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tchAudioSummaryAuto" sheetId="1" state="visible" r:id="rId1"/>
    <sheet xmlns:r="http://schemas.openxmlformats.org/officeDocument/2006/relationships" name="Cleaned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 Delivered</t>
        </is>
      </c>
    </row>
    <row r="2">
      <c r="A2" t="inlineStr">
        <is>
          <t>Delivered greater than acceptance threshold</t>
        </is>
      </c>
      <c r="B2">
        <f>SUMPRODUCT((MOD(ROW(CleanedData!F2:F1048576)-ROW(CleanedData!F2),8)=0)*CleanedData!F2:F1048576)/60</f>
        <v/>
      </c>
    </row>
    <row r="3">
      <c r="A3" t="inlineStr">
        <is>
          <t>Raw Redelivery</t>
        </is>
      </c>
      <c r="B3">
        <f>SUMPRODUCT((MOD(ROW(CleanedData!F3:F1048576)-ROW(CleanedData!F3),8)=0)*CleanedData!F3:F1048576)/60</f>
        <v/>
      </c>
    </row>
    <row r="4">
      <c r="A4" t="inlineStr">
        <is>
          <t>Redelivered greater than acceptance threshold</t>
        </is>
      </c>
      <c r="B4">
        <f>SUMPRODUCT((MOD(ROW(CleanedData!F4:F1048576)-ROW(CleanedData!F4),8)=0)*CleanedData!F4:F1048576)/60</f>
        <v/>
      </c>
    </row>
    <row r="5">
      <c r="A5" t="inlineStr">
        <is>
          <t>Accepted post Initial Check (file level)</t>
        </is>
      </c>
      <c r="B5">
        <f>SUMPRODUCT((MOD(ROW(CleanedData!F5:F1048576)-ROW(CleanedData!F5),8)=0)*CleanedData!F5:F1048576)/60</f>
        <v/>
      </c>
    </row>
    <row r="6">
      <c r="A6" t="inlineStr">
        <is>
          <t>Accepted post Initial check (chunk level)</t>
        </is>
      </c>
      <c r="B6">
        <f>SUMPRODUCT((MOD(ROW(CleanedData!F6:F1048576)-ROW(CleanedData!F6),8)=0)*CleanedData!F6:F1048576)/60</f>
        <v/>
      </c>
    </row>
    <row r="7">
      <c r="A7" t="inlineStr">
        <is>
          <t>Accepted post automated single audio check (chunk level)</t>
        </is>
      </c>
      <c r="B7">
        <f>SUMPRODUCT((MOD(ROW(CleanedData!F7:F1048576)-ROW(CleanedData!F7),8)=0)*CleanedData!F7:F1048576)/60</f>
        <v/>
      </c>
    </row>
    <row r="8">
      <c r="A8" t="inlineStr">
        <is>
          <t>Delivered for manual QC</t>
        </is>
      </c>
      <c r="B8">
        <f>SUMPRODUCT((MOD(ROW(CleanedData!F8:F1048576)-ROW(CleanedData!F8),8)=0)*CleanedData!F8:F1048576)/60</f>
        <v/>
      </c>
    </row>
    <row r="9">
      <c r="A9" t="inlineStr">
        <is>
          <t>Accepted post final single Audio Manual QC (chunk level)</t>
        </is>
      </c>
      <c r="B9">
        <f>SUMPRODUCT((MOD(ROW(CleanedData!F9:F1048576)-ROW(CleanedData!F9),8)=0)*CleanedData!F9:F1048576)/60</f>
        <v/>
      </c>
    </row>
    <row r="10">
      <c r="B10">
        <f>SUMPRODUCT((MOD(ROW(CleanedData!F10:F1048576)-ROW(CleanedData!F10),8)=0)*CleanedData!F10:F1048576)/60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H100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  <c r="AK1" t="n">
        <v>0</v>
      </c>
      <c r="AL1" t="n">
        <v>0</v>
      </c>
      <c r="AM1" t="n">
        <v>0</v>
      </c>
      <c r="AN1" t="n">
        <v>0</v>
      </c>
      <c r="AO1" t="n">
        <v>0</v>
      </c>
      <c r="AP1" t="n">
        <v>0</v>
      </c>
      <c r="AQ1" t="n">
        <v>0</v>
      </c>
      <c r="AR1" t="n">
        <v>0</v>
      </c>
      <c r="AS1" t="n">
        <v>0</v>
      </c>
      <c r="AT1" t="n">
        <v>0</v>
      </c>
      <c r="AU1" t="n">
        <v>0</v>
      </c>
      <c r="AV1" t="n">
        <v>0</v>
      </c>
      <c r="AW1" t="n">
        <v>0</v>
      </c>
      <c r="AX1" t="n">
        <v>0</v>
      </c>
      <c r="AY1" t="n">
        <v>0</v>
      </c>
      <c r="AZ1" t="n">
        <v>0</v>
      </c>
      <c r="BA1" t="n">
        <v>0</v>
      </c>
      <c r="BB1" t="n">
        <v>0</v>
      </c>
      <c r="BC1" t="n">
        <v>0</v>
      </c>
      <c r="BD1" t="n">
        <v>0</v>
      </c>
      <c r="BE1" t="n">
        <v>0</v>
      </c>
      <c r="BF1" t="n">
        <v>0</v>
      </c>
      <c r="BG1" t="n">
        <v>0</v>
      </c>
      <c r="BH1" t="n">
        <v>0</v>
      </c>
      <c r="BI1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  <c r="BX1" t="n">
        <v>0</v>
      </c>
      <c r="BY1" t="n">
        <v>0</v>
      </c>
      <c r="BZ1" t="n">
        <v>0</v>
      </c>
      <c r="CA1" t="n">
        <v>0</v>
      </c>
      <c r="CB1" t="n">
        <v>0</v>
      </c>
      <c r="CC1" t="n">
        <v>0</v>
      </c>
      <c r="CD1" t="n">
        <v>0</v>
      </c>
      <c r="CE1" t="n">
        <v>0</v>
      </c>
      <c r="CF1" t="n">
        <v>0</v>
      </c>
      <c r="CG1" t="n">
        <v>0</v>
      </c>
      <c r="CH1" t="n">
        <v>0</v>
      </c>
      <c r="CI1" t="n">
        <v>0</v>
      </c>
      <c r="CJ1" t="n">
        <v>0</v>
      </c>
      <c r="CK1" t="n">
        <v>0</v>
      </c>
      <c r="CL1" t="n">
        <v>0</v>
      </c>
      <c r="CM1" t="n">
        <v>0</v>
      </c>
      <c r="CN1" t="n">
        <v>0</v>
      </c>
      <c r="CO1" t="n">
        <v>0</v>
      </c>
      <c r="CP1" t="n">
        <v>0</v>
      </c>
      <c r="CQ1" t="n">
        <v>0</v>
      </c>
      <c r="CR1" t="n">
        <v>0</v>
      </c>
      <c r="CS1" t="n">
        <v>0</v>
      </c>
      <c r="CT1" t="n">
        <v>0</v>
      </c>
      <c r="CU1" t="n">
        <v>0</v>
      </c>
      <c r="CV1" t="n">
        <v>0</v>
      </c>
      <c r="CW1" t="n">
        <v>0</v>
      </c>
      <c r="CX1" t="n">
        <v>0</v>
      </c>
      <c r="CY1" t="n">
        <v>0</v>
      </c>
      <c r="CZ1" t="n">
        <v>0</v>
      </c>
      <c r="DA1" t="n">
        <v>0</v>
      </c>
      <c r="DB1" t="n">
        <v>0</v>
      </c>
      <c r="DC1" t="n">
        <v>0</v>
      </c>
      <c r="DD1" t="n">
        <v>0</v>
      </c>
      <c r="DE1" t="n">
        <v>0</v>
      </c>
      <c r="DF1" t="n">
        <v>0</v>
      </c>
      <c r="DG1" t="n">
        <v>0</v>
      </c>
      <c r="DH1" t="n">
        <v>0</v>
      </c>
      <c r="DI1" t="n">
        <v>0</v>
      </c>
      <c r="DJ1" t="n">
        <v>0</v>
      </c>
      <c r="DK1" t="n">
        <v>0</v>
      </c>
      <c r="DL1" t="n">
        <v>0</v>
      </c>
      <c r="DM1" t="n">
        <v>0</v>
      </c>
      <c r="DN1" t="n">
        <v>0</v>
      </c>
      <c r="DO1" t="n">
        <v>0</v>
      </c>
      <c r="DP1" t="n">
        <v>0</v>
      </c>
      <c r="DQ1" t="n">
        <v>0</v>
      </c>
      <c r="DR1" t="n">
        <v>0</v>
      </c>
      <c r="DS1" t="n">
        <v>0</v>
      </c>
      <c r="DT1" t="n">
        <v>0</v>
      </c>
      <c r="DU1" t="n">
        <v>0</v>
      </c>
      <c r="DV1" t="n">
        <v>0</v>
      </c>
      <c r="DW1" t="n">
        <v>0</v>
      </c>
      <c r="DX1" t="n">
        <v>0</v>
      </c>
      <c r="DY1" t="n">
        <v>0</v>
      </c>
      <c r="DZ1" t="n">
        <v>0</v>
      </c>
      <c r="EA1" t="n">
        <v>0</v>
      </c>
      <c r="EB1" t="n">
        <v>0</v>
      </c>
      <c r="EC1" t="n">
        <v>0</v>
      </c>
      <c r="ED1" t="n">
        <v>0</v>
      </c>
      <c r="EE1" t="n">
        <v>0</v>
      </c>
      <c r="EF1" t="n">
        <v>0</v>
      </c>
      <c r="EG1" t="n">
        <v>0</v>
      </c>
      <c r="EH1" t="n">
        <v>0</v>
      </c>
      <c r="EI1" t="n">
        <v>0</v>
      </c>
      <c r="EJ1" t="n">
        <v>0</v>
      </c>
      <c r="EK1" t="n">
        <v>0</v>
      </c>
      <c r="EL1" t="n">
        <v>0</v>
      </c>
      <c r="EM1" t="n">
        <v>0</v>
      </c>
      <c r="EN1" t="n">
        <v>0</v>
      </c>
      <c r="EO1" t="n">
        <v>0</v>
      </c>
      <c r="EP1" t="n">
        <v>0</v>
      </c>
      <c r="EQ1" t="n">
        <v>0</v>
      </c>
      <c r="ER1" t="n">
        <v>0</v>
      </c>
      <c r="ES1" t="n">
        <v>0</v>
      </c>
      <c r="ET1" t="n">
        <v>0</v>
      </c>
      <c r="EU1" t="n">
        <v>0</v>
      </c>
      <c r="EV1" t="n">
        <v>0</v>
      </c>
      <c r="EW1" t="n">
        <v>0</v>
      </c>
      <c r="EX1" t="n">
        <v>0</v>
      </c>
      <c r="EY1" t="n">
        <v>0</v>
      </c>
      <c r="EZ1" t="n">
        <v>0</v>
      </c>
      <c r="FA1" t="n">
        <v>0</v>
      </c>
      <c r="FB1" t="n">
        <v>0</v>
      </c>
      <c r="FC1" t="n">
        <v>0</v>
      </c>
      <c r="FD1" t="n">
        <v>0</v>
      </c>
      <c r="FE1" t="n">
        <v>0</v>
      </c>
      <c r="FF1" t="n">
        <v>0</v>
      </c>
      <c r="FG1" t="n">
        <v>0</v>
      </c>
      <c r="FH1" t="n">
        <v>0</v>
      </c>
    </row>
    <row r="2">
      <c r="A2" t="inlineStr">
        <is>
          <t>State</t>
        </is>
      </c>
      <c r="B2" t="inlineStr">
        <is>
          <t>Districts</t>
        </is>
      </c>
      <c r="C2">
        <f>HYPERLINK("https://docs.google.com/spreadsheets/d/1y1dORaBmKsywp87l7qjYP7Hqi_1NLWSyIU9I58HzGWg", "Status")</f>
        <v/>
      </c>
      <c r="D2" t="inlineStr">
        <is>
          <t>Minutes</t>
        </is>
      </c>
      <c r="E2">
        <f>HYPERLINK("https://docs.google.com/spreadsheets/d/None", "03-05-2023")</f>
        <v/>
      </c>
      <c r="F2">
        <f>HYPERLINK("https://docs.google.com/spreadsheets/d/13AjswbRt0GX1GsJlMSEBCZ_xjS8tGzWx", "03-07-2023")</f>
        <v/>
      </c>
      <c r="G2">
        <f>HYPERLINK("https://docs.google.com/spreadsheets/d/1hVpFil6kR7u15M6QzNnl2j0mSwoCIUGy", "06-07-2023")</f>
        <v/>
      </c>
      <c r="H2">
        <f>HYPERLINK("https://docs.google.com/spreadsheets/d/1pm5hLgo_0guXz0w2w5ImhgF0w-qS9ZoW", "25-07-2023")</f>
        <v/>
      </c>
      <c r="I2">
        <f>Audio!I2</f>
        <v/>
      </c>
      <c r="J2">
        <f>Audio!J2</f>
        <v/>
      </c>
      <c r="K2">
        <f>Audio!K2</f>
        <v/>
      </c>
      <c r="L2">
        <f>Audio!L2</f>
        <v/>
      </c>
      <c r="M2">
        <f>Audio!M2</f>
        <v/>
      </c>
      <c r="N2">
        <f>Audio!N2</f>
        <v/>
      </c>
      <c r="O2">
        <f>Audio!O2</f>
        <v/>
      </c>
      <c r="P2">
        <f>Audio!P2</f>
        <v/>
      </c>
      <c r="Q2">
        <f>Audio!Q2</f>
        <v/>
      </c>
      <c r="R2">
        <f>Audio!R2</f>
        <v/>
      </c>
      <c r="S2">
        <f>Audio!S2</f>
        <v/>
      </c>
      <c r="T2">
        <f>Audio!T2</f>
        <v/>
      </c>
      <c r="U2">
        <f>Audio!U2</f>
        <v/>
      </c>
      <c r="V2">
        <f>Audio!V2</f>
        <v/>
      </c>
      <c r="W2">
        <f>Audio!W2</f>
        <v/>
      </c>
      <c r="X2">
        <f>Audio!X2</f>
        <v/>
      </c>
      <c r="Y2">
        <f>Audio!Y2</f>
        <v/>
      </c>
      <c r="Z2">
        <f>Audio!Z2</f>
        <v/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  <c r="DM2" t="n">
        <v>0</v>
      </c>
      <c r="DN2" t="n">
        <v>0</v>
      </c>
      <c r="DO2" t="n">
        <v>0</v>
      </c>
      <c r="DP2" t="n">
        <v>0</v>
      </c>
      <c r="DQ2" t="n">
        <v>0</v>
      </c>
      <c r="DR2" t="n">
        <v>0</v>
      </c>
      <c r="DS2" t="n">
        <v>0</v>
      </c>
      <c r="DT2" t="n">
        <v>0</v>
      </c>
      <c r="DU2" t="n">
        <v>0</v>
      </c>
      <c r="DV2" t="n">
        <v>0</v>
      </c>
      <c r="DW2" t="n">
        <v>0</v>
      </c>
      <c r="DX2" t="n">
        <v>0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0</v>
      </c>
      <c r="EG2" t="n">
        <v>0</v>
      </c>
      <c r="EH2" t="n">
        <v>0</v>
      </c>
      <c r="EI2" t="n">
        <v>0</v>
      </c>
      <c r="EJ2" t="n">
        <v>0</v>
      </c>
      <c r="EK2" t="n">
        <v>0</v>
      </c>
      <c r="EL2" t="n">
        <v>0</v>
      </c>
      <c r="EM2" t="n">
        <v>0</v>
      </c>
      <c r="EN2" t="n">
        <v>0</v>
      </c>
      <c r="EO2" t="n">
        <v>0</v>
      </c>
      <c r="EP2" t="n">
        <v>0</v>
      </c>
      <c r="EQ2" t="n">
        <v>0</v>
      </c>
      <c r="ER2" t="n">
        <v>0</v>
      </c>
      <c r="ES2" t="n">
        <v>0</v>
      </c>
      <c r="ET2" t="n">
        <v>0</v>
      </c>
      <c r="EU2" t="n">
        <v>0</v>
      </c>
      <c r="EV2" t="n">
        <v>0</v>
      </c>
      <c r="EW2" t="n">
        <v>0</v>
      </c>
      <c r="EX2" t="n">
        <v>0</v>
      </c>
      <c r="EY2" t="n">
        <v>0</v>
      </c>
      <c r="EZ2" t="n">
        <v>0</v>
      </c>
      <c r="FA2" t="n">
        <v>0</v>
      </c>
      <c r="FB2" t="n">
        <v>0</v>
      </c>
      <c r="FC2" t="n">
        <v>0</v>
      </c>
      <c r="FD2" t="n">
        <v>0</v>
      </c>
      <c r="FE2" t="n">
        <v>0</v>
      </c>
      <c r="FF2" t="n">
        <v>0</v>
      </c>
      <c r="FG2" t="n">
        <v>0</v>
      </c>
      <c r="FH2" t="n">
        <v>0</v>
      </c>
    </row>
    <row r="3">
      <c r="A3" t="inlineStr">
        <is>
          <t>Bihar</t>
        </is>
      </c>
      <c r="B3" t="inlineStr">
        <is>
          <t>Saran</t>
        </is>
      </c>
      <c r="C3">
        <f>HYPERLINK("https://docs.google.com/spreadsheets/d/1Ptm9g6jVoFbpgLko8TxwuIHNGEohCfkP/edit?usp=share_link&amp;ouid=106501987799020758802&amp;rtpof=true&amp;sd=true", "Raw Delivered")</f>
        <v/>
      </c>
      <c r="D3">
        <f>SUM(E3:FH3)</f>
        <v/>
      </c>
      <c r="E3">
        <f>(SUBSTITUTE(Audio!E3, "RE-", "", 1))*1</f>
        <v/>
      </c>
      <c r="F3">
        <f>(SUBSTITUTE(Audio!F3, "RE-", "", 1))*1</f>
        <v/>
      </c>
      <c r="G3">
        <f>(SUBSTITUTE(Audio!G3, "RE-", "", 1))*1</f>
        <v/>
      </c>
      <c r="H3">
        <f>(SUBSTITUTE(Audio!H3, "RE-", "", 1))*1</f>
        <v/>
      </c>
      <c r="I3">
        <f>(SUBSTITUTE(Audio!I3, "RE-", "", 1))*1</f>
        <v/>
      </c>
      <c r="J3">
        <f>(SUBSTITUTE(Audio!J3, "RE-", "", 1))*1</f>
        <v/>
      </c>
      <c r="K3">
        <f>(SUBSTITUTE(Audio!K3, "RE-", "", 1))*1</f>
        <v/>
      </c>
      <c r="L3">
        <f>(SUBSTITUTE(Audio!L3, "RE-", "", 1))*1</f>
        <v/>
      </c>
      <c r="M3">
        <f>(SUBSTITUTE(Audio!M3, "RE-", "", 1))*1</f>
        <v/>
      </c>
      <c r="N3">
        <f>(SUBSTITUTE(Audio!N3, "RE-", "", 1))*1</f>
        <v/>
      </c>
      <c r="O3">
        <f>(SUBSTITUTE(Audio!O3, "RE-", "", 1))*1</f>
        <v/>
      </c>
      <c r="P3">
        <f>(SUBSTITUTE(Audio!P3, "RE-", "", 1))*1</f>
        <v/>
      </c>
      <c r="Q3">
        <f>(SUBSTITUTE(Audio!Q3, "RE-", "", 1))*1</f>
        <v/>
      </c>
      <c r="R3">
        <f>(SUBSTITUTE(Audio!R3, "RE-", "", 1))*1</f>
        <v/>
      </c>
      <c r="S3">
        <f>(SUBSTITUTE(Audio!S3, "RE-", "", 1))*1</f>
        <v/>
      </c>
      <c r="T3">
        <f>(SUBSTITUTE(Audio!T3, "RE-", "", 1))*1</f>
        <v/>
      </c>
      <c r="U3">
        <f>(SUBSTITUTE(Audio!U3, "RE-", "", 1))*1</f>
        <v/>
      </c>
      <c r="V3">
        <f>(SUBSTITUTE(Audio!V3, "RE-", "", 1))*1</f>
        <v/>
      </c>
      <c r="W3">
        <f>(SUBSTITUTE(Audio!W3, "RE-", "", 1))*1</f>
        <v/>
      </c>
      <c r="X3">
        <f>(SUBSTITUTE(Audio!X3, "RE-", "", 1))*1</f>
        <v/>
      </c>
      <c r="Y3">
        <f>(SUBSTITUTE(Audio!Y3, "RE-", "", 1))*1</f>
        <v/>
      </c>
      <c r="Z3">
        <f>(SUBSTITUTE(Audio!Z3, "RE-", "", 1))*1</f>
        <v/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  <c r="DM3" t="n">
        <v>0</v>
      </c>
      <c r="DN3" t="n">
        <v>0</v>
      </c>
      <c r="DO3" t="n">
        <v>0</v>
      </c>
      <c r="DP3" t="n">
        <v>0</v>
      </c>
      <c r="DQ3" t="n">
        <v>0</v>
      </c>
      <c r="DR3" t="n">
        <v>0</v>
      </c>
      <c r="DS3" t="n">
        <v>0</v>
      </c>
      <c r="DT3" t="n">
        <v>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0</v>
      </c>
      <c r="EG3" t="n">
        <v>0</v>
      </c>
      <c r="EH3" t="n">
        <v>0</v>
      </c>
      <c r="EI3" t="n">
        <v>0</v>
      </c>
      <c r="EJ3" t="n">
        <v>0</v>
      </c>
      <c r="EK3" t="n">
        <v>0</v>
      </c>
      <c r="EL3" t="n">
        <v>0</v>
      </c>
      <c r="EM3" t="n">
        <v>0</v>
      </c>
      <c r="EN3" t="n">
        <v>0</v>
      </c>
      <c r="EO3" t="n">
        <v>0</v>
      </c>
      <c r="EP3" t="n">
        <v>0</v>
      </c>
      <c r="EQ3" t="n">
        <v>0</v>
      </c>
      <c r="ER3" t="n">
        <v>0</v>
      </c>
      <c r="ES3" t="n">
        <v>0</v>
      </c>
      <c r="ET3" t="n">
        <v>0</v>
      </c>
      <c r="EU3" t="n">
        <v>0</v>
      </c>
      <c r="EV3" t="n">
        <v>0</v>
      </c>
      <c r="EW3" t="n">
        <v>0</v>
      </c>
      <c r="EX3" t="n">
        <v>0</v>
      </c>
      <c r="EY3" t="n">
        <v>0</v>
      </c>
      <c r="EZ3" t="n">
        <v>0</v>
      </c>
      <c r="FA3" t="n">
        <v>0</v>
      </c>
      <c r="FB3" t="n">
        <v>0</v>
      </c>
      <c r="FC3" t="n">
        <v>0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</row>
    <row r="4">
      <c r="A4" t="inlineStr">
        <is>
          <t>Bihar</t>
        </is>
      </c>
      <c r="B4" t="inlineStr">
        <is>
          <t>Saran</t>
        </is>
      </c>
      <c r="C4" t="inlineStr">
        <is>
          <t>Delivered greater than acceptance threshold</t>
        </is>
      </c>
      <c r="D4">
        <f>SUM(E4:FH4)</f>
        <v/>
      </c>
      <c r="E4">
        <f>(SUBSTITUTE(Audio!E4, "RE-", "", 1))*1</f>
        <v/>
      </c>
      <c r="F4">
        <f>(SUBSTITUTE(Audio!F4, "RE-", "", 1))*1</f>
        <v/>
      </c>
      <c r="G4">
        <f>(SUBSTITUTE(Audio!G4, "RE-", "", 1))*1</f>
        <v/>
      </c>
      <c r="H4">
        <f>(SUBSTITUTE(Audio!H4, "RE-", "", 1))*1</f>
        <v/>
      </c>
      <c r="I4">
        <f>(SUBSTITUTE(Audio!I4, "RE-", "", 1))*1</f>
        <v/>
      </c>
      <c r="J4">
        <f>(SUBSTITUTE(Audio!J4, "RE-", "", 1))*1</f>
        <v/>
      </c>
      <c r="K4">
        <f>(SUBSTITUTE(Audio!K4, "RE-", "", 1))*1</f>
        <v/>
      </c>
      <c r="L4">
        <f>(SUBSTITUTE(Audio!L4, "RE-", "", 1))*1</f>
        <v/>
      </c>
      <c r="M4">
        <f>(SUBSTITUTE(Audio!M4, "RE-", "", 1))*1</f>
        <v/>
      </c>
      <c r="N4">
        <f>(SUBSTITUTE(Audio!N4, "RE-", "", 1))*1</f>
        <v/>
      </c>
      <c r="O4">
        <f>(SUBSTITUTE(Audio!O4, "RE-", "", 1))*1</f>
        <v/>
      </c>
      <c r="P4">
        <f>(SUBSTITUTE(Audio!P4, "RE-", "", 1))*1</f>
        <v/>
      </c>
      <c r="Q4">
        <f>(SUBSTITUTE(Audio!Q4, "RE-", "", 1))*1</f>
        <v/>
      </c>
      <c r="R4">
        <f>(SUBSTITUTE(Audio!R4, "RE-", "", 1))*1</f>
        <v/>
      </c>
      <c r="S4">
        <f>(SUBSTITUTE(Audio!S4, "RE-", "", 1))*1</f>
        <v/>
      </c>
      <c r="T4">
        <f>(SUBSTITUTE(Audio!T4, "RE-", "", 1))*1</f>
        <v/>
      </c>
      <c r="U4">
        <f>(SUBSTITUTE(Audio!U4, "RE-", "", 1))*1</f>
        <v/>
      </c>
      <c r="V4">
        <f>(SUBSTITUTE(Audio!V4, "RE-", "", 1))*1</f>
        <v/>
      </c>
      <c r="W4">
        <f>(SUBSTITUTE(Audio!W4, "RE-", "", 1))*1</f>
        <v/>
      </c>
      <c r="X4">
        <f>(SUBSTITUTE(Audio!X4, "RE-", "", 1))*1</f>
        <v/>
      </c>
      <c r="Y4">
        <f>(SUBSTITUTE(Audio!Y4, "RE-", "", 1))*1</f>
        <v/>
      </c>
      <c r="Z4">
        <f>(SUBSTITUTE(Audio!Z4, "RE-", "", 1))*1</f>
        <v/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  <c r="DM4" t="n">
        <v>0</v>
      </c>
      <c r="DN4" t="n">
        <v>0</v>
      </c>
      <c r="DO4" t="n">
        <v>0</v>
      </c>
      <c r="DP4" t="n">
        <v>0</v>
      </c>
      <c r="DQ4" t="n">
        <v>0</v>
      </c>
      <c r="DR4" t="n">
        <v>0</v>
      </c>
      <c r="DS4" t="n">
        <v>0</v>
      </c>
      <c r="DT4" t="n">
        <v>0</v>
      </c>
      <c r="DU4" t="n">
        <v>0</v>
      </c>
      <c r="DV4" t="n">
        <v>0</v>
      </c>
      <c r="DW4" t="n">
        <v>0</v>
      </c>
      <c r="DX4" t="n">
        <v>0</v>
      </c>
      <c r="DY4" t="n">
        <v>0</v>
      </c>
      <c r="DZ4" t="n">
        <v>0</v>
      </c>
      <c r="EA4" t="n">
        <v>0</v>
      </c>
      <c r="EB4" t="n">
        <v>0</v>
      </c>
      <c r="EC4" t="n">
        <v>0</v>
      </c>
      <c r="ED4" t="n">
        <v>0</v>
      </c>
      <c r="EE4" t="n">
        <v>0</v>
      </c>
      <c r="EF4" t="n">
        <v>0</v>
      </c>
      <c r="EG4" t="n">
        <v>0</v>
      </c>
      <c r="EH4" t="n">
        <v>0</v>
      </c>
      <c r="EI4" t="n">
        <v>0</v>
      </c>
      <c r="EJ4" t="n">
        <v>0</v>
      </c>
      <c r="EK4" t="n">
        <v>0</v>
      </c>
      <c r="EL4" t="n">
        <v>0</v>
      </c>
      <c r="EM4" t="n">
        <v>0</v>
      </c>
      <c r="EN4" t="n">
        <v>0</v>
      </c>
      <c r="EO4" t="n">
        <v>0</v>
      </c>
      <c r="EP4" t="n">
        <v>0</v>
      </c>
      <c r="EQ4" t="n">
        <v>0</v>
      </c>
      <c r="ER4" t="n">
        <v>0</v>
      </c>
      <c r="ES4" t="n">
        <v>0</v>
      </c>
      <c r="ET4" t="n">
        <v>0</v>
      </c>
      <c r="EU4" t="n">
        <v>0</v>
      </c>
      <c r="EV4" t="n">
        <v>0</v>
      </c>
      <c r="EW4" t="n">
        <v>0</v>
      </c>
      <c r="EX4" t="n">
        <v>0</v>
      </c>
      <c r="EY4" t="n">
        <v>0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E4" t="n">
        <v>0</v>
      </c>
      <c r="FF4" t="n">
        <v>0</v>
      </c>
      <c r="FG4" t="n">
        <v>0</v>
      </c>
      <c r="FH4" t="n">
        <v>0</v>
      </c>
    </row>
    <row r="5">
      <c r="A5" t="inlineStr">
        <is>
          <t>Bihar</t>
        </is>
      </c>
      <c r="B5" t="inlineStr">
        <is>
          <t>Saran</t>
        </is>
      </c>
      <c r="C5" t="inlineStr">
        <is>
          <t>Raw Redelivery</t>
        </is>
      </c>
      <c r="D5">
        <f>SUM(E5:FH5)</f>
        <v/>
      </c>
      <c r="E5">
        <f>(SUBSTITUTE(Audio!E5, "RE-", "", 1))*1</f>
        <v/>
      </c>
      <c r="F5">
        <f>(SUBSTITUTE(Audio!F5, "RE-", "", 1))*1</f>
        <v/>
      </c>
      <c r="G5">
        <f>(SUBSTITUTE(Audio!G5, "RE-", "", 1))*1</f>
        <v/>
      </c>
      <c r="H5">
        <f>(SUBSTITUTE(Audio!H5, "RE-", "", 1))*1</f>
        <v/>
      </c>
      <c r="I5">
        <f>(SUBSTITUTE(Audio!I5, "RE-", "", 1))*1</f>
        <v/>
      </c>
      <c r="J5">
        <f>(SUBSTITUTE(Audio!J5, "RE-", "", 1))*1</f>
        <v/>
      </c>
      <c r="K5">
        <f>(SUBSTITUTE(Audio!K5, "RE-", "", 1))*1</f>
        <v/>
      </c>
      <c r="L5">
        <f>(SUBSTITUTE(Audio!L5, "RE-", "", 1))*1</f>
        <v/>
      </c>
      <c r="M5">
        <f>(SUBSTITUTE(Audio!M5, "RE-", "", 1))*1</f>
        <v/>
      </c>
      <c r="N5">
        <f>(SUBSTITUTE(Audio!N5, "RE-", "", 1))*1</f>
        <v/>
      </c>
      <c r="O5">
        <f>(SUBSTITUTE(Audio!O5, "RE-", "", 1))*1</f>
        <v/>
      </c>
      <c r="P5">
        <f>(SUBSTITUTE(Audio!P5, "RE-", "", 1))*1</f>
        <v/>
      </c>
      <c r="Q5">
        <f>(SUBSTITUTE(Audio!Q5, "RE-", "", 1))*1</f>
        <v/>
      </c>
      <c r="R5">
        <f>(SUBSTITUTE(Audio!R5, "RE-", "", 1))*1</f>
        <v/>
      </c>
      <c r="S5">
        <f>(SUBSTITUTE(Audio!S5, "RE-", "", 1))*1</f>
        <v/>
      </c>
      <c r="T5">
        <f>(SUBSTITUTE(Audio!T5, "RE-", "", 1))*1</f>
        <v/>
      </c>
      <c r="U5">
        <f>(SUBSTITUTE(Audio!U5, "RE-", "", 1))*1</f>
        <v/>
      </c>
      <c r="V5">
        <f>(SUBSTITUTE(Audio!V5, "RE-", "", 1))*1</f>
        <v/>
      </c>
      <c r="W5">
        <f>(SUBSTITUTE(Audio!W5, "RE-", "", 1))*1</f>
        <v/>
      </c>
      <c r="X5">
        <f>(SUBSTITUTE(Audio!X5, "RE-", "", 1))*1</f>
        <v/>
      </c>
      <c r="Y5">
        <f>(SUBSTITUTE(Audio!Y5, "RE-", "", 1))*1</f>
        <v/>
      </c>
      <c r="Z5">
        <f>(SUBSTITUTE(Audio!Z5, "RE-", "", 1))*1</f>
        <v/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</row>
    <row r="6">
      <c r="A6" t="inlineStr">
        <is>
          <t>Bihar</t>
        </is>
      </c>
      <c r="B6" t="inlineStr">
        <is>
          <t>Saran</t>
        </is>
      </c>
      <c r="C6" t="inlineStr">
        <is>
          <t>Redelivered greater than acceptance threshold</t>
        </is>
      </c>
      <c r="D6">
        <f>SUM(E6:FH6)</f>
        <v/>
      </c>
      <c r="E6">
        <f>(SUBSTITUTE(Audio!E6, "RE-", "", 1))*1</f>
        <v/>
      </c>
      <c r="F6">
        <f>(SUBSTITUTE(Audio!F6, "RE-", "", 1))*1</f>
        <v/>
      </c>
      <c r="G6">
        <f>(SUBSTITUTE(Audio!G6, "RE-", "", 1))*1</f>
        <v/>
      </c>
      <c r="H6">
        <f>(SUBSTITUTE(Audio!H6, "RE-", "", 1))*1</f>
        <v/>
      </c>
      <c r="I6">
        <f>(SUBSTITUTE(Audio!I6, "RE-", "", 1))*1</f>
        <v/>
      </c>
      <c r="J6">
        <f>(SUBSTITUTE(Audio!J6, "RE-", "", 1))*1</f>
        <v/>
      </c>
      <c r="K6">
        <f>(SUBSTITUTE(Audio!K6, "RE-", "", 1))*1</f>
        <v/>
      </c>
      <c r="L6">
        <f>(SUBSTITUTE(Audio!L6, "RE-", "", 1))*1</f>
        <v/>
      </c>
      <c r="M6">
        <f>(SUBSTITUTE(Audio!M6, "RE-", "", 1))*1</f>
        <v/>
      </c>
      <c r="N6">
        <f>(SUBSTITUTE(Audio!N6, "RE-", "", 1))*1</f>
        <v/>
      </c>
      <c r="O6">
        <f>(SUBSTITUTE(Audio!O6, "RE-", "", 1))*1</f>
        <v/>
      </c>
      <c r="P6">
        <f>(SUBSTITUTE(Audio!P6, "RE-", "", 1))*1</f>
        <v/>
      </c>
      <c r="Q6">
        <f>(SUBSTITUTE(Audio!Q6, "RE-", "", 1))*1</f>
        <v/>
      </c>
      <c r="R6">
        <f>(SUBSTITUTE(Audio!R6, "RE-", "", 1))*1</f>
        <v/>
      </c>
      <c r="S6">
        <f>(SUBSTITUTE(Audio!S6, "RE-", "", 1))*1</f>
        <v/>
      </c>
      <c r="T6">
        <f>(SUBSTITUTE(Audio!T6, "RE-", "", 1))*1</f>
        <v/>
      </c>
      <c r="U6">
        <f>(SUBSTITUTE(Audio!U6, "RE-", "", 1))*1</f>
        <v/>
      </c>
      <c r="V6">
        <f>(SUBSTITUTE(Audio!V6, "RE-", "", 1))*1</f>
        <v/>
      </c>
      <c r="W6">
        <f>(SUBSTITUTE(Audio!W6, "RE-", "", 1))*1</f>
        <v/>
      </c>
      <c r="X6">
        <f>(SUBSTITUTE(Audio!X6, "RE-", "", 1))*1</f>
        <v/>
      </c>
      <c r="Y6">
        <f>(SUBSTITUTE(Audio!Y6, "RE-", "", 1))*1</f>
        <v/>
      </c>
      <c r="Z6">
        <f>(SUBSTITUTE(Audio!Z6, "RE-", "", 1))*1</f>
        <v/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0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0</v>
      </c>
      <c r="FC6" t="n">
        <v>0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</row>
    <row r="7">
      <c r="A7" t="inlineStr">
        <is>
          <t>Bihar</t>
        </is>
      </c>
      <c r="B7" t="inlineStr">
        <is>
          <t>Saran</t>
        </is>
      </c>
      <c r="C7" t="inlineStr">
        <is>
          <t>Accepted post Initial Check (file level)</t>
        </is>
      </c>
      <c r="D7">
        <f>SUM(E7:FH7)</f>
        <v/>
      </c>
      <c r="E7">
        <f>(SUBSTITUTE(Audio!E7, "RE-", "", 1))*1</f>
        <v/>
      </c>
      <c r="F7">
        <f>(SUBSTITUTE(Audio!F7, "RE-", "", 1))*1</f>
        <v/>
      </c>
      <c r="G7">
        <f>(SUBSTITUTE(Audio!G7, "RE-", "", 1))*1</f>
        <v/>
      </c>
      <c r="H7">
        <f>(SUBSTITUTE(Audio!H7, "RE-", "", 1))*1</f>
        <v/>
      </c>
      <c r="I7">
        <f>(SUBSTITUTE(Audio!I7, "RE-", "", 1))*1</f>
        <v/>
      </c>
      <c r="J7">
        <f>(SUBSTITUTE(Audio!J7, "RE-", "", 1))*1</f>
        <v/>
      </c>
      <c r="K7">
        <f>(SUBSTITUTE(Audio!K7, "RE-", "", 1))*1</f>
        <v/>
      </c>
      <c r="L7">
        <f>(SUBSTITUTE(Audio!L7, "RE-", "", 1))*1</f>
        <v/>
      </c>
      <c r="M7">
        <f>(SUBSTITUTE(Audio!M7, "RE-", "", 1))*1</f>
        <v/>
      </c>
      <c r="N7">
        <f>(SUBSTITUTE(Audio!N7, "RE-", "", 1))*1</f>
        <v/>
      </c>
      <c r="O7">
        <f>(SUBSTITUTE(Audio!O7, "RE-", "", 1))*1</f>
        <v/>
      </c>
      <c r="P7">
        <f>(SUBSTITUTE(Audio!P7, "RE-", "", 1))*1</f>
        <v/>
      </c>
      <c r="Q7">
        <f>(SUBSTITUTE(Audio!Q7, "RE-", "", 1))*1</f>
        <v/>
      </c>
      <c r="R7">
        <f>(SUBSTITUTE(Audio!R7, "RE-", "", 1))*1</f>
        <v/>
      </c>
      <c r="S7">
        <f>(SUBSTITUTE(Audio!S7, "RE-", "", 1))*1</f>
        <v/>
      </c>
      <c r="T7">
        <f>(SUBSTITUTE(Audio!T7, "RE-", "", 1))*1</f>
        <v/>
      </c>
      <c r="U7">
        <f>(SUBSTITUTE(Audio!U7, "RE-", "", 1))*1</f>
        <v/>
      </c>
      <c r="V7">
        <f>(SUBSTITUTE(Audio!V7, "RE-", "", 1))*1</f>
        <v/>
      </c>
      <c r="W7">
        <f>(SUBSTITUTE(Audio!W7, "RE-", "", 1))*1</f>
        <v/>
      </c>
      <c r="X7">
        <f>(SUBSTITUTE(Audio!X7, "RE-", "", 1))*1</f>
        <v/>
      </c>
      <c r="Y7">
        <f>(SUBSTITUTE(Audio!Y7, "RE-", "", 1))*1</f>
        <v/>
      </c>
      <c r="Z7">
        <f>(SUBSTITUTE(Audio!Z7, "RE-", "", 1))*1</f>
        <v/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</row>
    <row r="8">
      <c r="A8" t="inlineStr">
        <is>
          <t>Bihar</t>
        </is>
      </c>
      <c r="B8" t="inlineStr">
        <is>
          <t>Saran</t>
        </is>
      </c>
      <c r="C8" t="inlineStr">
        <is>
          <t>Accepted post Initial check (chunk level)</t>
        </is>
      </c>
      <c r="D8">
        <f>SUM(E8:FH8)</f>
        <v/>
      </c>
      <c r="E8">
        <f>(SUBSTITUTE(Audio!E8, "RE-", "", 1))*1</f>
        <v/>
      </c>
      <c r="F8">
        <f>(SUBSTITUTE(Audio!F8, "RE-", "", 1))*1</f>
        <v/>
      </c>
      <c r="G8">
        <f>(SUBSTITUTE(Audio!G8, "RE-", "", 1))*1</f>
        <v/>
      </c>
      <c r="H8">
        <f>(SUBSTITUTE(Audio!H8, "RE-", "", 1))*1</f>
        <v/>
      </c>
      <c r="I8">
        <f>(SUBSTITUTE(Audio!I8, "RE-", "", 1))*1</f>
        <v/>
      </c>
      <c r="J8">
        <f>(SUBSTITUTE(Audio!J8, "RE-", "", 1))*1</f>
        <v/>
      </c>
      <c r="K8">
        <f>(SUBSTITUTE(Audio!K8, "RE-", "", 1))*1</f>
        <v/>
      </c>
      <c r="L8">
        <f>(SUBSTITUTE(Audio!L8, "RE-", "", 1))*1</f>
        <v/>
      </c>
      <c r="M8">
        <f>(SUBSTITUTE(Audio!M8, "RE-", "", 1))*1</f>
        <v/>
      </c>
      <c r="N8">
        <f>(SUBSTITUTE(Audio!N8, "RE-", "", 1))*1</f>
        <v/>
      </c>
      <c r="O8">
        <f>(SUBSTITUTE(Audio!O8, "RE-", "", 1))*1</f>
        <v/>
      </c>
      <c r="P8">
        <f>(SUBSTITUTE(Audio!P8, "RE-", "", 1))*1</f>
        <v/>
      </c>
      <c r="Q8">
        <f>(SUBSTITUTE(Audio!Q8, "RE-", "", 1))*1</f>
        <v/>
      </c>
      <c r="R8">
        <f>(SUBSTITUTE(Audio!R8, "RE-", "", 1))*1</f>
        <v/>
      </c>
      <c r="S8">
        <f>(SUBSTITUTE(Audio!S8, "RE-", "", 1))*1</f>
        <v/>
      </c>
      <c r="T8">
        <f>(SUBSTITUTE(Audio!T8, "RE-", "", 1))*1</f>
        <v/>
      </c>
      <c r="U8">
        <f>(SUBSTITUTE(Audio!U8, "RE-", "", 1))*1</f>
        <v/>
      </c>
      <c r="V8">
        <f>(SUBSTITUTE(Audio!V8, "RE-", "", 1))*1</f>
        <v/>
      </c>
      <c r="W8">
        <f>(SUBSTITUTE(Audio!W8, "RE-", "", 1))*1</f>
        <v/>
      </c>
      <c r="X8">
        <f>(SUBSTITUTE(Audio!X8, "RE-", "", 1))*1</f>
        <v/>
      </c>
      <c r="Y8">
        <f>(SUBSTITUTE(Audio!Y8, "RE-", "", 1))*1</f>
        <v/>
      </c>
      <c r="Z8">
        <f>(SUBSTITUTE(Audio!Z8, "RE-", "", 1))*1</f>
        <v/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</row>
    <row r="9">
      <c r="A9" t="inlineStr">
        <is>
          <t>Bihar</t>
        </is>
      </c>
      <c r="B9" t="inlineStr">
        <is>
          <t>Saran</t>
        </is>
      </c>
      <c r="C9" t="inlineStr">
        <is>
          <t>Accepted post automated single audio check (chunk level)</t>
        </is>
      </c>
      <c r="D9">
        <f>SUM(E9:FH9)</f>
        <v/>
      </c>
      <c r="E9">
        <f>(SUBSTITUTE(Audio!E9, "RE-", "", 1))*1</f>
        <v/>
      </c>
      <c r="F9">
        <f>(SUBSTITUTE(Audio!F9, "RE-", "", 1))*1</f>
        <v/>
      </c>
      <c r="G9">
        <f>(SUBSTITUTE(Audio!G9, "RE-", "", 1))*1</f>
        <v/>
      </c>
      <c r="H9">
        <f>(SUBSTITUTE(Audio!H9, "RE-", "", 1))*1</f>
        <v/>
      </c>
      <c r="I9">
        <f>(SUBSTITUTE(Audio!I9, "RE-", "", 1))*1</f>
        <v/>
      </c>
      <c r="J9">
        <f>(SUBSTITUTE(Audio!J9, "RE-", "", 1))*1</f>
        <v/>
      </c>
      <c r="K9">
        <f>(SUBSTITUTE(Audio!K9, "RE-", "", 1))*1</f>
        <v/>
      </c>
      <c r="L9">
        <f>(SUBSTITUTE(Audio!L9, "RE-", "", 1))*1</f>
        <v/>
      </c>
      <c r="M9">
        <f>(SUBSTITUTE(Audio!M9, "RE-", "", 1))*1</f>
        <v/>
      </c>
      <c r="N9">
        <f>(SUBSTITUTE(Audio!N9, "RE-", "", 1))*1</f>
        <v/>
      </c>
      <c r="O9">
        <f>(SUBSTITUTE(Audio!O9, "RE-", "", 1))*1</f>
        <v/>
      </c>
      <c r="P9">
        <f>(SUBSTITUTE(Audio!P9, "RE-", "", 1))*1</f>
        <v/>
      </c>
      <c r="Q9">
        <f>(SUBSTITUTE(Audio!Q9, "RE-", "", 1))*1</f>
        <v/>
      </c>
      <c r="R9">
        <f>(SUBSTITUTE(Audio!R9, "RE-", "", 1))*1</f>
        <v/>
      </c>
      <c r="S9">
        <f>(SUBSTITUTE(Audio!S9, "RE-", "", 1))*1</f>
        <v/>
      </c>
      <c r="T9">
        <f>(SUBSTITUTE(Audio!T9, "RE-", "", 1))*1</f>
        <v/>
      </c>
      <c r="U9">
        <f>(SUBSTITUTE(Audio!U9, "RE-", "", 1))*1</f>
        <v/>
      </c>
      <c r="V9">
        <f>(SUBSTITUTE(Audio!V9, "RE-", "", 1))*1</f>
        <v/>
      </c>
      <c r="W9">
        <f>(SUBSTITUTE(Audio!W9, "RE-", "", 1))*1</f>
        <v/>
      </c>
      <c r="X9">
        <f>(SUBSTITUTE(Audio!X9, "RE-", "", 1))*1</f>
        <v/>
      </c>
      <c r="Y9">
        <f>(SUBSTITUTE(Audio!Y9, "RE-", "", 1))*1</f>
        <v/>
      </c>
      <c r="Z9">
        <f>(SUBSTITUTE(Audio!Z9, "RE-", "", 1))*1</f>
        <v/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  <c r="EY9" t="n">
        <v>0</v>
      </c>
      <c r="EZ9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</row>
    <row r="10">
      <c r="A10" t="inlineStr">
        <is>
          <t>Bihar</t>
        </is>
      </c>
      <c r="B10" t="inlineStr">
        <is>
          <t>Saran</t>
        </is>
      </c>
      <c r="C10" t="inlineStr">
        <is>
          <t>Accepted post final single Audio Manual QC (chunk level)</t>
        </is>
      </c>
      <c r="D10">
        <f>SUM(E10:FH10)</f>
        <v/>
      </c>
      <c r="E10">
        <f>(SUBSTITUTE(Audio!E10, "RE-", "", 1))*1</f>
        <v/>
      </c>
      <c r="F10">
        <f>(SUBSTITUTE(Audio!F10, "RE-", "", 1))*1</f>
        <v/>
      </c>
      <c r="G10">
        <f>(SUBSTITUTE(Audio!G10, "RE-", "", 1))*1</f>
        <v/>
      </c>
      <c r="H10">
        <f>(SUBSTITUTE(Audio!H10, "RE-", "", 1))*1</f>
        <v/>
      </c>
      <c r="I10">
        <f>(SUBSTITUTE(Audio!I10, "RE-", "", 1))*1</f>
        <v/>
      </c>
      <c r="J10">
        <f>(SUBSTITUTE(Audio!J10, "RE-", "", 1))*1</f>
        <v/>
      </c>
      <c r="K10">
        <f>(SUBSTITUTE(Audio!K10, "RE-", "", 1))*1</f>
        <v/>
      </c>
      <c r="L10">
        <f>(SUBSTITUTE(Audio!L10, "RE-", "", 1))*1</f>
        <v/>
      </c>
      <c r="M10">
        <f>(SUBSTITUTE(Audio!M10, "RE-", "", 1))*1</f>
        <v/>
      </c>
      <c r="N10">
        <f>(SUBSTITUTE(Audio!N10, "RE-", "", 1))*1</f>
        <v/>
      </c>
      <c r="O10">
        <f>(SUBSTITUTE(Audio!O10, "RE-", "", 1))*1</f>
        <v/>
      </c>
      <c r="P10">
        <f>(SUBSTITUTE(Audio!P10, "RE-", "", 1))*1</f>
        <v/>
      </c>
      <c r="Q10">
        <f>(SUBSTITUTE(Audio!Q10, "RE-", "", 1))*1</f>
        <v/>
      </c>
      <c r="R10">
        <f>(SUBSTITUTE(Audio!R10, "RE-", "", 1))*1</f>
        <v/>
      </c>
      <c r="S10">
        <f>(SUBSTITUTE(Audio!S10, "RE-", "", 1))*1</f>
        <v/>
      </c>
      <c r="T10">
        <f>(SUBSTITUTE(Audio!T10, "RE-", "", 1))*1</f>
        <v/>
      </c>
      <c r="U10">
        <f>(SUBSTITUTE(Audio!U10, "RE-", "", 1))*1</f>
        <v/>
      </c>
      <c r="V10">
        <f>(SUBSTITUTE(Audio!V10, "RE-", "", 1))*1</f>
        <v/>
      </c>
      <c r="W10">
        <f>(SUBSTITUTE(Audio!W10, "RE-", "", 1))*1</f>
        <v/>
      </c>
      <c r="X10">
        <f>(SUBSTITUTE(Audio!X10, "RE-", "", 1))*1</f>
        <v/>
      </c>
      <c r="Y10">
        <f>(SUBSTITUTE(Audio!Y10, "RE-", "", 1))*1</f>
        <v/>
      </c>
      <c r="Z10">
        <f>(SUBSTITUTE(Audio!Z10, "RE-", "", 1))*1</f>
        <v/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</row>
    <row r="11">
      <c r="A11" t="inlineStr">
        <is>
          <t>Bihar</t>
        </is>
      </c>
      <c r="B11" t="inlineStr">
        <is>
          <t>EastChamparan</t>
        </is>
      </c>
      <c r="C11">
        <f>HYPERLINK("https://docs.google.com/spreadsheets/d/1Y_3QE-Loq9c0VGOAWCv1jlorniYBZZa2/edit?usp=share_link&amp;ouid=106501987799020758802&amp;rtpof=true&amp;sd=true", "Raw Delivered")</f>
        <v/>
      </c>
      <c r="D11">
        <f>SUM(E11:FH11)</f>
        <v/>
      </c>
      <c r="E11">
        <f>(SUBSTITUTE(Audio!E11, "RE-", "", 1))*1</f>
        <v/>
      </c>
      <c r="F11">
        <f>(SUBSTITUTE(Audio!F11, "RE-", "", 1))*1</f>
        <v/>
      </c>
      <c r="G11">
        <f>(SUBSTITUTE(Audio!G11, "RE-", "", 1))*1</f>
        <v/>
      </c>
      <c r="H11">
        <f>(SUBSTITUTE(Audio!H11, "RE-", "", 1))*1</f>
        <v/>
      </c>
      <c r="I11">
        <f>(SUBSTITUTE(Audio!I11, "RE-", "", 1))*1</f>
        <v/>
      </c>
      <c r="J11">
        <f>(SUBSTITUTE(Audio!J11, "RE-", "", 1))*1</f>
        <v/>
      </c>
      <c r="K11">
        <f>(SUBSTITUTE(Audio!K11, "RE-", "", 1))*1</f>
        <v/>
      </c>
      <c r="L11">
        <f>(SUBSTITUTE(Audio!L11, "RE-", "", 1))*1</f>
        <v/>
      </c>
      <c r="M11">
        <f>(SUBSTITUTE(Audio!M11, "RE-", "", 1))*1</f>
        <v/>
      </c>
      <c r="N11">
        <f>(SUBSTITUTE(Audio!N11, "RE-", "", 1))*1</f>
        <v/>
      </c>
      <c r="O11">
        <f>(SUBSTITUTE(Audio!O11, "RE-", "", 1))*1</f>
        <v/>
      </c>
      <c r="P11">
        <f>(SUBSTITUTE(Audio!P11, "RE-", "", 1))*1</f>
        <v/>
      </c>
      <c r="Q11">
        <f>(SUBSTITUTE(Audio!Q11, "RE-", "", 1))*1</f>
        <v/>
      </c>
      <c r="R11">
        <f>(SUBSTITUTE(Audio!R11, "RE-", "", 1))*1</f>
        <v/>
      </c>
      <c r="S11">
        <f>(SUBSTITUTE(Audio!S11, "RE-", "", 1))*1</f>
        <v/>
      </c>
      <c r="T11">
        <f>(SUBSTITUTE(Audio!T11, "RE-", "", 1))*1</f>
        <v/>
      </c>
      <c r="U11">
        <f>(SUBSTITUTE(Audio!U11, "RE-", "", 1))*1</f>
        <v/>
      </c>
      <c r="V11">
        <f>(SUBSTITUTE(Audio!V11, "RE-", "", 1))*1</f>
        <v/>
      </c>
      <c r="W11">
        <f>(SUBSTITUTE(Audio!W11, "RE-", "", 1))*1</f>
        <v/>
      </c>
      <c r="X11">
        <f>(SUBSTITUTE(Audio!X11, "RE-", "", 1))*1</f>
        <v/>
      </c>
      <c r="Y11">
        <f>(SUBSTITUTE(Audio!Y11, "RE-", "", 1))*1</f>
        <v/>
      </c>
      <c r="Z11">
        <f>(SUBSTITUTE(Audio!Z11, "RE-", "", 1))*1</f>
        <v/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</row>
    <row r="12">
      <c r="A12" t="inlineStr">
        <is>
          <t>Bihar</t>
        </is>
      </c>
      <c r="B12" t="inlineStr">
        <is>
          <t>EastChamparan</t>
        </is>
      </c>
      <c r="C12" t="inlineStr">
        <is>
          <t>Delivered greater than acceptance threshold</t>
        </is>
      </c>
      <c r="D12">
        <f>SUM(E12:FH12)</f>
        <v/>
      </c>
      <c r="E12">
        <f>(SUBSTITUTE(Audio!E12, "RE-", "", 1))*1</f>
        <v/>
      </c>
      <c r="F12">
        <f>(SUBSTITUTE(Audio!F12, "RE-", "", 1))*1</f>
        <v/>
      </c>
      <c r="G12">
        <f>(SUBSTITUTE(Audio!G12, "RE-", "", 1))*1</f>
        <v/>
      </c>
      <c r="H12">
        <f>(SUBSTITUTE(Audio!H12, "RE-", "", 1))*1</f>
        <v/>
      </c>
      <c r="I12">
        <f>(SUBSTITUTE(Audio!I12, "RE-", "", 1))*1</f>
        <v/>
      </c>
      <c r="J12">
        <f>(SUBSTITUTE(Audio!J12, "RE-", "", 1))*1</f>
        <v/>
      </c>
      <c r="K12">
        <f>(SUBSTITUTE(Audio!K12, "RE-", "", 1))*1</f>
        <v/>
      </c>
      <c r="L12">
        <f>(SUBSTITUTE(Audio!L12, "RE-", "", 1))*1</f>
        <v/>
      </c>
      <c r="M12">
        <f>(SUBSTITUTE(Audio!M12, "RE-", "", 1))*1</f>
        <v/>
      </c>
      <c r="N12">
        <f>(SUBSTITUTE(Audio!N12, "RE-", "", 1))*1</f>
        <v/>
      </c>
      <c r="O12">
        <f>(SUBSTITUTE(Audio!O12, "RE-", "", 1))*1</f>
        <v/>
      </c>
      <c r="P12">
        <f>(SUBSTITUTE(Audio!P12, "RE-", "", 1))*1</f>
        <v/>
      </c>
      <c r="Q12">
        <f>(SUBSTITUTE(Audio!Q12, "RE-", "", 1))*1</f>
        <v/>
      </c>
      <c r="R12">
        <f>(SUBSTITUTE(Audio!R12, "RE-", "", 1))*1</f>
        <v/>
      </c>
      <c r="S12">
        <f>(SUBSTITUTE(Audio!S12, "RE-", "", 1))*1</f>
        <v/>
      </c>
      <c r="T12">
        <f>(SUBSTITUTE(Audio!T12, "RE-", "", 1))*1</f>
        <v/>
      </c>
      <c r="U12">
        <f>(SUBSTITUTE(Audio!U12, "RE-", "", 1))*1</f>
        <v/>
      </c>
      <c r="V12">
        <f>(SUBSTITUTE(Audio!V12, "RE-", "", 1))*1</f>
        <v/>
      </c>
      <c r="W12">
        <f>(SUBSTITUTE(Audio!W12, "RE-", "", 1))*1</f>
        <v/>
      </c>
      <c r="X12">
        <f>(SUBSTITUTE(Audio!X12, "RE-", "", 1))*1</f>
        <v/>
      </c>
      <c r="Y12">
        <f>(SUBSTITUTE(Audio!Y12, "RE-", "", 1))*1</f>
        <v/>
      </c>
      <c r="Z12">
        <f>(SUBSTITUTE(Audio!Z12, "RE-", "", 1))*1</f>
        <v/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0</v>
      </c>
      <c r="EW12" t="n">
        <v>0</v>
      </c>
      <c r="EX12" t="n">
        <v>0</v>
      </c>
      <c r="EY12" t="n">
        <v>0</v>
      </c>
      <c r="EZ12" t="n">
        <v>0</v>
      </c>
      <c r="FA12" t="n">
        <v>0</v>
      </c>
      <c r="FB12" t="n">
        <v>0</v>
      </c>
      <c r="FC12" t="n">
        <v>0</v>
      </c>
      <c r="FD12" t="n">
        <v>0</v>
      </c>
      <c r="FE12" t="n">
        <v>0</v>
      </c>
      <c r="FF12" t="n">
        <v>0</v>
      </c>
      <c r="FG12" t="n">
        <v>0</v>
      </c>
      <c r="FH12" t="n">
        <v>0</v>
      </c>
    </row>
    <row r="13">
      <c r="A13" t="inlineStr">
        <is>
          <t>Bihar</t>
        </is>
      </c>
      <c r="B13" t="inlineStr">
        <is>
          <t>EastChamparan</t>
        </is>
      </c>
      <c r="C13" t="inlineStr">
        <is>
          <t>Raw Redelivery</t>
        </is>
      </c>
      <c r="D13">
        <f>SUM(E13:FH13)</f>
        <v/>
      </c>
      <c r="E13">
        <f>(SUBSTITUTE(Audio!E13, "RE-", "", 1))*1</f>
        <v/>
      </c>
      <c r="F13">
        <f>(SUBSTITUTE(Audio!F13, "RE-", "", 1))*1</f>
        <v/>
      </c>
      <c r="G13">
        <f>(SUBSTITUTE(Audio!G13, "RE-", "", 1))*1</f>
        <v/>
      </c>
      <c r="H13">
        <f>(SUBSTITUTE(Audio!H13, "RE-", "", 1))*1</f>
        <v/>
      </c>
      <c r="I13">
        <f>(SUBSTITUTE(Audio!I13, "RE-", "", 1))*1</f>
        <v/>
      </c>
      <c r="J13">
        <f>(SUBSTITUTE(Audio!J13, "RE-", "", 1))*1</f>
        <v/>
      </c>
      <c r="K13">
        <f>(SUBSTITUTE(Audio!K13, "RE-", "", 1))*1</f>
        <v/>
      </c>
      <c r="L13">
        <f>(SUBSTITUTE(Audio!L13, "RE-", "", 1))*1</f>
        <v/>
      </c>
      <c r="M13">
        <f>(SUBSTITUTE(Audio!M13, "RE-", "", 1))*1</f>
        <v/>
      </c>
      <c r="N13">
        <f>(SUBSTITUTE(Audio!N13, "RE-", "", 1))*1</f>
        <v/>
      </c>
      <c r="O13">
        <f>(SUBSTITUTE(Audio!O13, "RE-", "", 1))*1</f>
        <v/>
      </c>
      <c r="P13">
        <f>(SUBSTITUTE(Audio!P13, "RE-", "", 1))*1</f>
        <v/>
      </c>
      <c r="Q13">
        <f>(SUBSTITUTE(Audio!Q13, "RE-", "", 1))*1</f>
        <v/>
      </c>
      <c r="R13">
        <f>(SUBSTITUTE(Audio!R13, "RE-", "", 1))*1</f>
        <v/>
      </c>
      <c r="S13">
        <f>(SUBSTITUTE(Audio!S13, "RE-", "", 1))*1</f>
        <v/>
      </c>
      <c r="T13">
        <f>(SUBSTITUTE(Audio!T13, "RE-", "", 1))*1</f>
        <v/>
      </c>
      <c r="U13">
        <f>(SUBSTITUTE(Audio!U13, "RE-", "", 1))*1</f>
        <v/>
      </c>
      <c r="V13">
        <f>(SUBSTITUTE(Audio!V13, "RE-", "", 1))*1</f>
        <v/>
      </c>
      <c r="W13">
        <f>(SUBSTITUTE(Audio!W13, "RE-", "", 1))*1</f>
        <v/>
      </c>
      <c r="X13">
        <f>(SUBSTITUTE(Audio!X13, "RE-", "", 1))*1</f>
        <v/>
      </c>
      <c r="Y13">
        <f>(SUBSTITUTE(Audio!Y13, "RE-", "", 1))*1</f>
        <v/>
      </c>
      <c r="Z13">
        <f>(SUBSTITUTE(Audio!Z13, "RE-", "", 1))*1</f>
        <v/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</row>
    <row r="14">
      <c r="A14" t="inlineStr">
        <is>
          <t>Bihar</t>
        </is>
      </c>
      <c r="B14" t="inlineStr">
        <is>
          <t>EastChamparan</t>
        </is>
      </c>
      <c r="C14" t="inlineStr">
        <is>
          <t>Redelivered greater than acceptance threshold</t>
        </is>
      </c>
      <c r="D14">
        <f>SUM(E14:FH14)</f>
        <v/>
      </c>
      <c r="E14">
        <f>(SUBSTITUTE(Audio!E14, "RE-", "", 1))*1</f>
        <v/>
      </c>
      <c r="F14">
        <f>(SUBSTITUTE(Audio!F14, "RE-", "", 1))*1</f>
        <v/>
      </c>
      <c r="G14">
        <f>(SUBSTITUTE(Audio!G14, "RE-", "", 1))*1</f>
        <v/>
      </c>
      <c r="H14">
        <f>(SUBSTITUTE(Audio!H14, "RE-", "", 1))*1</f>
        <v/>
      </c>
      <c r="I14">
        <f>(SUBSTITUTE(Audio!I14, "RE-", "", 1))*1</f>
        <v/>
      </c>
      <c r="J14">
        <f>(SUBSTITUTE(Audio!J14, "RE-", "", 1))*1</f>
        <v/>
      </c>
      <c r="K14">
        <f>(SUBSTITUTE(Audio!K14, "RE-", "", 1))*1</f>
        <v/>
      </c>
      <c r="L14">
        <f>(SUBSTITUTE(Audio!L14, "RE-", "", 1))*1</f>
        <v/>
      </c>
      <c r="M14">
        <f>(SUBSTITUTE(Audio!M14, "RE-", "", 1))*1</f>
        <v/>
      </c>
      <c r="N14">
        <f>(SUBSTITUTE(Audio!N14, "RE-", "", 1))*1</f>
        <v/>
      </c>
      <c r="O14">
        <f>(SUBSTITUTE(Audio!O14, "RE-", "", 1))*1</f>
        <v/>
      </c>
      <c r="P14">
        <f>(SUBSTITUTE(Audio!P14, "RE-", "", 1))*1</f>
        <v/>
      </c>
      <c r="Q14">
        <f>(SUBSTITUTE(Audio!Q14, "RE-", "", 1))*1</f>
        <v/>
      </c>
      <c r="R14">
        <f>(SUBSTITUTE(Audio!R14, "RE-", "", 1))*1</f>
        <v/>
      </c>
      <c r="S14">
        <f>(SUBSTITUTE(Audio!S14, "RE-", "", 1))*1</f>
        <v/>
      </c>
      <c r="T14">
        <f>(SUBSTITUTE(Audio!T14, "RE-", "", 1))*1</f>
        <v/>
      </c>
      <c r="U14">
        <f>(SUBSTITUTE(Audio!U14, "RE-", "", 1))*1</f>
        <v/>
      </c>
      <c r="V14">
        <f>(SUBSTITUTE(Audio!V14, "RE-", "", 1))*1</f>
        <v/>
      </c>
      <c r="W14">
        <f>(SUBSTITUTE(Audio!W14, "RE-", "", 1))*1</f>
        <v/>
      </c>
      <c r="X14">
        <f>(SUBSTITUTE(Audio!X14, "RE-", "", 1))*1</f>
        <v/>
      </c>
      <c r="Y14">
        <f>(SUBSTITUTE(Audio!Y14, "RE-", "", 1))*1</f>
        <v/>
      </c>
      <c r="Z14">
        <f>(SUBSTITUTE(Audio!Z14, "RE-", "", 1))*1</f>
        <v/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</row>
    <row r="15">
      <c r="A15" t="inlineStr">
        <is>
          <t>Bihar</t>
        </is>
      </c>
      <c r="B15" t="inlineStr">
        <is>
          <t>EastChamparan</t>
        </is>
      </c>
      <c r="C15" t="inlineStr">
        <is>
          <t>Accepted post Initial Check (file level)</t>
        </is>
      </c>
      <c r="D15">
        <f>SUM(E15:FH15)</f>
        <v/>
      </c>
      <c r="E15">
        <f>(SUBSTITUTE(Audio!E15, "RE-", "", 1))*1</f>
        <v/>
      </c>
      <c r="F15">
        <f>(SUBSTITUTE(Audio!F15, "RE-", "", 1))*1</f>
        <v/>
      </c>
      <c r="G15">
        <f>(SUBSTITUTE(Audio!G15, "RE-", "", 1))*1</f>
        <v/>
      </c>
      <c r="H15">
        <f>(SUBSTITUTE(Audio!H15, "RE-", "", 1))*1</f>
        <v/>
      </c>
      <c r="I15">
        <f>(SUBSTITUTE(Audio!I15, "RE-", "", 1))*1</f>
        <v/>
      </c>
      <c r="J15">
        <f>(SUBSTITUTE(Audio!J15, "RE-", "", 1))*1</f>
        <v/>
      </c>
      <c r="K15">
        <f>(SUBSTITUTE(Audio!K15, "RE-", "", 1))*1</f>
        <v/>
      </c>
      <c r="L15">
        <f>(SUBSTITUTE(Audio!L15, "RE-", "", 1))*1</f>
        <v/>
      </c>
      <c r="M15">
        <f>(SUBSTITUTE(Audio!M15, "RE-", "", 1))*1</f>
        <v/>
      </c>
      <c r="N15">
        <f>(SUBSTITUTE(Audio!N15, "RE-", "", 1))*1</f>
        <v/>
      </c>
      <c r="O15">
        <f>(SUBSTITUTE(Audio!O15, "RE-", "", 1))*1</f>
        <v/>
      </c>
      <c r="P15">
        <f>(SUBSTITUTE(Audio!P15, "RE-", "", 1))*1</f>
        <v/>
      </c>
      <c r="Q15">
        <f>(SUBSTITUTE(Audio!Q15, "RE-", "", 1))*1</f>
        <v/>
      </c>
      <c r="R15">
        <f>(SUBSTITUTE(Audio!R15, "RE-", "", 1))*1</f>
        <v/>
      </c>
      <c r="S15">
        <f>(SUBSTITUTE(Audio!S15, "RE-", "", 1))*1</f>
        <v/>
      </c>
      <c r="T15">
        <f>(SUBSTITUTE(Audio!T15, "RE-", "", 1))*1</f>
        <v/>
      </c>
      <c r="U15">
        <f>(SUBSTITUTE(Audio!U15, "RE-", "", 1))*1</f>
        <v/>
      </c>
      <c r="V15">
        <f>(SUBSTITUTE(Audio!V15, "RE-", "", 1))*1</f>
        <v/>
      </c>
      <c r="W15">
        <f>(SUBSTITUTE(Audio!W15, "RE-", "", 1))*1</f>
        <v/>
      </c>
      <c r="X15">
        <f>(SUBSTITUTE(Audio!X15, "RE-", "", 1))*1</f>
        <v/>
      </c>
      <c r="Y15">
        <f>(SUBSTITUTE(Audio!Y15, "RE-", "", 1))*1</f>
        <v/>
      </c>
      <c r="Z15">
        <f>(SUBSTITUTE(Audio!Z15, "RE-", "", 1))*1</f>
        <v/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0</v>
      </c>
      <c r="DP15" t="n">
        <v>0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</row>
    <row r="16">
      <c r="A16" t="inlineStr">
        <is>
          <t>Bihar</t>
        </is>
      </c>
      <c r="B16" t="inlineStr">
        <is>
          <t>EastChamparan</t>
        </is>
      </c>
      <c r="C16" t="inlineStr">
        <is>
          <t>Accepted post Initial check (chunk level)</t>
        </is>
      </c>
      <c r="D16">
        <f>SUM(E16:FH16)</f>
        <v/>
      </c>
      <c r="E16">
        <f>(SUBSTITUTE(Audio!E16, "RE-", "", 1))*1</f>
        <v/>
      </c>
      <c r="F16">
        <f>(SUBSTITUTE(Audio!F16, "RE-", "", 1))*1</f>
        <v/>
      </c>
      <c r="G16">
        <f>(SUBSTITUTE(Audio!G16, "RE-", "", 1))*1</f>
        <v/>
      </c>
      <c r="H16">
        <f>(SUBSTITUTE(Audio!H16, "RE-", "", 1))*1</f>
        <v/>
      </c>
      <c r="I16">
        <f>(SUBSTITUTE(Audio!I16, "RE-", "", 1))*1</f>
        <v/>
      </c>
      <c r="J16">
        <f>(SUBSTITUTE(Audio!J16, "RE-", "", 1))*1</f>
        <v/>
      </c>
      <c r="K16">
        <f>(SUBSTITUTE(Audio!K16, "RE-", "", 1))*1</f>
        <v/>
      </c>
      <c r="L16">
        <f>(SUBSTITUTE(Audio!L16, "RE-", "", 1))*1</f>
        <v/>
      </c>
      <c r="M16">
        <f>(SUBSTITUTE(Audio!M16, "RE-", "", 1))*1</f>
        <v/>
      </c>
      <c r="N16">
        <f>(SUBSTITUTE(Audio!N16, "RE-", "", 1))*1</f>
        <v/>
      </c>
      <c r="O16">
        <f>(SUBSTITUTE(Audio!O16, "RE-", "", 1))*1</f>
        <v/>
      </c>
      <c r="P16">
        <f>(SUBSTITUTE(Audio!P16, "RE-", "", 1))*1</f>
        <v/>
      </c>
      <c r="Q16">
        <f>(SUBSTITUTE(Audio!Q16, "RE-", "", 1))*1</f>
        <v/>
      </c>
      <c r="R16">
        <f>(SUBSTITUTE(Audio!R16, "RE-", "", 1))*1</f>
        <v/>
      </c>
      <c r="S16">
        <f>(SUBSTITUTE(Audio!S16, "RE-", "", 1))*1</f>
        <v/>
      </c>
      <c r="T16">
        <f>(SUBSTITUTE(Audio!T16, "RE-", "", 1))*1</f>
        <v/>
      </c>
      <c r="U16">
        <f>(SUBSTITUTE(Audio!U16, "RE-", "", 1))*1</f>
        <v/>
      </c>
      <c r="V16">
        <f>(SUBSTITUTE(Audio!V16, "RE-", "", 1))*1</f>
        <v/>
      </c>
      <c r="W16">
        <f>(SUBSTITUTE(Audio!W16, "RE-", "", 1))*1</f>
        <v/>
      </c>
      <c r="X16">
        <f>(SUBSTITUTE(Audio!X16, "RE-", "", 1))*1</f>
        <v/>
      </c>
      <c r="Y16">
        <f>(SUBSTITUTE(Audio!Y16, "RE-", "", 1))*1</f>
        <v/>
      </c>
      <c r="Z16">
        <f>(SUBSTITUTE(Audio!Z16, "RE-", "", 1))*1</f>
        <v/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</row>
    <row r="17">
      <c r="A17" t="inlineStr">
        <is>
          <t>Bihar</t>
        </is>
      </c>
      <c r="B17" t="inlineStr">
        <is>
          <t>EastChamparan</t>
        </is>
      </c>
      <c r="C17" t="inlineStr">
        <is>
          <t>Accepted post automated single audio check (chunk level)</t>
        </is>
      </c>
      <c r="D17">
        <f>SUM(E17:FH17)</f>
        <v/>
      </c>
      <c r="E17">
        <f>(SUBSTITUTE(Audio!E17, "RE-", "", 1))*1</f>
        <v/>
      </c>
      <c r="F17">
        <f>(SUBSTITUTE(Audio!F17, "RE-", "", 1))*1</f>
        <v/>
      </c>
      <c r="G17">
        <f>(SUBSTITUTE(Audio!G17, "RE-", "", 1))*1</f>
        <v/>
      </c>
      <c r="H17">
        <f>(SUBSTITUTE(Audio!H17, "RE-", "", 1))*1</f>
        <v/>
      </c>
      <c r="I17">
        <f>(SUBSTITUTE(Audio!I17, "RE-", "", 1))*1</f>
        <v/>
      </c>
      <c r="J17">
        <f>(SUBSTITUTE(Audio!J17, "RE-", "", 1))*1</f>
        <v/>
      </c>
      <c r="K17">
        <f>(SUBSTITUTE(Audio!K17, "RE-", "", 1))*1</f>
        <v/>
      </c>
      <c r="L17">
        <f>(SUBSTITUTE(Audio!L17, "RE-", "", 1))*1</f>
        <v/>
      </c>
      <c r="M17">
        <f>(SUBSTITUTE(Audio!M17, "RE-", "", 1))*1</f>
        <v/>
      </c>
      <c r="N17">
        <f>(SUBSTITUTE(Audio!N17, "RE-", "", 1))*1</f>
        <v/>
      </c>
      <c r="O17">
        <f>(SUBSTITUTE(Audio!O17, "RE-", "", 1))*1</f>
        <v/>
      </c>
      <c r="P17">
        <f>(SUBSTITUTE(Audio!P17, "RE-", "", 1))*1</f>
        <v/>
      </c>
      <c r="Q17">
        <f>(SUBSTITUTE(Audio!Q17, "RE-", "", 1))*1</f>
        <v/>
      </c>
      <c r="R17">
        <f>(SUBSTITUTE(Audio!R17, "RE-", "", 1))*1</f>
        <v/>
      </c>
      <c r="S17">
        <f>(SUBSTITUTE(Audio!S17, "RE-", "", 1))*1</f>
        <v/>
      </c>
      <c r="T17">
        <f>(SUBSTITUTE(Audio!T17, "RE-", "", 1))*1</f>
        <v/>
      </c>
      <c r="U17">
        <f>(SUBSTITUTE(Audio!U17, "RE-", "", 1))*1</f>
        <v/>
      </c>
      <c r="V17">
        <f>(SUBSTITUTE(Audio!V17, "RE-", "", 1))*1</f>
        <v/>
      </c>
      <c r="W17">
        <f>(SUBSTITUTE(Audio!W17, "RE-", "", 1))*1</f>
        <v/>
      </c>
      <c r="X17">
        <f>(SUBSTITUTE(Audio!X17, "RE-", "", 1))*1</f>
        <v/>
      </c>
      <c r="Y17">
        <f>(SUBSTITUTE(Audio!Y17, "RE-", "", 1))*1</f>
        <v/>
      </c>
      <c r="Z17">
        <f>(SUBSTITUTE(Audio!Z17, "RE-", "", 1))*1</f>
        <v/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0</v>
      </c>
      <c r="DR17" t="n">
        <v>0</v>
      </c>
      <c r="DS17" t="n">
        <v>0</v>
      </c>
      <c r="DT17" t="n">
        <v>0</v>
      </c>
      <c r="DU17" t="n">
        <v>0</v>
      </c>
      <c r="DV17" t="n">
        <v>0</v>
      </c>
      <c r="DW17" t="n">
        <v>0</v>
      </c>
      <c r="DX17" t="n">
        <v>0</v>
      </c>
      <c r="DY17" t="n">
        <v>0</v>
      </c>
      <c r="DZ17" t="n">
        <v>0</v>
      </c>
      <c r="EA17" t="n">
        <v>0</v>
      </c>
      <c r="EB17" t="n">
        <v>0</v>
      </c>
      <c r="EC17" t="n">
        <v>0</v>
      </c>
      <c r="ED17" t="n">
        <v>0</v>
      </c>
      <c r="EE17" t="n">
        <v>0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</row>
    <row r="18">
      <c r="A18" t="inlineStr">
        <is>
          <t>Bihar</t>
        </is>
      </c>
      <c r="B18" t="inlineStr">
        <is>
          <t>EastChamparan</t>
        </is>
      </c>
      <c r="C18" t="inlineStr">
        <is>
          <t>Accepted post final single Audio Manual QC (chunk level)</t>
        </is>
      </c>
      <c r="D18">
        <f>SUM(E18:FH18)</f>
        <v/>
      </c>
      <c r="E18">
        <f>(SUBSTITUTE(Audio!E18, "RE-", "", 1))*1</f>
        <v/>
      </c>
      <c r="F18">
        <f>(SUBSTITUTE(Audio!F18, "RE-", "", 1))*1</f>
        <v/>
      </c>
      <c r="G18">
        <f>(SUBSTITUTE(Audio!G18, "RE-", "", 1))*1</f>
        <v/>
      </c>
      <c r="H18">
        <f>(SUBSTITUTE(Audio!H18, "RE-", "", 1))*1</f>
        <v/>
      </c>
      <c r="I18">
        <f>(SUBSTITUTE(Audio!I18, "RE-", "", 1))*1</f>
        <v/>
      </c>
      <c r="J18">
        <f>(SUBSTITUTE(Audio!J18, "RE-", "", 1))*1</f>
        <v/>
      </c>
      <c r="K18">
        <f>(SUBSTITUTE(Audio!K18, "RE-", "", 1))*1</f>
        <v/>
      </c>
      <c r="L18">
        <f>(SUBSTITUTE(Audio!L18, "RE-", "", 1))*1</f>
        <v/>
      </c>
      <c r="M18">
        <f>(SUBSTITUTE(Audio!M18, "RE-", "", 1))*1</f>
        <v/>
      </c>
      <c r="N18">
        <f>(SUBSTITUTE(Audio!N18, "RE-", "", 1))*1</f>
        <v/>
      </c>
      <c r="O18">
        <f>(SUBSTITUTE(Audio!O18, "RE-", "", 1))*1</f>
        <v/>
      </c>
      <c r="P18">
        <f>(SUBSTITUTE(Audio!P18, "RE-", "", 1))*1</f>
        <v/>
      </c>
      <c r="Q18">
        <f>(SUBSTITUTE(Audio!Q18, "RE-", "", 1))*1</f>
        <v/>
      </c>
      <c r="R18">
        <f>(SUBSTITUTE(Audio!R18, "RE-", "", 1))*1</f>
        <v/>
      </c>
      <c r="S18">
        <f>(SUBSTITUTE(Audio!S18, "RE-", "", 1))*1</f>
        <v/>
      </c>
      <c r="T18">
        <f>(SUBSTITUTE(Audio!T18, "RE-", "", 1))*1</f>
        <v/>
      </c>
      <c r="U18">
        <f>(SUBSTITUTE(Audio!U18, "RE-", "", 1))*1</f>
        <v/>
      </c>
      <c r="V18">
        <f>(SUBSTITUTE(Audio!V18, "RE-", "", 1))*1</f>
        <v/>
      </c>
      <c r="W18">
        <f>(SUBSTITUTE(Audio!W18, "RE-", "", 1))*1</f>
        <v/>
      </c>
      <c r="X18">
        <f>(SUBSTITUTE(Audio!X18, "RE-", "", 1))*1</f>
        <v/>
      </c>
      <c r="Y18">
        <f>(SUBSTITUTE(Audio!Y18, "RE-", "", 1))*1</f>
        <v/>
      </c>
      <c r="Z18">
        <f>(SUBSTITUTE(Audio!Z18, "RE-", "", 1))*1</f>
        <v/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  <c r="DM18" t="n">
        <v>0</v>
      </c>
      <c r="DN18" t="n">
        <v>0</v>
      </c>
      <c r="DO18" t="n">
        <v>0</v>
      </c>
      <c r="DP18" t="n">
        <v>0</v>
      </c>
      <c r="DQ18" t="n">
        <v>0</v>
      </c>
      <c r="DR18" t="n">
        <v>0</v>
      </c>
      <c r="DS18" t="n">
        <v>0</v>
      </c>
      <c r="DT18" t="n">
        <v>0</v>
      </c>
      <c r="DU18" t="n">
        <v>0</v>
      </c>
      <c r="DV18" t="n">
        <v>0</v>
      </c>
      <c r="DW18" t="n">
        <v>0</v>
      </c>
      <c r="DX18" t="n">
        <v>0</v>
      </c>
      <c r="DY18" t="n">
        <v>0</v>
      </c>
      <c r="DZ18" t="n">
        <v>0</v>
      </c>
      <c r="EA18" t="n">
        <v>0</v>
      </c>
      <c r="EB18" t="n">
        <v>0</v>
      </c>
      <c r="EC18" t="n">
        <v>0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</row>
    <row r="19">
      <c r="A19" t="inlineStr">
        <is>
          <t>Maharashtra</t>
        </is>
      </c>
      <c r="B19" t="inlineStr">
        <is>
          <t>Nagpur</t>
        </is>
      </c>
      <c r="C19">
        <f>HYPERLINK("https://docs.google.com/spreadsheets/d/18jfw3SQQVPRcTMprC5MtjsEsLHlgSi0y/edit?usp=share_link&amp;ouid=118279477453217743021&amp;rtpof=true&amp;sd=true", "Raw Delivered")</f>
        <v/>
      </c>
      <c r="D19">
        <f>SUM(E19:FH19)</f>
        <v/>
      </c>
      <c r="E19">
        <f>(SUBSTITUTE(Audio!E19, "RE-", "", 1))*1</f>
        <v/>
      </c>
      <c r="F19">
        <f>(SUBSTITUTE(Audio!F19, "RE-", "", 1))*1</f>
        <v/>
      </c>
      <c r="G19">
        <f>(SUBSTITUTE(Audio!G19, "RE-", "", 1))*1</f>
        <v/>
      </c>
      <c r="H19">
        <f>(SUBSTITUTE(Audio!H19, "RE-", "", 1))*1</f>
        <v/>
      </c>
      <c r="I19">
        <f>(SUBSTITUTE(Audio!I19, "RE-", "", 1))*1</f>
        <v/>
      </c>
      <c r="J19">
        <f>(SUBSTITUTE(Audio!J19, "RE-", "", 1))*1</f>
        <v/>
      </c>
      <c r="K19">
        <f>(SUBSTITUTE(Audio!K19, "RE-", "", 1))*1</f>
        <v/>
      </c>
      <c r="L19">
        <f>(SUBSTITUTE(Audio!L19, "RE-", "", 1))*1</f>
        <v/>
      </c>
      <c r="M19">
        <f>(SUBSTITUTE(Audio!M19, "RE-", "", 1))*1</f>
        <v/>
      </c>
      <c r="N19">
        <f>(SUBSTITUTE(Audio!N19, "RE-", "", 1))*1</f>
        <v/>
      </c>
      <c r="O19">
        <f>(SUBSTITUTE(Audio!O19, "RE-", "", 1))*1</f>
        <v/>
      </c>
      <c r="P19">
        <f>(SUBSTITUTE(Audio!P19, "RE-", "", 1))*1</f>
        <v/>
      </c>
      <c r="Q19">
        <f>(SUBSTITUTE(Audio!Q19, "RE-", "", 1))*1</f>
        <v/>
      </c>
      <c r="R19">
        <f>(SUBSTITUTE(Audio!R19, "RE-", "", 1))*1</f>
        <v/>
      </c>
      <c r="S19">
        <f>(SUBSTITUTE(Audio!S19, "RE-", "", 1))*1</f>
        <v/>
      </c>
      <c r="T19">
        <f>(SUBSTITUTE(Audio!T19, "RE-", "", 1))*1</f>
        <v/>
      </c>
      <c r="U19">
        <f>(SUBSTITUTE(Audio!U19, "RE-", "", 1))*1</f>
        <v/>
      </c>
      <c r="V19">
        <f>(SUBSTITUTE(Audio!V19, "RE-", "", 1))*1</f>
        <v/>
      </c>
      <c r="W19">
        <f>(SUBSTITUTE(Audio!W19, "RE-", "", 1))*1</f>
        <v/>
      </c>
      <c r="X19">
        <f>(SUBSTITUTE(Audio!X19, "RE-", "", 1))*1</f>
        <v/>
      </c>
      <c r="Y19">
        <f>(SUBSTITUTE(Audio!Y19, "RE-", "", 1))*1</f>
        <v/>
      </c>
      <c r="Z19">
        <f>(SUBSTITUTE(Audio!Z19, "RE-", "", 1))*1</f>
        <v/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  <c r="DM19" t="n">
        <v>0</v>
      </c>
      <c r="DN19" t="n">
        <v>0</v>
      </c>
      <c r="DO19" t="n">
        <v>0</v>
      </c>
      <c r="DP19" t="n">
        <v>0</v>
      </c>
      <c r="DQ19" t="n">
        <v>0</v>
      </c>
      <c r="DR19" t="n">
        <v>0</v>
      </c>
      <c r="DS19" t="n">
        <v>0</v>
      </c>
      <c r="DT19" t="n">
        <v>0</v>
      </c>
      <c r="DU19" t="n">
        <v>0</v>
      </c>
      <c r="DV19" t="n">
        <v>0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0</v>
      </c>
      <c r="ES19" t="n">
        <v>0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</row>
    <row r="20">
      <c r="A20" t="inlineStr">
        <is>
          <t>Maharashtra</t>
        </is>
      </c>
      <c r="B20" t="inlineStr">
        <is>
          <t>Nagpur</t>
        </is>
      </c>
      <c r="C20" t="inlineStr">
        <is>
          <t>Delivered greater than acceptance threshold</t>
        </is>
      </c>
      <c r="D20">
        <f>SUM(E20:FH20)</f>
        <v/>
      </c>
      <c r="E20">
        <f>(SUBSTITUTE(Audio!E20, "RE-", "", 1))*1</f>
        <v/>
      </c>
      <c r="F20">
        <f>(SUBSTITUTE(Audio!F20, "RE-", "", 1))*1</f>
        <v/>
      </c>
      <c r="G20">
        <f>(SUBSTITUTE(Audio!G20, "RE-", "", 1))*1</f>
        <v/>
      </c>
      <c r="H20">
        <f>(SUBSTITUTE(Audio!H20, "RE-", "", 1))*1</f>
        <v/>
      </c>
      <c r="I20">
        <f>(SUBSTITUTE(Audio!I20, "RE-", "", 1))*1</f>
        <v/>
      </c>
      <c r="J20">
        <f>(SUBSTITUTE(Audio!J20, "RE-", "", 1))*1</f>
        <v/>
      </c>
      <c r="K20">
        <f>(SUBSTITUTE(Audio!K20, "RE-", "", 1))*1</f>
        <v/>
      </c>
      <c r="L20">
        <f>(SUBSTITUTE(Audio!L20, "RE-", "", 1))*1</f>
        <v/>
      </c>
      <c r="M20">
        <f>(SUBSTITUTE(Audio!M20, "RE-", "", 1))*1</f>
        <v/>
      </c>
      <c r="N20">
        <f>(SUBSTITUTE(Audio!N20, "RE-", "", 1))*1</f>
        <v/>
      </c>
      <c r="O20">
        <f>(SUBSTITUTE(Audio!O20, "RE-", "", 1))*1</f>
        <v/>
      </c>
      <c r="P20">
        <f>(SUBSTITUTE(Audio!P20, "RE-", "", 1))*1</f>
        <v/>
      </c>
      <c r="Q20">
        <f>(SUBSTITUTE(Audio!Q20, "RE-", "", 1))*1</f>
        <v/>
      </c>
      <c r="R20">
        <f>(SUBSTITUTE(Audio!R20, "RE-", "", 1))*1</f>
        <v/>
      </c>
      <c r="S20">
        <f>(SUBSTITUTE(Audio!S20, "RE-", "", 1))*1</f>
        <v/>
      </c>
      <c r="T20">
        <f>(SUBSTITUTE(Audio!T20, "RE-", "", 1))*1</f>
        <v/>
      </c>
      <c r="U20">
        <f>(SUBSTITUTE(Audio!U20, "RE-", "", 1))*1</f>
        <v/>
      </c>
      <c r="V20">
        <f>(SUBSTITUTE(Audio!V20, "RE-", "", 1))*1</f>
        <v/>
      </c>
      <c r="W20">
        <f>(SUBSTITUTE(Audio!W20, "RE-", "", 1))*1</f>
        <v/>
      </c>
      <c r="X20">
        <f>(SUBSTITUTE(Audio!X20, "RE-", "", 1))*1</f>
        <v/>
      </c>
      <c r="Y20">
        <f>(SUBSTITUTE(Audio!Y20, "RE-", "", 1))*1</f>
        <v/>
      </c>
      <c r="Z20">
        <f>(SUBSTITUTE(Audio!Z20, "RE-", "", 1))*1</f>
        <v/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  <c r="DM20" t="n">
        <v>0</v>
      </c>
      <c r="DN20" t="n">
        <v>0</v>
      </c>
      <c r="DO20" t="n">
        <v>0</v>
      </c>
      <c r="DP20" t="n">
        <v>0</v>
      </c>
      <c r="DQ20" t="n">
        <v>0</v>
      </c>
      <c r="DR20" t="n">
        <v>0</v>
      </c>
      <c r="DS20" t="n">
        <v>0</v>
      </c>
      <c r="DT20" t="n">
        <v>0</v>
      </c>
      <c r="DU20" t="n">
        <v>0</v>
      </c>
      <c r="DV20" t="n">
        <v>0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t="n">
        <v>0</v>
      </c>
      <c r="EW20" t="n">
        <v>0</v>
      </c>
      <c r="EX20" t="n">
        <v>0</v>
      </c>
      <c r="EY20" t="n">
        <v>0</v>
      </c>
      <c r="EZ20" t="n">
        <v>0</v>
      </c>
      <c r="FA20" t="n">
        <v>0</v>
      </c>
      <c r="FB20" t="n">
        <v>0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</row>
    <row r="21">
      <c r="A21" t="inlineStr">
        <is>
          <t>Maharashtra</t>
        </is>
      </c>
      <c r="B21" t="inlineStr">
        <is>
          <t>Nagpur</t>
        </is>
      </c>
      <c r="C21" t="inlineStr">
        <is>
          <t>Raw Redelivery</t>
        </is>
      </c>
      <c r="D21">
        <f>SUM(E21:FH21)</f>
        <v/>
      </c>
      <c r="E21">
        <f>(SUBSTITUTE(Audio!E21, "RE-", "", 1))*1</f>
        <v/>
      </c>
      <c r="F21">
        <f>(SUBSTITUTE(Audio!F21, "RE-", "", 1))*1</f>
        <v/>
      </c>
      <c r="G21">
        <f>(SUBSTITUTE(Audio!G21, "RE-", "", 1))*1</f>
        <v/>
      </c>
      <c r="H21">
        <f>(SUBSTITUTE(Audio!H21, "RE-", "", 1))*1</f>
        <v/>
      </c>
      <c r="I21">
        <f>(SUBSTITUTE(Audio!I21, "RE-", "", 1))*1</f>
        <v/>
      </c>
      <c r="J21">
        <f>(SUBSTITUTE(Audio!J21, "RE-", "", 1))*1</f>
        <v/>
      </c>
      <c r="K21">
        <f>(SUBSTITUTE(Audio!K21, "RE-", "", 1))*1</f>
        <v/>
      </c>
      <c r="L21">
        <f>(SUBSTITUTE(Audio!L21, "RE-", "", 1))*1</f>
        <v/>
      </c>
      <c r="M21">
        <f>(SUBSTITUTE(Audio!M21, "RE-", "", 1))*1</f>
        <v/>
      </c>
      <c r="N21">
        <f>(SUBSTITUTE(Audio!N21, "RE-", "", 1))*1</f>
        <v/>
      </c>
      <c r="O21">
        <f>(SUBSTITUTE(Audio!O21, "RE-", "", 1))*1</f>
        <v/>
      </c>
      <c r="P21">
        <f>(SUBSTITUTE(Audio!P21, "RE-", "", 1))*1</f>
        <v/>
      </c>
      <c r="Q21">
        <f>(SUBSTITUTE(Audio!Q21, "RE-", "", 1))*1</f>
        <v/>
      </c>
      <c r="R21">
        <f>(SUBSTITUTE(Audio!R21, "RE-", "", 1))*1</f>
        <v/>
      </c>
      <c r="S21">
        <f>(SUBSTITUTE(Audio!S21, "RE-", "", 1))*1</f>
        <v/>
      </c>
      <c r="T21">
        <f>(SUBSTITUTE(Audio!T21, "RE-", "", 1))*1</f>
        <v/>
      </c>
      <c r="U21">
        <f>(SUBSTITUTE(Audio!U21, "RE-", "", 1))*1</f>
        <v/>
      </c>
      <c r="V21">
        <f>(SUBSTITUTE(Audio!V21, "RE-", "", 1))*1</f>
        <v/>
      </c>
      <c r="W21">
        <f>(SUBSTITUTE(Audio!W21, "RE-", "", 1))*1</f>
        <v/>
      </c>
      <c r="X21">
        <f>(SUBSTITUTE(Audio!X21, "RE-", "", 1))*1</f>
        <v/>
      </c>
      <c r="Y21">
        <f>(SUBSTITUTE(Audio!Y21, "RE-", "", 1))*1</f>
        <v/>
      </c>
      <c r="Z21">
        <f>(SUBSTITUTE(Audio!Z21, "RE-", "", 1))*1</f>
        <v/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  <c r="DM21" t="n">
        <v>0</v>
      </c>
      <c r="DN21" t="n">
        <v>0</v>
      </c>
      <c r="DO21" t="n">
        <v>0</v>
      </c>
      <c r="DP21" t="n">
        <v>0</v>
      </c>
      <c r="DQ21" t="n">
        <v>0</v>
      </c>
      <c r="DR21" t="n">
        <v>0</v>
      </c>
      <c r="DS21" t="n">
        <v>0</v>
      </c>
      <c r="DT21" t="n">
        <v>0</v>
      </c>
      <c r="DU21" t="n">
        <v>0</v>
      </c>
      <c r="DV21" t="n">
        <v>0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</row>
    <row r="22">
      <c r="A22" t="inlineStr">
        <is>
          <t>Maharashtra</t>
        </is>
      </c>
      <c r="B22" t="inlineStr">
        <is>
          <t>Nagpur</t>
        </is>
      </c>
      <c r="C22" t="inlineStr">
        <is>
          <t>Redelivered greater than acceptance threshold</t>
        </is>
      </c>
      <c r="D22">
        <f>SUM(E22:FH22)</f>
        <v/>
      </c>
      <c r="E22">
        <f>(SUBSTITUTE(Audio!E22, "RE-", "", 1))*1</f>
        <v/>
      </c>
      <c r="F22">
        <f>(SUBSTITUTE(Audio!F22, "RE-", "", 1))*1</f>
        <v/>
      </c>
      <c r="G22">
        <f>(SUBSTITUTE(Audio!G22, "RE-", "", 1))*1</f>
        <v/>
      </c>
      <c r="H22">
        <f>(SUBSTITUTE(Audio!H22, "RE-", "", 1))*1</f>
        <v/>
      </c>
      <c r="I22">
        <f>(SUBSTITUTE(Audio!I22, "RE-", "", 1))*1</f>
        <v/>
      </c>
      <c r="J22">
        <f>(SUBSTITUTE(Audio!J22, "RE-", "", 1))*1</f>
        <v/>
      </c>
      <c r="K22">
        <f>(SUBSTITUTE(Audio!K22, "RE-", "", 1))*1</f>
        <v/>
      </c>
      <c r="L22">
        <f>(SUBSTITUTE(Audio!L22, "RE-", "", 1))*1</f>
        <v/>
      </c>
      <c r="M22">
        <f>(SUBSTITUTE(Audio!M22, "RE-", "", 1))*1</f>
        <v/>
      </c>
      <c r="N22">
        <f>(SUBSTITUTE(Audio!N22, "RE-", "", 1))*1</f>
        <v/>
      </c>
      <c r="O22">
        <f>(SUBSTITUTE(Audio!O22, "RE-", "", 1))*1</f>
        <v/>
      </c>
      <c r="P22">
        <f>(SUBSTITUTE(Audio!P22, "RE-", "", 1))*1</f>
        <v/>
      </c>
      <c r="Q22">
        <f>(SUBSTITUTE(Audio!Q22, "RE-", "", 1))*1</f>
        <v/>
      </c>
      <c r="R22">
        <f>(SUBSTITUTE(Audio!R22, "RE-", "", 1))*1</f>
        <v/>
      </c>
      <c r="S22">
        <f>(SUBSTITUTE(Audio!S22, "RE-", "", 1))*1</f>
        <v/>
      </c>
      <c r="T22">
        <f>(SUBSTITUTE(Audio!T22, "RE-", "", 1))*1</f>
        <v/>
      </c>
      <c r="U22">
        <f>(SUBSTITUTE(Audio!U22, "RE-", "", 1))*1</f>
        <v/>
      </c>
      <c r="V22">
        <f>(SUBSTITUTE(Audio!V22, "RE-", "", 1))*1</f>
        <v/>
      </c>
      <c r="W22">
        <f>(SUBSTITUTE(Audio!W22, "RE-", "", 1))*1</f>
        <v/>
      </c>
      <c r="X22">
        <f>(SUBSTITUTE(Audio!X22, "RE-", "", 1))*1</f>
        <v/>
      </c>
      <c r="Y22">
        <f>(SUBSTITUTE(Audio!Y22, "RE-", "", 1))*1</f>
        <v/>
      </c>
      <c r="Z22">
        <f>(SUBSTITUTE(Audio!Z22, "RE-", "", 1))*1</f>
        <v/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  <c r="DM22" t="n">
        <v>0</v>
      </c>
      <c r="DN22" t="n">
        <v>0</v>
      </c>
      <c r="DO22" t="n">
        <v>0</v>
      </c>
      <c r="DP22" t="n">
        <v>0</v>
      </c>
      <c r="DQ22" t="n">
        <v>0</v>
      </c>
      <c r="DR22" t="n">
        <v>0</v>
      </c>
      <c r="DS22" t="n">
        <v>0</v>
      </c>
      <c r="DT22" t="n">
        <v>0</v>
      </c>
      <c r="DU22" t="n">
        <v>0</v>
      </c>
      <c r="DV22" t="n">
        <v>0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</row>
    <row r="23">
      <c r="A23" t="inlineStr">
        <is>
          <t>Maharashtra</t>
        </is>
      </c>
      <c r="B23" t="inlineStr">
        <is>
          <t>Nagpur</t>
        </is>
      </c>
      <c r="C23" t="inlineStr">
        <is>
          <t>Accepted post Initial Check (file level)</t>
        </is>
      </c>
      <c r="D23">
        <f>SUM(E23:FH23)</f>
        <v/>
      </c>
      <c r="E23">
        <f>(SUBSTITUTE(Audio!E23, "RE-", "", 1))*1</f>
        <v/>
      </c>
      <c r="F23">
        <f>(SUBSTITUTE(Audio!F23, "RE-", "", 1))*1</f>
        <v/>
      </c>
      <c r="G23">
        <f>(SUBSTITUTE(Audio!G23, "RE-", "", 1))*1</f>
        <v/>
      </c>
      <c r="H23">
        <f>(SUBSTITUTE(Audio!H23, "RE-", "", 1))*1</f>
        <v/>
      </c>
      <c r="I23">
        <f>(SUBSTITUTE(Audio!I23, "RE-", "", 1))*1</f>
        <v/>
      </c>
      <c r="J23">
        <f>(SUBSTITUTE(Audio!J23, "RE-", "", 1))*1</f>
        <v/>
      </c>
      <c r="K23">
        <f>(SUBSTITUTE(Audio!K23, "RE-", "", 1))*1</f>
        <v/>
      </c>
      <c r="L23">
        <f>(SUBSTITUTE(Audio!L23, "RE-", "", 1))*1</f>
        <v/>
      </c>
      <c r="M23">
        <f>(SUBSTITUTE(Audio!M23, "RE-", "", 1))*1</f>
        <v/>
      </c>
      <c r="N23">
        <f>(SUBSTITUTE(Audio!N23, "RE-", "", 1))*1</f>
        <v/>
      </c>
      <c r="O23">
        <f>(SUBSTITUTE(Audio!O23, "RE-", "", 1))*1</f>
        <v/>
      </c>
      <c r="P23">
        <f>(SUBSTITUTE(Audio!P23, "RE-", "", 1))*1</f>
        <v/>
      </c>
      <c r="Q23">
        <f>(SUBSTITUTE(Audio!Q23, "RE-", "", 1))*1</f>
        <v/>
      </c>
      <c r="R23">
        <f>(SUBSTITUTE(Audio!R23, "RE-", "", 1))*1</f>
        <v/>
      </c>
      <c r="S23">
        <f>(SUBSTITUTE(Audio!S23, "RE-", "", 1))*1</f>
        <v/>
      </c>
      <c r="T23">
        <f>(SUBSTITUTE(Audio!T23, "RE-", "", 1))*1</f>
        <v/>
      </c>
      <c r="U23">
        <f>(SUBSTITUTE(Audio!U23, "RE-", "", 1))*1</f>
        <v/>
      </c>
      <c r="V23">
        <f>(SUBSTITUTE(Audio!V23, "RE-", "", 1))*1</f>
        <v/>
      </c>
      <c r="W23">
        <f>(SUBSTITUTE(Audio!W23, "RE-", "", 1))*1</f>
        <v/>
      </c>
      <c r="X23">
        <f>(SUBSTITUTE(Audio!X23, "RE-", "", 1))*1</f>
        <v/>
      </c>
      <c r="Y23">
        <f>(SUBSTITUTE(Audio!Y23, "RE-", "", 1))*1</f>
        <v/>
      </c>
      <c r="Z23">
        <f>(SUBSTITUTE(Audio!Z23, "RE-", "", 1))*1</f>
        <v/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  <c r="DM23" t="n">
        <v>0</v>
      </c>
      <c r="DN23" t="n">
        <v>0</v>
      </c>
      <c r="DO23" t="n">
        <v>0</v>
      </c>
      <c r="DP23" t="n">
        <v>0</v>
      </c>
      <c r="DQ23" t="n">
        <v>0</v>
      </c>
      <c r="DR23" t="n">
        <v>0</v>
      </c>
      <c r="DS23" t="n">
        <v>0</v>
      </c>
      <c r="DT23" t="n">
        <v>0</v>
      </c>
      <c r="DU23" t="n">
        <v>0</v>
      </c>
      <c r="DV23" t="n">
        <v>0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0</v>
      </c>
      <c r="FG23" t="n">
        <v>0</v>
      </c>
      <c r="FH23" t="n">
        <v>0</v>
      </c>
    </row>
    <row r="24">
      <c r="A24" t="inlineStr">
        <is>
          <t>Maharashtra</t>
        </is>
      </c>
      <c r="B24" t="inlineStr">
        <is>
          <t>Nagpur</t>
        </is>
      </c>
      <c r="C24" t="inlineStr">
        <is>
          <t>Accepted post Initial check (chunk level)</t>
        </is>
      </c>
      <c r="D24">
        <f>SUM(E24:FH24)</f>
        <v/>
      </c>
      <c r="E24">
        <f>(SUBSTITUTE(Audio!E24, "RE-", "", 1))*1</f>
        <v/>
      </c>
      <c r="F24">
        <f>(SUBSTITUTE(Audio!F24, "RE-", "", 1))*1</f>
        <v/>
      </c>
      <c r="G24">
        <f>(SUBSTITUTE(Audio!G24, "RE-", "", 1))*1</f>
        <v/>
      </c>
      <c r="H24">
        <f>(SUBSTITUTE(Audio!H24, "RE-", "", 1))*1</f>
        <v/>
      </c>
      <c r="I24">
        <f>(SUBSTITUTE(Audio!I24, "RE-", "", 1))*1</f>
        <v/>
      </c>
      <c r="J24">
        <f>(SUBSTITUTE(Audio!J24, "RE-", "", 1))*1</f>
        <v/>
      </c>
      <c r="K24">
        <f>(SUBSTITUTE(Audio!K24, "RE-", "", 1))*1</f>
        <v/>
      </c>
      <c r="L24">
        <f>(SUBSTITUTE(Audio!L24, "RE-", "", 1))*1</f>
        <v/>
      </c>
      <c r="M24">
        <f>(SUBSTITUTE(Audio!M24, "RE-", "", 1))*1</f>
        <v/>
      </c>
      <c r="N24">
        <f>(SUBSTITUTE(Audio!N24, "RE-", "", 1))*1</f>
        <v/>
      </c>
      <c r="O24">
        <f>(SUBSTITUTE(Audio!O24, "RE-", "", 1))*1</f>
        <v/>
      </c>
      <c r="P24">
        <f>(SUBSTITUTE(Audio!P24, "RE-", "", 1))*1</f>
        <v/>
      </c>
      <c r="Q24">
        <f>(SUBSTITUTE(Audio!Q24, "RE-", "", 1))*1</f>
        <v/>
      </c>
      <c r="R24">
        <f>(SUBSTITUTE(Audio!R24, "RE-", "", 1))*1</f>
        <v/>
      </c>
      <c r="S24">
        <f>(SUBSTITUTE(Audio!S24, "RE-", "", 1))*1</f>
        <v/>
      </c>
      <c r="T24">
        <f>(SUBSTITUTE(Audio!T24, "RE-", "", 1))*1</f>
        <v/>
      </c>
      <c r="U24">
        <f>(SUBSTITUTE(Audio!U24, "RE-", "", 1))*1</f>
        <v/>
      </c>
      <c r="V24">
        <f>(SUBSTITUTE(Audio!V24, "RE-", "", 1))*1</f>
        <v/>
      </c>
      <c r="W24">
        <f>(SUBSTITUTE(Audio!W24, "RE-", "", 1))*1</f>
        <v/>
      </c>
      <c r="X24">
        <f>(SUBSTITUTE(Audio!X24, "RE-", "", 1))*1</f>
        <v/>
      </c>
      <c r="Y24">
        <f>(SUBSTITUTE(Audio!Y24, "RE-", "", 1))*1</f>
        <v/>
      </c>
      <c r="Z24">
        <f>(SUBSTITUTE(Audio!Z24, "RE-", "", 1))*1</f>
        <v/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  <c r="DM24" t="n">
        <v>0</v>
      </c>
      <c r="DN24" t="n">
        <v>0</v>
      </c>
      <c r="DO24" t="n">
        <v>0</v>
      </c>
      <c r="DP24" t="n">
        <v>0</v>
      </c>
      <c r="DQ24" t="n">
        <v>0</v>
      </c>
      <c r="DR24" t="n">
        <v>0</v>
      </c>
      <c r="DS24" t="n">
        <v>0</v>
      </c>
      <c r="DT24" t="n">
        <v>0</v>
      </c>
      <c r="DU24" t="n">
        <v>0</v>
      </c>
      <c r="DV24" t="n">
        <v>0</v>
      </c>
      <c r="DW24" t="n">
        <v>0</v>
      </c>
      <c r="DX24" t="n">
        <v>0</v>
      </c>
      <c r="DY24" t="n">
        <v>0</v>
      </c>
      <c r="DZ24" t="n">
        <v>0</v>
      </c>
      <c r="EA24" t="n">
        <v>0</v>
      </c>
      <c r="EB24" t="n">
        <v>0</v>
      </c>
      <c r="EC24" t="n">
        <v>0</v>
      </c>
      <c r="ED24" t="n">
        <v>0</v>
      </c>
      <c r="EE24" t="n">
        <v>0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0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0</v>
      </c>
      <c r="FG24" t="n">
        <v>0</v>
      </c>
      <c r="FH24" t="n">
        <v>0</v>
      </c>
    </row>
    <row r="25">
      <c r="A25" t="inlineStr">
        <is>
          <t>Maharashtra</t>
        </is>
      </c>
      <c r="B25" t="inlineStr">
        <is>
          <t>Nagpur</t>
        </is>
      </c>
      <c r="C25" t="inlineStr">
        <is>
          <t>Accepted post automated single audio check (chunk level)</t>
        </is>
      </c>
      <c r="D25">
        <f>SUM(E25:FH25)</f>
        <v/>
      </c>
      <c r="E25">
        <f>(SUBSTITUTE(Audio!E25, "RE-", "", 1))*1</f>
        <v/>
      </c>
      <c r="F25">
        <f>(SUBSTITUTE(Audio!F25, "RE-", "", 1))*1</f>
        <v/>
      </c>
      <c r="G25">
        <f>(SUBSTITUTE(Audio!G25, "RE-", "", 1))*1</f>
        <v/>
      </c>
      <c r="H25">
        <f>(SUBSTITUTE(Audio!H25, "RE-", "", 1))*1</f>
        <v/>
      </c>
      <c r="I25">
        <f>(SUBSTITUTE(Audio!I25, "RE-", "", 1))*1</f>
        <v/>
      </c>
      <c r="J25">
        <f>(SUBSTITUTE(Audio!J25, "RE-", "", 1))*1</f>
        <v/>
      </c>
      <c r="K25">
        <f>(SUBSTITUTE(Audio!K25, "RE-", "", 1))*1</f>
        <v/>
      </c>
      <c r="L25">
        <f>(SUBSTITUTE(Audio!L25, "RE-", "", 1))*1</f>
        <v/>
      </c>
      <c r="M25">
        <f>(SUBSTITUTE(Audio!M25, "RE-", "", 1))*1</f>
        <v/>
      </c>
      <c r="N25">
        <f>(SUBSTITUTE(Audio!N25, "RE-", "", 1))*1</f>
        <v/>
      </c>
      <c r="O25">
        <f>(SUBSTITUTE(Audio!O25, "RE-", "", 1))*1</f>
        <v/>
      </c>
      <c r="P25">
        <f>(SUBSTITUTE(Audio!P25, "RE-", "", 1))*1</f>
        <v/>
      </c>
      <c r="Q25">
        <f>(SUBSTITUTE(Audio!Q25, "RE-", "", 1))*1</f>
        <v/>
      </c>
      <c r="R25">
        <f>(SUBSTITUTE(Audio!R25, "RE-", "", 1))*1</f>
        <v/>
      </c>
      <c r="S25">
        <f>(SUBSTITUTE(Audio!S25, "RE-", "", 1))*1</f>
        <v/>
      </c>
      <c r="T25">
        <f>(SUBSTITUTE(Audio!T25, "RE-", "", 1))*1</f>
        <v/>
      </c>
      <c r="U25">
        <f>(SUBSTITUTE(Audio!U25, "RE-", "", 1))*1</f>
        <v/>
      </c>
      <c r="V25">
        <f>(SUBSTITUTE(Audio!V25, "RE-", "", 1))*1</f>
        <v/>
      </c>
      <c r="W25">
        <f>(SUBSTITUTE(Audio!W25, "RE-", "", 1))*1</f>
        <v/>
      </c>
      <c r="X25">
        <f>(SUBSTITUTE(Audio!X25, "RE-", "", 1))*1</f>
        <v/>
      </c>
      <c r="Y25">
        <f>(SUBSTITUTE(Audio!Y25, "RE-", "", 1))*1</f>
        <v/>
      </c>
      <c r="Z25">
        <f>(SUBSTITUTE(Audio!Z25, "RE-", "", 1))*1</f>
        <v/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0</v>
      </c>
      <c r="DR25" t="n">
        <v>0</v>
      </c>
      <c r="DS25" t="n">
        <v>0</v>
      </c>
      <c r="DT25" t="n">
        <v>0</v>
      </c>
      <c r="DU25" t="n">
        <v>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</row>
    <row r="26">
      <c r="A26" t="inlineStr">
        <is>
          <t>Maharashtra</t>
        </is>
      </c>
      <c r="B26" t="inlineStr">
        <is>
          <t>Nagpur</t>
        </is>
      </c>
      <c r="C26" t="inlineStr">
        <is>
          <t>Accepted post final single Audio Manual QC (chunk level)</t>
        </is>
      </c>
      <c r="D26">
        <f>SUM(E26:FH26)</f>
        <v/>
      </c>
      <c r="E26">
        <f>(SUBSTITUTE(Audio!E26, "RE-", "", 1))*1</f>
        <v/>
      </c>
      <c r="F26">
        <f>(SUBSTITUTE(Audio!F26, "RE-", "", 1))*1</f>
        <v/>
      </c>
      <c r="G26">
        <f>(SUBSTITUTE(Audio!G26, "RE-", "", 1))*1</f>
        <v/>
      </c>
      <c r="H26">
        <f>(SUBSTITUTE(Audio!H26, "RE-", "", 1))*1</f>
        <v/>
      </c>
      <c r="I26">
        <f>(SUBSTITUTE(Audio!I26, "RE-", "", 1))*1</f>
        <v/>
      </c>
      <c r="J26">
        <f>(SUBSTITUTE(Audio!J26, "RE-", "", 1))*1</f>
        <v/>
      </c>
      <c r="K26">
        <f>(SUBSTITUTE(Audio!K26, "RE-", "", 1))*1</f>
        <v/>
      </c>
      <c r="L26">
        <f>(SUBSTITUTE(Audio!L26, "RE-", "", 1))*1</f>
        <v/>
      </c>
      <c r="M26">
        <f>(SUBSTITUTE(Audio!M26, "RE-", "", 1))*1</f>
        <v/>
      </c>
      <c r="N26">
        <f>(SUBSTITUTE(Audio!N26, "RE-", "", 1))*1</f>
        <v/>
      </c>
      <c r="O26">
        <f>(SUBSTITUTE(Audio!O26, "RE-", "", 1))*1</f>
        <v/>
      </c>
      <c r="P26">
        <f>(SUBSTITUTE(Audio!P26, "RE-", "", 1))*1</f>
        <v/>
      </c>
      <c r="Q26">
        <f>(SUBSTITUTE(Audio!Q26, "RE-", "", 1))*1</f>
        <v/>
      </c>
      <c r="R26">
        <f>(SUBSTITUTE(Audio!R26, "RE-", "", 1))*1</f>
        <v/>
      </c>
      <c r="S26">
        <f>(SUBSTITUTE(Audio!S26, "RE-", "", 1))*1</f>
        <v/>
      </c>
      <c r="T26">
        <f>(SUBSTITUTE(Audio!T26, "RE-", "", 1))*1</f>
        <v/>
      </c>
      <c r="U26">
        <f>(SUBSTITUTE(Audio!U26, "RE-", "", 1))*1</f>
        <v/>
      </c>
      <c r="V26">
        <f>(SUBSTITUTE(Audio!V26, "RE-", "", 1))*1</f>
        <v/>
      </c>
      <c r="W26">
        <f>(SUBSTITUTE(Audio!W26, "RE-", "", 1))*1</f>
        <v/>
      </c>
      <c r="X26">
        <f>(SUBSTITUTE(Audio!X26, "RE-", "", 1))*1</f>
        <v/>
      </c>
      <c r="Y26">
        <f>(SUBSTITUTE(Audio!Y26, "RE-", "", 1))*1</f>
        <v/>
      </c>
      <c r="Z26">
        <f>(SUBSTITUTE(Audio!Z26, "RE-", "", 1))*1</f>
        <v/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  <c r="DM26" t="n">
        <v>0</v>
      </c>
      <c r="DN26" t="n">
        <v>0</v>
      </c>
      <c r="DO26" t="n">
        <v>0</v>
      </c>
      <c r="DP26" t="n">
        <v>0</v>
      </c>
      <c r="DQ26" t="n">
        <v>0</v>
      </c>
      <c r="DR26" t="n">
        <v>0</v>
      </c>
      <c r="DS26" t="n">
        <v>0</v>
      </c>
      <c r="DT26" t="n">
        <v>0</v>
      </c>
      <c r="DU26" t="n">
        <v>0</v>
      </c>
      <c r="DV26" t="n">
        <v>0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</row>
    <row r="27">
      <c r="A27" t="inlineStr">
        <is>
          <t>Bihar</t>
        </is>
      </c>
      <c r="B27" t="inlineStr">
        <is>
          <t>Gopalganj</t>
        </is>
      </c>
      <c r="C27">
        <f>HYPERLINK("https://docs.google.com/spreadsheets/d/1HqlFgyNsNHGy-Zjl89hRZB-F3p1MY31A/edit?usp=share_link&amp;ouid=106501987799020758802&amp;rtpof=true&amp;sd=true", "Raw Delivered")</f>
        <v/>
      </c>
      <c r="D27">
        <f>SUM(E27:FH27)</f>
        <v/>
      </c>
      <c r="E27">
        <f>(SUBSTITUTE(Audio!E27, "RE-", "", 1))*1</f>
        <v/>
      </c>
      <c r="F27">
        <f>(SUBSTITUTE(Audio!F27, "RE-", "", 1))*1</f>
        <v/>
      </c>
      <c r="G27">
        <f>(SUBSTITUTE(Audio!G27, "RE-", "", 1))*1</f>
        <v/>
      </c>
      <c r="H27">
        <f>(SUBSTITUTE(Audio!H27, "RE-", "", 1))*1</f>
        <v/>
      </c>
      <c r="I27">
        <f>(SUBSTITUTE(Audio!I27, "RE-", "", 1))*1</f>
        <v/>
      </c>
      <c r="J27">
        <f>(SUBSTITUTE(Audio!J27, "RE-", "", 1))*1</f>
        <v/>
      </c>
      <c r="K27">
        <f>(SUBSTITUTE(Audio!K27, "RE-", "", 1))*1</f>
        <v/>
      </c>
      <c r="L27">
        <f>(SUBSTITUTE(Audio!L27, "RE-", "", 1))*1</f>
        <v/>
      </c>
      <c r="M27">
        <f>(SUBSTITUTE(Audio!M27, "RE-", "", 1))*1</f>
        <v/>
      </c>
      <c r="N27">
        <f>(SUBSTITUTE(Audio!N27, "RE-", "", 1))*1</f>
        <v/>
      </c>
      <c r="O27">
        <f>(SUBSTITUTE(Audio!O27, "RE-", "", 1))*1</f>
        <v/>
      </c>
      <c r="P27">
        <f>(SUBSTITUTE(Audio!P27, "RE-", "", 1))*1</f>
        <v/>
      </c>
      <c r="Q27">
        <f>(SUBSTITUTE(Audio!Q27, "RE-", "", 1))*1</f>
        <v/>
      </c>
      <c r="R27">
        <f>(SUBSTITUTE(Audio!R27, "RE-", "", 1))*1</f>
        <v/>
      </c>
      <c r="S27">
        <f>(SUBSTITUTE(Audio!S27, "RE-", "", 1))*1</f>
        <v/>
      </c>
      <c r="T27">
        <f>(SUBSTITUTE(Audio!T27, "RE-", "", 1))*1</f>
        <v/>
      </c>
      <c r="U27">
        <f>(SUBSTITUTE(Audio!U27, "RE-", "", 1))*1</f>
        <v/>
      </c>
      <c r="V27">
        <f>(SUBSTITUTE(Audio!V27, "RE-", "", 1))*1</f>
        <v/>
      </c>
      <c r="W27">
        <f>(SUBSTITUTE(Audio!W27, "RE-", "", 1))*1</f>
        <v/>
      </c>
      <c r="X27">
        <f>(SUBSTITUTE(Audio!X27, "RE-", "", 1))*1</f>
        <v/>
      </c>
      <c r="Y27">
        <f>(SUBSTITUTE(Audio!Y27, "RE-", "", 1))*1</f>
        <v/>
      </c>
      <c r="Z27">
        <f>(SUBSTITUTE(Audio!Z27, "RE-", "", 1))*1</f>
        <v/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  <c r="DM27" t="n">
        <v>0</v>
      </c>
      <c r="DN27" t="n">
        <v>0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0</v>
      </c>
      <c r="DU27" t="n">
        <v>0</v>
      </c>
      <c r="DV27" t="n">
        <v>0</v>
      </c>
      <c r="DW27" t="n">
        <v>0</v>
      </c>
      <c r="DX27" t="n">
        <v>0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0</v>
      </c>
      <c r="EO27" t="n">
        <v>0</v>
      </c>
      <c r="EP27" t="n">
        <v>0</v>
      </c>
      <c r="EQ27" t="n">
        <v>0</v>
      </c>
      <c r="ER27" t="n">
        <v>0</v>
      </c>
      <c r="ES27" t="n">
        <v>0</v>
      </c>
      <c r="ET27" t="n">
        <v>0</v>
      </c>
      <c r="EU27" t="n">
        <v>0</v>
      </c>
      <c r="EV27" t="n">
        <v>0</v>
      </c>
      <c r="EW27" t="n">
        <v>0</v>
      </c>
      <c r="EX27" t="n">
        <v>0</v>
      </c>
      <c r="EY27" t="n">
        <v>0</v>
      </c>
      <c r="EZ27" t="n">
        <v>0</v>
      </c>
      <c r="FA27" t="n">
        <v>0</v>
      </c>
      <c r="FB27" t="n">
        <v>0</v>
      </c>
      <c r="FC27" t="n">
        <v>0</v>
      </c>
      <c r="FD27" t="n">
        <v>0</v>
      </c>
      <c r="FE27" t="n">
        <v>0</v>
      </c>
      <c r="FF27" t="n">
        <v>0</v>
      </c>
      <c r="FG27" t="n">
        <v>0</v>
      </c>
      <c r="FH27" t="n">
        <v>0</v>
      </c>
    </row>
    <row r="28">
      <c r="A28" t="inlineStr">
        <is>
          <t>Bihar</t>
        </is>
      </c>
      <c r="B28" t="inlineStr">
        <is>
          <t>Gopalganj</t>
        </is>
      </c>
      <c r="C28" t="inlineStr">
        <is>
          <t>Delivered greater than acceptance threshold</t>
        </is>
      </c>
      <c r="D28">
        <f>SUM(E28:FH28)</f>
        <v/>
      </c>
      <c r="E28">
        <f>(SUBSTITUTE(Audio!E28, "RE-", "", 1))*1</f>
        <v/>
      </c>
      <c r="F28">
        <f>(SUBSTITUTE(Audio!F28, "RE-", "", 1))*1</f>
        <v/>
      </c>
      <c r="G28">
        <f>(SUBSTITUTE(Audio!G28, "RE-", "", 1))*1</f>
        <v/>
      </c>
      <c r="H28">
        <f>(SUBSTITUTE(Audio!H28, "RE-", "", 1))*1</f>
        <v/>
      </c>
      <c r="I28">
        <f>(SUBSTITUTE(Audio!I28, "RE-", "", 1))*1</f>
        <v/>
      </c>
      <c r="J28">
        <f>(SUBSTITUTE(Audio!J28, "RE-", "", 1))*1</f>
        <v/>
      </c>
      <c r="K28">
        <f>(SUBSTITUTE(Audio!K28, "RE-", "", 1))*1</f>
        <v/>
      </c>
      <c r="L28">
        <f>(SUBSTITUTE(Audio!L28, "RE-", "", 1))*1</f>
        <v/>
      </c>
      <c r="M28">
        <f>(SUBSTITUTE(Audio!M28, "RE-", "", 1))*1</f>
        <v/>
      </c>
      <c r="N28">
        <f>(SUBSTITUTE(Audio!N28, "RE-", "", 1))*1</f>
        <v/>
      </c>
      <c r="O28">
        <f>(SUBSTITUTE(Audio!O28, "RE-", "", 1))*1</f>
        <v/>
      </c>
      <c r="P28">
        <f>(SUBSTITUTE(Audio!P28, "RE-", "", 1))*1</f>
        <v/>
      </c>
      <c r="Q28">
        <f>(SUBSTITUTE(Audio!Q28, "RE-", "", 1))*1</f>
        <v/>
      </c>
      <c r="R28">
        <f>(SUBSTITUTE(Audio!R28, "RE-", "", 1))*1</f>
        <v/>
      </c>
      <c r="S28">
        <f>(SUBSTITUTE(Audio!S28, "RE-", "", 1))*1</f>
        <v/>
      </c>
      <c r="T28">
        <f>(SUBSTITUTE(Audio!T28, "RE-", "", 1))*1</f>
        <v/>
      </c>
      <c r="U28">
        <f>(SUBSTITUTE(Audio!U28, "RE-", "", 1))*1</f>
        <v/>
      </c>
      <c r="V28">
        <f>(SUBSTITUTE(Audio!V28, "RE-", "", 1))*1</f>
        <v/>
      </c>
      <c r="W28">
        <f>(SUBSTITUTE(Audio!W28, "RE-", "", 1))*1</f>
        <v/>
      </c>
      <c r="X28">
        <f>(SUBSTITUTE(Audio!X28, "RE-", "", 1))*1</f>
        <v/>
      </c>
      <c r="Y28">
        <f>(SUBSTITUTE(Audio!Y28, "RE-", "", 1))*1</f>
        <v/>
      </c>
      <c r="Z28">
        <f>(SUBSTITUTE(Audio!Z28, "RE-", "", 1))*1</f>
        <v/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  <c r="DM28" t="n">
        <v>0</v>
      </c>
      <c r="DN28" t="n">
        <v>0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0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</row>
    <row r="29">
      <c r="A29" t="inlineStr">
        <is>
          <t>Bihar</t>
        </is>
      </c>
      <c r="B29" t="inlineStr">
        <is>
          <t>Gopalganj</t>
        </is>
      </c>
      <c r="C29" t="inlineStr">
        <is>
          <t>Raw Redelivery</t>
        </is>
      </c>
      <c r="D29">
        <f>SUM(E29:FH29)</f>
        <v/>
      </c>
      <c r="E29">
        <f>(SUBSTITUTE(Audio!E29, "RE-", "", 1))*1</f>
        <v/>
      </c>
      <c r="F29">
        <f>(SUBSTITUTE(Audio!F29, "RE-", "", 1))*1</f>
        <v/>
      </c>
      <c r="G29">
        <f>(SUBSTITUTE(Audio!G29, "RE-", "", 1))*1</f>
        <v/>
      </c>
      <c r="H29">
        <f>(SUBSTITUTE(Audio!H29, "RE-", "", 1))*1</f>
        <v/>
      </c>
      <c r="I29">
        <f>(SUBSTITUTE(Audio!I29, "RE-", "", 1))*1</f>
        <v/>
      </c>
      <c r="J29">
        <f>(SUBSTITUTE(Audio!J29, "RE-", "", 1))*1</f>
        <v/>
      </c>
      <c r="K29">
        <f>(SUBSTITUTE(Audio!K29, "RE-", "", 1))*1</f>
        <v/>
      </c>
      <c r="L29">
        <f>(SUBSTITUTE(Audio!L29, "RE-", "", 1))*1</f>
        <v/>
      </c>
      <c r="M29">
        <f>(SUBSTITUTE(Audio!M29, "RE-", "", 1))*1</f>
        <v/>
      </c>
      <c r="N29">
        <f>(SUBSTITUTE(Audio!N29, "RE-", "", 1))*1</f>
        <v/>
      </c>
      <c r="O29">
        <f>(SUBSTITUTE(Audio!O29, "RE-", "", 1))*1</f>
        <v/>
      </c>
      <c r="P29">
        <f>(SUBSTITUTE(Audio!P29, "RE-", "", 1))*1</f>
        <v/>
      </c>
      <c r="Q29">
        <f>(SUBSTITUTE(Audio!Q29, "RE-", "", 1))*1</f>
        <v/>
      </c>
      <c r="R29">
        <f>(SUBSTITUTE(Audio!R29, "RE-", "", 1))*1</f>
        <v/>
      </c>
      <c r="S29">
        <f>(SUBSTITUTE(Audio!S29, "RE-", "", 1))*1</f>
        <v/>
      </c>
      <c r="T29">
        <f>(SUBSTITUTE(Audio!T29, "RE-", "", 1))*1</f>
        <v/>
      </c>
      <c r="U29">
        <f>(SUBSTITUTE(Audio!U29, "RE-", "", 1))*1</f>
        <v/>
      </c>
      <c r="V29">
        <f>(SUBSTITUTE(Audio!V29, "RE-", "", 1))*1</f>
        <v/>
      </c>
      <c r="W29">
        <f>(SUBSTITUTE(Audio!W29, "RE-", "", 1))*1</f>
        <v/>
      </c>
      <c r="X29">
        <f>(SUBSTITUTE(Audio!X29, "RE-", "", 1))*1</f>
        <v/>
      </c>
      <c r="Y29">
        <f>(SUBSTITUTE(Audio!Y29, "RE-", "", 1))*1</f>
        <v/>
      </c>
      <c r="Z29">
        <f>(SUBSTITUTE(Audio!Z29, "RE-", "", 1))*1</f>
        <v/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  <c r="DM29" t="n">
        <v>0</v>
      </c>
      <c r="DN29" t="n">
        <v>0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0</v>
      </c>
      <c r="DU29" t="n">
        <v>0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</row>
    <row r="30">
      <c r="A30" t="inlineStr">
        <is>
          <t>Bihar</t>
        </is>
      </c>
      <c r="B30" t="inlineStr">
        <is>
          <t>Gopalganj</t>
        </is>
      </c>
      <c r="C30" t="inlineStr">
        <is>
          <t>Redelivered greater than acceptance threshold</t>
        </is>
      </c>
      <c r="D30">
        <f>SUM(E30:FH30)</f>
        <v/>
      </c>
      <c r="E30">
        <f>(SUBSTITUTE(Audio!E30, "RE-", "", 1))*1</f>
        <v/>
      </c>
      <c r="F30">
        <f>(SUBSTITUTE(Audio!F30, "RE-", "", 1))*1</f>
        <v/>
      </c>
      <c r="G30">
        <f>(SUBSTITUTE(Audio!G30, "RE-", "", 1))*1</f>
        <v/>
      </c>
      <c r="H30">
        <f>(SUBSTITUTE(Audio!H30, "RE-", "", 1))*1</f>
        <v/>
      </c>
      <c r="I30">
        <f>(SUBSTITUTE(Audio!I30, "RE-", "", 1))*1</f>
        <v/>
      </c>
      <c r="J30">
        <f>(SUBSTITUTE(Audio!J30, "RE-", "", 1))*1</f>
        <v/>
      </c>
      <c r="K30">
        <f>(SUBSTITUTE(Audio!K30, "RE-", "", 1))*1</f>
        <v/>
      </c>
      <c r="L30">
        <f>(SUBSTITUTE(Audio!L30, "RE-", "", 1))*1</f>
        <v/>
      </c>
      <c r="M30">
        <f>(SUBSTITUTE(Audio!M30, "RE-", "", 1))*1</f>
        <v/>
      </c>
      <c r="N30">
        <f>(SUBSTITUTE(Audio!N30, "RE-", "", 1))*1</f>
        <v/>
      </c>
      <c r="O30">
        <f>(SUBSTITUTE(Audio!O30, "RE-", "", 1))*1</f>
        <v/>
      </c>
      <c r="P30">
        <f>(SUBSTITUTE(Audio!P30, "RE-", "", 1))*1</f>
        <v/>
      </c>
      <c r="Q30">
        <f>(SUBSTITUTE(Audio!Q30, "RE-", "", 1))*1</f>
        <v/>
      </c>
      <c r="R30">
        <f>(SUBSTITUTE(Audio!R30, "RE-", "", 1))*1</f>
        <v/>
      </c>
      <c r="S30">
        <f>(SUBSTITUTE(Audio!S30, "RE-", "", 1))*1</f>
        <v/>
      </c>
      <c r="T30">
        <f>(SUBSTITUTE(Audio!T30, "RE-", "", 1))*1</f>
        <v/>
      </c>
      <c r="U30">
        <f>(SUBSTITUTE(Audio!U30, "RE-", "", 1))*1</f>
        <v/>
      </c>
      <c r="V30">
        <f>(SUBSTITUTE(Audio!V30, "RE-", "", 1))*1</f>
        <v/>
      </c>
      <c r="W30">
        <f>(SUBSTITUTE(Audio!W30, "RE-", "", 1))*1</f>
        <v/>
      </c>
      <c r="X30">
        <f>(SUBSTITUTE(Audio!X30, "RE-", "", 1))*1</f>
        <v/>
      </c>
      <c r="Y30">
        <f>(SUBSTITUTE(Audio!Y30, "RE-", "", 1))*1</f>
        <v/>
      </c>
      <c r="Z30">
        <f>(SUBSTITUTE(Audio!Z30, "RE-", "", 1))*1</f>
        <v/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  <c r="DM30" t="n">
        <v>0</v>
      </c>
      <c r="DN30" t="n">
        <v>0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0</v>
      </c>
      <c r="DU30" t="n">
        <v>0</v>
      </c>
      <c r="DV30" t="n">
        <v>0</v>
      </c>
      <c r="DW30" t="n">
        <v>0</v>
      </c>
      <c r="DX30" t="n">
        <v>0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0</v>
      </c>
      <c r="EQ30" t="n">
        <v>0</v>
      </c>
      <c r="ER30" t="n">
        <v>0</v>
      </c>
      <c r="ES30" t="n">
        <v>0</v>
      </c>
      <c r="ET30" t="n">
        <v>0</v>
      </c>
      <c r="EU30" t="n">
        <v>0</v>
      </c>
      <c r="EV30" t="n">
        <v>0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</row>
    <row r="31">
      <c r="A31" t="inlineStr">
        <is>
          <t>Bihar</t>
        </is>
      </c>
      <c r="B31" t="inlineStr">
        <is>
          <t>Gopalganj</t>
        </is>
      </c>
      <c r="C31" t="inlineStr">
        <is>
          <t>Accepted post Initial Check (file level)</t>
        </is>
      </c>
      <c r="D31">
        <f>SUM(E31:FH31)</f>
        <v/>
      </c>
      <c r="E31">
        <f>(SUBSTITUTE(Audio!E31, "RE-", "", 1))*1</f>
        <v/>
      </c>
      <c r="F31">
        <f>(SUBSTITUTE(Audio!F31, "RE-", "", 1))*1</f>
        <v/>
      </c>
      <c r="G31">
        <f>(SUBSTITUTE(Audio!G31, "RE-", "", 1))*1</f>
        <v/>
      </c>
      <c r="H31">
        <f>(SUBSTITUTE(Audio!H31, "RE-", "", 1))*1</f>
        <v/>
      </c>
      <c r="I31">
        <f>(SUBSTITUTE(Audio!I31, "RE-", "", 1))*1</f>
        <v/>
      </c>
      <c r="J31">
        <f>(SUBSTITUTE(Audio!J31, "RE-", "", 1))*1</f>
        <v/>
      </c>
      <c r="K31">
        <f>(SUBSTITUTE(Audio!K31, "RE-", "", 1))*1</f>
        <v/>
      </c>
      <c r="L31">
        <f>(SUBSTITUTE(Audio!L31, "RE-", "", 1))*1</f>
        <v/>
      </c>
      <c r="M31">
        <f>(SUBSTITUTE(Audio!M31, "RE-", "", 1))*1</f>
        <v/>
      </c>
      <c r="N31">
        <f>(SUBSTITUTE(Audio!N31, "RE-", "", 1))*1</f>
        <v/>
      </c>
      <c r="O31">
        <f>(SUBSTITUTE(Audio!O31, "RE-", "", 1))*1</f>
        <v/>
      </c>
      <c r="P31">
        <f>(SUBSTITUTE(Audio!P31, "RE-", "", 1))*1</f>
        <v/>
      </c>
      <c r="Q31">
        <f>(SUBSTITUTE(Audio!Q31, "RE-", "", 1))*1</f>
        <v/>
      </c>
      <c r="R31">
        <f>(SUBSTITUTE(Audio!R31, "RE-", "", 1))*1</f>
        <v/>
      </c>
      <c r="S31">
        <f>(SUBSTITUTE(Audio!S31, "RE-", "", 1))*1</f>
        <v/>
      </c>
      <c r="T31">
        <f>(SUBSTITUTE(Audio!T31, "RE-", "", 1))*1</f>
        <v/>
      </c>
      <c r="U31">
        <f>(SUBSTITUTE(Audio!U31, "RE-", "", 1))*1</f>
        <v/>
      </c>
      <c r="V31">
        <f>(SUBSTITUTE(Audio!V31, "RE-", "", 1))*1</f>
        <v/>
      </c>
      <c r="W31">
        <f>(SUBSTITUTE(Audio!W31, "RE-", "", 1))*1</f>
        <v/>
      </c>
      <c r="X31">
        <f>(SUBSTITUTE(Audio!X31, "RE-", "", 1))*1</f>
        <v/>
      </c>
      <c r="Y31">
        <f>(SUBSTITUTE(Audio!Y31, "RE-", "", 1))*1</f>
        <v/>
      </c>
      <c r="Z31">
        <f>(SUBSTITUTE(Audio!Z31, "RE-", "", 1))*1</f>
        <v/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  <c r="DM31" t="n">
        <v>0</v>
      </c>
      <c r="DN31" t="n">
        <v>0</v>
      </c>
      <c r="DO31" t="n">
        <v>0</v>
      </c>
      <c r="DP31" t="n">
        <v>0</v>
      </c>
      <c r="DQ31" t="n">
        <v>0</v>
      </c>
      <c r="DR31" t="n">
        <v>0</v>
      </c>
      <c r="DS31" t="n">
        <v>0</v>
      </c>
      <c r="DT31" t="n">
        <v>0</v>
      </c>
      <c r="DU31" t="n">
        <v>0</v>
      </c>
      <c r="DV31" t="n">
        <v>0</v>
      </c>
      <c r="DW31" t="n">
        <v>0</v>
      </c>
      <c r="DX31" t="n">
        <v>0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t="n">
        <v>0</v>
      </c>
      <c r="EL31" t="n">
        <v>0</v>
      </c>
      <c r="EM31" t="n">
        <v>0</v>
      </c>
      <c r="EN31" t="n">
        <v>0</v>
      </c>
      <c r="EO31" t="n">
        <v>0</v>
      </c>
      <c r="EP31" t="n">
        <v>0</v>
      </c>
      <c r="EQ31" t="n">
        <v>0</v>
      </c>
      <c r="ER31" t="n">
        <v>0</v>
      </c>
      <c r="ES31" t="n">
        <v>0</v>
      </c>
      <c r="ET31" t="n">
        <v>0</v>
      </c>
      <c r="EU31" t="n">
        <v>0</v>
      </c>
      <c r="EV31" t="n">
        <v>0</v>
      </c>
      <c r="EW31" t="n">
        <v>0</v>
      </c>
      <c r="EX31" t="n">
        <v>0</v>
      </c>
      <c r="EY31" t="n">
        <v>0</v>
      </c>
      <c r="EZ31" t="n">
        <v>0</v>
      </c>
      <c r="FA31" t="n">
        <v>0</v>
      </c>
      <c r="FB31" t="n">
        <v>0</v>
      </c>
      <c r="FC31" t="n">
        <v>0</v>
      </c>
      <c r="FD31" t="n">
        <v>0</v>
      </c>
      <c r="FE31" t="n">
        <v>0</v>
      </c>
      <c r="FF31" t="n">
        <v>0</v>
      </c>
      <c r="FG31" t="n">
        <v>0</v>
      </c>
      <c r="FH31" t="n">
        <v>0</v>
      </c>
    </row>
    <row r="32">
      <c r="A32" t="inlineStr">
        <is>
          <t>Bihar</t>
        </is>
      </c>
      <c r="B32" t="inlineStr">
        <is>
          <t>Gopalganj</t>
        </is>
      </c>
      <c r="C32" t="inlineStr">
        <is>
          <t>Accepted post Initial check (chunk level)</t>
        </is>
      </c>
      <c r="D32">
        <f>SUM(E32:FH32)</f>
        <v/>
      </c>
      <c r="E32">
        <f>(SUBSTITUTE(Audio!E32, "RE-", "", 1))*1</f>
        <v/>
      </c>
      <c r="F32">
        <f>(SUBSTITUTE(Audio!F32, "RE-", "", 1))*1</f>
        <v/>
      </c>
      <c r="G32">
        <f>(SUBSTITUTE(Audio!G32, "RE-", "", 1))*1</f>
        <v/>
      </c>
      <c r="H32">
        <f>(SUBSTITUTE(Audio!H32, "RE-", "", 1))*1</f>
        <v/>
      </c>
      <c r="I32">
        <f>(SUBSTITUTE(Audio!I32, "RE-", "", 1))*1</f>
        <v/>
      </c>
      <c r="J32">
        <f>(SUBSTITUTE(Audio!J32, "RE-", "", 1))*1</f>
        <v/>
      </c>
      <c r="K32">
        <f>(SUBSTITUTE(Audio!K32, "RE-", "", 1))*1</f>
        <v/>
      </c>
      <c r="L32">
        <f>(SUBSTITUTE(Audio!L32, "RE-", "", 1))*1</f>
        <v/>
      </c>
      <c r="M32">
        <f>(SUBSTITUTE(Audio!M32, "RE-", "", 1))*1</f>
        <v/>
      </c>
      <c r="N32">
        <f>(SUBSTITUTE(Audio!N32, "RE-", "", 1))*1</f>
        <v/>
      </c>
      <c r="O32">
        <f>(SUBSTITUTE(Audio!O32, "RE-", "", 1))*1</f>
        <v/>
      </c>
      <c r="P32">
        <f>(SUBSTITUTE(Audio!P32, "RE-", "", 1))*1</f>
        <v/>
      </c>
      <c r="Q32">
        <f>(SUBSTITUTE(Audio!Q32, "RE-", "", 1))*1</f>
        <v/>
      </c>
      <c r="R32">
        <f>(SUBSTITUTE(Audio!R32, "RE-", "", 1))*1</f>
        <v/>
      </c>
      <c r="S32">
        <f>(SUBSTITUTE(Audio!S32, "RE-", "", 1))*1</f>
        <v/>
      </c>
      <c r="T32">
        <f>(SUBSTITUTE(Audio!T32, "RE-", "", 1))*1</f>
        <v/>
      </c>
      <c r="U32">
        <f>(SUBSTITUTE(Audio!U32, "RE-", "", 1))*1</f>
        <v/>
      </c>
      <c r="V32">
        <f>(SUBSTITUTE(Audio!V32, "RE-", "", 1))*1</f>
        <v/>
      </c>
      <c r="W32">
        <f>(SUBSTITUTE(Audio!W32, "RE-", "", 1))*1</f>
        <v/>
      </c>
      <c r="X32">
        <f>(SUBSTITUTE(Audio!X32, "RE-", "", 1))*1</f>
        <v/>
      </c>
      <c r="Y32">
        <f>(SUBSTITUTE(Audio!Y32, "RE-", "", 1))*1</f>
        <v/>
      </c>
      <c r="Z32">
        <f>(SUBSTITUTE(Audio!Z32, "RE-", "", 1))*1</f>
        <v/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  <c r="DM32" t="n">
        <v>0</v>
      </c>
      <c r="DN32" t="n">
        <v>0</v>
      </c>
      <c r="DO32" t="n">
        <v>0</v>
      </c>
      <c r="DP32" t="n">
        <v>0</v>
      </c>
      <c r="DQ32" t="n">
        <v>0</v>
      </c>
      <c r="DR32" t="n">
        <v>0</v>
      </c>
      <c r="DS32" t="n">
        <v>0</v>
      </c>
      <c r="DT32" t="n">
        <v>0</v>
      </c>
      <c r="DU32" t="n">
        <v>0</v>
      </c>
      <c r="DV32" t="n">
        <v>0</v>
      </c>
      <c r="DW32" t="n">
        <v>0</v>
      </c>
      <c r="DX32" t="n">
        <v>0</v>
      </c>
      <c r="DY32" t="n">
        <v>0</v>
      </c>
      <c r="DZ32" t="n">
        <v>0</v>
      </c>
      <c r="EA32" t="n">
        <v>0</v>
      </c>
      <c r="EB32" t="n">
        <v>0</v>
      </c>
      <c r="EC32" t="n">
        <v>0</v>
      </c>
      <c r="ED32" t="n">
        <v>0</v>
      </c>
      <c r="EE32" t="n">
        <v>0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0</v>
      </c>
      <c r="FG32" t="n">
        <v>0</v>
      </c>
      <c r="FH32" t="n">
        <v>0</v>
      </c>
    </row>
    <row r="33">
      <c r="A33" t="inlineStr">
        <is>
          <t>Bihar</t>
        </is>
      </c>
      <c r="B33" t="inlineStr">
        <is>
          <t>Gopalganj</t>
        </is>
      </c>
      <c r="C33" t="inlineStr">
        <is>
          <t>Accepted post automated single audio check (chunk level)</t>
        </is>
      </c>
      <c r="D33">
        <f>SUM(E33:FH33)</f>
        <v/>
      </c>
      <c r="E33">
        <f>(SUBSTITUTE(Audio!E33, "RE-", "", 1))*1</f>
        <v/>
      </c>
      <c r="F33">
        <f>(SUBSTITUTE(Audio!F33, "RE-", "", 1))*1</f>
        <v/>
      </c>
      <c r="G33">
        <f>(SUBSTITUTE(Audio!G33, "RE-", "", 1))*1</f>
        <v/>
      </c>
      <c r="H33">
        <f>(SUBSTITUTE(Audio!H33, "RE-", "", 1))*1</f>
        <v/>
      </c>
      <c r="I33">
        <f>(SUBSTITUTE(Audio!I33, "RE-", "", 1))*1</f>
        <v/>
      </c>
      <c r="J33">
        <f>(SUBSTITUTE(Audio!J33, "RE-", "", 1))*1</f>
        <v/>
      </c>
      <c r="K33">
        <f>(SUBSTITUTE(Audio!K33, "RE-", "", 1))*1</f>
        <v/>
      </c>
      <c r="L33">
        <f>(SUBSTITUTE(Audio!L33, "RE-", "", 1))*1</f>
        <v/>
      </c>
      <c r="M33">
        <f>(SUBSTITUTE(Audio!M33, "RE-", "", 1))*1</f>
        <v/>
      </c>
      <c r="N33">
        <f>(SUBSTITUTE(Audio!N33, "RE-", "", 1))*1</f>
        <v/>
      </c>
      <c r="O33">
        <f>(SUBSTITUTE(Audio!O33, "RE-", "", 1))*1</f>
        <v/>
      </c>
      <c r="P33">
        <f>(SUBSTITUTE(Audio!P33, "RE-", "", 1))*1</f>
        <v/>
      </c>
      <c r="Q33">
        <f>(SUBSTITUTE(Audio!Q33, "RE-", "", 1))*1</f>
        <v/>
      </c>
      <c r="R33">
        <f>(SUBSTITUTE(Audio!R33, "RE-", "", 1))*1</f>
        <v/>
      </c>
      <c r="S33">
        <f>(SUBSTITUTE(Audio!S33, "RE-", "", 1))*1</f>
        <v/>
      </c>
      <c r="T33">
        <f>(SUBSTITUTE(Audio!T33, "RE-", "", 1))*1</f>
        <v/>
      </c>
      <c r="U33">
        <f>(SUBSTITUTE(Audio!U33, "RE-", "", 1))*1</f>
        <v/>
      </c>
      <c r="V33">
        <f>(SUBSTITUTE(Audio!V33, "RE-", "", 1))*1</f>
        <v/>
      </c>
      <c r="W33">
        <f>(SUBSTITUTE(Audio!W33, "RE-", "", 1))*1</f>
        <v/>
      </c>
      <c r="X33">
        <f>(SUBSTITUTE(Audio!X33, "RE-", "", 1))*1</f>
        <v/>
      </c>
      <c r="Y33">
        <f>(SUBSTITUTE(Audio!Y33, "RE-", "", 1))*1</f>
        <v/>
      </c>
      <c r="Z33">
        <f>(SUBSTITUTE(Audio!Z33, "RE-", "", 1))*1</f>
        <v/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  <c r="DM33" t="n">
        <v>0</v>
      </c>
      <c r="DN33" t="n">
        <v>0</v>
      </c>
      <c r="DO33" t="n">
        <v>0</v>
      </c>
      <c r="DP33" t="n">
        <v>0</v>
      </c>
      <c r="DQ33" t="n">
        <v>0</v>
      </c>
      <c r="DR33" t="n">
        <v>0</v>
      </c>
      <c r="DS33" t="n">
        <v>0</v>
      </c>
      <c r="DT33" t="n">
        <v>0</v>
      </c>
      <c r="DU33" t="n">
        <v>0</v>
      </c>
      <c r="DV33" t="n">
        <v>0</v>
      </c>
      <c r="DW33" t="n">
        <v>0</v>
      </c>
      <c r="DX33" t="n">
        <v>0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t="n">
        <v>0</v>
      </c>
      <c r="EE33" t="n">
        <v>0</v>
      </c>
      <c r="EF33" t="n">
        <v>0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t="n">
        <v>0</v>
      </c>
      <c r="EP33" t="n">
        <v>0</v>
      </c>
      <c r="EQ33" t="n">
        <v>0</v>
      </c>
      <c r="ER33" t="n">
        <v>0</v>
      </c>
      <c r="ES33" t="n">
        <v>0</v>
      </c>
      <c r="ET33" t="n">
        <v>0</v>
      </c>
      <c r="EU33" t="n">
        <v>0</v>
      </c>
      <c r="EV33" t="n">
        <v>0</v>
      </c>
      <c r="EW33" t="n">
        <v>0</v>
      </c>
      <c r="EX33" t="n">
        <v>0</v>
      </c>
      <c r="EY33" t="n">
        <v>0</v>
      </c>
      <c r="EZ33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</row>
    <row r="34">
      <c r="A34" t="inlineStr">
        <is>
          <t>Bihar</t>
        </is>
      </c>
      <c r="B34" t="inlineStr">
        <is>
          <t>Gopalganj</t>
        </is>
      </c>
      <c r="C34" t="inlineStr">
        <is>
          <t>Accepted post final single Audio Manual QC (chunk level)</t>
        </is>
      </c>
      <c r="D34">
        <f>SUM(E34:FH34)</f>
        <v/>
      </c>
      <c r="E34">
        <f>(SUBSTITUTE(Audio!E34, "RE-", "", 1))*1</f>
        <v/>
      </c>
      <c r="F34">
        <f>(SUBSTITUTE(Audio!F34, "RE-", "", 1))*1</f>
        <v/>
      </c>
      <c r="G34">
        <f>(SUBSTITUTE(Audio!G34, "RE-", "", 1))*1</f>
        <v/>
      </c>
      <c r="H34">
        <f>(SUBSTITUTE(Audio!H34, "RE-", "", 1))*1</f>
        <v/>
      </c>
      <c r="I34">
        <f>(SUBSTITUTE(Audio!I34, "RE-", "", 1))*1</f>
        <v/>
      </c>
      <c r="J34">
        <f>(SUBSTITUTE(Audio!J34, "RE-", "", 1))*1</f>
        <v/>
      </c>
      <c r="K34">
        <f>(SUBSTITUTE(Audio!K34, "RE-", "", 1))*1</f>
        <v/>
      </c>
      <c r="L34">
        <f>(SUBSTITUTE(Audio!L34, "RE-", "", 1))*1</f>
        <v/>
      </c>
      <c r="M34">
        <f>(SUBSTITUTE(Audio!M34, "RE-", "", 1))*1</f>
        <v/>
      </c>
      <c r="N34">
        <f>(SUBSTITUTE(Audio!N34, "RE-", "", 1))*1</f>
        <v/>
      </c>
      <c r="O34">
        <f>(SUBSTITUTE(Audio!O34, "RE-", "", 1))*1</f>
        <v/>
      </c>
      <c r="P34">
        <f>(SUBSTITUTE(Audio!P34, "RE-", "", 1))*1</f>
        <v/>
      </c>
      <c r="Q34">
        <f>(SUBSTITUTE(Audio!Q34, "RE-", "", 1))*1</f>
        <v/>
      </c>
      <c r="R34">
        <f>(SUBSTITUTE(Audio!R34, "RE-", "", 1))*1</f>
        <v/>
      </c>
      <c r="S34">
        <f>(SUBSTITUTE(Audio!S34, "RE-", "", 1))*1</f>
        <v/>
      </c>
      <c r="T34">
        <f>(SUBSTITUTE(Audio!T34, "RE-", "", 1))*1</f>
        <v/>
      </c>
      <c r="U34">
        <f>(SUBSTITUTE(Audio!U34, "RE-", "", 1))*1</f>
        <v/>
      </c>
      <c r="V34">
        <f>(SUBSTITUTE(Audio!V34, "RE-", "", 1))*1</f>
        <v/>
      </c>
      <c r="W34">
        <f>(SUBSTITUTE(Audio!W34, "RE-", "", 1))*1</f>
        <v/>
      </c>
      <c r="X34">
        <f>(SUBSTITUTE(Audio!X34, "RE-", "", 1))*1</f>
        <v/>
      </c>
      <c r="Y34">
        <f>(SUBSTITUTE(Audio!Y34, "RE-", "", 1))*1</f>
        <v/>
      </c>
      <c r="Z34">
        <f>(SUBSTITUTE(Audio!Z34, "RE-", "", 1))*1</f>
        <v/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  <c r="DM34" t="n">
        <v>0</v>
      </c>
      <c r="DN34" t="n">
        <v>0</v>
      </c>
      <c r="DO34" t="n">
        <v>0</v>
      </c>
      <c r="DP34" t="n">
        <v>0</v>
      </c>
      <c r="DQ34" t="n">
        <v>0</v>
      </c>
      <c r="DR34" t="n">
        <v>0</v>
      </c>
      <c r="DS34" t="n">
        <v>0</v>
      </c>
      <c r="DT34" t="n">
        <v>0</v>
      </c>
      <c r="DU34" t="n">
        <v>0</v>
      </c>
      <c r="DV34" t="n">
        <v>0</v>
      </c>
      <c r="DW34" t="n">
        <v>0</v>
      </c>
      <c r="DX34" t="n">
        <v>0</v>
      </c>
      <c r="DY34" t="n">
        <v>0</v>
      </c>
      <c r="DZ34" t="n">
        <v>0</v>
      </c>
      <c r="EA34" t="n">
        <v>0</v>
      </c>
      <c r="EB34" t="n">
        <v>0</v>
      </c>
      <c r="EC34" t="n">
        <v>0</v>
      </c>
      <c r="ED34" t="n">
        <v>0</v>
      </c>
      <c r="EE34" t="n">
        <v>0</v>
      </c>
      <c r="EF34" t="n">
        <v>0</v>
      </c>
      <c r="EG34" t="n">
        <v>0</v>
      </c>
      <c r="EH34" t="n">
        <v>0</v>
      </c>
      <c r="EI34" t="n">
        <v>0</v>
      </c>
      <c r="EJ34" t="n">
        <v>0</v>
      </c>
      <c r="EK34" t="n">
        <v>0</v>
      </c>
      <c r="EL34" t="n">
        <v>0</v>
      </c>
      <c r="EM34" t="n">
        <v>0</v>
      </c>
      <c r="EN34" t="n">
        <v>0</v>
      </c>
      <c r="EO34" t="n">
        <v>0</v>
      </c>
      <c r="EP34" t="n">
        <v>0</v>
      </c>
      <c r="EQ34" t="n">
        <v>0</v>
      </c>
      <c r="ER34" t="n">
        <v>0</v>
      </c>
      <c r="ES34" t="n">
        <v>0</v>
      </c>
      <c r="ET34" t="n">
        <v>0</v>
      </c>
      <c r="EU34" t="n">
        <v>0</v>
      </c>
      <c r="EV34" t="n">
        <v>0</v>
      </c>
      <c r="EW34" t="n">
        <v>0</v>
      </c>
      <c r="EX34" t="n">
        <v>0</v>
      </c>
      <c r="EY34" t="n">
        <v>0</v>
      </c>
      <c r="EZ34" t="n">
        <v>0</v>
      </c>
      <c r="FA34" t="n">
        <v>0</v>
      </c>
      <c r="FB34" t="n">
        <v>0</v>
      </c>
      <c r="FC34" t="n">
        <v>0</v>
      </c>
      <c r="FD34" t="n">
        <v>0</v>
      </c>
      <c r="FE34" t="n">
        <v>0</v>
      </c>
      <c r="FF34" t="n">
        <v>0</v>
      </c>
      <c r="FG34" t="n">
        <v>0</v>
      </c>
      <c r="FH34" t="n">
        <v>0</v>
      </c>
    </row>
    <row r="35">
      <c r="A35" t="inlineStr">
        <is>
          <t>Bihar</t>
        </is>
      </c>
      <c r="B35" t="inlineStr">
        <is>
          <t>Sitamarhi</t>
        </is>
      </c>
      <c r="C35">
        <f>HYPERLINK("https://docs.google.com/spreadsheets/d/1gWH-3BTTrf-WCu3WdyCkYYUXUFGs3_Ay/edit?usp=share_link&amp;ouid=106501987799020758802&amp;rtpof=true&amp;sd=true", "Raw Delivered")</f>
        <v/>
      </c>
      <c r="D35">
        <f>SUM(E35:FH35)</f>
        <v/>
      </c>
      <c r="E35">
        <f>(SUBSTITUTE(Audio!E35, "RE-", "", 1))*1</f>
        <v/>
      </c>
      <c r="F35">
        <f>(SUBSTITUTE(Audio!F35, "RE-", "", 1))*1</f>
        <v/>
      </c>
      <c r="G35">
        <f>(SUBSTITUTE(Audio!G35, "RE-", "", 1))*1</f>
        <v/>
      </c>
      <c r="H35">
        <f>(SUBSTITUTE(Audio!H35, "RE-", "", 1))*1</f>
        <v/>
      </c>
      <c r="I35">
        <f>(SUBSTITUTE(Audio!I35, "RE-", "", 1))*1</f>
        <v/>
      </c>
      <c r="J35">
        <f>(SUBSTITUTE(Audio!J35, "RE-", "", 1))*1</f>
        <v/>
      </c>
      <c r="K35">
        <f>(SUBSTITUTE(Audio!K35, "RE-", "", 1))*1</f>
        <v/>
      </c>
      <c r="L35">
        <f>(SUBSTITUTE(Audio!L35, "RE-", "", 1))*1</f>
        <v/>
      </c>
      <c r="M35">
        <f>(SUBSTITUTE(Audio!M35, "RE-", "", 1))*1</f>
        <v/>
      </c>
      <c r="N35">
        <f>(SUBSTITUTE(Audio!N35, "RE-", "", 1))*1</f>
        <v/>
      </c>
      <c r="O35">
        <f>(SUBSTITUTE(Audio!O35, "RE-", "", 1))*1</f>
        <v/>
      </c>
      <c r="P35">
        <f>(SUBSTITUTE(Audio!P35, "RE-", "", 1))*1</f>
        <v/>
      </c>
      <c r="Q35">
        <f>(SUBSTITUTE(Audio!Q35, "RE-", "", 1))*1</f>
        <v/>
      </c>
      <c r="R35">
        <f>(SUBSTITUTE(Audio!R35, "RE-", "", 1))*1</f>
        <v/>
      </c>
      <c r="S35">
        <f>(SUBSTITUTE(Audio!S35, "RE-", "", 1))*1</f>
        <v/>
      </c>
      <c r="T35">
        <f>(SUBSTITUTE(Audio!T35, "RE-", "", 1))*1</f>
        <v/>
      </c>
      <c r="U35">
        <f>(SUBSTITUTE(Audio!U35, "RE-", "", 1))*1</f>
        <v/>
      </c>
      <c r="V35">
        <f>(SUBSTITUTE(Audio!V35, "RE-", "", 1))*1</f>
        <v/>
      </c>
      <c r="W35">
        <f>(SUBSTITUTE(Audio!W35, "RE-", "", 1))*1</f>
        <v/>
      </c>
      <c r="X35">
        <f>(SUBSTITUTE(Audio!X35, "RE-", "", 1))*1</f>
        <v/>
      </c>
      <c r="Y35">
        <f>(SUBSTITUTE(Audio!Y35, "RE-", "", 1))*1</f>
        <v/>
      </c>
      <c r="Z35">
        <f>(SUBSTITUTE(Audio!Z35, "RE-", "", 1))*1</f>
        <v/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  <c r="DM35" t="n">
        <v>0</v>
      </c>
      <c r="DN35" t="n">
        <v>0</v>
      </c>
      <c r="DO35" t="n">
        <v>0</v>
      </c>
      <c r="DP35" t="n">
        <v>0</v>
      </c>
      <c r="DQ35" t="n">
        <v>0</v>
      </c>
      <c r="DR35" t="n">
        <v>0</v>
      </c>
      <c r="DS35" t="n">
        <v>0</v>
      </c>
      <c r="DT35" t="n">
        <v>0</v>
      </c>
      <c r="DU35" t="n">
        <v>0</v>
      </c>
      <c r="DV35" t="n">
        <v>0</v>
      </c>
      <c r="DW35" t="n">
        <v>0</v>
      </c>
      <c r="DX35" t="n">
        <v>0</v>
      </c>
      <c r="DY35" t="n">
        <v>0</v>
      </c>
      <c r="DZ35" t="n">
        <v>0</v>
      </c>
      <c r="EA35" t="n">
        <v>0</v>
      </c>
      <c r="EB35" t="n">
        <v>0</v>
      </c>
      <c r="EC35" t="n">
        <v>0</v>
      </c>
      <c r="ED35" t="n">
        <v>0</v>
      </c>
      <c r="EE35" t="n">
        <v>0</v>
      </c>
      <c r="EF35" t="n">
        <v>0</v>
      </c>
      <c r="EG35" t="n">
        <v>0</v>
      </c>
      <c r="EH35" t="n">
        <v>0</v>
      </c>
      <c r="EI35" t="n">
        <v>0</v>
      </c>
      <c r="EJ35" t="n">
        <v>0</v>
      </c>
      <c r="EK35" t="n">
        <v>0</v>
      </c>
      <c r="EL35" t="n">
        <v>0</v>
      </c>
      <c r="EM35" t="n">
        <v>0</v>
      </c>
      <c r="EN35" t="n">
        <v>0</v>
      </c>
      <c r="EO35" t="n">
        <v>0</v>
      </c>
      <c r="EP35" t="n">
        <v>0</v>
      </c>
      <c r="EQ35" t="n">
        <v>0</v>
      </c>
      <c r="ER35" t="n">
        <v>0</v>
      </c>
      <c r="ES35" t="n">
        <v>0</v>
      </c>
      <c r="ET35" t="n">
        <v>0</v>
      </c>
      <c r="EU35" t="n">
        <v>0</v>
      </c>
      <c r="EV35" t="n">
        <v>0</v>
      </c>
      <c r="EW35" t="n">
        <v>0</v>
      </c>
      <c r="EX35" t="n">
        <v>0</v>
      </c>
      <c r="EY35" t="n">
        <v>0</v>
      </c>
      <c r="EZ35" t="n">
        <v>0</v>
      </c>
      <c r="FA35" t="n">
        <v>0</v>
      </c>
      <c r="FB35" t="n">
        <v>0</v>
      </c>
      <c r="FC35" t="n">
        <v>0</v>
      </c>
      <c r="FD35" t="n">
        <v>0</v>
      </c>
      <c r="FE35" t="n">
        <v>0</v>
      </c>
      <c r="FF35" t="n">
        <v>0</v>
      </c>
      <c r="FG35" t="n">
        <v>0</v>
      </c>
      <c r="FH35" t="n">
        <v>0</v>
      </c>
    </row>
    <row r="36">
      <c r="A36" t="inlineStr">
        <is>
          <t>Bihar</t>
        </is>
      </c>
      <c r="B36" t="inlineStr">
        <is>
          <t>Sitamarhi</t>
        </is>
      </c>
      <c r="C36" t="inlineStr">
        <is>
          <t>Delivered greater than acceptance threshold</t>
        </is>
      </c>
      <c r="D36">
        <f>SUM(E36:FH36)</f>
        <v/>
      </c>
      <c r="E36">
        <f>(SUBSTITUTE(Audio!E36, "RE-", "", 1))*1</f>
        <v/>
      </c>
      <c r="F36">
        <f>(SUBSTITUTE(Audio!F36, "RE-", "", 1))*1</f>
        <v/>
      </c>
      <c r="G36">
        <f>(SUBSTITUTE(Audio!G36, "RE-", "", 1))*1</f>
        <v/>
      </c>
      <c r="H36">
        <f>(SUBSTITUTE(Audio!H36, "RE-", "", 1))*1</f>
        <v/>
      </c>
      <c r="I36">
        <f>(SUBSTITUTE(Audio!I36, "RE-", "", 1))*1</f>
        <v/>
      </c>
      <c r="J36">
        <f>(SUBSTITUTE(Audio!J36, "RE-", "", 1))*1</f>
        <v/>
      </c>
      <c r="K36">
        <f>(SUBSTITUTE(Audio!K36, "RE-", "", 1))*1</f>
        <v/>
      </c>
      <c r="L36">
        <f>(SUBSTITUTE(Audio!L36, "RE-", "", 1))*1</f>
        <v/>
      </c>
      <c r="M36">
        <f>(SUBSTITUTE(Audio!M36, "RE-", "", 1))*1</f>
        <v/>
      </c>
      <c r="N36">
        <f>(SUBSTITUTE(Audio!N36, "RE-", "", 1))*1</f>
        <v/>
      </c>
      <c r="O36">
        <f>(SUBSTITUTE(Audio!O36, "RE-", "", 1))*1</f>
        <v/>
      </c>
      <c r="P36">
        <f>(SUBSTITUTE(Audio!P36, "RE-", "", 1))*1</f>
        <v/>
      </c>
      <c r="Q36">
        <f>(SUBSTITUTE(Audio!Q36, "RE-", "", 1))*1</f>
        <v/>
      </c>
      <c r="R36">
        <f>(SUBSTITUTE(Audio!R36, "RE-", "", 1))*1</f>
        <v/>
      </c>
      <c r="S36">
        <f>(SUBSTITUTE(Audio!S36, "RE-", "", 1))*1</f>
        <v/>
      </c>
      <c r="T36">
        <f>(SUBSTITUTE(Audio!T36, "RE-", "", 1))*1</f>
        <v/>
      </c>
      <c r="U36">
        <f>(SUBSTITUTE(Audio!U36, "RE-", "", 1))*1</f>
        <v/>
      </c>
      <c r="V36">
        <f>(SUBSTITUTE(Audio!V36, "RE-", "", 1))*1</f>
        <v/>
      </c>
      <c r="W36">
        <f>(SUBSTITUTE(Audio!W36, "RE-", "", 1))*1</f>
        <v/>
      </c>
      <c r="X36">
        <f>(SUBSTITUTE(Audio!X36, "RE-", "", 1))*1</f>
        <v/>
      </c>
      <c r="Y36">
        <f>(SUBSTITUTE(Audio!Y36, "RE-", "", 1))*1</f>
        <v/>
      </c>
      <c r="Z36">
        <f>(SUBSTITUTE(Audio!Z36, "RE-", "", 1))*1</f>
        <v/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  <c r="DM36" t="n">
        <v>0</v>
      </c>
      <c r="DN36" t="n">
        <v>0</v>
      </c>
      <c r="DO36" t="n">
        <v>0</v>
      </c>
      <c r="DP36" t="n">
        <v>0</v>
      </c>
      <c r="DQ36" t="n">
        <v>0</v>
      </c>
      <c r="DR36" t="n">
        <v>0</v>
      </c>
      <c r="DS36" t="n">
        <v>0</v>
      </c>
      <c r="DT36" t="n">
        <v>0</v>
      </c>
      <c r="DU36" t="n">
        <v>0</v>
      </c>
      <c r="DV36" t="n">
        <v>0</v>
      </c>
      <c r="DW36" t="n">
        <v>0</v>
      </c>
      <c r="DX36" t="n">
        <v>0</v>
      </c>
      <c r="DY36" t="n">
        <v>0</v>
      </c>
      <c r="DZ36" t="n">
        <v>0</v>
      </c>
      <c r="EA36" t="n">
        <v>0</v>
      </c>
      <c r="EB36" t="n">
        <v>0</v>
      </c>
      <c r="EC36" t="n">
        <v>0</v>
      </c>
      <c r="ED36" t="n">
        <v>0</v>
      </c>
      <c r="EE36" t="n">
        <v>0</v>
      </c>
      <c r="EF36" t="n">
        <v>0</v>
      </c>
      <c r="EG36" t="n">
        <v>0</v>
      </c>
      <c r="EH36" t="n">
        <v>0</v>
      </c>
      <c r="EI36" t="n">
        <v>0</v>
      </c>
      <c r="EJ36" t="n">
        <v>0</v>
      </c>
      <c r="EK36" t="n">
        <v>0</v>
      </c>
      <c r="EL36" t="n">
        <v>0</v>
      </c>
      <c r="EM36" t="n">
        <v>0</v>
      </c>
      <c r="EN36" t="n">
        <v>0</v>
      </c>
      <c r="EO36" t="n">
        <v>0</v>
      </c>
      <c r="EP36" t="n">
        <v>0</v>
      </c>
      <c r="EQ36" t="n">
        <v>0</v>
      </c>
      <c r="ER36" t="n">
        <v>0</v>
      </c>
      <c r="ES36" t="n">
        <v>0</v>
      </c>
      <c r="ET36" t="n">
        <v>0</v>
      </c>
      <c r="EU36" t="n">
        <v>0</v>
      </c>
      <c r="EV36" t="n">
        <v>0</v>
      </c>
      <c r="EW36" t="n">
        <v>0</v>
      </c>
      <c r="EX36" t="n">
        <v>0</v>
      </c>
      <c r="EY36" t="n">
        <v>0</v>
      </c>
      <c r="EZ36" t="n">
        <v>0</v>
      </c>
      <c r="FA36" t="n">
        <v>0</v>
      </c>
      <c r="FB36" t="n">
        <v>0</v>
      </c>
      <c r="FC36" t="n">
        <v>0</v>
      </c>
      <c r="FD36" t="n">
        <v>0</v>
      </c>
      <c r="FE36" t="n">
        <v>0</v>
      </c>
      <c r="FF36" t="n">
        <v>0</v>
      </c>
      <c r="FG36" t="n">
        <v>0</v>
      </c>
      <c r="FH36" t="n">
        <v>0</v>
      </c>
    </row>
    <row r="37">
      <c r="A37" t="inlineStr">
        <is>
          <t>Bihar</t>
        </is>
      </c>
      <c r="B37" t="inlineStr">
        <is>
          <t>Sitamarhi</t>
        </is>
      </c>
      <c r="C37" t="inlineStr">
        <is>
          <t>Raw Redelivery</t>
        </is>
      </c>
      <c r="D37">
        <f>SUM(E37:FH37)</f>
        <v/>
      </c>
      <c r="E37">
        <f>(SUBSTITUTE(Audio!E37, "RE-", "", 1))*1</f>
        <v/>
      </c>
      <c r="F37">
        <f>(SUBSTITUTE(Audio!F37, "RE-", "", 1))*1</f>
        <v/>
      </c>
      <c r="G37">
        <f>(SUBSTITUTE(Audio!G37, "RE-", "", 1))*1</f>
        <v/>
      </c>
      <c r="H37">
        <f>(SUBSTITUTE(Audio!H37, "RE-", "", 1))*1</f>
        <v/>
      </c>
      <c r="I37">
        <f>(SUBSTITUTE(Audio!I37, "RE-", "", 1))*1</f>
        <v/>
      </c>
      <c r="J37">
        <f>(SUBSTITUTE(Audio!J37, "RE-", "", 1))*1</f>
        <v/>
      </c>
      <c r="K37">
        <f>(SUBSTITUTE(Audio!K37, "RE-", "", 1))*1</f>
        <v/>
      </c>
      <c r="L37">
        <f>(SUBSTITUTE(Audio!L37, "RE-", "", 1))*1</f>
        <v/>
      </c>
      <c r="M37">
        <f>(SUBSTITUTE(Audio!M37, "RE-", "", 1))*1</f>
        <v/>
      </c>
      <c r="N37">
        <f>(SUBSTITUTE(Audio!N37, "RE-", "", 1))*1</f>
        <v/>
      </c>
      <c r="O37">
        <f>(SUBSTITUTE(Audio!O37, "RE-", "", 1))*1</f>
        <v/>
      </c>
      <c r="P37">
        <f>(SUBSTITUTE(Audio!P37, "RE-", "", 1))*1</f>
        <v/>
      </c>
      <c r="Q37">
        <f>(SUBSTITUTE(Audio!Q37, "RE-", "", 1))*1</f>
        <v/>
      </c>
      <c r="R37">
        <f>(SUBSTITUTE(Audio!R37, "RE-", "", 1))*1</f>
        <v/>
      </c>
      <c r="S37">
        <f>(SUBSTITUTE(Audio!S37, "RE-", "", 1))*1</f>
        <v/>
      </c>
      <c r="T37">
        <f>(SUBSTITUTE(Audio!T37, "RE-", "", 1))*1</f>
        <v/>
      </c>
      <c r="U37">
        <f>(SUBSTITUTE(Audio!U37, "RE-", "", 1))*1</f>
        <v/>
      </c>
      <c r="V37">
        <f>(SUBSTITUTE(Audio!V37, "RE-", "", 1))*1</f>
        <v/>
      </c>
      <c r="W37">
        <f>(SUBSTITUTE(Audio!W37, "RE-", "", 1))*1</f>
        <v/>
      </c>
      <c r="X37">
        <f>(SUBSTITUTE(Audio!X37, "RE-", "", 1))*1</f>
        <v/>
      </c>
      <c r="Y37">
        <f>(SUBSTITUTE(Audio!Y37, "RE-", "", 1))*1</f>
        <v/>
      </c>
      <c r="Z37">
        <f>(SUBSTITUTE(Audio!Z37, "RE-", "", 1))*1</f>
        <v/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  <c r="DM37" t="n">
        <v>0</v>
      </c>
      <c r="DN37" t="n">
        <v>0</v>
      </c>
      <c r="DO37" t="n">
        <v>0</v>
      </c>
      <c r="DP37" t="n">
        <v>0</v>
      </c>
      <c r="DQ37" t="n">
        <v>0</v>
      </c>
      <c r="DR37" t="n">
        <v>0</v>
      </c>
      <c r="DS37" t="n">
        <v>0</v>
      </c>
      <c r="DT37" t="n">
        <v>0</v>
      </c>
      <c r="DU37" t="n">
        <v>0</v>
      </c>
      <c r="DV37" t="n">
        <v>0</v>
      </c>
      <c r="DW37" t="n">
        <v>0</v>
      </c>
      <c r="DX37" t="n">
        <v>0</v>
      </c>
      <c r="DY37" t="n">
        <v>0</v>
      </c>
      <c r="DZ37" t="n">
        <v>0</v>
      </c>
      <c r="EA37" t="n">
        <v>0</v>
      </c>
      <c r="EB37" t="n">
        <v>0</v>
      </c>
      <c r="EC37" t="n">
        <v>0</v>
      </c>
      <c r="ED37" t="n">
        <v>0</v>
      </c>
      <c r="EE37" t="n">
        <v>0</v>
      </c>
      <c r="EF37" t="n">
        <v>0</v>
      </c>
      <c r="EG37" t="n">
        <v>0</v>
      </c>
      <c r="EH37" t="n">
        <v>0</v>
      </c>
      <c r="EI37" t="n">
        <v>0</v>
      </c>
      <c r="EJ37" t="n">
        <v>0</v>
      </c>
      <c r="EK37" t="n">
        <v>0</v>
      </c>
      <c r="EL37" t="n">
        <v>0</v>
      </c>
      <c r="EM37" t="n">
        <v>0</v>
      </c>
      <c r="EN37" t="n">
        <v>0</v>
      </c>
      <c r="EO37" t="n">
        <v>0</v>
      </c>
      <c r="EP37" t="n">
        <v>0</v>
      </c>
      <c r="EQ37" t="n">
        <v>0</v>
      </c>
      <c r="ER37" t="n">
        <v>0</v>
      </c>
      <c r="ES37" t="n">
        <v>0</v>
      </c>
      <c r="ET37" t="n">
        <v>0</v>
      </c>
      <c r="EU37" t="n">
        <v>0</v>
      </c>
      <c r="EV37" t="n">
        <v>0</v>
      </c>
      <c r="EW37" t="n">
        <v>0</v>
      </c>
      <c r="EX37" t="n">
        <v>0</v>
      </c>
      <c r="EY37" t="n">
        <v>0</v>
      </c>
      <c r="EZ37" t="n">
        <v>0</v>
      </c>
      <c r="FA37" t="n">
        <v>0</v>
      </c>
      <c r="FB37" t="n">
        <v>0</v>
      </c>
      <c r="FC37" t="n">
        <v>0</v>
      </c>
      <c r="FD37" t="n">
        <v>0</v>
      </c>
      <c r="FE37" t="n">
        <v>0</v>
      </c>
      <c r="FF37" t="n">
        <v>0</v>
      </c>
      <c r="FG37" t="n">
        <v>0</v>
      </c>
      <c r="FH37" t="n">
        <v>0</v>
      </c>
    </row>
    <row r="38">
      <c r="A38" t="inlineStr">
        <is>
          <t>Bihar</t>
        </is>
      </c>
      <c r="B38" t="inlineStr">
        <is>
          <t>Sitamarhi</t>
        </is>
      </c>
      <c r="C38" t="inlineStr">
        <is>
          <t>Redelivered greater than acceptance threshold</t>
        </is>
      </c>
      <c r="D38">
        <f>SUM(E38:FH38)</f>
        <v/>
      </c>
      <c r="E38">
        <f>(SUBSTITUTE(Audio!E38, "RE-", "", 1))*1</f>
        <v/>
      </c>
      <c r="F38">
        <f>(SUBSTITUTE(Audio!F38, "RE-", "", 1))*1</f>
        <v/>
      </c>
      <c r="G38">
        <f>(SUBSTITUTE(Audio!G38, "RE-", "", 1))*1</f>
        <v/>
      </c>
      <c r="H38">
        <f>(SUBSTITUTE(Audio!H38, "RE-", "", 1))*1</f>
        <v/>
      </c>
      <c r="I38">
        <f>(SUBSTITUTE(Audio!I38, "RE-", "", 1))*1</f>
        <v/>
      </c>
      <c r="J38">
        <f>(SUBSTITUTE(Audio!J38, "RE-", "", 1))*1</f>
        <v/>
      </c>
      <c r="K38">
        <f>(SUBSTITUTE(Audio!K38, "RE-", "", 1))*1</f>
        <v/>
      </c>
      <c r="L38">
        <f>(SUBSTITUTE(Audio!L38, "RE-", "", 1))*1</f>
        <v/>
      </c>
      <c r="M38">
        <f>(SUBSTITUTE(Audio!M38, "RE-", "", 1))*1</f>
        <v/>
      </c>
      <c r="N38">
        <f>(SUBSTITUTE(Audio!N38, "RE-", "", 1))*1</f>
        <v/>
      </c>
      <c r="O38">
        <f>(SUBSTITUTE(Audio!O38, "RE-", "", 1))*1</f>
        <v/>
      </c>
      <c r="P38">
        <f>(SUBSTITUTE(Audio!P38, "RE-", "", 1))*1</f>
        <v/>
      </c>
      <c r="Q38">
        <f>(SUBSTITUTE(Audio!Q38, "RE-", "", 1))*1</f>
        <v/>
      </c>
      <c r="R38">
        <f>(SUBSTITUTE(Audio!R38, "RE-", "", 1))*1</f>
        <v/>
      </c>
      <c r="S38">
        <f>(SUBSTITUTE(Audio!S38, "RE-", "", 1))*1</f>
        <v/>
      </c>
      <c r="T38">
        <f>(SUBSTITUTE(Audio!T38, "RE-", "", 1))*1</f>
        <v/>
      </c>
      <c r="U38">
        <f>(SUBSTITUTE(Audio!U38, "RE-", "", 1))*1</f>
        <v/>
      </c>
      <c r="V38">
        <f>(SUBSTITUTE(Audio!V38, "RE-", "", 1))*1</f>
        <v/>
      </c>
      <c r="W38">
        <f>(SUBSTITUTE(Audio!W38, "RE-", "", 1))*1</f>
        <v/>
      </c>
      <c r="X38">
        <f>(SUBSTITUTE(Audio!X38, "RE-", "", 1))*1</f>
        <v/>
      </c>
      <c r="Y38">
        <f>(SUBSTITUTE(Audio!Y38, "RE-", "", 1))*1</f>
        <v/>
      </c>
      <c r="Z38">
        <f>(SUBSTITUTE(Audio!Z38, "RE-", "", 1))*1</f>
        <v/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  <c r="DM38" t="n">
        <v>0</v>
      </c>
      <c r="DN38" t="n">
        <v>0</v>
      </c>
      <c r="DO38" t="n">
        <v>0</v>
      </c>
      <c r="DP38" t="n">
        <v>0</v>
      </c>
      <c r="DQ38" t="n">
        <v>0</v>
      </c>
      <c r="DR38" t="n">
        <v>0</v>
      </c>
      <c r="DS38" t="n">
        <v>0</v>
      </c>
      <c r="DT38" t="n">
        <v>0</v>
      </c>
      <c r="DU38" t="n">
        <v>0</v>
      </c>
      <c r="DV38" t="n">
        <v>0</v>
      </c>
      <c r="DW38" t="n">
        <v>0</v>
      </c>
      <c r="DX38" t="n">
        <v>0</v>
      </c>
      <c r="DY38" t="n">
        <v>0</v>
      </c>
      <c r="DZ38" t="n">
        <v>0</v>
      </c>
      <c r="EA38" t="n">
        <v>0</v>
      </c>
      <c r="EB38" t="n">
        <v>0</v>
      </c>
      <c r="EC38" t="n">
        <v>0</v>
      </c>
      <c r="ED38" t="n">
        <v>0</v>
      </c>
      <c r="EE38" t="n">
        <v>0</v>
      </c>
      <c r="EF38" t="n">
        <v>0</v>
      </c>
      <c r="EG38" t="n">
        <v>0</v>
      </c>
      <c r="EH38" t="n">
        <v>0</v>
      </c>
      <c r="EI38" t="n">
        <v>0</v>
      </c>
      <c r="EJ38" t="n">
        <v>0</v>
      </c>
      <c r="EK38" t="n">
        <v>0</v>
      </c>
      <c r="EL38" t="n">
        <v>0</v>
      </c>
      <c r="EM38" t="n">
        <v>0</v>
      </c>
      <c r="EN38" t="n">
        <v>0</v>
      </c>
      <c r="EO38" t="n">
        <v>0</v>
      </c>
      <c r="EP38" t="n">
        <v>0</v>
      </c>
      <c r="EQ38" t="n">
        <v>0</v>
      </c>
      <c r="ER38" t="n">
        <v>0</v>
      </c>
      <c r="ES38" t="n">
        <v>0</v>
      </c>
      <c r="ET38" t="n">
        <v>0</v>
      </c>
      <c r="EU38" t="n">
        <v>0</v>
      </c>
      <c r="EV38" t="n">
        <v>0</v>
      </c>
      <c r="EW38" t="n">
        <v>0</v>
      </c>
      <c r="EX38" t="n">
        <v>0</v>
      </c>
      <c r="EY38" t="n">
        <v>0</v>
      </c>
      <c r="EZ38" t="n">
        <v>0</v>
      </c>
      <c r="FA38" t="n">
        <v>0</v>
      </c>
      <c r="FB38" t="n">
        <v>0</v>
      </c>
      <c r="FC38" t="n">
        <v>0</v>
      </c>
      <c r="FD38" t="n">
        <v>0</v>
      </c>
      <c r="FE38" t="n">
        <v>0</v>
      </c>
      <c r="FF38" t="n">
        <v>0</v>
      </c>
      <c r="FG38" t="n">
        <v>0</v>
      </c>
      <c r="FH38" t="n">
        <v>0</v>
      </c>
    </row>
    <row r="39">
      <c r="A39" t="inlineStr">
        <is>
          <t>Bihar</t>
        </is>
      </c>
      <c r="B39" t="inlineStr">
        <is>
          <t>Sitamarhi</t>
        </is>
      </c>
      <c r="C39" t="inlineStr">
        <is>
          <t>Accepted post Initial Check (file level)</t>
        </is>
      </c>
      <c r="D39">
        <f>SUM(E39:FH39)</f>
        <v/>
      </c>
      <c r="E39">
        <f>(SUBSTITUTE(Audio!E39, "RE-", "", 1))*1</f>
        <v/>
      </c>
      <c r="F39">
        <f>(SUBSTITUTE(Audio!F39, "RE-", "", 1))*1</f>
        <v/>
      </c>
      <c r="G39">
        <f>(SUBSTITUTE(Audio!G39, "RE-", "", 1))*1</f>
        <v/>
      </c>
      <c r="H39">
        <f>(SUBSTITUTE(Audio!H39, "RE-", "", 1))*1</f>
        <v/>
      </c>
      <c r="I39">
        <f>(SUBSTITUTE(Audio!I39, "RE-", "", 1))*1</f>
        <v/>
      </c>
      <c r="J39">
        <f>(SUBSTITUTE(Audio!J39, "RE-", "", 1))*1</f>
        <v/>
      </c>
      <c r="K39">
        <f>(SUBSTITUTE(Audio!K39, "RE-", "", 1))*1</f>
        <v/>
      </c>
      <c r="L39">
        <f>(SUBSTITUTE(Audio!L39, "RE-", "", 1))*1</f>
        <v/>
      </c>
      <c r="M39">
        <f>(SUBSTITUTE(Audio!M39, "RE-", "", 1))*1</f>
        <v/>
      </c>
      <c r="N39">
        <f>(SUBSTITUTE(Audio!N39, "RE-", "", 1))*1</f>
        <v/>
      </c>
      <c r="O39">
        <f>(SUBSTITUTE(Audio!O39, "RE-", "", 1))*1</f>
        <v/>
      </c>
      <c r="P39">
        <f>(SUBSTITUTE(Audio!P39, "RE-", "", 1))*1</f>
        <v/>
      </c>
      <c r="Q39">
        <f>(SUBSTITUTE(Audio!Q39, "RE-", "", 1))*1</f>
        <v/>
      </c>
      <c r="R39">
        <f>(SUBSTITUTE(Audio!R39, "RE-", "", 1))*1</f>
        <v/>
      </c>
      <c r="S39">
        <f>(SUBSTITUTE(Audio!S39, "RE-", "", 1))*1</f>
        <v/>
      </c>
      <c r="T39">
        <f>(SUBSTITUTE(Audio!T39, "RE-", "", 1))*1</f>
        <v/>
      </c>
      <c r="U39">
        <f>(SUBSTITUTE(Audio!U39, "RE-", "", 1))*1</f>
        <v/>
      </c>
      <c r="V39">
        <f>(SUBSTITUTE(Audio!V39, "RE-", "", 1))*1</f>
        <v/>
      </c>
      <c r="W39">
        <f>(SUBSTITUTE(Audio!W39, "RE-", "", 1))*1</f>
        <v/>
      </c>
      <c r="X39">
        <f>(SUBSTITUTE(Audio!X39, "RE-", "", 1))*1</f>
        <v/>
      </c>
      <c r="Y39">
        <f>(SUBSTITUTE(Audio!Y39, "RE-", "", 1))*1</f>
        <v/>
      </c>
      <c r="Z39">
        <f>(SUBSTITUTE(Audio!Z39, "RE-", "", 1))*1</f>
        <v/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  <c r="DM39" t="n">
        <v>0</v>
      </c>
      <c r="DN39" t="n">
        <v>0</v>
      </c>
      <c r="DO39" t="n">
        <v>0</v>
      </c>
      <c r="DP39" t="n">
        <v>0</v>
      </c>
      <c r="DQ39" t="n">
        <v>0</v>
      </c>
      <c r="DR39" t="n">
        <v>0</v>
      </c>
      <c r="DS39" t="n">
        <v>0</v>
      </c>
      <c r="DT39" t="n">
        <v>0</v>
      </c>
      <c r="DU39" t="n">
        <v>0</v>
      </c>
      <c r="DV39" t="n">
        <v>0</v>
      </c>
      <c r="DW39" t="n">
        <v>0</v>
      </c>
      <c r="DX39" t="n">
        <v>0</v>
      </c>
      <c r="DY39" t="n">
        <v>0</v>
      </c>
      <c r="DZ39" t="n">
        <v>0</v>
      </c>
      <c r="EA39" t="n">
        <v>0</v>
      </c>
      <c r="EB39" t="n">
        <v>0</v>
      </c>
      <c r="EC39" t="n">
        <v>0</v>
      </c>
      <c r="ED39" t="n">
        <v>0</v>
      </c>
      <c r="EE39" t="n">
        <v>0</v>
      </c>
      <c r="EF39" t="n">
        <v>0</v>
      </c>
      <c r="EG39" t="n">
        <v>0</v>
      </c>
      <c r="EH39" t="n">
        <v>0</v>
      </c>
      <c r="EI39" t="n">
        <v>0</v>
      </c>
      <c r="EJ39" t="n">
        <v>0</v>
      </c>
      <c r="EK39" t="n">
        <v>0</v>
      </c>
      <c r="EL39" t="n">
        <v>0</v>
      </c>
      <c r="EM39" t="n">
        <v>0</v>
      </c>
      <c r="EN39" t="n">
        <v>0</v>
      </c>
      <c r="EO39" t="n">
        <v>0</v>
      </c>
      <c r="EP39" t="n">
        <v>0</v>
      </c>
      <c r="EQ39" t="n">
        <v>0</v>
      </c>
      <c r="ER39" t="n">
        <v>0</v>
      </c>
      <c r="ES39" t="n">
        <v>0</v>
      </c>
      <c r="ET39" t="n">
        <v>0</v>
      </c>
      <c r="EU39" t="n">
        <v>0</v>
      </c>
      <c r="EV39" t="n">
        <v>0</v>
      </c>
      <c r="EW39" t="n">
        <v>0</v>
      </c>
      <c r="EX39" t="n">
        <v>0</v>
      </c>
      <c r="EY39" t="n">
        <v>0</v>
      </c>
      <c r="EZ39" t="n">
        <v>0</v>
      </c>
      <c r="FA39" t="n">
        <v>0</v>
      </c>
      <c r="FB39" t="n">
        <v>0</v>
      </c>
      <c r="FC39" t="n">
        <v>0</v>
      </c>
      <c r="FD39" t="n">
        <v>0</v>
      </c>
      <c r="FE39" t="n">
        <v>0</v>
      </c>
      <c r="FF39" t="n">
        <v>0</v>
      </c>
      <c r="FG39" t="n">
        <v>0</v>
      </c>
      <c r="FH39" t="n">
        <v>0</v>
      </c>
    </row>
    <row r="40">
      <c r="A40" t="inlineStr">
        <is>
          <t>Bihar</t>
        </is>
      </c>
      <c r="B40" t="inlineStr">
        <is>
          <t>Sitamarhi</t>
        </is>
      </c>
      <c r="C40" t="inlineStr">
        <is>
          <t>Accepted post Initial check (chunk level)</t>
        </is>
      </c>
      <c r="D40">
        <f>SUM(E40:FH40)</f>
        <v/>
      </c>
      <c r="E40">
        <f>(SUBSTITUTE(Audio!E40, "RE-", "", 1))*1</f>
        <v/>
      </c>
      <c r="F40">
        <f>(SUBSTITUTE(Audio!F40, "RE-", "", 1))*1</f>
        <v/>
      </c>
      <c r="G40">
        <f>(SUBSTITUTE(Audio!G40, "RE-", "", 1))*1</f>
        <v/>
      </c>
      <c r="H40">
        <f>(SUBSTITUTE(Audio!H40, "RE-", "", 1))*1</f>
        <v/>
      </c>
      <c r="I40">
        <f>(SUBSTITUTE(Audio!I40, "RE-", "", 1))*1</f>
        <v/>
      </c>
      <c r="J40">
        <f>(SUBSTITUTE(Audio!J40, "RE-", "", 1))*1</f>
        <v/>
      </c>
      <c r="K40">
        <f>(SUBSTITUTE(Audio!K40, "RE-", "", 1))*1</f>
        <v/>
      </c>
      <c r="L40">
        <f>(SUBSTITUTE(Audio!L40, "RE-", "", 1))*1</f>
        <v/>
      </c>
      <c r="M40">
        <f>(SUBSTITUTE(Audio!M40, "RE-", "", 1))*1</f>
        <v/>
      </c>
      <c r="N40">
        <f>(SUBSTITUTE(Audio!N40, "RE-", "", 1))*1</f>
        <v/>
      </c>
      <c r="O40">
        <f>(SUBSTITUTE(Audio!O40, "RE-", "", 1))*1</f>
        <v/>
      </c>
      <c r="P40">
        <f>(SUBSTITUTE(Audio!P40, "RE-", "", 1))*1</f>
        <v/>
      </c>
      <c r="Q40">
        <f>(SUBSTITUTE(Audio!Q40, "RE-", "", 1))*1</f>
        <v/>
      </c>
      <c r="R40">
        <f>(SUBSTITUTE(Audio!R40, "RE-", "", 1))*1</f>
        <v/>
      </c>
      <c r="S40">
        <f>(SUBSTITUTE(Audio!S40, "RE-", "", 1))*1</f>
        <v/>
      </c>
      <c r="T40">
        <f>(SUBSTITUTE(Audio!T40, "RE-", "", 1))*1</f>
        <v/>
      </c>
      <c r="U40">
        <f>(SUBSTITUTE(Audio!U40, "RE-", "", 1))*1</f>
        <v/>
      </c>
      <c r="V40">
        <f>(SUBSTITUTE(Audio!V40, "RE-", "", 1))*1</f>
        <v/>
      </c>
      <c r="W40">
        <f>(SUBSTITUTE(Audio!W40, "RE-", "", 1))*1</f>
        <v/>
      </c>
      <c r="X40">
        <f>(SUBSTITUTE(Audio!X40, "RE-", "", 1))*1</f>
        <v/>
      </c>
      <c r="Y40">
        <f>(SUBSTITUTE(Audio!Y40, "RE-", "", 1))*1</f>
        <v/>
      </c>
      <c r="Z40">
        <f>(SUBSTITUTE(Audio!Z40, "RE-", "", 1))*1</f>
        <v/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  <c r="DM40" t="n">
        <v>0</v>
      </c>
      <c r="DN40" t="n">
        <v>0</v>
      </c>
      <c r="DO40" t="n">
        <v>0</v>
      </c>
      <c r="DP40" t="n">
        <v>0</v>
      </c>
      <c r="DQ40" t="n">
        <v>0</v>
      </c>
      <c r="DR40" t="n">
        <v>0</v>
      </c>
      <c r="DS40" t="n">
        <v>0</v>
      </c>
      <c r="DT40" t="n">
        <v>0</v>
      </c>
      <c r="DU40" t="n">
        <v>0</v>
      </c>
      <c r="DV40" t="n">
        <v>0</v>
      </c>
      <c r="DW40" t="n">
        <v>0</v>
      </c>
      <c r="DX40" t="n">
        <v>0</v>
      </c>
      <c r="DY40" t="n">
        <v>0</v>
      </c>
      <c r="DZ40" t="n">
        <v>0</v>
      </c>
      <c r="EA40" t="n">
        <v>0</v>
      </c>
      <c r="EB40" t="n">
        <v>0</v>
      </c>
      <c r="EC40" t="n">
        <v>0</v>
      </c>
      <c r="ED40" t="n">
        <v>0</v>
      </c>
      <c r="EE40" t="n">
        <v>0</v>
      </c>
      <c r="EF40" t="n">
        <v>0</v>
      </c>
      <c r="EG40" t="n">
        <v>0</v>
      </c>
      <c r="EH40" t="n">
        <v>0</v>
      </c>
      <c r="EI40" t="n">
        <v>0</v>
      </c>
      <c r="EJ40" t="n">
        <v>0</v>
      </c>
      <c r="EK40" t="n">
        <v>0</v>
      </c>
      <c r="EL40" t="n">
        <v>0</v>
      </c>
      <c r="EM40" t="n">
        <v>0</v>
      </c>
      <c r="EN40" t="n">
        <v>0</v>
      </c>
      <c r="EO40" t="n">
        <v>0</v>
      </c>
      <c r="EP40" t="n">
        <v>0</v>
      </c>
      <c r="EQ40" t="n">
        <v>0</v>
      </c>
      <c r="ER40" t="n">
        <v>0</v>
      </c>
      <c r="ES40" t="n">
        <v>0</v>
      </c>
      <c r="ET40" t="n">
        <v>0</v>
      </c>
      <c r="EU40" t="n">
        <v>0</v>
      </c>
      <c r="EV40" t="n">
        <v>0</v>
      </c>
      <c r="EW40" t="n">
        <v>0</v>
      </c>
      <c r="EX40" t="n">
        <v>0</v>
      </c>
      <c r="EY40" t="n">
        <v>0</v>
      </c>
      <c r="EZ40" t="n">
        <v>0</v>
      </c>
      <c r="FA40" t="n">
        <v>0</v>
      </c>
      <c r="FB40" t="n">
        <v>0</v>
      </c>
      <c r="FC40" t="n">
        <v>0</v>
      </c>
      <c r="FD40" t="n">
        <v>0</v>
      </c>
      <c r="FE40" t="n">
        <v>0</v>
      </c>
      <c r="FF40" t="n">
        <v>0</v>
      </c>
      <c r="FG40" t="n">
        <v>0</v>
      </c>
      <c r="FH40" t="n">
        <v>0</v>
      </c>
    </row>
    <row r="41">
      <c r="A41" t="inlineStr">
        <is>
          <t>Bihar</t>
        </is>
      </c>
      <c r="B41" t="inlineStr">
        <is>
          <t>Sitamarhi</t>
        </is>
      </c>
      <c r="C41" t="inlineStr">
        <is>
          <t>Accepted post automated single audio check (chunk level)</t>
        </is>
      </c>
      <c r="D41">
        <f>SUM(E41:FH41)</f>
        <v/>
      </c>
      <c r="E41">
        <f>(SUBSTITUTE(Audio!E41, "RE-", "", 1))*1</f>
        <v/>
      </c>
      <c r="F41">
        <f>(SUBSTITUTE(Audio!F41, "RE-", "", 1))*1</f>
        <v/>
      </c>
      <c r="G41">
        <f>(SUBSTITUTE(Audio!G41, "RE-", "", 1))*1</f>
        <v/>
      </c>
      <c r="H41">
        <f>(SUBSTITUTE(Audio!H41, "RE-", "", 1))*1</f>
        <v/>
      </c>
      <c r="I41">
        <f>(SUBSTITUTE(Audio!I41, "RE-", "", 1))*1</f>
        <v/>
      </c>
      <c r="J41">
        <f>(SUBSTITUTE(Audio!J41, "RE-", "", 1))*1</f>
        <v/>
      </c>
      <c r="K41">
        <f>(SUBSTITUTE(Audio!K41, "RE-", "", 1))*1</f>
        <v/>
      </c>
      <c r="L41">
        <f>(SUBSTITUTE(Audio!L41, "RE-", "", 1))*1</f>
        <v/>
      </c>
      <c r="M41">
        <f>(SUBSTITUTE(Audio!M41, "RE-", "", 1))*1</f>
        <v/>
      </c>
      <c r="N41">
        <f>(SUBSTITUTE(Audio!N41, "RE-", "", 1))*1</f>
        <v/>
      </c>
      <c r="O41">
        <f>(SUBSTITUTE(Audio!O41, "RE-", "", 1))*1</f>
        <v/>
      </c>
      <c r="P41">
        <f>(SUBSTITUTE(Audio!P41, "RE-", "", 1))*1</f>
        <v/>
      </c>
      <c r="Q41">
        <f>(SUBSTITUTE(Audio!Q41, "RE-", "", 1))*1</f>
        <v/>
      </c>
      <c r="R41">
        <f>(SUBSTITUTE(Audio!R41, "RE-", "", 1))*1</f>
        <v/>
      </c>
      <c r="S41">
        <f>(SUBSTITUTE(Audio!S41, "RE-", "", 1))*1</f>
        <v/>
      </c>
      <c r="T41">
        <f>(SUBSTITUTE(Audio!T41, "RE-", "", 1))*1</f>
        <v/>
      </c>
      <c r="U41">
        <f>(SUBSTITUTE(Audio!U41, "RE-", "", 1))*1</f>
        <v/>
      </c>
      <c r="V41">
        <f>(SUBSTITUTE(Audio!V41, "RE-", "", 1))*1</f>
        <v/>
      </c>
      <c r="W41">
        <f>(SUBSTITUTE(Audio!W41, "RE-", "", 1))*1</f>
        <v/>
      </c>
      <c r="X41">
        <f>(SUBSTITUTE(Audio!X41, "RE-", "", 1))*1</f>
        <v/>
      </c>
      <c r="Y41">
        <f>(SUBSTITUTE(Audio!Y41, "RE-", "", 1))*1</f>
        <v/>
      </c>
      <c r="Z41">
        <f>(SUBSTITUTE(Audio!Z41, "RE-", "", 1))*1</f>
        <v/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  <c r="DM41" t="n">
        <v>0</v>
      </c>
      <c r="DN41" t="n">
        <v>0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0</v>
      </c>
      <c r="DU41" t="n">
        <v>0</v>
      </c>
      <c r="DV41" t="n">
        <v>0</v>
      </c>
      <c r="DW41" t="n">
        <v>0</v>
      </c>
      <c r="DX41" t="n">
        <v>0</v>
      </c>
      <c r="DY41" t="n">
        <v>0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0</v>
      </c>
      <c r="EG41" t="n">
        <v>0</v>
      </c>
      <c r="EH41" t="n">
        <v>0</v>
      </c>
      <c r="EI41" t="n">
        <v>0</v>
      </c>
      <c r="EJ41" t="n">
        <v>0</v>
      </c>
      <c r="EK41" t="n">
        <v>0</v>
      </c>
      <c r="EL41" t="n">
        <v>0</v>
      </c>
      <c r="EM41" t="n">
        <v>0</v>
      </c>
      <c r="EN41" t="n">
        <v>0</v>
      </c>
      <c r="EO41" t="n">
        <v>0</v>
      </c>
      <c r="EP41" t="n">
        <v>0</v>
      </c>
      <c r="EQ41" t="n">
        <v>0</v>
      </c>
      <c r="ER41" t="n">
        <v>0</v>
      </c>
      <c r="ES41" t="n">
        <v>0</v>
      </c>
      <c r="ET41" t="n">
        <v>0</v>
      </c>
      <c r="EU41" t="n">
        <v>0</v>
      </c>
      <c r="EV41" t="n">
        <v>0</v>
      </c>
      <c r="EW41" t="n">
        <v>0</v>
      </c>
      <c r="EX41" t="n">
        <v>0</v>
      </c>
      <c r="EY41" t="n">
        <v>0</v>
      </c>
      <c r="EZ41" t="n">
        <v>0</v>
      </c>
      <c r="FA41" t="n">
        <v>0</v>
      </c>
      <c r="FB41" t="n">
        <v>0</v>
      </c>
      <c r="FC41" t="n">
        <v>0</v>
      </c>
      <c r="FD41" t="n">
        <v>0</v>
      </c>
      <c r="FE41" t="n">
        <v>0</v>
      </c>
      <c r="FF41" t="n">
        <v>0</v>
      </c>
      <c r="FG41" t="n">
        <v>0</v>
      </c>
      <c r="FH41" t="n">
        <v>0</v>
      </c>
    </row>
    <row r="42">
      <c r="A42" t="inlineStr">
        <is>
          <t>Bihar</t>
        </is>
      </c>
      <c r="B42" t="inlineStr">
        <is>
          <t>Sitamarhi</t>
        </is>
      </c>
      <c r="C42" t="inlineStr">
        <is>
          <t>Accepted post final single Audio Manual QC (chunk level)</t>
        </is>
      </c>
      <c r="D42">
        <f>SUM(E42:FH42)</f>
        <v/>
      </c>
      <c r="E42">
        <f>(SUBSTITUTE(Audio!E42, "RE-", "", 1))*1</f>
        <v/>
      </c>
      <c r="F42">
        <f>(SUBSTITUTE(Audio!F42, "RE-", "", 1))*1</f>
        <v/>
      </c>
      <c r="G42">
        <f>(SUBSTITUTE(Audio!G42, "RE-", "", 1))*1</f>
        <v/>
      </c>
      <c r="H42">
        <f>(SUBSTITUTE(Audio!H42, "RE-", "", 1))*1</f>
        <v/>
      </c>
      <c r="I42">
        <f>(SUBSTITUTE(Audio!I42, "RE-", "", 1))*1</f>
        <v/>
      </c>
      <c r="J42">
        <f>(SUBSTITUTE(Audio!J42, "RE-", "", 1))*1</f>
        <v/>
      </c>
      <c r="K42">
        <f>(SUBSTITUTE(Audio!K42, "RE-", "", 1))*1</f>
        <v/>
      </c>
      <c r="L42">
        <f>(SUBSTITUTE(Audio!L42, "RE-", "", 1))*1</f>
        <v/>
      </c>
      <c r="M42">
        <f>(SUBSTITUTE(Audio!M42, "RE-", "", 1))*1</f>
        <v/>
      </c>
      <c r="N42">
        <f>(SUBSTITUTE(Audio!N42, "RE-", "", 1))*1</f>
        <v/>
      </c>
      <c r="O42">
        <f>(SUBSTITUTE(Audio!O42, "RE-", "", 1))*1</f>
        <v/>
      </c>
      <c r="P42">
        <f>(SUBSTITUTE(Audio!P42, "RE-", "", 1))*1</f>
        <v/>
      </c>
      <c r="Q42">
        <f>(SUBSTITUTE(Audio!Q42, "RE-", "", 1))*1</f>
        <v/>
      </c>
      <c r="R42">
        <f>(SUBSTITUTE(Audio!R42, "RE-", "", 1))*1</f>
        <v/>
      </c>
      <c r="S42">
        <f>(SUBSTITUTE(Audio!S42, "RE-", "", 1))*1</f>
        <v/>
      </c>
      <c r="T42">
        <f>(SUBSTITUTE(Audio!T42, "RE-", "", 1))*1</f>
        <v/>
      </c>
      <c r="U42">
        <f>(SUBSTITUTE(Audio!U42, "RE-", "", 1))*1</f>
        <v/>
      </c>
      <c r="V42">
        <f>(SUBSTITUTE(Audio!V42, "RE-", "", 1))*1</f>
        <v/>
      </c>
      <c r="W42">
        <f>(SUBSTITUTE(Audio!W42, "RE-", "", 1))*1</f>
        <v/>
      </c>
      <c r="X42">
        <f>(SUBSTITUTE(Audio!X42, "RE-", "", 1))*1</f>
        <v/>
      </c>
      <c r="Y42">
        <f>(SUBSTITUTE(Audio!Y42, "RE-", "", 1))*1</f>
        <v/>
      </c>
      <c r="Z42">
        <f>(SUBSTITUTE(Audio!Z42, "RE-", "", 1))*1</f>
        <v/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  <c r="DM42" t="n">
        <v>0</v>
      </c>
      <c r="DN42" t="n">
        <v>0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0</v>
      </c>
      <c r="DU42" t="n">
        <v>0</v>
      </c>
      <c r="DV42" t="n">
        <v>0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</row>
    <row r="43">
      <c r="A43" t="inlineStr">
        <is>
          <t>Bihar</t>
        </is>
      </c>
      <c r="B43" t="inlineStr">
        <is>
          <t>Kishanganj</t>
        </is>
      </c>
      <c r="C43">
        <f>HYPERLINK("https://docs.google.com/spreadsheets/d/1lewUL82RG6vI_r7RySJ3rYd1Xcnef1zi/edit?usp=share_link&amp;ouid=106501987799020758802&amp;rtpof=true&amp;sd=true", "Raw Delivered")</f>
        <v/>
      </c>
      <c r="D43">
        <f>SUM(E43:FH43)</f>
        <v/>
      </c>
      <c r="E43">
        <f>(SUBSTITUTE(Audio!E43, "RE-", "", 1))*1</f>
        <v/>
      </c>
      <c r="F43">
        <f>(SUBSTITUTE(Audio!F43, "RE-", "", 1))*1</f>
        <v/>
      </c>
      <c r="G43">
        <f>(SUBSTITUTE(Audio!G43, "RE-", "", 1))*1</f>
        <v/>
      </c>
      <c r="H43">
        <f>(SUBSTITUTE(Audio!H43, "RE-", "", 1))*1</f>
        <v/>
      </c>
      <c r="I43">
        <f>(SUBSTITUTE(Audio!I43, "RE-", "", 1))*1</f>
        <v/>
      </c>
      <c r="J43">
        <f>(SUBSTITUTE(Audio!J43, "RE-", "", 1))*1</f>
        <v/>
      </c>
      <c r="K43">
        <f>(SUBSTITUTE(Audio!K43, "RE-", "", 1))*1</f>
        <v/>
      </c>
      <c r="L43">
        <f>(SUBSTITUTE(Audio!L43, "RE-", "", 1))*1</f>
        <v/>
      </c>
      <c r="M43">
        <f>(SUBSTITUTE(Audio!M43, "RE-", "", 1))*1</f>
        <v/>
      </c>
      <c r="N43">
        <f>(SUBSTITUTE(Audio!N43, "RE-", "", 1))*1</f>
        <v/>
      </c>
      <c r="O43">
        <f>(SUBSTITUTE(Audio!O43, "RE-", "", 1))*1</f>
        <v/>
      </c>
      <c r="P43">
        <f>(SUBSTITUTE(Audio!P43, "RE-", "", 1))*1</f>
        <v/>
      </c>
      <c r="Q43">
        <f>(SUBSTITUTE(Audio!Q43, "RE-", "", 1))*1</f>
        <v/>
      </c>
      <c r="R43">
        <f>(SUBSTITUTE(Audio!R43, "RE-", "", 1))*1</f>
        <v/>
      </c>
      <c r="S43">
        <f>(SUBSTITUTE(Audio!S43, "RE-", "", 1))*1</f>
        <v/>
      </c>
      <c r="T43">
        <f>(SUBSTITUTE(Audio!T43, "RE-", "", 1))*1</f>
        <v/>
      </c>
      <c r="U43">
        <f>(SUBSTITUTE(Audio!U43, "RE-", "", 1))*1</f>
        <v/>
      </c>
      <c r="V43">
        <f>(SUBSTITUTE(Audio!V43, "RE-", "", 1))*1</f>
        <v/>
      </c>
      <c r="W43">
        <f>(SUBSTITUTE(Audio!W43, "RE-", "", 1))*1</f>
        <v/>
      </c>
      <c r="X43">
        <f>(SUBSTITUTE(Audio!X43, "RE-", "", 1))*1</f>
        <v/>
      </c>
      <c r="Y43">
        <f>(SUBSTITUTE(Audio!Y43, "RE-", "", 1))*1</f>
        <v/>
      </c>
      <c r="Z43">
        <f>(SUBSTITUTE(Audio!Z43, "RE-", "", 1))*1</f>
        <v/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  <c r="DM43" t="n">
        <v>0</v>
      </c>
      <c r="DN43" t="n">
        <v>0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0</v>
      </c>
      <c r="DU43" t="n">
        <v>0</v>
      </c>
      <c r="DV43" t="n">
        <v>0</v>
      </c>
      <c r="DW43" t="n">
        <v>0</v>
      </c>
      <c r="DX43" t="n">
        <v>0</v>
      </c>
      <c r="DY43" t="n">
        <v>0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0</v>
      </c>
      <c r="EG43" t="n">
        <v>0</v>
      </c>
      <c r="EH43" t="n">
        <v>0</v>
      </c>
      <c r="EI43" t="n">
        <v>0</v>
      </c>
      <c r="EJ43" t="n">
        <v>0</v>
      </c>
      <c r="EK43" t="n">
        <v>0</v>
      </c>
      <c r="EL43" t="n">
        <v>0</v>
      </c>
      <c r="EM43" t="n">
        <v>0</v>
      </c>
      <c r="EN43" t="n">
        <v>0</v>
      </c>
      <c r="EO43" t="n">
        <v>0</v>
      </c>
      <c r="EP43" t="n">
        <v>0</v>
      </c>
      <c r="EQ43" t="n">
        <v>0</v>
      </c>
      <c r="ER43" t="n">
        <v>0</v>
      </c>
      <c r="ES43" t="n">
        <v>0</v>
      </c>
      <c r="ET43" t="n">
        <v>0</v>
      </c>
      <c r="EU43" t="n">
        <v>0</v>
      </c>
      <c r="EV43" t="n">
        <v>0</v>
      </c>
      <c r="EW43" t="n">
        <v>0</v>
      </c>
      <c r="EX43" t="n">
        <v>0</v>
      </c>
      <c r="EY43" t="n">
        <v>0</v>
      </c>
      <c r="EZ43" t="n">
        <v>0</v>
      </c>
      <c r="FA43" t="n">
        <v>0</v>
      </c>
      <c r="FB43" t="n">
        <v>0</v>
      </c>
      <c r="FC43" t="n">
        <v>0</v>
      </c>
      <c r="FD43" t="n">
        <v>0</v>
      </c>
      <c r="FE43" t="n">
        <v>0</v>
      </c>
      <c r="FF43" t="n">
        <v>0</v>
      </c>
      <c r="FG43" t="n">
        <v>0</v>
      </c>
      <c r="FH43" t="n">
        <v>0</v>
      </c>
    </row>
    <row r="44">
      <c r="A44" t="inlineStr">
        <is>
          <t>Bihar</t>
        </is>
      </c>
      <c r="B44" t="inlineStr">
        <is>
          <t>Kishanganj</t>
        </is>
      </c>
      <c r="C44" t="inlineStr">
        <is>
          <t>Delivered greater than acceptance threshold</t>
        </is>
      </c>
      <c r="D44">
        <f>SUM(E44:FH44)</f>
        <v/>
      </c>
      <c r="E44">
        <f>(SUBSTITUTE(Audio!E44, "RE-", "", 1))*1</f>
        <v/>
      </c>
      <c r="F44">
        <f>(SUBSTITUTE(Audio!F44, "RE-", "", 1))*1</f>
        <v/>
      </c>
      <c r="G44">
        <f>(SUBSTITUTE(Audio!G44, "RE-", "", 1))*1</f>
        <v/>
      </c>
      <c r="H44">
        <f>(SUBSTITUTE(Audio!H44, "RE-", "", 1))*1</f>
        <v/>
      </c>
      <c r="I44">
        <f>(SUBSTITUTE(Audio!I44, "RE-", "", 1))*1</f>
        <v/>
      </c>
      <c r="J44">
        <f>(SUBSTITUTE(Audio!J44, "RE-", "", 1))*1</f>
        <v/>
      </c>
      <c r="K44">
        <f>(SUBSTITUTE(Audio!K44, "RE-", "", 1))*1</f>
        <v/>
      </c>
      <c r="L44">
        <f>(SUBSTITUTE(Audio!L44, "RE-", "", 1))*1</f>
        <v/>
      </c>
      <c r="M44">
        <f>(SUBSTITUTE(Audio!M44, "RE-", "", 1))*1</f>
        <v/>
      </c>
      <c r="N44">
        <f>(SUBSTITUTE(Audio!N44, "RE-", "", 1))*1</f>
        <v/>
      </c>
      <c r="O44">
        <f>(SUBSTITUTE(Audio!O44, "RE-", "", 1))*1</f>
        <v/>
      </c>
      <c r="P44">
        <f>(SUBSTITUTE(Audio!P44, "RE-", "", 1))*1</f>
        <v/>
      </c>
      <c r="Q44">
        <f>(SUBSTITUTE(Audio!Q44, "RE-", "", 1))*1</f>
        <v/>
      </c>
      <c r="R44">
        <f>(SUBSTITUTE(Audio!R44, "RE-", "", 1))*1</f>
        <v/>
      </c>
      <c r="S44">
        <f>(SUBSTITUTE(Audio!S44, "RE-", "", 1))*1</f>
        <v/>
      </c>
      <c r="T44">
        <f>(SUBSTITUTE(Audio!T44, "RE-", "", 1))*1</f>
        <v/>
      </c>
      <c r="U44">
        <f>(SUBSTITUTE(Audio!U44, "RE-", "", 1))*1</f>
        <v/>
      </c>
      <c r="V44">
        <f>(SUBSTITUTE(Audio!V44, "RE-", "", 1))*1</f>
        <v/>
      </c>
      <c r="W44">
        <f>(SUBSTITUTE(Audio!W44, "RE-", "", 1))*1</f>
        <v/>
      </c>
      <c r="X44">
        <f>(SUBSTITUTE(Audio!X44, "RE-", "", 1))*1</f>
        <v/>
      </c>
      <c r="Y44">
        <f>(SUBSTITUTE(Audio!Y44, "RE-", "", 1))*1</f>
        <v/>
      </c>
      <c r="Z44">
        <f>(SUBSTITUTE(Audio!Z44, "RE-", "", 1))*1</f>
        <v/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  <c r="DM44" t="n">
        <v>0</v>
      </c>
      <c r="DN44" t="n">
        <v>0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0</v>
      </c>
      <c r="DU44" t="n">
        <v>0</v>
      </c>
      <c r="DV44" t="n">
        <v>0</v>
      </c>
      <c r="DW44" t="n">
        <v>0</v>
      </c>
      <c r="DX44" t="n">
        <v>0</v>
      </c>
      <c r="DY44" t="n">
        <v>0</v>
      </c>
      <c r="DZ44" t="n">
        <v>0</v>
      </c>
      <c r="EA44" t="n">
        <v>0</v>
      </c>
      <c r="EB44" t="n">
        <v>0</v>
      </c>
      <c r="EC44" t="n">
        <v>0</v>
      </c>
      <c r="ED44" t="n">
        <v>0</v>
      </c>
      <c r="EE44" t="n">
        <v>0</v>
      </c>
      <c r="EF44" t="n">
        <v>0</v>
      </c>
      <c r="EG44" t="n">
        <v>0</v>
      </c>
      <c r="EH44" t="n">
        <v>0</v>
      </c>
      <c r="EI44" t="n">
        <v>0</v>
      </c>
      <c r="EJ44" t="n">
        <v>0</v>
      </c>
      <c r="EK44" t="n">
        <v>0</v>
      </c>
      <c r="EL44" t="n">
        <v>0</v>
      </c>
      <c r="EM44" t="n">
        <v>0</v>
      </c>
      <c r="EN44" t="n">
        <v>0</v>
      </c>
      <c r="EO44" t="n">
        <v>0</v>
      </c>
      <c r="EP44" t="n">
        <v>0</v>
      </c>
      <c r="EQ44" t="n">
        <v>0</v>
      </c>
      <c r="ER44" t="n">
        <v>0</v>
      </c>
      <c r="ES44" t="n">
        <v>0</v>
      </c>
      <c r="ET44" t="n">
        <v>0</v>
      </c>
      <c r="EU44" t="n">
        <v>0</v>
      </c>
      <c r="EV44" t="n">
        <v>0</v>
      </c>
      <c r="EW44" t="n">
        <v>0</v>
      </c>
      <c r="EX44" t="n">
        <v>0</v>
      </c>
      <c r="EY44" t="n">
        <v>0</v>
      </c>
      <c r="EZ44" t="n">
        <v>0</v>
      </c>
      <c r="FA44" t="n">
        <v>0</v>
      </c>
      <c r="FB44" t="n">
        <v>0</v>
      </c>
      <c r="FC44" t="n">
        <v>0</v>
      </c>
      <c r="FD44" t="n">
        <v>0</v>
      </c>
      <c r="FE44" t="n">
        <v>0</v>
      </c>
      <c r="FF44" t="n">
        <v>0</v>
      </c>
      <c r="FG44" t="n">
        <v>0</v>
      </c>
      <c r="FH44" t="n">
        <v>0</v>
      </c>
    </row>
    <row r="45">
      <c r="A45" t="inlineStr">
        <is>
          <t>Bihar</t>
        </is>
      </c>
      <c r="B45" t="inlineStr">
        <is>
          <t>Kishanganj</t>
        </is>
      </c>
      <c r="C45" t="inlineStr">
        <is>
          <t>Raw Redelivery</t>
        </is>
      </c>
      <c r="D45">
        <f>SUM(E45:FH45)</f>
        <v/>
      </c>
      <c r="E45">
        <f>(SUBSTITUTE(Audio!E45, "RE-", "", 1))*1</f>
        <v/>
      </c>
      <c r="F45">
        <f>(SUBSTITUTE(Audio!F45, "RE-", "", 1))*1</f>
        <v/>
      </c>
      <c r="G45">
        <f>(SUBSTITUTE(Audio!G45, "RE-", "", 1))*1</f>
        <v/>
      </c>
      <c r="H45">
        <f>(SUBSTITUTE(Audio!H45, "RE-", "", 1))*1</f>
        <v/>
      </c>
      <c r="I45">
        <f>(SUBSTITUTE(Audio!I45, "RE-", "", 1))*1</f>
        <v/>
      </c>
      <c r="J45">
        <f>(SUBSTITUTE(Audio!J45, "RE-", "", 1))*1</f>
        <v/>
      </c>
      <c r="K45">
        <f>(SUBSTITUTE(Audio!K45, "RE-", "", 1))*1</f>
        <v/>
      </c>
      <c r="L45">
        <f>(SUBSTITUTE(Audio!L45, "RE-", "", 1))*1</f>
        <v/>
      </c>
      <c r="M45">
        <f>(SUBSTITUTE(Audio!M45, "RE-", "", 1))*1</f>
        <v/>
      </c>
      <c r="N45">
        <f>(SUBSTITUTE(Audio!N45, "RE-", "", 1))*1</f>
        <v/>
      </c>
      <c r="O45">
        <f>(SUBSTITUTE(Audio!O45, "RE-", "", 1))*1</f>
        <v/>
      </c>
      <c r="P45">
        <f>(SUBSTITUTE(Audio!P45, "RE-", "", 1))*1</f>
        <v/>
      </c>
      <c r="Q45">
        <f>(SUBSTITUTE(Audio!Q45, "RE-", "", 1))*1</f>
        <v/>
      </c>
      <c r="R45">
        <f>(SUBSTITUTE(Audio!R45, "RE-", "", 1))*1</f>
        <v/>
      </c>
      <c r="S45">
        <f>(SUBSTITUTE(Audio!S45, "RE-", "", 1))*1</f>
        <v/>
      </c>
      <c r="T45">
        <f>(SUBSTITUTE(Audio!T45, "RE-", "", 1))*1</f>
        <v/>
      </c>
      <c r="U45">
        <f>(SUBSTITUTE(Audio!U45, "RE-", "", 1))*1</f>
        <v/>
      </c>
      <c r="V45">
        <f>(SUBSTITUTE(Audio!V45, "RE-", "", 1))*1</f>
        <v/>
      </c>
      <c r="W45">
        <f>(SUBSTITUTE(Audio!W45, "RE-", "", 1))*1</f>
        <v/>
      </c>
      <c r="X45">
        <f>(SUBSTITUTE(Audio!X45, "RE-", "", 1))*1</f>
        <v/>
      </c>
      <c r="Y45">
        <f>(SUBSTITUTE(Audio!Y45, "RE-", "", 1))*1</f>
        <v/>
      </c>
      <c r="Z45">
        <f>(SUBSTITUTE(Audio!Z45, "RE-", "", 1))*1</f>
        <v/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  <c r="DM45" t="n">
        <v>0</v>
      </c>
      <c r="DN45" t="n">
        <v>0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0</v>
      </c>
      <c r="DU45" t="n">
        <v>0</v>
      </c>
      <c r="DV45" t="n">
        <v>0</v>
      </c>
      <c r="DW45" t="n">
        <v>0</v>
      </c>
      <c r="DX45" t="n">
        <v>0</v>
      </c>
      <c r="DY45" t="n">
        <v>0</v>
      </c>
      <c r="DZ45" t="n">
        <v>0</v>
      </c>
      <c r="EA45" t="n">
        <v>0</v>
      </c>
      <c r="EB45" t="n">
        <v>0</v>
      </c>
      <c r="EC45" t="n">
        <v>0</v>
      </c>
      <c r="ED45" t="n">
        <v>0</v>
      </c>
      <c r="EE45" t="n">
        <v>0</v>
      </c>
      <c r="EF45" t="n">
        <v>0</v>
      </c>
      <c r="EG45" t="n">
        <v>0</v>
      </c>
      <c r="EH45" t="n">
        <v>0</v>
      </c>
      <c r="EI45" t="n">
        <v>0</v>
      </c>
      <c r="EJ45" t="n">
        <v>0</v>
      </c>
      <c r="EK45" t="n">
        <v>0</v>
      </c>
      <c r="EL45" t="n">
        <v>0</v>
      </c>
      <c r="EM45" t="n">
        <v>0</v>
      </c>
      <c r="EN45" t="n">
        <v>0</v>
      </c>
      <c r="EO45" t="n">
        <v>0</v>
      </c>
      <c r="EP45" t="n">
        <v>0</v>
      </c>
      <c r="EQ45" t="n">
        <v>0</v>
      </c>
      <c r="ER45" t="n">
        <v>0</v>
      </c>
      <c r="ES45" t="n">
        <v>0</v>
      </c>
      <c r="ET45" t="n">
        <v>0</v>
      </c>
      <c r="EU45" t="n">
        <v>0</v>
      </c>
      <c r="EV45" t="n">
        <v>0</v>
      </c>
      <c r="EW45" t="n">
        <v>0</v>
      </c>
      <c r="EX45" t="n">
        <v>0</v>
      </c>
      <c r="EY45" t="n">
        <v>0</v>
      </c>
      <c r="EZ45" t="n">
        <v>0</v>
      </c>
      <c r="FA45" t="n">
        <v>0</v>
      </c>
      <c r="FB45" t="n">
        <v>0</v>
      </c>
      <c r="FC45" t="n">
        <v>0</v>
      </c>
      <c r="FD45" t="n">
        <v>0</v>
      </c>
      <c r="FE45" t="n">
        <v>0</v>
      </c>
      <c r="FF45" t="n">
        <v>0</v>
      </c>
      <c r="FG45" t="n">
        <v>0</v>
      </c>
      <c r="FH45" t="n">
        <v>0</v>
      </c>
    </row>
    <row r="46">
      <c r="A46" t="inlineStr">
        <is>
          <t>Bihar</t>
        </is>
      </c>
      <c r="B46" t="inlineStr">
        <is>
          <t>Kishanganj</t>
        </is>
      </c>
      <c r="C46" t="inlineStr">
        <is>
          <t>Redelivered greater than acceptance threshold</t>
        </is>
      </c>
      <c r="D46">
        <f>SUM(E46:FH46)</f>
        <v/>
      </c>
      <c r="E46">
        <f>(SUBSTITUTE(Audio!E46, "RE-", "", 1))*1</f>
        <v/>
      </c>
      <c r="F46">
        <f>(SUBSTITUTE(Audio!F46, "RE-", "", 1))*1</f>
        <v/>
      </c>
      <c r="G46">
        <f>(SUBSTITUTE(Audio!G46, "RE-", "", 1))*1</f>
        <v/>
      </c>
      <c r="H46">
        <f>(SUBSTITUTE(Audio!H46, "RE-", "", 1))*1</f>
        <v/>
      </c>
      <c r="I46">
        <f>(SUBSTITUTE(Audio!I46, "RE-", "", 1))*1</f>
        <v/>
      </c>
      <c r="J46">
        <f>(SUBSTITUTE(Audio!J46, "RE-", "", 1))*1</f>
        <v/>
      </c>
      <c r="K46">
        <f>(SUBSTITUTE(Audio!K46, "RE-", "", 1))*1</f>
        <v/>
      </c>
      <c r="L46">
        <f>(SUBSTITUTE(Audio!L46, "RE-", "", 1))*1</f>
        <v/>
      </c>
      <c r="M46">
        <f>(SUBSTITUTE(Audio!M46, "RE-", "", 1))*1</f>
        <v/>
      </c>
      <c r="N46">
        <f>(SUBSTITUTE(Audio!N46, "RE-", "", 1))*1</f>
        <v/>
      </c>
      <c r="O46">
        <f>(SUBSTITUTE(Audio!O46, "RE-", "", 1))*1</f>
        <v/>
      </c>
      <c r="P46">
        <f>(SUBSTITUTE(Audio!P46, "RE-", "", 1))*1</f>
        <v/>
      </c>
      <c r="Q46">
        <f>(SUBSTITUTE(Audio!Q46, "RE-", "", 1))*1</f>
        <v/>
      </c>
      <c r="R46">
        <f>(SUBSTITUTE(Audio!R46, "RE-", "", 1))*1</f>
        <v/>
      </c>
      <c r="S46">
        <f>(SUBSTITUTE(Audio!S46, "RE-", "", 1))*1</f>
        <v/>
      </c>
      <c r="T46">
        <f>(SUBSTITUTE(Audio!T46, "RE-", "", 1))*1</f>
        <v/>
      </c>
      <c r="U46">
        <f>(SUBSTITUTE(Audio!U46, "RE-", "", 1))*1</f>
        <v/>
      </c>
      <c r="V46">
        <f>(SUBSTITUTE(Audio!V46, "RE-", "", 1))*1</f>
        <v/>
      </c>
      <c r="W46">
        <f>(SUBSTITUTE(Audio!W46, "RE-", "", 1))*1</f>
        <v/>
      </c>
      <c r="X46">
        <f>(SUBSTITUTE(Audio!X46, "RE-", "", 1))*1</f>
        <v/>
      </c>
      <c r="Y46">
        <f>(SUBSTITUTE(Audio!Y46, "RE-", "", 1))*1</f>
        <v/>
      </c>
      <c r="Z46">
        <f>(SUBSTITUTE(Audio!Z46, "RE-", "", 1))*1</f>
        <v/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  <c r="DM46" t="n">
        <v>0</v>
      </c>
      <c r="DN46" t="n">
        <v>0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0</v>
      </c>
      <c r="DU46" t="n">
        <v>0</v>
      </c>
      <c r="DV46" t="n">
        <v>0</v>
      </c>
      <c r="DW46" t="n">
        <v>0</v>
      </c>
      <c r="DX46" t="n">
        <v>0</v>
      </c>
      <c r="DY46" t="n">
        <v>0</v>
      </c>
      <c r="DZ46" t="n">
        <v>0</v>
      </c>
      <c r="EA46" t="n">
        <v>0</v>
      </c>
      <c r="EB46" t="n">
        <v>0</v>
      </c>
      <c r="EC46" t="n">
        <v>0</v>
      </c>
      <c r="ED46" t="n">
        <v>0</v>
      </c>
      <c r="EE46" t="n">
        <v>0</v>
      </c>
      <c r="EF46" t="n">
        <v>0</v>
      </c>
      <c r="EG46" t="n">
        <v>0</v>
      </c>
      <c r="EH46" t="n">
        <v>0</v>
      </c>
      <c r="EI46" t="n">
        <v>0</v>
      </c>
      <c r="EJ46" t="n">
        <v>0</v>
      </c>
      <c r="EK46" t="n">
        <v>0</v>
      </c>
      <c r="EL46" t="n">
        <v>0</v>
      </c>
      <c r="EM46" t="n">
        <v>0</v>
      </c>
      <c r="EN46" t="n">
        <v>0</v>
      </c>
      <c r="EO46" t="n">
        <v>0</v>
      </c>
      <c r="EP46" t="n">
        <v>0</v>
      </c>
      <c r="EQ46" t="n">
        <v>0</v>
      </c>
      <c r="ER46" t="n">
        <v>0</v>
      </c>
      <c r="ES46" t="n">
        <v>0</v>
      </c>
      <c r="ET46" t="n">
        <v>0</v>
      </c>
      <c r="EU46" t="n">
        <v>0</v>
      </c>
      <c r="EV46" t="n">
        <v>0</v>
      </c>
      <c r="EW46" t="n">
        <v>0</v>
      </c>
      <c r="EX46" t="n">
        <v>0</v>
      </c>
      <c r="EY46" t="n">
        <v>0</v>
      </c>
      <c r="EZ46" t="n">
        <v>0</v>
      </c>
      <c r="FA46" t="n">
        <v>0</v>
      </c>
      <c r="FB46" t="n">
        <v>0</v>
      </c>
      <c r="FC46" t="n">
        <v>0</v>
      </c>
      <c r="FD46" t="n">
        <v>0</v>
      </c>
      <c r="FE46" t="n">
        <v>0</v>
      </c>
      <c r="FF46" t="n">
        <v>0</v>
      </c>
      <c r="FG46" t="n">
        <v>0</v>
      </c>
      <c r="FH46" t="n">
        <v>0</v>
      </c>
    </row>
    <row r="47">
      <c r="A47" t="inlineStr">
        <is>
          <t>Bihar</t>
        </is>
      </c>
      <c r="B47" t="inlineStr">
        <is>
          <t>Kishanganj</t>
        </is>
      </c>
      <c r="C47" t="inlineStr">
        <is>
          <t>Accepted post Initial Check (file level)</t>
        </is>
      </c>
      <c r="D47">
        <f>SUM(E47:FH47)</f>
        <v/>
      </c>
      <c r="E47">
        <f>(SUBSTITUTE(Audio!E47, "RE-", "", 1))*1</f>
        <v/>
      </c>
      <c r="F47">
        <f>(SUBSTITUTE(Audio!F47, "RE-", "", 1))*1</f>
        <v/>
      </c>
      <c r="G47">
        <f>(SUBSTITUTE(Audio!G47, "RE-", "", 1))*1</f>
        <v/>
      </c>
      <c r="H47">
        <f>(SUBSTITUTE(Audio!H47, "RE-", "", 1))*1</f>
        <v/>
      </c>
      <c r="I47">
        <f>(SUBSTITUTE(Audio!I47, "RE-", "", 1))*1</f>
        <v/>
      </c>
      <c r="J47">
        <f>(SUBSTITUTE(Audio!J47, "RE-", "", 1))*1</f>
        <v/>
      </c>
      <c r="K47">
        <f>(SUBSTITUTE(Audio!K47, "RE-", "", 1))*1</f>
        <v/>
      </c>
      <c r="L47">
        <f>(SUBSTITUTE(Audio!L47, "RE-", "", 1))*1</f>
        <v/>
      </c>
      <c r="M47">
        <f>(SUBSTITUTE(Audio!M47, "RE-", "", 1))*1</f>
        <v/>
      </c>
      <c r="N47">
        <f>(SUBSTITUTE(Audio!N47, "RE-", "", 1))*1</f>
        <v/>
      </c>
      <c r="O47">
        <f>(SUBSTITUTE(Audio!O47, "RE-", "", 1))*1</f>
        <v/>
      </c>
      <c r="P47">
        <f>(SUBSTITUTE(Audio!P47, "RE-", "", 1))*1</f>
        <v/>
      </c>
      <c r="Q47">
        <f>(SUBSTITUTE(Audio!Q47, "RE-", "", 1))*1</f>
        <v/>
      </c>
      <c r="R47">
        <f>(SUBSTITUTE(Audio!R47, "RE-", "", 1))*1</f>
        <v/>
      </c>
      <c r="S47">
        <f>(SUBSTITUTE(Audio!S47, "RE-", "", 1))*1</f>
        <v/>
      </c>
      <c r="T47">
        <f>(SUBSTITUTE(Audio!T47, "RE-", "", 1))*1</f>
        <v/>
      </c>
      <c r="U47">
        <f>(SUBSTITUTE(Audio!U47, "RE-", "", 1))*1</f>
        <v/>
      </c>
      <c r="V47">
        <f>(SUBSTITUTE(Audio!V47, "RE-", "", 1))*1</f>
        <v/>
      </c>
      <c r="W47">
        <f>(SUBSTITUTE(Audio!W47, "RE-", "", 1))*1</f>
        <v/>
      </c>
      <c r="X47">
        <f>(SUBSTITUTE(Audio!X47, "RE-", "", 1))*1</f>
        <v/>
      </c>
      <c r="Y47">
        <f>(SUBSTITUTE(Audio!Y47, "RE-", "", 1))*1</f>
        <v/>
      </c>
      <c r="Z47">
        <f>(SUBSTITUTE(Audio!Z47, "RE-", "", 1))*1</f>
        <v/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  <c r="DM47" t="n">
        <v>0</v>
      </c>
      <c r="DN47" t="n">
        <v>0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0</v>
      </c>
      <c r="DU47" t="n">
        <v>0</v>
      </c>
      <c r="DV47" t="n">
        <v>0</v>
      </c>
      <c r="DW47" t="n">
        <v>0</v>
      </c>
      <c r="DX47" t="n">
        <v>0</v>
      </c>
      <c r="DY47" t="n">
        <v>0</v>
      </c>
      <c r="DZ47" t="n">
        <v>0</v>
      </c>
      <c r="EA47" t="n">
        <v>0</v>
      </c>
      <c r="EB47" t="n">
        <v>0</v>
      </c>
      <c r="EC47" t="n">
        <v>0</v>
      </c>
      <c r="ED47" t="n">
        <v>0</v>
      </c>
      <c r="EE47" t="n">
        <v>0</v>
      </c>
      <c r="EF47" t="n">
        <v>0</v>
      </c>
      <c r="EG47" t="n">
        <v>0</v>
      </c>
      <c r="EH47" t="n">
        <v>0</v>
      </c>
      <c r="EI47" t="n">
        <v>0</v>
      </c>
      <c r="EJ47" t="n">
        <v>0</v>
      </c>
      <c r="EK47" t="n">
        <v>0</v>
      </c>
      <c r="EL47" t="n">
        <v>0</v>
      </c>
      <c r="EM47" t="n">
        <v>0</v>
      </c>
      <c r="EN47" t="n">
        <v>0</v>
      </c>
      <c r="EO47" t="n">
        <v>0</v>
      </c>
      <c r="EP47" t="n">
        <v>0</v>
      </c>
      <c r="EQ47" t="n">
        <v>0</v>
      </c>
      <c r="ER47" t="n">
        <v>0</v>
      </c>
      <c r="ES47" t="n">
        <v>0</v>
      </c>
      <c r="ET47" t="n">
        <v>0</v>
      </c>
      <c r="EU47" t="n">
        <v>0</v>
      </c>
      <c r="EV47" t="n">
        <v>0</v>
      </c>
      <c r="EW47" t="n">
        <v>0</v>
      </c>
      <c r="EX47" t="n">
        <v>0</v>
      </c>
      <c r="EY47" t="n">
        <v>0</v>
      </c>
      <c r="EZ47" t="n">
        <v>0</v>
      </c>
      <c r="FA47" t="n">
        <v>0</v>
      </c>
      <c r="FB47" t="n">
        <v>0</v>
      </c>
      <c r="FC47" t="n">
        <v>0</v>
      </c>
      <c r="FD47" t="n">
        <v>0</v>
      </c>
      <c r="FE47" t="n">
        <v>0</v>
      </c>
      <c r="FF47" t="n">
        <v>0</v>
      </c>
      <c r="FG47" t="n">
        <v>0</v>
      </c>
      <c r="FH47" t="n">
        <v>0</v>
      </c>
    </row>
    <row r="48">
      <c r="A48" t="inlineStr">
        <is>
          <t>Bihar</t>
        </is>
      </c>
      <c r="B48" t="inlineStr">
        <is>
          <t>Kishanganj</t>
        </is>
      </c>
      <c r="C48" t="inlineStr">
        <is>
          <t>Accepted post Initial check (chunk level)</t>
        </is>
      </c>
      <c r="D48">
        <f>SUM(E48:FH48)</f>
        <v/>
      </c>
      <c r="E48">
        <f>(SUBSTITUTE(Audio!E48, "RE-", "", 1))*1</f>
        <v/>
      </c>
      <c r="F48">
        <f>(SUBSTITUTE(Audio!F48, "RE-", "", 1))*1</f>
        <v/>
      </c>
      <c r="G48">
        <f>(SUBSTITUTE(Audio!G48, "RE-", "", 1))*1</f>
        <v/>
      </c>
      <c r="H48">
        <f>(SUBSTITUTE(Audio!H48, "RE-", "", 1))*1</f>
        <v/>
      </c>
      <c r="I48">
        <f>(SUBSTITUTE(Audio!I48, "RE-", "", 1))*1</f>
        <v/>
      </c>
      <c r="J48">
        <f>(SUBSTITUTE(Audio!J48, "RE-", "", 1))*1</f>
        <v/>
      </c>
      <c r="K48">
        <f>(SUBSTITUTE(Audio!K48, "RE-", "", 1))*1</f>
        <v/>
      </c>
      <c r="L48">
        <f>(SUBSTITUTE(Audio!L48, "RE-", "", 1))*1</f>
        <v/>
      </c>
      <c r="M48">
        <f>(SUBSTITUTE(Audio!M48, "RE-", "", 1))*1</f>
        <v/>
      </c>
      <c r="N48">
        <f>(SUBSTITUTE(Audio!N48, "RE-", "", 1))*1</f>
        <v/>
      </c>
      <c r="O48">
        <f>(SUBSTITUTE(Audio!O48, "RE-", "", 1))*1</f>
        <v/>
      </c>
      <c r="P48">
        <f>(SUBSTITUTE(Audio!P48, "RE-", "", 1))*1</f>
        <v/>
      </c>
      <c r="Q48">
        <f>(SUBSTITUTE(Audio!Q48, "RE-", "", 1))*1</f>
        <v/>
      </c>
      <c r="R48">
        <f>(SUBSTITUTE(Audio!R48, "RE-", "", 1))*1</f>
        <v/>
      </c>
      <c r="S48">
        <f>(SUBSTITUTE(Audio!S48, "RE-", "", 1))*1</f>
        <v/>
      </c>
      <c r="T48">
        <f>(SUBSTITUTE(Audio!T48, "RE-", "", 1))*1</f>
        <v/>
      </c>
      <c r="U48">
        <f>(SUBSTITUTE(Audio!U48, "RE-", "", 1))*1</f>
        <v/>
      </c>
      <c r="V48">
        <f>(SUBSTITUTE(Audio!V48, "RE-", "", 1))*1</f>
        <v/>
      </c>
      <c r="W48">
        <f>(SUBSTITUTE(Audio!W48, "RE-", "", 1))*1</f>
        <v/>
      </c>
      <c r="X48">
        <f>(SUBSTITUTE(Audio!X48, "RE-", "", 1))*1</f>
        <v/>
      </c>
      <c r="Y48">
        <f>(SUBSTITUTE(Audio!Y48, "RE-", "", 1))*1</f>
        <v/>
      </c>
      <c r="Z48">
        <f>(SUBSTITUTE(Audio!Z48, "RE-", "", 1))*1</f>
        <v/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  <c r="DM48" t="n">
        <v>0</v>
      </c>
      <c r="DN48" t="n">
        <v>0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0</v>
      </c>
      <c r="DU48" t="n">
        <v>0</v>
      </c>
      <c r="DV48" t="n">
        <v>0</v>
      </c>
      <c r="DW48" t="n">
        <v>0</v>
      </c>
      <c r="DX48" t="n">
        <v>0</v>
      </c>
      <c r="DY48" t="n">
        <v>0</v>
      </c>
      <c r="DZ48" t="n">
        <v>0</v>
      </c>
      <c r="EA48" t="n">
        <v>0</v>
      </c>
      <c r="EB48" t="n">
        <v>0</v>
      </c>
      <c r="EC48" t="n">
        <v>0</v>
      </c>
      <c r="ED48" t="n">
        <v>0</v>
      </c>
      <c r="EE48" t="n">
        <v>0</v>
      </c>
      <c r="EF48" t="n">
        <v>0</v>
      </c>
      <c r="EG48" t="n">
        <v>0</v>
      </c>
      <c r="EH48" t="n">
        <v>0</v>
      </c>
      <c r="EI48" t="n">
        <v>0</v>
      </c>
      <c r="EJ48" t="n">
        <v>0</v>
      </c>
      <c r="EK48" t="n">
        <v>0</v>
      </c>
      <c r="EL48" t="n">
        <v>0</v>
      </c>
      <c r="EM48" t="n">
        <v>0</v>
      </c>
      <c r="EN48" t="n">
        <v>0</v>
      </c>
      <c r="EO48" t="n">
        <v>0</v>
      </c>
      <c r="EP48" t="n">
        <v>0</v>
      </c>
      <c r="EQ48" t="n">
        <v>0</v>
      </c>
      <c r="ER48" t="n">
        <v>0</v>
      </c>
      <c r="ES48" t="n">
        <v>0</v>
      </c>
      <c r="ET48" t="n">
        <v>0</v>
      </c>
      <c r="EU48" t="n">
        <v>0</v>
      </c>
      <c r="EV48" t="n">
        <v>0</v>
      </c>
      <c r="EW48" t="n">
        <v>0</v>
      </c>
      <c r="EX48" t="n">
        <v>0</v>
      </c>
      <c r="EY48" t="n">
        <v>0</v>
      </c>
      <c r="EZ48" t="n">
        <v>0</v>
      </c>
      <c r="FA48" t="n">
        <v>0</v>
      </c>
      <c r="FB48" t="n">
        <v>0</v>
      </c>
      <c r="FC48" t="n">
        <v>0</v>
      </c>
      <c r="FD48" t="n">
        <v>0</v>
      </c>
      <c r="FE48" t="n">
        <v>0</v>
      </c>
      <c r="FF48" t="n">
        <v>0</v>
      </c>
      <c r="FG48" t="n">
        <v>0</v>
      </c>
      <c r="FH48" t="n">
        <v>0</v>
      </c>
    </row>
    <row r="49">
      <c r="A49" t="inlineStr">
        <is>
          <t>Bihar</t>
        </is>
      </c>
      <c r="B49" t="inlineStr">
        <is>
          <t>Kishanganj</t>
        </is>
      </c>
      <c r="C49" t="inlineStr">
        <is>
          <t>Accepted post automated single audio check (chunk level)</t>
        </is>
      </c>
      <c r="D49">
        <f>SUM(E49:FH49)</f>
        <v/>
      </c>
      <c r="E49">
        <f>(SUBSTITUTE(Audio!E49, "RE-", "", 1))*1</f>
        <v/>
      </c>
      <c r="F49">
        <f>(SUBSTITUTE(Audio!F49, "RE-", "", 1))*1</f>
        <v/>
      </c>
      <c r="G49">
        <f>(SUBSTITUTE(Audio!G49, "RE-", "", 1))*1</f>
        <v/>
      </c>
      <c r="H49">
        <f>(SUBSTITUTE(Audio!H49, "RE-", "", 1))*1</f>
        <v/>
      </c>
      <c r="I49">
        <f>(SUBSTITUTE(Audio!I49, "RE-", "", 1))*1</f>
        <v/>
      </c>
      <c r="J49">
        <f>(SUBSTITUTE(Audio!J49, "RE-", "", 1))*1</f>
        <v/>
      </c>
      <c r="K49">
        <f>(SUBSTITUTE(Audio!K49, "RE-", "", 1))*1</f>
        <v/>
      </c>
      <c r="L49">
        <f>(SUBSTITUTE(Audio!L49, "RE-", "", 1))*1</f>
        <v/>
      </c>
      <c r="M49">
        <f>(SUBSTITUTE(Audio!M49, "RE-", "", 1))*1</f>
        <v/>
      </c>
      <c r="N49">
        <f>(SUBSTITUTE(Audio!N49, "RE-", "", 1))*1</f>
        <v/>
      </c>
      <c r="O49">
        <f>(SUBSTITUTE(Audio!O49, "RE-", "", 1))*1</f>
        <v/>
      </c>
      <c r="P49">
        <f>(SUBSTITUTE(Audio!P49, "RE-", "", 1))*1</f>
        <v/>
      </c>
      <c r="Q49">
        <f>(SUBSTITUTE(Audio!Q49, "RE-", "", 1))*1</f>
        <v/>
      </c>
      <c r="R49">
        <f>(SUBSTITUTE(Audio!R49, "RE-", "", 1))*1</f>
        <v/>
      </c>
      <c r="S49">
        <f>(SUBSTITUTE(Audio!S49, "RE-", "", 1))*1</f>
        <v/>
      </c>
      <c r="T49">
        <f>(SUBSTITUTE(Audio!T49, "RE-", "", 1))*1</f>
        <v/>
      </c>
      <c r="U49">
        <f>(SUBSTITUTE(Audio!U49, "RE-", "", 1))*1</f>
        <v/>
      </c>
      <c r="V49">
        <f>(SUBSTITUTE(Audio!V49, "RE-", "", 1))*1</f>
        <v/>
      </c>
      <c r="W49">
        <f>(SUBSTITUTE(Audio!W49, "RE-", "", 1))*1</f>
        <v/>
      </c>
      <c r="X49">
        <f>(SUBSTITUTE(Audio!X49, "RE-", "", 1))*1</f>
        <v/>
      </c>
      <c r="Y49">
        <f>(SUBSTITUTE(Audio!Y49, "RE-", "", 1))*1</f>
        <v/>
      </c>
      <c r="Z49">
        <f>(SUBSTITUTE(Audio!Z49, "RE-", "", 1))*1</f>
        <v/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  <c r="DM49" t="n">
        <v>0</v>
      </c>
      <c r="DN49" t="n">
        <v>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0</v>
      </c>
      <c r="DU49" t="n">
        <v>0</v>
      </c>
      <c r="DV49" t="n">
        <v>0</v>
      </c>
      <c r="DW49" t="n">
        <v>0</v>
      </c>
      <c r="DX49" t="n">
        <v>0</v>
      </c>
      <c r="DY49" t="n">
        <v>0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0</v>
      </c>
      <c r="EG49" t="n">
        <v>0</v>
      </c>
      <c r="EH49" t="n">
        <v>0</v>
      </c>
      <c r="EI49" t="n">
        <v>0</v>
      </c>
      <c r="EJ49" t="n">
        <v>0</v>
      </c>
      <c r="EK49" t="n">
        <v>0</v>
      </c>
      <c r="EL49" t="n">
        <v>0</v>
      </c>
      <c r="EM49" t="n">
        <v>0</v>
      </c>
      <c r="EN49" t="n">
        <v>0</v>
      </c>
      <c r="EO49" t="n">
        <v>0</v>
      </c>
      <c r="EP49" t="n">
        <v>0</v>
      </c>
      <c r="EQ49" t="n">
        <v>0</v>
      </c>
      <c r="ER49" t="n">
        <v>0</v>
      </c>
      <c r="ES49" t="n">
        <v>0</v>
      </c>
      <c r="ET49" t="n">
        <v>0</v>
      </c>
      <c r="EU49" t="n">
        <v>0</v>
      </c>
      <c r="EV49" t="n">
        <v>0</v>
      </c>
      <c r="EW49" t="n">
        <v>0</v>
      </c>
      <c r="EX49" t="n">
        <v>0</v>
      </c>
      <c r="EY49" t="n">
        <v>0</v>
      </c>
      <c r="EZ49" t="n">
        <v>0</v>
      </c>
      <c r="FA49" t="n">
        <v>0</v>
      </c>
      <c r="FB49" t="n">
        <v>0</v>
      </c>
      <c r="FC49" t="n">
        <v>0</v>
      </c>
      <c r="FD49" t="n">
        <v>0</v>
      </c>
      <c r="FE49" t="n">
        <v>0</v>
      </c>
      <c r="FF49" t="n">
        <v>0</v>
      </c>
      <c r="FG49" t="n">
        <v>0</v>
      </c>
      <c r="FH49" t="n">
        <v>0</v>
      </c>
    </row>
    <row r="50">
      <c r="A50" t="inlineStr">
        <is>
          <t>Bihar</t>
        </is>
      </c>
      <c r="B50" t="inlineStr">
        <is>
          <t>Kishanganj</t>
        </is>
      </c>
      <c r="C50" t="inlineStr">
        <is>
          <t>Accepted post final single Audio Manual QC (chunk level)</t>
        </is>
      </c>
      <c r="D50">
        <f>SUM(E50:FH50)</f>
        <v/>
      </c>
      <c r="E50">
        <f>(SUBSTITUTE(Audio!E50, "RE-", "", 1))*1</f>
        <v/>
      </c>
      <c r="F50">
        <f>(SUBSTITUTE(Audio!F50, "RE-", "", 1))*1</f>
        <v/>
      </c>
      <c r="G50">
        <f>(SUBSTITUTE(Audio!G50, "RE-", "", 1))*1</f>
        <v/>
      </c>
      <c r="H50">
        <f>(SUBSTITUTE(Audio!H50, "RE-", "", 1))*1</f>
        <v/>
      </c>
      <c r="I50">
        <f>(SUBSTITUTE(Audio!I50, "RE-", "", 1))*1</f>
        <v/>
      </c>
      <c r="J50">
        <f>(SUBSTITUTE(Audio!J50, "RE-", "", 1))*1</f>
        <v/>
      </c>
      <c r="K50">
        <f>(SUBSTITUTE(Audio!K50, "RE-", "", 1))*1</f>
        <v/>
      </c>
      <c r="L50">
        <f>(SUBSTITUTE(Audio!L50, "RE-", "", 1))*1</f>
        <v/>
      </c>
      <c r="M50">
        <f>(SUBSTITUTE(Audio!M50, "RE-", "", 1))*1</f>
        <v/>
      </c>
      <c r="N50">
        <f>(SUBSTITUTE(Audio!N50, "RE-", "", 1))*1</f>
        <v/>
      </c>
      <c r="O50">
        <f>(SUBSTITUTE(Audio!O50, "RE-", "", 1))*1</f>
        <v/>
      </c>
      <c r="P50">
        <f>(SUBSTITUTE(Audio!P50, "RE-", "", 1))*1</f>
        <v/>
      </c>
      <c r="Q50">
        <f>(SUBSTITUTE(Audio!Q50, "RE-", "", 1))*1</f>
        <v/>
      </c>
      <c r="R50">
        <f>(SUBSTITUTE(Audio!R50, "RE-", "", 1))*1</f>
        <v/>
      </c>
      <c r="S50">
        <f>(SUBSTITUTE(Audio!S50, "RE-", "", 1))*1</f>
        <v/>
      </c>
      <c r="T50">
        <f>(SUBSTITUTE(Audio!T50, "RE-", "", 1))*1</f>
        <v/>
      </c>
      <c r="U50">
        <f>(SUBSTITUTE(Audio!U50, "RE-", "", 1))*1</f>
        <v/>
      </c>
      <c r="V50">
        <f>(SUBSTITUTE(Audio!V50, "RE-", "", 1))*1</f>
        <v/>
      </c>
      <c r="W50">
        <f>(SUBSTITUTE(Audio!W50, "RE-", "", 1))*1</f>
        <v/>
      </c>
      <c r="X50">
        <f>(SUBSTITUTE(Audio!X50, "RE-", "", 1))*1</f>
        <v/>
      </c>
      <c r="Y50">
        <f>(SUBSTITUTE(Audio!Y50, "RE-", "", 1))*1</f>
        <v/>
      </c>
      <c r="Z50">
        <f>(SUBSTITUTE(Audio!Z50, "RE-", "", 1))*1</f>
        <v/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0</v>
      </c>
      <c r="EI50" t="n">
        <v>0</v>
      </c>
      <c r="EJ50" t="n">
        <v>0</v>
      </c>
      <c r="EK50" t="n">
        <v>0</v>
      </c>
      <c r="EL50" t="n">
        <v>0</v>
      </c>
      <c r="EM50" t="n">
        <v>0</v>
      </c>
      <c r="EN50" t="n">
        <v>0</v>
      </c>
      <c r="EO50" t="n">
        <v>0</v>
      </c>
      <c r="EP50" t="n">
        <v>0</v>
      </c>
      <c r="EQ50" t="n">
        <v>0</v>
      </c>
      <c r="ER50" t="n">
        <v>0</v>
      </c>
      <c r="ES50" t="n">
        <v>0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</row>
    <row r="51">
      <c r="A51" t="inlineStr">
        <is>
          <t>Bihar</t>
        </is>
      </c>
      <c r="B51" t="inlineStr">
        <is>
          <t>Samastipur</t>
        </is>
      </c>
      <c r="C51">
        <f>HYPERLINK("https://docs.google.com/spreadsheets/d/1pPM3CbuwkknZbTQ8LeWU0aFAMOkIN3NF/edit?usp=share_link&amp;ouid=106501987799020758802&amp;rtpof=true&amp;sd=true", "Raw Delivered")</f>
        <v/>
      </c>
      <c r="D51">
        <f>SUM(E51:FH51)</f>
        <v/>
      </c>
      <c r="E51">
        <f>(SUBSTITUTE(Audio!E51, "RE-", "", 1))*1</f>
        <v/>
      </c>
      <c r="F51">
        <f>(SUBSTITUTE(Audio!F51, "RE-", "", 1))*1</f>
        <v/>
      </c>
      <c r="G51">
        <f>(SUBSTITUTE(Audio!G51, "RE-", "", 1))*1</f>
        <v/>
      </c>
      <c r="H51">
        <f>(SUBSTITUTE(Audio!H51, "RE-", "", 1))*1</f>
        <v/>
      </c>
      <c r="I51">
        <f>(SUBSTITUTE(Audio!I51, "RE-", "", 1))*1</f>
        <v/>
      </c>
      <c r="J51">
        <f>(SUBSTITUTE(Audio!J51, "RE-", "", 1))*1</f>
        <v/>
      </c>
      <c r="K51">
        <f>(SUBSTITUTE(Audio!K51, "RE-", "", 1))*1</f>
        <v/>
      </c>
      <c r="L51">
        <f>(SUBSTITUTE(Audio!L51, "RE-", "", 1))*1</f>
        <v/>
      </c>
      <c r="M51">
        <f>(SUBSTITUTE(Audio!M51, "RE-", "", 1))*1</f>
        <v/>
      </c>
      <c r="N51">
        <f>(SUBSTITUTE(Audio!N51, "RE-", "", 1))*1</f>
        <v/>
      </c>
      <c r="O51">
        <f>(SUBSTITUTE(Audio!O51, "RE-", "", 1))*1</f>
        <v/>
      </c>
      <c r="P51">
        <f>(SUBSTITUTE(Audio!P51, "RE-", "", 1))*1</f>
        <v/>
      </c>
      <c r="Q51">
        <f>(SUBSTITUTE(Audio!Q51, "RE-", "", 1))*1</f>
        <v/>
      </c>
      <c r="R51">
        <f>(SUBSTITUTE(Audio!R51, "RE-", "", 1))*1</f>
        <v/>
      </c>
      <c r="S51">
        <f>(SUBSTITUTE(Audio!S51, "RE-", "", 1))*1</f>
        <v/>
      </c>
      <c r="T51">
        <f>(SUBSTITUTE(Audio!T51, "RE-", "", 1))*1</f>
        <v/>
      </c>
      <c r="U51">
        <f>(SUBSTITUTE(Audio!U51, "RE-", "", 1))*1</f>
        <v/>
      </c>
      <c r="V51">
        <f>(SUBSTITUTE(Audio!V51, "RE-", "", 1))*1</f>
        <v/>
      </c>
      <c r="W51">
        <f>(SUBSTITUTE(Audio!W51, "RE-", "", 1))*1</f>
        <v/>
      </c>
      <c r="X51">
        <f>(SUBSTITUTE(Audio!X51, "RE-", "", 1))*1</f>
        <v/>
      </c>
      <c r="Y51">
        <f>(SUBSTITUTE(Audio!Y51, "RE-", "", 1))*1</f>
        <v/>
      </c>
      <c r="Z51">
        <f>(SUBSTITUTE(Audio!Z51, "RE-", "", 1))*1</f>
        <v/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  <c r="DM51" t="n">
        <v>0</v>
      </c>
      <c r="DN51" t="n">
        <v>0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0</v>
      </c>
      <c r="EV51" t="n">
        <v>0</v>
      </c>
      <c r="EW51" t="n">
        <v>0</v>
      </c>
      <c r="EX51" t="n">
        <v>0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0</v>
      </c>
      <c r="FH51" t="n">
        <v>0</v>
      </c>
    </row>
    <row r="52">
      <c r="A52" t="inlineStr">
        <is>
          <t>Bihar</t>
        </is>
      </c>
      <c r="B52" t="inlineStr">
        <is>
          <t>Samastipur</t>
        </is>
      </c>
      <c r="C52" t="inlineStr">
        <is>
          <t>Delivered greater than acceptance threshold</t>
        </is>
      </c>
      <c r="D52">
        <f>SUM(E52:FH52)</f>
        <v/>
      </c>
      <c r="E52">
        <f>(SUBSTITUTE(Audio!E52, "RE-", "", 1))*1</f>
        <v/>
      </c>
      <c r="F52">
        <f>(SUBSTITUTE(Audio!F52, "RE-", "", 1))*1</f>
        <v/>
      </c>
      <c r="G52">
        <f>(SUBSTITUTE(Audio!G52, "RE-", "", 1))*1</f>
        <v/>
      </c>
      <c r="H52">
        <f>(SUBSTITUTE(Audio!H52, "RE-", "", 1))*1</f>
        <v/>
      </c>
      <c r="I52">
        <f>(SUBSTITUTE(Audio!I52, "RE-", "", 1))*1</f>
        <v/>
      </c>
      <c r="J52">
        <f>(SUBSTITUTE(Audio!J52, "RE-", "", 1))*1</f>
        <v/>
      </c>
      <c r="K52">
        <f>(SUBSTITUTE(Audio!K52, "RE-", "", 1))*1</f>
        <v/>
      </c>
      <c r="L52">
        <f>(SUBSTITUTE(Audio!L52, "RE-", "", 1))*1</f>
        <v/>
      </c>
      <c r="M52">
        <f>(SUBSTITUTE(Audio!M52, "RE-", "", 1))*1</f>
        <v/>
      </c>
      <c r="N52">
        <f>(SUBSTITUTE(Audio!N52, "RE-", "", 1))*1</f>
        <v/>
      </c>
      <c r="O52">
        <f>(SUBSTITUTE(Audio!O52, "RE-", "", 1))*1</f>
        <v/>
      </c>
      <c r="P52">
        <f>(SUBSTITUTE(Audio!P52, "RE-", "", 1))*1</f>
        <v/>
      </c>
      <c r="Q52">
        <f>(SUBSTITUTE(Audio!Q52, "RE-", "", 1))*1</f>
        <v/>
      </c>
      <c r="R52">
        <f>(SUBSTITUTE(Audio!R52, "RE-", "", 1))*1</f>
        <v/>
      </c>
      <c r="S52">
        <f>(SUBSTITUTE(Audio!S52, "RE-", "", 1))*1</f>
        <v/>
      </c>
      <c r="T52">
        <f>(SUBSTITUTE(Audio!T52, "RE-", "", 1))*1</f>
        <v/>
      </c>
      <c r="U52">
        <f>(SUBSTITUTE(Audio!U52, "RE-", "", 1))*1</f>
        <v/>
      </c>
      <c r="V52">
        <f>(SUBSTITUTE(Audio!V52, "RE-", "", 1))*1</f>
        <v/>
      </c>
      <c r="W52">
        <f>(SUBSTITUTE(Audio!W52, "RE-", "", 1))*1</f>
        <v/>
      </c>
      <c r="X52">
        <f>(SUBSTITUTE(Audio!X52, "RE-", "", 1))*1</f>
        <v/>
      </c>
      <c r="Y52">
        <f>(SUBSTITUTE(Audio!Y52, "RE-", "", 1))*1</f>
        <v/>
      </c>
      <c r="Z52">
        <f>(SUBSTITUTE(Audio!Z52, "RE-", "", 1))*1</f>
        <v/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  <c r="DM52" t="n">
        <v>0</v>
      </c>
      <c r="DN52" t="n">
        <v>0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0</v>
      </c>
      <c r="DU52" t="n">
        <v>0</v>
      </c>
      <c r="DV52" t="n">
        <v>0</v>
      </c>
      <c r="DW52" t="n">
        <v>0</v>
      </c>
      <c r="DX52" t="n">
        <v>0</v>
      </c>
      <c r="DY52" t="n">
        <v>0</v>
      </c>
      <c r="DZ52" t="n">
        <v>0</v>
      </c>
      <c r="EA52" t="n">
        <v>0</v>
      </c>
      <c r="EB52" t="n">
        <v>0</v>
      </c>
      <c r="EC52" t="n">
        <v>0</v>
      </c>
      <c r="ED52" t="n">
        <v>0</v>
      </c>
      <c r="EE52" t="n">
        <v>0</v>
      </c>
      <c r="EF52" t="n">
        <v>0</v>
      </c>
      <c r="EG52" t="n">
        <v>0</v>
      </c>
      <c r="EH52" t="n">
        <v>0</v>
      </c>
      <c r="EI52" t="n">
        <v>0</v>
      </c>
      <c r="EJ52" t="n">
        <v>0</v>
      </c>
      <c r="EK52" t="n">
        <v>0</v>
      </c>
      <c r="EL52" t="n">
        <v>0</v>
      </c>
      <c r="EM52" t="n">
        <v>0</v>
      </c>
      <c r="EN52" t="n">
        <v>0</v>
      </c>
      <c r="EO52" t="n">
        <v>0</v>
      </c>
      <c r="EP52" t="n">
        <v>0</v>
      </c>
      <c r="EQ52" t="n">
        <v>0</v>
      </c>
      <c r="ER52" t="n">
        <v>0</v>
      </c>
      <c r="ES52" t="n">
        <v>0</v>
      </c>
      <c r="ET52" t="n">
        <v>0</v>
      </c>
      <c r="EU52" t="n">
        <v>0</v>
      </c>
      <c r="EV52" t="n">
        <v>0</v>
      </c>
      <c r="EW52" t="n">
        <v>0</v>
      </c>
      <c r="EX52" t="n">
        <v>0</v>
      </c>
      <c r="EY52" t="n">
        <v>0</v>
      </c>
      <c r="EZ52" t="n">
        <v>0</v>
      </c>
      <c r="FA52" t="n">
        <v>0</v>
      </c>
      <c r="FB52" t="n">
        <v>0</v>
      </c>
      <c r="FC52" t="n">
        <v>0</v>
      </c>
      <c r="FD52" t="n">
        <v>0</v>
      </c>
      <c r="FE52" t="n">
        <v>0</v>
      </c>
      <c r="FF52" t="n">
        <v>0</v>
      </c>
      <c r="FG52" t="n">
        <v>0</v>
      </c>
      <c r="FH52" t="n">
        <v>0</v>
      </c>
    </row>
    <row r="53">
      <c r="A53" t="inlineStr">
        <is>
          <t>Bihar</t>
        </is>
      </c>
      <c r="B53" t="inlineStr">
        <is>
          <t>Samastipur</t>
        </is>
      </c>
      <c r="C53" t="inlineStr">
        <is>
          <t>Raw Redelivery</t>
        </is>
      </c>
      <c r="D53">
        <f>SUM(E53:FH53)</f>
        <v/>
      </c>
      <c r="E53">
        <f>(SUBSTITUTE(Audio!E53, "RE-", "", 1))*1</f>
        <v/>
      </c>
      <c r="F53">
        <f>(SUBSTITUTE(Audio!F53, "RE-", "", 1))*1</f>
        <v/>
      </c>
      <c r="G53">
        <f>(SUBSTITUTE(Audio!G53, "RE-", "", 1))*1</f>
        <v/>
      </c>
      <c r="H53">
        <f>(SUBSTITUTE(Audio!H53, "RE-", "", 1))*1</f>
        <v/>
      </c>
      <c r="I53">
        <f>(SUBSTITUTE(Audio!I53, "RE-", "", 1))*1</f>
        <v/>
      </c>
      <c r="J53">
        <f>(SUBSTITUTE(Audio!J53, "RE-", "", 1))*1</f>
        <v/>
      </c>
      <c r="K53">
        <f>(SUBSTITUTE(Audio!K53, "RE-", "", 1))*1</f>
        <v/>
      </c>
      <c r="L53">
        <f>(SUBSTITUTE(Audio!L53, "RE-", "", 1))*1</f>
        <v/>
      </c>
      <c r="M53">
        <f>(SUBSTITUTE(Audio!M53, "RE-", "", 1))*1</f>
        <v/>
      </c>
      <c r="N53">
        <f>(SUBSTITUTE(Audio!N53, "RE-", "", 1))*1</f>
        <v/>
      </c>
      <c r="O53">
        <f>(SUBSTITUTE(Audio!O53, "RE-", "", 1))*1</f>
        <v/>
      </c>
      <c r="P53">
        <f>(SUBSTITUTE(Audio!P53, "RE-", "", 1))*1</f>
        <v/>
      </c>
      <c r="Q53">
        <f>(SUBSTITUTE(Audio!Q53, "RE-", "", 1))*1</f>
        <v/>
      </c>
      <c r="R53">
        <f>(SUBSTITUTE(Audio!R53, "RE-", "", 1))*1</f>
        <v/>
      </c>
      <c r="S53">
        <f>(SUBSTITUTE(Audio!S53, "RE-", "", 1))*1</f>
        <v/>
      </c>
      <c r="T53">
        <f>(SUBSTITUTE(Audio!T53, "RE-", "", 1))*1</f>
        <v/>
      </c>
      <c r="U53">
        <f>(SUBSTITUTE(Audio!U53, "RE-", "", 1))*1</f>
        <v/>
      </c>
      <c r="V53">
        <f>(SUBSTITUTE(Audio!V53, "RE-", "", 1))*1</f>
        <v/>
      </c>
      <c r="W53">
        <f>(SUBSTITUTE(Audio!W53, "RE-", "", 1))*1</f>
        <v/>
      </c>
      <c r="X53">
        <f>(SUBSTITUTE(Audio!X53, "RE-", "", 1))*1</f>
        <v/>
      </c>
      <c r="Y53">
        <f>(SUBSTITUTE(Audio!Y53, "RE-", "", 1))*1</f>
        <v/>
      </c>
      <c r="Z53">
        <f>(SUBSTITUTE(Audio!Z53, "RE-", "", 1))*1</f>
        <v/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  <c r="DM53" t="n">
        <v>0</v>
      </c>
      <c r="DN53" t="n">
        <v>0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0</v>
      </c>
      <c r="DU53" t="n">
        <v>0</v>
      </c>
      <c r="DV53" t="n">
        <v>0</v>
      </c>
      <c r="DW53" t="n">
        <v>0</v>
      </c>
      <c r="DX53" t="n">
        <v>0</v>
      </c>
      <c r="DY53" t="n">
        <v>0</v>
      </c>
      <c r="DZ53" t="n">
        <v>0</v>
      </c>
      <c r="EA53" t="n">
        <v>0</v>
      </c>
      <c r="EB53" t="n">
        <v>0</v>
      </c>
      <c r="EC53" t="n">
        <v>0</v>
      </c>
      <c r="ED53" t="n">
        <v>0</v>
      </c>
      <c r="EE53" t="n">
        <v>0</v>
      </c>
      <c r="EF53" t="n">
        <v>0</v>
      </c>
      <c r="EG53" t="n">
        <v>0</v>
      </c>
      <c r="EH53" t="n">
        <v>0</v>
      </c>
      <c r="EI53" t="n">
        <v>0</v>
      </c>
      <c r="EJ53" t="n">
        <v>0</v>
      </c>
      <c r="EK53" t="n">
        <v>0</v>
      </c>
      <c r="EL53" t="n">
        <v>0</v>
      </c>
      <c r="EM53" t="n">
        <v>0</v>
      </c>
      <c r="EN53" t="n">
        <v>0</v>
      </c>
      <c r="EO53" t="n">
        <v>0</v>
      </c>
      <c r="EP53" t="n">
        <v>0</v>
      </c>
      <c r="EQ53" t="n">
        <v>0</v>
      </c>
      <c r="ER53" t="n">
        <v>0</v>
      </c>
      <c r="ES53" t="n">
        <v>0</v>
      </c>
      <c r="ET53" t="n">
        <v>0</v>
      </c>
      <c r="EU53" t="n">
        <v>0</v>
      </c>
      <c r="EV53" t="n">
        <v>0</v>
      </c>
      <c r="EW53" t="n">
        <v>0</v>
      </c>
      <c r="EX53" t="n">
        <v>0</v>
      </c>
      <c r="EY53" t="n">
        <v>0</v>
      </c>
      <c r="EZ53" t="n">
        <v>0</v>
      </c>
      <c r="FA53" t="n">
        <v>0</v>
      </c>
      <c r="FB53" t="n">
        <v>0</v>
      </c>
      <c r="FC53" t="n">
        <v>0</v>
      </c>
      <c r="FD53" t="n">
        <v>0</v>
      </c>
      <c r="FE53" t="n">
        <v>0</v>
      </c>
      <c r="FF53" t="n">
        <v>0</v>
      </c>
      <c r="FG53" t="n">
        <v>0</v>
      </c>
      <c r="FH53" t="n">
        <v>0</v>
      </c>
    </row>
    <row r="54">
      <c r="A54" t="inlineStr">
        <is>
          <t>Bihar</t>
        </is>
      </c>
      <c r="B54" t="inlineStr">
        <is>
          <t>Samastipur</t>
        </is>
      </c>
      <c r="C54" t="inlineStr">
        <is>
          <t>Redelivered greater than acceptance threshold</t>
        </is>
      </c>
      <c r="D54">
        <f>SUM(E54:FH54)</f>
        <v/>
      </c>
      <c r="E54">
        <f>(SUBSTITUTE(Audio!E54, "RE-", "", 1))*1</f>
        <v/>
      </c>
      <c r="F54">
        <f>(SUBSTITUTE(Audio!F54, "RE-", "", 1))*1</f>
        <v/>
      </c>
      <c r="G54">
        <f>(SUBSTITUTE(Audio!G54, "RE-", "", 1))*1</f>
        <v/>
      </c>
      <c r="H54">
        <f>(SUBSTITUTE(Audio!H54, "RE-", "", 1))*1</f>
        <v/>
      </c>
      <c r="I54">
        <f>(SUBSTITUTE(Audio!I54, "RE-", "", 1))*1</f>
        <v/>
      </c>
      <c r="J54">
        <f>(SUBSTITUTE(Audio!J54, "RE-", "", 1))*1</f>
        <v/>
      </c>
      <c r="K54">
        <f>(SUBSTITUTE(Audio!K54, "RE-", "", 1))*1</f>
        <v/>
      </c>
      <c r="L54">
        <f>(SUBSTITUTE(Audio!L54, "RE-", "", 1))*1</f>
        <v/>
      </c>
      <c r="M54">
        <f>(SUBSTITUTE(Audio!M54, "RE-", "", 1))*1</f>
        <v/>
      </c>
      <c r="N54">
        <f>(SUBSTITUTE(Audio!N54, "RE-", "", 1))*1</f>
        <v/>
      </c>
      <c r="O54">
        <f>(SUBSTITUTE(Audio!O54, "RE-", "", 1))*1</f>
        <v/>
      </c>
      <c r="P54">
        <f>(SUBSTITUTE(Audio!P54, "RE-", "", 1))*1</f>
        <v/>
      </c>
      <c r="Q54">
        <f>(SUBSTITUTE(Audio!Q54, "RE-", "", 1))*1</f>
        <v/>
      </c>
      <c r="R54">
        <f>(SUBSTITUTE(Audio!R54, "RE-", "", 1))*1</f>
        <v/>
      </c>
      <c r="S54">
        <f>(SUBSTITUTE(Audio!S54, "RE-", "", 1))*1</f>
        <v/>
      </c>
      <c r="T54">
        <f>(SUBSTITUTE(Audio!T54, "RE-", "", 1))*1</f>
        <v/>
      </c>
      <c r="U54">
        <f>(SUBSTITUTE(Audio!U54, "RE-", "", 1))*1</f>
        <v/>
      </c>
      <c r="V54">
        <f>(SUBSTITUTE(Audio!V54, "RE-", "", 1))*1</f>
        <v/>
      </c>
      <c r="W54">
        <f>(SUBSTITUTE(Audio!W54, "RE-", "", 1))*1</f>
        <v/>
      </c>
      <c r="X54">
        <f>(SUBSTITUTE(Audio!X54, "RE-", "", 1))*1</f>
        <v/>
      </c>
      <c r="Y54">
        <f>(SUBSTITUTE(Audio!Y54, "RE-", "", 1))*1</f>
        <v/>
      </c>
      <c r="Z54">
        <f>(SUBSTITUTE(Audio!Z54, "RE-", "", 1))*1</f>
        <v/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  <c r="DM54" t="n">
        <v>0</v>
      </c>
      <c r="DN54" t="n">
        <v>0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0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0</v>
      </c>
      <c r="EG54" t="n">
        <v>0</v>
      </c>
      <c r="EH54" t="n">
        <v>0</v>
      </c>
      <c r="EI54" t="n">
        <v>0</v>
      </c>
      <c r="EJ54" t="n">
        <v>0</v>
      </c>
      <c r="EK54" t="n">
        <v>0</v>
      </c>
      <c r="EL54" t="n">
        <v>0</v>
      </c>
      <c r="EM54" t="n">
        <v>0</v>
      </c>
      <c r="EN54" t="n">
        <v>0</v>
      </c>
      <c r="EO54" t="n">
        <v>0</v>
      </c>
      <c r="EP54" t="n">
        <v>0</v>
      </c>
      <c r="EQ54" t="n">
        <v>0</v>
      </c>
      <c r="ER54" t="n">
        <v>0</v>
      </c>
      <c r="ES54" t="n">
        <v>0</v>
      </c>
      <c r="ET54" t="n">
        <v>0</v>
      </c>
      <c r="EU54" t="n">
        <v>0</v>
      </c>
      <c r="EV54" t="n">
        <v>0</v>
      </c>
      <c r="EW54" t="n">
        <v>0</v>
      </c>
      <c r="EX54" t="n">
        <v>0</v>
      </c>
      <c r="EY54" t="n">
        <v>0</v>
      </c>
      <c r="EZ54" t="n">
        <v>0</v>
      </c>
      <c r="FA54" t="n">
        <v>0</v>
      </c>
      <c r="FB54" t="n">
        <v>0</v>
      </c>
      <c r="FC54" t="n">
        <v>0</v>
      </c>
      <c r="FD54" t="n">
        <v>0</v>
      </c>
      <c r="FE54" t="n">
        <v>0</v>
      </c>
      <c r="FF54" t="n">
        <v>0</v>
      </c>
      <c r="FG54" t="n">
        <v>0</v>
      </c>
      <c r="FH54" t="n">
        <v>0</v>
      </c>
    </row>
    <row r="55">
      <c r="A55" t="inlineStr">
        <is>
          <t>Bihar</t>
        </is>
      </c>
      <c r="B55" t="inlineStr">
        <is>
          <t>Samastipur</t>
        </is>
      </c>
      <c r="C55" t="inlineStr">
        <is>
          <t>Accepted post Initial Check (file level)</t>
        </is>
      </c>
      <c r="D55">
        <f>SUM(E55:FH55)</f>
        <v/>
      </c>
      <c r="E55">
        <f>(SUBSTITUTE(Audio!E55, "RE-", "", 1))*1</f>
        <v/>
      </c>
      <c r="F55">
        <f>(SUBSTITUTE(Audio!F55, "RE-", "", 1))*1</f>
        <v/>
      </c>
      <c r="G55">
        <f>(SUBSTITUTE(Audio!G55, "RE-", "", 1))*1</f>
        <v/>
      </c>
      <c r="H55">
        <f>(SUBSTITUTE(Audio!H55, "RE-", "", 1))*1</f>
        <v/>
      </c>
      <c r="I55">
        <f>(SUBSTITUTE(Audio!I55, "RE-", "", 1))*1</f>
        <v/>
      </c>
      <c r="J55">
        <f>(SUBSTITUTE(Audio!J55, "RE-", "", 1))*1</f>
        <v/>
      </c>
      <c r="K55">
        <f>(SUBSTITUTE(Audio!K55, "RE-", "", 1))*1</f>
        <v/>
      </c>
      <c r="L55">
        <f>(SUBSTITUTE(Audio!L55, "RE-", "", 1))*1</f>
        <v/>
      </c>
      <c r="M55">
        <f>(SUBSTITUTE(Audio!M55, "RE-", "", 1))*1</f>
        <v/>
      </c>
      <c r="N55">
        <f>(SUBSTITUTE(Audio!N55, "RE-", "", 1))*1</f>
        <v/>
      </c>
      <c r="O55">
        <f>(SUBSTITUTE(Audio!O55, "RE-", "", 1))*1</f>
        <v/>
      </c>
      <c r="P55">
        <f>(SUBSTITUTE(Audio!P55, "RE-", "", 1))*1</f>
        <v/>
      </c>
      <c r="Q55">
        <f>(SUBSTITUTE(Audio!Q55, "RE-", "", 1))*1</f>
        <v/>
      </c>
      <c r="R55">
        <f>(SUBSTITUTE(Audio!R55, "RE-", "", 1))*1</f>
        <v/>
      </c>
      <c r="S55">
        <f>(SUBSTITUTE(Audio!S55, "RE-", "", 1))*1</f>
        <v/>
      </c>
      <c r="T55">
        <f>(SUBSTITUTE(Audio!T55, "RE-", "", 1))*1</f>
        <v/>
      </c>
      <c r="U55">
        <f>(SUBSTITUTE(Audio!U55, "RE-", "", 1))*1</f>
        <v/>
      </c>
      <c r="V55">
        <f>(SUBSTITUTE(Audio!V55, "RE-", "", 1))*1</f>
        <v/>
      </c>
      <c r="W55">
        <f>(SUBSTITUTE(Audio!W55, "RE-", "", 1))*1</f>
        <v/>
      </c>
      <c r="X55">
        <f>(SUBSTITUTE(Audio!X55, "RE-", "", 1))*1</f>
        <v/>
      </c>
      <c r="Y55">
        <f>(SUBSTITUTE(Audio!Y55, "RE-", "", 1))*1</f>
        <v/>
      </c>
      <c r="Z55">
        <f>(SUBSTITUTE(Audio!Z55, "RE-", "", 1))*1</f>
        <v/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  <c r="DM55" t="n">
        <v>0</v>
      </c>
      <c r="DN55" t="n">
        <v>0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0</v>
      </c>
      <c r="DU55" t="n">
        <v>0</v>
      </c>
      <c r="DV55" t="n">
        <v>0</v>
      </c>
      <c r="DW55" t="n">
        <v>0</v>
      </c>
      <c r="DX55" t="n">
        <v>0</v>
      </c>
      <c r="DY55" t="n">
        <v>0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0</v>
      </c>
      <c r="EH55" t="n">
        <v>0</v>
      </c>
      <c r="EI55" t="n">
        <v>0</v>
      </c>
      <c r="EJ55" t="n">
        <v>0</v>
      </c>
      <c r="EK55" t="n">
        <v>0</v>
      </c>
      <c r="EL55" t="n">
        <v>0</v>
      </c>
      <c r="EM55" t="n">
        <v>0</v>
      </c>
      <c r="EN55" t="n">
        <v>0</v>
      </c>
      <c r="EO55" t="n">
        <v>0</v>
      </c>
      <c r="EP55" t="n">
        <v>0</v>
      </c>
      <c r="EQ55" t="n">
        <v>0</v>
      </c>
      <c r="ER55" t="n">
        <v>0</v>
      </c>
      <c r="ES55" t="n">
        <v>0</v>
      </c>
      <c r="ET55" t="n">
        <v>0</v>
      </c>
      <c r="EU55" t="n">
        <v>0</v>
      </c>
      <c r="EV55" t="n">
        <v>0</v>
      </c>
      <c r="EW55" t="n">
        <v>0</v>
      </c>
      <c r="EX55" t="n">
        <v>0</v>
      </c>
      <c r="EY55" t="n">
        <v>0</v>
      </c>
      <c r="EZ55" t="n">
        <v>0</v>
      </c>
      <c r="FA55" t="n">
        <v>0</v>
      </c>
      <c r="FB55" t="n">
        <v>0</v>
      </c>
      <c r="FC55" t="n">
        <v>0</v>
      </c>
      <c r="FD55" t="n">
        <v>0</v>
      </c>
      <c r="FE55" t="n">
        <v>0</v>
      </c>
      <c r="FF55" t="n">
        <v>0</v>
      </c>
      <c r="FG55" t="n">
        <v>0</v>
      </c>
      <c r="FH55" t="n">
        <v>0</v>
      </c>
    </row>
    <row r="56">
      <c r="A56" t="inlineStr">
        <is>
          <t>Bihar</t>
        </is>
      </c>
      <c r="B56" t="inlineStr">
        <is>
          <t>Samastipur</t>
        </is>
      </c>
      <c r="C56" t="inlineStr">
        <is>
          <t>Accepted post Initial check (chunk level)</t>
        </is>
      </c>
      <c r="D56">
        <f>SUM(E56:FH56)</f>
        <v/>
      </c>
      <c r="E56">
        <f>(SUBSTITUTE(Audio!E56, "RE-", "", 1))*1</f>
        <v/>
      </c>
      <c r="F56">
        <f>(SUBSTITUTE(Audio!F56, "RE-", "", 1))*1</f>
        <v/>
      </c>
      <c r="G56">
        <f>(SUBSTITUTE(Audio!G56, "RE-", "", 1))*1</f>
        <v/>
      </c>
      <c r="H56">
        <f>(SUBSTITUTE(Audio!H56, "RE-", "", 1))*1</f>
        <v/>
      </c>
      <c r="I56">
        <f>(SUBSTITUTE(Audio!I56, "RE-", "", 1))*1</f>
        <v/>
      </c>
      <c r="J56">
        <f>(SUBSTITUTE(Audio!J56, "RE-", "", 1))*1</f>
        <v/>
      </c>
      <c r="K56">
        <f>(SUBSTITUTE(Audio!K56, "RE-", "", 1))*1</f>
        <v/>
      </c>
      <c r="L56">
        <f>(SUBSTITUTE(Audio!L56, "RE-", "", 1))*1</f>
        <v/>
      </c>
      <c r="M56">
        <f>(SUBSTITUTE(Audio!M56, "RE-", "", 1))*1</f>
        <v/>
      </c>
      <c r="N56">
        <f>(SUBSTITUTE(Audio!N56, "RE-", "", 1))*1</f>
        <v/>
      </c>
      <c r="O56">
        <f>(SUBSTITUTE(Audio!O56, "RE-", "", 1))*1</f>
        <v/>
      </c>
      <c r="P56">
        <f>(SUBSTITUTE(Audio!P56, "RE-", "", 1))*1</f>
        <v/>
      </c>
      <c r="Q56">
        <f>(SUBSTITUTE(Audio!Q56, "RE-", "", 1))*1</f>
        <v/>
      </c>
      <c r="R56">
        <f>(SUBSTITUTE(Audio!R56, "RE-", "", 1))*1</f>
        <v/>
      </c>
      <c r="S56">
        <f>(SUBSTITUTE(Audio!S56, "RE-", "", 1))*1</f>
        <v/>
      </c>
      <c r="T56">
        <f>(SUBSTITUTE(Audio!T56, "RE-", "", 1))*1</f>
        <v/>
      </c>
      <c r="U56">
        <f>(SUBSTITUTE(Audio!U56, "RE-", "", 1))*1</f>
        <v/>
      </c>
      <c r="V56">
        <f>(SUBSTITUTE(Audio!V56, "RE-", "", 1))*1</f>
        <v/>
      </c>
      <c r="W56">
        <f>(SUBSTITUTE(Audio!W56, "RE-", "", 1))*1</f>
        <v/>
      </c>
      <c r="X56">
        <f>(SUBSTITUTE(Audio!X56, "RE-", "", 1))*1</f>
        <v/>
      </c>
      <c r="Y56">
        <f>(SUBSTITUTE(Audio!Y56, "RE-", "", 1))*1</f>
        <v/>
      </c>
      <c r="Z56">
        <f>(SUBSTITUTE(Audio!Z56, "RE-", "", 1))*1</f>
        <v/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  <c r="DM56" t="n">
        <v>0</v>
      </c>
      <c r="DN56" t="n">
        <v>0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0</v>
      </c>
      <c r="DU56" t="n">
        <v>0</v>
      </c>
      <c r="DV56" t="n">
        <v>0</v>
      </c>
      <c r="DW56" t="n">
        <v>0</v>
      </c>
      <c r="DX56" t="n">
        <v>0</v>
      </c>
      <c r="DY56" t="n">
        <v>0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0</v>
      </c>
      <c r="EG56" t="n">
        <v>0</v>
      </c>
      <c r="EH56" t="n">
        <v>0</v>
      </c>
      <c r="EI56" t="n">
        <v>0</v>
      </c>
      <c r="EJ56" t="n">
        <v>0</v>
      </c>
      <c r="EK56" t="n">
        <v>0</v>
      </c>
      <c r="EL56" t="n">
        <v>0</v>
      </c>
      <c r="EM56" t="n">
        <v>0</v>
      </c>
      <c r="EN56" t="n">
        <v>0</v>
      </c>
      <c r="EO56" t="n">
        <v>0</v>
      </c>
      <c r="EP56" t="n">
        <v>0</v>
      </c>
      <c r="EQ56" t="n">
        <v>0</v>
      </c>
      <c r="ER56" t="n">
        <v>0</v>
      </c>
      <c r="ES56" t="n">
        <v>0</v>
      </c>
      <c r="ET56" t="n">
        <v>0</v>
      </c>
      <c r="EU56" t="n">
        <v>0</v>
      </c>
      <c r="EV56" t="n">
        <v>0</v>
      </c>
      <c r="EW56" t="n">
        <v>0</v>
      </c>
      <c r="EX56" t="n">
        <v>0</v>
      </c>
      <c r="EY56" t="n">
        <v>0</v>
      </c>
      <c r="EZ56" t="n">
        <v>0</v>
      </c>
      <c r="FA56" t="n">
        <v>0</v>
      </c>
      <c r="FB56" t="n">
        <v>0</v>
      </c>
      <c r="FC56" t="n">
        <v>0</v>
      </c>
      <c r="FD56" t="n">
        <v>0</v>
      </c>
      <c r="FE56" t="n">
        <v>0</v>
      </c>
      <c r="FF56" t="n">
        <v>0</v>
      </c>
      <c r="FG56" t="n">
        <v>0</v>
      </c>
      <c r="FH56" t="n">
        <v>0</v>
      </c>
    </row>
    <row r="57">
      <c r="A57" t="inlineStr">
        <is>
          <t>Bihar</t>
        </is>
      </c>
      <c r="B57" t="inlineStr">
        <is>
          <t>Samastipur</t>
        </is>
      </c>
      <c r="C57" t="inlineStr">
        <is>
          <t>Accepted post automated single audio check (chunk level)</t>
        </is>
      </c>
      <c r="D57">
        <f>SUM(E57:FH57)</f>
        <v/>
      </c>
      <c r="E57">
        <f>(SUBSTITUTE(Audio!E57, "RE-", "", 1))*1</f>
        <v/>
      </c>
      <c r="F57">
        <f>(SUBSTITUTE(Audio!F57, "RE-", "", 1))*1</f>
        <v/>
      </c>
      <c r="G57">
        <f>(SUBSTITUTE(Audio!G57, "RE-", "", 1))*1</f>
        <v/>
      </c>
      <c r="H57">
        <f>(SUBSTITUTE(Audio!H57, "RE-", "", 1))*1</f>
        <v/>
      </c>
      <c r="I57">
        <f>(SUBSTITUTE(Audio!I57, "RE-", "", 1))*1</f>
        <v/>
      </c>
      <c r="J57">
        <f>(SUBSTITUTE(Audio!J57, "RE-", "", 1))*1</f>
        <v/>
      </c>
      <c r="K57">
        <f>(SUBSTITUTE(Audio!K57, "RE-", "", 1))*1</f>
        <v/>
      </c>
      <c r="L57">
        <f>(SUBSTITUTE(Audio!L57, "RE-", "", 1))*1</f>
        <v/>
      </c>
      <c r="M57">
        <f>(SUBSTITUTE(Audio!M57, "RE-", "", 1))*1</f>
        <v/>
      </c>
      <c r="N57">
        <f>(SUBSTITUTE(Audio!N57, "RE-", "", 1))*1</f>
        <v/>
      </c>
      <c r="O57">
        <f>(SUBSTITUTE(Audio!O57, "RE-", "", 1))*1</f>
        <v/>
      </c>
      <c r="P57">
        <f>(SUBSTITUTE(Audio!P57, "RE-", "", 1))*1</f>
        <v/>
      </c>
      <c r="Q57">
        <f>(SUBSTITUTE(Audio!Q57, "RE-", "", 1))*1</f>
        <v/>
      </c>
      <c r="R57">
        <f>(SUBSTITUTE(Audio!R57, "RE-", "", 1))*1</f>
        <v/>
      </c>
      <c r="S57">
        <f>(SUBSTITUTE(Audio!S57, "RE-", "", 1))*1</f>
        <v/>
      </c>
      <c r="T57">
        <f>(SUBSTITUTE(Audio!T57, "RE-", "", 1))*1</f>
        <v/>
      </c>
      <c r="U57">
        <f>(SUBSTITUTE(Audio!U57, "RE-", "", 1))*1</f>
        <v/>
      </c>
      <c r="V57">
        <f>(SUBSTITUTE(Audio!V57, "RE-", "", 1))*1</f>
        <v/>
      </c>
      <c r="W57">
        <f>(SUBSTITUTE(Audio!W57, "RE-", "", 1))*1</f>
        <v/>
      </c>
      <c r="X57">
        <f>(SUBSTITUTE(Audio!X57, "RE-", "", 1))*1</f>
        <v/>
      </c>
      <c r="Y57">
        <f>(SUBSTITUTE(Audio!Y57, "RE-", "", 1))*1</f>
        <v/>
      </c>
      <c r="Z57">
        <f>(SUBSTITUTE(Audio!Z57, "RE-", "", 1))*1</f>
        <v/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  <c r="DM57" t="n">
        <v>0</v>
      </c>
      <c r="DN57" t="n">
        <v>0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0</v>
      </c>
      <c r="DU57" t="n">
        <v>0</v>
      </c>
      <c r="DV57" t="n">
        <v>0</v>
      </c>
      <c r="DW57" t="n">
        <v>0</v>
      </c>
      <c r="DX57" t="n">
        <v>0</v>
      </c>
      <c r="DY57" t="n">
        <v>0</v>
      </c>
      <c r="DZ57" t="n">
        <v>0</v>
      </c>
      <c r="EA57" t="n">
        <v>0</v>
      </c>
      <c r="EB57" t="n">
        <v>0</v>
      </c>
      <c r="EC57" t="n">
        <v>0</v>
      </c>
      <c r="ED57" t="n">
        <v>0</v>
      </c>
      <c r="EE57" t="n">
        <v>0</v>
      </c>
      <c r="EF57" t="n">
        <v>0</v>
      </c>
      <c r="EG57" t="n">
        <v>0</v>
      </c>
      <c r="EH57" t="n">
        <v>0</v>
      </c>
      <c r="EI57" t="n">
        <v>0</v>
      </c>
      <c r="EJ57" t="n">
        <v>0</v>
      </c>
      <c r="EK57" t="n">
        <v>0</v>
      </c>
      <c r="EL57" t="n">
        <v>0</v>
      </c>
      <c r="EM57" t="n">
        <v>0</v>
      </c>
      <c r="EN57" t="n">
        <v>0</v>
      </c>
      <c r="EO57" t="n">
        <v>0</v>
      </c>
      <c r="EP57" t="n">
        <v>0</v>
      </c>
      <c r="EQ57" t="n">
        <v>0</v>
      </c>
      <c r="ER57" t="n">
        <v>0</v>
      </c>
      <c r="ES57" t="n">
        <v>0</v>
      </c>
      <c r="ET57" t="n">
        <v>0</v>
      </c>
      <c r="EU57" t="n">
        <v>0</v>
      </c>
      <c r="EV57" t="n">
        <v>0</v>
      </c>
      <c r="EW57" t="n">
        <v>0</v>
      </c>
      <c r="EX57" t="n">
        <v>0</v>
      </c>
      <c r="EY57" t="n">
        <v>0</v>
      </c>
      <c r="EZ57" t="n">
        <v>0</v>
      </c>
      <c r="FA57" t="n">
        <v>0</v>
      </c>
      <c r="FB57" t="n">
        <v>0</v>
      </c>
      <c r="FC57" t="n">
        <v>0</v>
      </c>
      <c r="FD57" t="n">
        <v>0</v>
      </c>
      <c r="FE57" t="n">
        <v>0</v>
      </c>
      <c r="FF57" t="n">
        <v>0</v>
      </c>
      <c r="FG57" t="n">
        <v>0</v>
      </c>
      <c r="FH57" t="n">
        <v>0</v>
      </c>
    </row>
    <row r="58">
      <c r="A58" t="inlineStr">
        <is>
          <t>Bihar</t>
        </is>
      </c>
      <c r="B58" t="inlineStr">
        <is>
          <t>Samastipur</t>
        </is>
      </c>
      <c r="C58" t="inlineStr">
        <is>
          <t>Accepted post final single Audio Manual QC (chunk level)</t>
        </is>
      </c>
      <c r="D58">
        <f>SUM(E58:FH58)</f>
        <v/>
      </c>
      <c r="E58">
        <f>(SUBSTITUTE(Audio!E58, "RE-", "", 1))*1</f>
        <v/>
      </c>
      <c r="F58">
        <f>(SUBSTITUTE(Audio!F58, "RE-", "", 1))*1</f>
        <v/>
      </c>
      <c r="G58">
        <f>(SUBSTITUTE(Audio!G58, "RE-", "", 1))*1</f>
        <v/>
      </c>
      <c r="H58">
        <f>(SUBSTITUTE(Audio!H58, "RE-", "", 1))*1</f>
        <v/>
      </c>
      <c r="I58">
        <f>(SUBSTITUTE(Audio!I58, "RE-", "", 1))*1</f>
        <v/>
      </c>
      <c r="J58">
        <f>(SUBSTITUTE(Audio!J58, "RE-", "", 1))*1</f>
        <v/>
      </c>
      <c r="K58">
        <f>(SUBSTITUTE(Audio!K58, "RE-", "", 1))*1</f>
        <v/>
      </c>
      <c r="L58">
        <f>(SUBSTITUTE(Audio!L58, "RE-", "", 1))*1</f>
        <v/>
      </c>
      <c r="M58">
        <f>(SUBSTITUTE(Audio!M58, "RE-", "", 1))*1</f>
        <v/>
      </c>
      <c r="N58">
        <f>(SUBSTITUTE(Audio!N58, "RE-", "", 1))*1</f>
        <v/>
      </c>
      <c r="O58">
        <f>(SUBSTITUTE(Audio!O58, "RE-", "", 1))*1</f>
        <v/>
      </c>
      <c r="P58">
        <f>(SUBSTITUTE(Audio!P58, "RE-", "", 1))*1</f>
        <v/>
      </c>
      <c r="Q58">
        <f>(SUBSTITUTE(Audio!Q58, "RE-", "", 1))*1</f>
        <v/>
      </c>
      <c r="R58">
        <f>(SUBSTITUTE(Audio!R58, "RE-", "", 1))*1</f>
        <v/>
      </c>
      <c r="S58">
        <f>(SUBSTITUTE(Audio!S58, "RE-", "", 1))*1</f>
        <v/>
      </c>
      <c r="T58">
        <f>(SUBSTITUTE(Audio!T58, "RE-", "", 1))*1</f>
        <v/>
      </c>
      <c r="U58">
        <f>(SUBSTITUTE(Audio!U58, "RE-", "", 1))*1</f>
        <v/>
      </c>
      <c r="V58">
        <f>(SUBSTITUTE(Audio!V58, "RE-", "", 1))*1</f>
        <v/>
      </c>
      <c r="W58">
        <f>(SUBSTITUTE(Audio!W58, "RE-", "", 1))*1</f>
        <v/>
      </c>
      <c r="X58">
        <f>(SUBSTITUTE(Audio!X58, "RE-", "", 1))*1</f>
        <v/>
      </c>
      <c r="Y58">
        <f>(SUBSTITUTE(Audio!Y58, "RE-", "", 1))*1</f>
        <v/>
      </c>
      <c r="Z58">
        <f>(SUBSTITUTE(Audio!Z58, "RE-", "", 1))*1</f>
        <v/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  <c r="DM58" t="n">
        <v>0</v>
      </c>
      <c r="DN58" t="n">
        <v>0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0</v>
      </c>
      <c r="DU58" t="n">
        <v>0</v>
      </c>
      <c r="DV58" t="n">
        <v>0</v>
      </c>
      <c r="DW58" t="n">
        <v>0</v>
      </c>
      <c r="DX58" t="n">
        <v>0</v>
      </c>
      <c r="DY58" t="n">
        <v>0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0</v>
      </c>
      <c r="EK58" t="n">
        <v>0</v>
      </c>
      <c r="EL58" t="n">
        <v>0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0</v>
      </c>
      <c r="EU58" t="n">
        <v>0</v>
      </c>
      <c r="EV58" t="n">
        <v>0</v>
      </c>
      <c r="EW58" t="n">
        <v>0</v>
      </c>
      <c r="EX58" t="n">
        <v>0</v>
      </c>
      <c r="EY58" t="n">
        <v>0</v>
      </c>
      <c r="EZ58" t="n">
        <v>0</v>
      </c>
      <c r="FA58" t="n">
        <v>0</v>
      </c>
      <c r="FB58" t="n">
        <v>0</v>
      </c>
      <c r="FC58" t="n">
        <v>0</v>
      </c>
      <c r="FD58" t="n">
        <v>0</v>
      </c>
      <c r="FE58" t="n">
        <v>0</v>
      </c>
      <c r="FF58" t="n">
        <v>0</v>
      </c>
      <c r="FG58" t="n">
        <v>0</v>
      </c>
      <c r="FH58" t="n">
        <v>0</v>
      </c>
    </row>
    <row r="59">
      <c r="A59" t="inlineStr">
        <is>
          <t>Maharashtra</t>
        </is>
      </c>
      <c r="B59" t="inlineStr">
        <is>
          <t>Pune</t>
        </is>
      </c>
      <c r="C59">
        <f>HYPERLINK("https://docs.google.com/spreadsheets/d/1j8wKEQ7qz2Q85Un9d9cuPAjsqW-saDnV/edit?usp=share_link&amp;ouid=106501987799020758802&amp;rtpof=true&amp;sd=true", "Raw Delivered")</f>
        <v/>
      </c>
      <c r="D59">
        <f>SUM(E59:FH59)</f>
        <v/>
      </c>
      <c r="E59">
        <f>(SUBSTITUTE(Audio!E59, "RE-", "", 1))*1</f>
        <v/>
      </c>
      <c r="F59">
        <f>(SUBSTITUTE(Audio!F59, "RE-", "", 1))*1</f>
        <v/>
      </c>
      <c r="G59">
        <f>(SUBSTITUTE(Audio!G59, "RE-", "", 1))*1</f>
        <v/>
      </c>
      <c r="H59">
        <f>(SUBSTITUTE(Audio!H59, "RE-", "", 1))*1</f>
        <v/>
      </c>
      <c r="I59">
        <f>(SUBSTITUTE(Audio!I59, "RE-", "", 1))*1</f>
        <v/>
      </c>
      <c r="J59">
        <f>(SUBSTITUTE(Audio!J59, "RE-", "", 1))*1</f>
        <v/>
      </c>
      <c r="K59">
        <f>(SUBSTITUTE(Audio!K59, "RE-", "", 1))*1</f>
        <v/>
      </c>
      <c r="L59">
        <f>(SUBSTITUTE(Audio!L59, "RE-", "", 1))*1</f>
        <v/>
      </c>
      <c r="M59">
        <f>(SUBSTITUTE(Audio!M59, "RE-", "", 1))*1</f>
        <v/>
      </c>
      <c r="N59">
        <f>(SUBSTITUTE(Audio!N59, "RE-", "", 1))*1</f>
        <v/>
      </c>
      <c r="O59">
        <f>(SUBSTITUTE(Audio!O59, "RE-", "", 1))*1</f>
        <v/>
      </c>
      <c r="P59">
        <f>(SUBSTITUTE(Audio!P59, "RE-", "", 1))*1</f>
        <v/>
      </c>
      <c r="Q59">
        <f>(SUBSTITUTE(Audio!Q59, "RE-", "", 1))*1</f>
        <v/>
      </c>
      <c r="R59">
        <f>(SUBSTITUTE(Audio!R59, "RE-", "", 1))*1</f>
        <v/>
      </c>
      <c r="S59">
        <f>(SUBSTITUTE(Audio!S59, "RE-", "", 1))*1</f>
        <v/>
      </c>
      <c r="T59">
        <f>(SUBSTITUTE(Audio!T59, "RE-", "", 1))*1</f>
        <v/>
      </c>
      <c r="U59">
        <f>(SUBSTITUTE(Audio!U59, "RE-", "", 1))*1</f>
        <v/>
      </c>
      <c r="V59">
        <f>(SUBSTITUTE(Audio!V59, "RE-", "", 1))*1</f>
        <v/>
      </c>
      <c r="W59">
        <f>(SUBSTITUTE(Audio!W59, "RE-", "", 1))*1</f>
        <v/>
      </c>
      <c r="X59">
        <f>(SUBSTITUTE(Audio!X59, "RE-", "", 1))*1</f>
        <v/>
      </c>
      <c r="Y59">
        <f>(SUBSTITUTE(Audio!Y59, "RE-", "", 1))*1</f>
        <v/>
      </c>
      <c r="Z59">
        <f>(SUBSTITUTE(Audio!Z59, "RE-", "", 1))*1</f>
        <v/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0</v>
      </c>
      <c r="EI59" t="n">
        <v>0</v>
      </c>
      <c r="EJ59" t="n">
        <v>0</v>
      </c>
      <c r="EK59" t="n">
        <v>0</v>
      </c>
      <c r="EL59" t="n">
        <v>0</v>
      </c>
      <c r="EM59" t="n">
        <v>0</v>
      </c>
      <c r="EN59" t="n">
        <v>0</v>
      </c>
      <c r="EO59" t="n">
        <v>0</v>
      </c>
      <c r="EP59" t="n">
        <v>0</v>
      </c>
      <c r="EQ59" t="n">
        <v>0</v>
      </c>
      <c r="ER59" t="n">
        <v>0</v>
      </c>
      <c r="ES59" t="n">
        <v>0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</row>
    <row r="60">
      <c r="A60" t="inlineStr">
        <is>
          <t>Maharashtra</t>
        </is>
      </c>
      <c r="B60" t="inlineStr">
        <is>
          <t>Pune</t>
        </is>
      </c>
      <c r="C60" t="inlineStr">
        <is>
          <t>Delivered greater than acceptance threshold</t>
        </is>
      </c>
      <c r="D60">
        <f>SUM(E60:FH60)</f>
        <v/>
      </c>
      <c r="E60">
        <f>(SUBSTITUTE(Audio!E60, "RE-", "", 1))*1</f>
        <v/>
      </c>
      <c r="F60">
        <f>(SUBSTITUTE(Audio!F60, "RE-", "", 1))*1</f>
        <v/>
      </c>
      <c r="G60">
        <f>(SUBSTITUTE(Audio!G60, "RE-", "", 1))*1</f>
        <v/>
      </c>
      <c r="H60">
        <f>(SUBSTITUTE(Audio!H60, "RE-", "", 1))*1</f>
        <v/>
      </c>
      <c r="I60">
        <f>(SUBSTITUTE(Audio!I60, "RE-", "", 1))*1</f>
        <v/>
      </c>
      <c r="J60">
        <f>(SUBSTITUTE(Audio!J60, "RE-", "", 1))*1</f>
        <v/>
      </c>
      <c r="K60">
        <f>(SUBSTITUTE(Audio!K60, "RE-", "", 1))*1</f>
        <v/>
      </c>
      <c r="L60">
        <f>(SUBSTITUTE(Audio!L60, "RE-", "", 1))*1</f>
        <v/>
      </c>
      <c r="M60">
        <f>(SUBSTITUTE(Audio!M60, "RE-", "", 1))*1</f>
        <v/>
      </c>
      <c r="N60">
        <f>(SUBSTITUTE(Audio!N60, "RE-", "", 1))*1</f>
        <v/>
      </c>
      <c r="O60">
        <f>(SUBSTITUTE(Audio!O60, "RE-", "", 1))*1</f>
        <v/>
      </c>
      <c r="P60">
        <f>(SUBSTITUTE(Audio!P60, "RE-", "", 1))*1</f>
        <v/>
      </c>
      <c r="Q60">
        <f>(SUBSTITUTE(Audio!Q60, "RE-", "", 1))*1</f>
        <v/>
      </c>
      <c r="R60">
        <f>(SUBSTITUTE(Audio!R60, "RE-", "", 1))*1</f>
        <v/>
      </c>
      <c r="S60">
        <f>(SUBSTITUTE(Audio!S60, "RE-", "", 1))*1</f>
        <v/>
      </c>
      <c r="T60">
        <f>(SUBSTITUTE(Audio!T60, "RE-", "", 1))*1</f>
        <v/>
      </c>
      <c r="U60">
        <f>(SUBSTITUTE(Audio!U60, "RE-", "", 1))*1</f>
        <v/>
      </c>
      <c r="V60">
        <f>(SUBSTITUTE(Audio!V60, "RE-", "", 1))*1</f>
        <v/>
      </c>
      <c r="W60">
        <f>(SUBSTITUTE(Audio!W60, "RE-", "", 1))*1</f>
        <v/>
      </c>
      <c r="X60">
        <f>(SUBSTITUTE(Audio!X60, "RE-", "", 1))*1</f>
        <v/>
      </c>
      <c r="Y60">
        <f>(SUBSTITUTE(Audio!Y60, "RE-", "", 1))*1</f>
        <v/>
      </c>
      <c r="Z60">
        <f>(SUBSTITUTE(Audio!Z60, "RE-", "", 1))*1</f>
        <v/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  <c r="DM60" t="n">
        <v>0</v>
      </c>
      <c r="DN60" t="n">
        <v>0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</row>
    <row r="61">
      <c r="A61" t="inlineStr">
        <is>
          <t>Maharashtra</t>
        </is>
      </c>
      <c r="B61" t="inlineStr">
        <is>
          <t>Pune</t>
        </is>
      </c>
      <c r="C61" t="inlineStr">
        <is>
          <t>Raw Redelivery</t>
        </is>
      </c>
      <c r="D61">
        <f>SUM(E61:FH61)</f>
        <v/>
      </c>
      <c r="E61">
        <f>(SUBSTITUTE(Audio!E61, "RE-", "", 1))*1</f>
        <v/>
      </c>
      <c r="F61">
        <f>(SUBSTITUTE(Audio!F61, "RE-", "", 1))*1</f>
        <v/>
      </c>
      <c r="G61">
        <f>(SUBSTITUTE(Audio!G61, "RE-", "", 1))*1</f>
        <v/>
      </c>
      <c r="H61">
        <f>(SUBSTITUTE(Audio!H61, "RE-", "", 1))*1</f>
        <v/>
      </c>
      <c r="I61">
        <f>(SUBSTITUTE(Audio!I61, "RE-", "", 1))*1</f>
        <v/>
      </c>
      <c r="J61">
        <f>(SUBSTITUTE(Audio!J61, "RE-", "", 1))*1</f>
        <v/>
      </c>
      <c r="K61">
        <f>(SUBSTITUTE(Audio!K61, "RE-", "", 1))*1</f>
        <v/>
      </c>
      <c r="L61">
        <f>(SUBSTITUTE(Audio!L61, "RE-", "", 1))*1</f>
        <v/>
      </c>
      <c r="M61">
        <f>(SUBSTITUTE(Audio!M61, "RE-", "", 1))*1</f>
        <v/>
      </c>
      <c r="N61">
        <f>(SUBSTITUTE(Audio!N61, "RE-", "", 1))*1</f>
        <v/>
      </c>
      <c r="O61">
        <f>(SUBSTITUTE(Audio!O61, "RE-", "", 1))*1</f>
        <v/>
      </c>
      <c r="P61">
        <f>(SUBSTITUTE(Audio!P61, "RE-", "", 1))*1</f>
        <v/>
      </c>
      <c r="Q61">
        <f>(SUBSTITUTE(Audio!Q61, "RE-", "", 1))*1</f>
        <v/>
      </c>
      <c r="R61">
        <f>(SUBSTITUTE(Audio!R61, "RE-", "", 1))*1</f>
        <v/>
      </c>
      <c r="S61">
        <f>(SUBSTITUTE(Audio!S61, "RE-", "", 1))*1</f>
        <v/>
      </c>
      <c r="T61">
        <f>(SUBSTITUTE(Audio!T61, "RE-", "", 1))*1</f>
        <v/>
      </c>
      <c r="U61">
        <f>(SUBSTITUTE(Audio!U61, "RE-", "", 1))*1</f>
        <v/>
      </c>
      <c r="V61">
        <f>(SUBSTITUTE(Audio!V61, "RE-", "", 1))*1</f>
        <v/>
      </c>
      <c r="W61">
        <f>(SUBSTITUTE(Audio!W61, "RE-", "", 1))*1</f>
        <v/>
      </c>
      <c r="X61">
        <f>(SUBSTITUTE(Audio!X61, "RE-", "", 1))*1</f>
        <v/>
      </c>
      <c r="Y61">
        <f>(SUBSTITUTE(Audio!Y61, "RE-", "", 1))*1</f>
        <v/>
      </c>
      <c r="Z61">
        <f>(SUBSTITUTE(Audio!Z61, "RE-", "", 1))*1</f>
        <v/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0</v>
      </c>
      <c r="DL61" t="n">
        <v>0</v>
      </c>
      <c r="DM61" t="n">
        <v>0</v>
      </c>
      <c r="DN61" t="n">
        <v>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0</v>
      </c>
      <c r="DU61" t="n">
        <v>0</v>
      </c>
      <c r="DV61" t="n">
        <v>0</v>
      </c>
      <c r="DW61" t="n">
        <v>0</v>
      </c>
      <c r="DX61" t="n">
        <v>0</v>
      </c>
      <c r="DY61" t="n">
        <v>0</v>
      </c>
      <c r="DZ61" t="n">
        <v>0</v>
      </c>
      <c r="EA61" t="n">
        <v>0</v>
      </c>
      <c r="EB61" t="n">
        <v>0</v>
      </c>
      <c r="EC61" t="n">
        <v>0</v>
      </c>
      <c r="ED61" t="n">
        <v>0</v>
      </c>
      <c r="EE61" t="n">
        <v>0</v>
      </c>
      <c r="EF61" t="n">
        <v>0</v>
      </c>
      <c r="EG61" t="n">
        <v>0</v>
      </c>
      <c r="EH61" t="n">
        <v>0</v>
      </c>
      <c r="EI61" t="n">
        <v>0</v>
      </c>
      <c r="EJ61" t="n">
        <v>0</v>
      </c>
      <c r="EK61" t="n">
        <v>0</v>
      </c>
      <c r="EL61" t="n">
        <v>0</v>
      </c>
      <c r="EM61" t="n">
        <v>0</v>
      </c>
      <c r="EN61" t="n">
        <v>0</v>
      </c>
      <c r="EO61" t="n">
        <v>0</v>
      </c>
      <c r="EP61" t="n">
        <v>0</v>
      </c>
      <c r="EQ61" t="n">
        <v>0</v>
      </c>
      <c r="ER61" t="n">
        <v>0</v>
      </c>
      <c r="ES61" t="n">
        <v>0</v>
      </c>
      <c r="ET61" t="n">
        <v>0</v>
      </c>
      <c r="EU61" t="n">
        <v>0</v>
      </c>
      <c r="EV61" t="n">
        <v>0</v>
      </c>
      <c r="EW61" t="n">
        <v>0</v>
      </c>
      <c r="EX61" t="n">
        <v>0</v>
      </c>
      <c r="EY61" t="n">
        <v>0</v>
      </c>
      <c r="EZ61" t="n">
        <v>0</v>
      </c>
      <c r="FA61" t="n">
        <v>0</v>
      </c>
      <c r="FB61" t="n">
        <v>0</v>
      </c>
      <c r="FC61" t="n">
        <v>0</v>
      </c>
      <c r="FD61" t="n">
        <v>0</v>
      </c>
      <c r="FE61" t="n">
        <v>0</v>
      </c>
      <c r="FF61" t="n">
        <v>0</v>
      </c>
      <c r="FG61" t="n">
        <v>0</v>
      </c>
      <c r="FH61" t="n">
        <v>0</v>
      </c>
    </row>
    <row r="62">
      <c r="A62" t="inlineStr">
        <is>
          <t>Maharashtra</t>
        </is>
      </c>
      <c r="B62" t="inlineStr">
        <is>
          <t>Pune</t>
        </is>
      </c>
      <c r="C62" t="inlineStr">
        <is>
          <t>Redelivered greater than acceptance threshold</t>
        </is>
      </c>
      <c r="D62">
        <f>SUM(E62:FH62)</f>
        <v/>
      </c>
      <c r="E62">
        <f>(SUBSTITUTE(Audio!E62, "RE-", "", 1))*1</f>
        <v/>
      </c>
      <c r="F62">
        <f>(SUBSTITUTE(Audio!F62, "RE-", "", 1))*1</f>
        <v/>
      </c>
      <c r="G62">
        <f>(SUBSTITUTE(Audio!G62, "RE-", "", 1))*1</f>
        <v/>
      </c>
      <c r="H62">
        <f>(SUBSTITUTE(Audio!H62, "RE-", "", 1))*1</f>
        <v/>
      </c>
      <c r="I62">
        <f>(SUBSTITUTE(Audio!I62, "RE-", "", 1))*1</f>
        <v/>
      </c>
      <c r="J62">
        <f>(SUBSTITUTE(Audio!J62, "RE-", "", 1))*1</f>
        <v/>
      </c>
      <c r="K62">
        <f>(SUBSTITUTE(Audio!K62, "RE-", "", 1))*1</f>
        <v/>
      </c>
      <c r="L62">
        <f>(SUBSTITUTE(Audio!L62, "RE-", "", 1))*1</f>
        <v/>
      </c>
      <c r="M62">
        <f>(SUBSTITUTE(Audio!M62, "RE-", "", 1))*1</f>
        <v/>
      </c>
      <c r="N62">
        <f>(SUBSTITUTE(Audio!N62, "RE-", "", 1))*1</f>
        <v/>
      </c>
      <c r="O62">
        <f>(SUBSTITUTE(Audio!O62, "RE-", "", 1))*1</f>
        <v/>
      </c>
      <c r="P62">
        <f>(SUBSTITUTE(Audio!P62, "RE-", "", 1))*1</f>
        <v/>
      </c>
      <c r="Q62">
        <f>(SUBSTITUTE(Audio!Q62, "RE-", "", 1))*1</f>
        <v/>
      </c>
      <c r="R62">
        <f>(SUBSTITUTE(Audio!R62, "RE-", "", 1))*1</f>
        <v/>
      </c>
      <c r="S62">
        <f>(SUBSTITUTE(Audio!S62, "RE-", "", 1))*1</f>
        <v/>
      </c>
      <c r="T62">
        <f>(SUBSTITUTE(Audio!T62, "RE-", "", 1))*1</f>
        <v/>
      </c>
      <c r="U62">
        <f>(SUBSTITUTE(Audio!U62, "RE-", "", 1))*1</f>
        <v/>
      </c>
      <c r="V62">
        <f>(SUBSTITUTE(Audio!V62, "RE-", "", 1))*1</f>
        <v/>
      </c>
      <c r="W62">
        <f>(SUBSTITUTE(Audio!W62, "RE-", "", 1))*1</f>
        <v/>
      </c>
      <c r="X62">
        <f>(SUBSTITUTE(Audio!X62, "RE-", "", 1))*1</f>
        <v/>
      </c>
      <c r="Y62">
        <f>(SUBSTITUTE(Audio!Y62, "RE-", "", 1))*1</f>
        <v/>
      </c>
      <c r="Z62">
        <f>(SUBSTITUTE(Audio!Z62, "RE-", "", 1))*1</f>
        <v/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0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0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0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0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0</v>
      </c>
      <c r="EP62" t="n">
        <v>0</v>
      </c>
      <c r="EQ62" t="n">
        <v>0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0</v>
      </c>
      <c r="FA62" t="n">
        <v>0</v>
      </c>
      <c r="FB62" t="n">
        <v>0</v>
      </c>
      <c r="FC62" t="n">
        <v>0</v>
      </c>
      <c r="FD62" t="n">
        <v>0</v>
      </c>
      <c r="FE62" t="n">
        <v>0</v>
      </c>
      <c r="FF62" t="n">
        <v>0</v>
      </c>
      <c r="FG62" t="n">
        <v>0</v>
      </c>
      <c r="FH62" t="n">
        <v>0</v>
      </c>
    </row>
    <row r="63">
      <c r="A63" t="inlineStr">
        <is>
          <t>Maharashtra</t>
        </is>
      </c>
      <c r="B63" t="inlineStr">
        <is>
          <t>Pune</t>
        </is>
      </c>
      <c r="C63" t="inlineStr">
        <is>
          <t>Accepted post Initial Check (file level)</t>
        </is>
      </c>
      <c r="D63">
        <f>SUM(E63:FH63)</f>
        <v/>
      </c>
      <c r="E63">
        <f>(SUBSTITUTE(Audio!E63, "RE-", "", 1))*1</f>
        <v/>
      </c>
      <c r="F63">
        <f>(SUBSTITUTE(Audio!F63, "RE-", "", 1))*1</f>
        <v/>
      </c>
      <c r="G63">
        <f>(SUBSTITUTE(Audio!G63, "RE-", "", 1))*1</f>
        <v/>
      </c>
      <c r="H63">
        <f>(SUBSTITUTE(Audio!H63, "RE-", "", 1))*1</f>
        <v/>
      </c>
      <c r="I63">
        <f>(SUBSTITUTE(Audio!I63, "RE-", "", 1))*1</f>
        <v/>
      </c>
      <c r="J63">
        <f>(SUBSTITUTE(Audio!J63, "RE-", "", 1))*1</f>
        <v/>
      </c>
      <c r="K63">
        <f>(SUBSTITUTE(Audio!K63, "RE-", "", 1))*1</f>
        <v/>
      </c>
      <c r="L63">
        <f>(SUBSTITUTE(Audio!L63, "RE-", "", 1))*1</f>
        <v/>
      </c>
      <c r="M63">
        <f>(SUBSTITUTE(Audio!M63, "RE-", "", 1))*1</f>
        <v/>
      </c>
      <c r="N63">
        <f>(SUBSTITUTE(Audio!N63, "RE-", "", 1))*1</f>
        <v/>
      </c>
      <c r="O63">
        <f>(SUBSTITUTE(Audio!O63, "RE-", "", 1))*1</f>
        <v/>
      </c>
      <c r="P63">
        <f>(SUBSTITUTE(Audio!P63, "RE-", "", 1))*1</f>
        <v/>
      </c>
      <c r="Q63">
        <f>(SUBSTITUTE(Audio!Q63, "RE-", "", 1))*1</f>
        <v/>
      </c>
      <c r="R63">
        <f>(SUBSTITUTE(Audio!R63, "RE-", "", 1))*1</f>
        <v/>
      </c>
      <c r="S63">
        <f>(SUBSTITUTE(Audio!S63, "RE-", "", 1))*1</f>
        <v/>
      </c>
      <c r="T63">
        <f>(SUBSTITUTE(Audio!T63, "RE-", "", 1))*1</f>
        <v/>
      </c>
      <c r="U63">
        <f>(SUBSTITUTE(Audio!U63, "RE-", "", 1))*1</f>
        <v/>
      </c>
      <c r="V63">
        <f>(SUBSTITUTE(Audio!V63, "RE-", "", 1))*1</f>
        <v/>
      </c>
      <c r="W63">
        <f>(SUBSTITUTE(Audio!W63, "RE-", "", 1))*1</f>
        <v/>
      </c>
      <c r="X63">
        <f>(SUBSTITUTE(Audio!X63, "RE-", "", 1))*1</f>
        <v/>
      </c>
      <c r="Y63">
        <f>(SUBSTITUTE(Audio!Y63, "RE-", "", 1))*1</f>
        <v/>
      </c>
      <c r="Z63">
        <f>(SUBSTITUTE(Audio!Z63, "RE-", "", 1))*1</f>
        <v/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0</v>
      </c>
      <c r="DL63" t="n">
        <v>0</v>
      </c>
      <c r="DM63" t="n">
        <v>0</v>
      </c>
      <c r="DN63" t="n">
        <v>0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0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0</v>
      </c>
      <c r="EP63" t="n">
        <v>0</v>
      </c>
      <c r="EQ63" t="n">
        <v>0</v>
      </c>
      <c r="ER63" t="n">
        <v>0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0</v>
      </c>
      <c r="FA63" t="n">
        <v>0</v>
      </c>
      <c r="FB63" t="n">
        <v>0</v>
      </c>
      <c r="FC63" t="n">
        <v>0</v>
      </c>
      <c r="FD63" t="n">
        <v>0</v>
      </c>
      <c r="FE63" t="n">
        <v>0</v>
      </c>
      <c r="FF63" t="n">
        <v>0</v>
      </c>
      <c r="FG63" t="n">
        <v>0</v>
      </c>
      <c r="FH63" t="n">
        <v>0</v>
      </c>
    </row>
    <row r="64">
      <c r="A64" t="inlineStr">
        <is>
          <t>Maharashtra</t>
        </is>
      </c>
      <c r="B64" t="inlineStr">
        <is>
          <t>Pune</t>
        </is>
      </c>
      <c r="C64" t="inlineStr">
        <is>
          <t>Accepted post Initial check (chunk level)</t>
        </is>
      </c>
      <c r="D64">
        <f>SUM(E64:FH64)</f>
        <v/>
      </c>
      <c r="E64">
        <f>(SUBSTITUTE(Audio!E64, "RE-", "", 1))*1</f>
        <v/>
      </c>
      <c r="F64">
        <f>(SUBSTITUTE(Audio!F64, "RE-", "", 1))*1</f>
        <v/>
      </c>
      <c r="G64">
        <f>(SUBSTITUTE(Audio!G64, "RE-", "", 1))*1</f>
        <v/>
      </c>
      <c r="H64">
        <f>(SUBSTITUTE(Audio!H64, "RE-", "", 1))*1</f>
        <v/>
      </c>
      <c r="I64">
        <f>(SUBSTITUTE(Audio!I64, "RE-", "", 1))*1</f>
        <v/>
      </c>
      <c r="J64">
        <f>(SUBSTITUTE(Audio!J64, "RE-", "", 1))*1</f>
        <v/>
      </c>
      <c r="K64">
        <f>(SUBSTITUTE(Audio!K64, "RE-", "", 1))*1</f>
        <v/>
      </c>
      <c r="L64">
        <f>(SUBSTITUTE(Audio!L64, "RE-", "", 1))*1</f>
        <v/>
      </c>
      <c r="M64">
        <f>(SUBSTITUTE(Audio!M64, "RE-", "", 1))*1</f>
        <v/>
      </c>
      <c r="N64">
        <f>(SUBSTITUTE(Audio!N64, "RE-", "", 1))*1</f>
        <v/>
      </c>
      <c r="O64">
        <f>(SUBSTITUTE(Audio!O64, "RE-", "", 1))*1</f>
        <v/>
      </c>
      <c r="P64">
        <f>(SUBSTITUTE(Audio!P64, "RE-", "", 1))*1</f>
        <v/>
      </c>
      <c r="Q64">
        <f>(SUBSTITUTE(Audio!Q64, "RE-", "", 1))*1</f>
        <v/>
      </c>
      <c r="R64">
        <f>(SUBSTITUTE(Audio!R64, "RE-", "", 1))*1</f>
        <v/>
      </c>
      <c r="S64">
        <f>(SUBSTITUTE(Audio!S64, "RE-", "", 1))*1</f>
        <v/>
      </c>
      <c r="T64">
        <f>(SUBSTITUTE(Audio!T64, "RE-", "", 1))*1</f>
        <v/>
      </c>
      <c r="U64">
        <f>(SUBSTITUTE(Audio!U64, "RE-", "", 1))*1</f>
        <v/>
      </c>
      <c r="V64">
        <f>(SUBSTITUTE(Audio!V64, "RE-", "", 1))*1</f>
        <v/>
      </c>
      <c r="W64">
        <f>(SUBSTITUTE(Audio!W64, "RE-", "", 1))*1</f>
        <v/>
      </c>
      <c r="X64">
        <f>(SUBSTITUTE(Audio!X64, "RE-", "", 1))*1</f>
        <v/>
      </c>
      <c r="Y64">
        <f>(SUBSTITUTE(Audio!Y64, "RE-", "", 1))*1</f>
        <v/>
      </c>
      <c r="Z64">
        <f>(SUBSTITUTE(Audio!Z64, "RE-", "", 1))*1</f>
        <v/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0</v>
      </c>
      <c r="DK64" t="n">
        <v>0</v>
      </c>
      <c r="DL64" t="n">
        <v>0</v>
      </c>
      <c r="DM64" t="n">
        <v>0</v>
      </c>
      <c r="DN64" t="n">
        <v>0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0</v>
      </c>
      <c r="DV64" t="n">
        <v>0</v>
      </c>
      <c r="DW64" t="n">
        <v>0</v>
      </c>
      <c r="DX64" t="n">
        <v>0</v>
      </c>
      <c r="DY64" t="n">
        <v>0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0</v>
      </c>
      <c r="EH64" t="n">
        <v>0</v>
      </c>
      <c r="EI64" t="n">
        <v>0</v>
      </c>
      <c r="EJ64" t="n">
        <v>0</v>
      </c>
      <c r="EK64" t="n">
        <v>0</v>
      </c>
      <c r="EL64" t="n">
        <v>0</v>
      </c>
      <c r="EM64" t="n">
        <v>0</v>
      </c>
      <c r="EN64" t="n">
        <v>0</v>
      </c>
      <c r="EO64" t="n">
        <v>0</v>
      </c>
      <c r="EP64" t="n">
        <v>0</v>
      </c>
      <c r="EQ64" t="n">
        <v>0</v>
      </c>
      <c r="ER64" t="n">
        <v>0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0</v>
      </c>
      <c r="FA64" t="n">
        <v>0</v>
      </c>
      <c r="FB64" t="n">
        <v>0</v>
      </c>
      <c r="FC64" t="n">
        <v>0</v>
      </c>
      <c r="FD64" t="n">
        <v>0</v>
      </c>
      <c r="FE64" t="n">
        <v>0</v>
      </c>
      <c r="FF64" t="n">
        <v>0</v>
      </c>
      <c r="FG64" t="n">
        <v>0</v>
      </c>
      <c r="FH64" t="n">
        <v>0</v>
      </c>
    </row>
    <row r="65">
      <c r="A65" t="inlineStr">
        <is>
          <t>Maharashtra</t>
        </is>
      </c>
      <c r="B65" t="inlineStr">
        <is>
          <t>Pune</t>
        </is>
      </c>
      <c r="C65" t="inlineStr">
        <is>
          <t>Accepted post automated single audio check (chunk level)</t>
        </is>
      </c>
      <c r="D65">
        <f>SUM(E65:FH65)</f>
        <v/>
      </c>
      <c r="E65">
        <f>(SUBSTITUTE(Audio!E65, "RE-", "", 1))*1</f>
        <v/>
      </c>
      <c r="F65">
        <f>(SUBSTITUTE(Audio!F65, "RE-", "", 1))*1</f>
        <v/>
      </c>
      <c r="G65">
        <f>(SUBSTITUTE(Audio!G65, "RE-", "", 1))*1</f>
        <v/>
      </c>
      <c r="H65">
        <f>(SUBSTITUTE(Audio!H65, "RE-", "", 1))*1</f>
        <v/>
      </c>
      <c r="I65">
        <f>(SUBSTITUTE(Audio!I65, "RE-", "", 1))*1</f>
        <v/>
      </c>
      <c r="J65">
        <f>(SUBSTITUTE(Audio!J65, "RE-", "", 1))*1</f>
        <v/>
      </c>
      <c r="K65">
        <f>(SUBSTITUTE(Audio!K65, "RE-", "", 1))*1</f>
        <v/>
      </c>
      <c r="L65">
        <f>(SUBSTITUTE(Audio!L65, "RE-", "", 1))*1</f>
        <v/>
      </c>
      <c r="M65">
        <f>(SUBSTITUTE(Audio!M65, "RE-", "", 1))*1</f>
        <v/>
      </c>
      <c r="N65">
        <f>(SUBSTITUTE(Audio!N65, "RE-", "", 1))*1</f>
        <v/>
      </c>
      <c r="O65">
        <f>(SUBSTITUTE(Audio!O65, "RE-", "", 1))*1</f>
        <v/>
      </c>
      <c r="P65">
        <f>(SUBSTITUTE(Audio!P65, "RE-", "", 1))*1</f>
        <v/>
      </c>
      <c r="Q65">
        <f>(SUBSTITUTE(Audio!Q65, "RE-", "", 1))*1</f>
        <v/>
      </c>
      <c r="R65">
        <f>(SUBSTITUTE(Audio!R65, "RE-", "", 1))*1</f>
        <v/>
      </c>
      <c r="S65">
        <f>(SUBSTITUTE(Audio!S65, "RE-", "", 1))*1</f>
        <v/>
      </c>
      <c r="T65">
        <f>(SUBSTITUTE(Audio!T65, "RE-", "", 1))*1</f>
        <v/>
      </c>
      <c r="U65">
        <f>(SUBSTITUTE(Audio!U65, "RE-", "", 1))*1</f>
        <v/>
      </c>
      <c r="V65">
        <f>(SUBSTITUTE(Audio!V65, "RE-", "", 1))*1</f>
        <v/>
      </c>
      <c r="W65">
        <f>(SUBSTITUTE(Audio!W65, "RE-", "", 1))*1</f>
        <v/>
      </c>
      <c r="X65">
        <f>(SUBSTITUTE(Audio!X65, "RE-", "", 1))*1</f>
        <v/>
      </c>
      <c r="Y65">
        <f>(SUBSTITUTE(Audio!Y65, "RE-", "", 1))*1</f>
        <v/>
      </c>
      <c r="Z65">
        <f>(SUBSTITUTE(Audio!Z65, "RE-", "", 1))*1</f>
        <v/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0</v>
      </c>
      <c r="DL65" t="n">
        <v>0</v>
      </c>
      <c r="DM65" t="n">
        <v>0</v>
      </c>
      <c r="DN65" t="n">
        <v>0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0</v>
      </c>
      <c r="DU65" t="n">
        <v>0</v>
      </c>
      <c r="DV65" t="n">
        <v>0</v>
      </c>
      <c r="DW65" t="n">
        <v>0</v>
      </c>
      <c r="DX65" t="n">
        <v>0</v>
      </c>
      <c r="DY65" t="n">
        <v>0</v>
      </c>
      <c r="DZ65" t="n">
        <v>0</v>
      </c>
      <c r="EA65" t="n">
        <v>0</v>
      </c>
      <c r="EB65" t="n">
        <v>0</v>
      </c>
      <c r="EC65" t="n">
        <v>0</v>
      </c>
      <c r="ED65" t="n">
        <v>0</v>
      </c>
      <c r="EE65" t="n">
        <v>0</v>
      </c>
      <c r="EF65" t="n">
        <v>0</v>
      </c>
      <c r="EG65" t="n">
        <v>0</v>
      </c>
      <c r="EH65" t="n">
        <v>0</v>
      </c>
      <c r="EI65" t="n">
        <v>0</v>
      </c>
      <c r="EJ65" t="n">
        <v>0</v>
      </c>
      <c r="EK65" t="n">
        <v>0</v>
      </c>
      <c r="EL65" t="n">
        <v>0</v>
      </c>
      <c r="EM65" t="n">
        <v>0</v>
      </c>
      <c r="EN65" t="n">
        <v>0</v>
      </c>
      <c r="EO65" t="n">
        <v>0</v>
      </c>
      <c r="EP65" t="n">
        <v>0</v>
      </c>
      <c r="EQ65" t="n">
        <v>0</v>
      </c>
      <c r="ER65" t="n">
        <v>0</v>
      </c>
      <c r="ES65" t="n">
        <v>0</v>
      </c>
      <c r="ET65" t="n">
        <v>0</v>
      </c>
      <c r="EU65" t="n">
        <v>0</v>
      </c>
      <c r="EV65" t="n">
        <v>0</v>
      </c>
      <c r="EW65" t="n">
        <v>0</v>
      </c>
      <c r="EX65" t="n">
        <v>0</v>
      </c>
      <c r="EY65" t="n">
        <v>0</v>
      </c>
      <c r="EZ65" t="n">
        <v>0</v>
      </c>
      <c r="FA65" t="n">
        <v>0</v>
      </c>
      <c r="FB65" t="n">
        <v>0</v>
      </c>
      <c r="FC65" t="n">
        <v>0</v>
      </c>
      <c r="FD65" t="n">
        <v>0</v>
      </c>
      <c r="FE65" t="n">
        <v>0</v>
      </c>
      <c r="FF65" t="n">
        <v>0</v>
      </c>
      <c r="FG65" t="n">
        <v>0</v>
      </c>
      <c r="FH65" t="n">
        <v>0</v>
      </c>
    </row>
    <row r="66">
      <c r="A66" t="inlineStr">
        <is>
          <t>Maharashtra</t>
        </is>
      </c>
      <c r="B66" t="inlineStr">
        <is>
          <t>Pune</t>
        </is>
      </c>
      <c r="C66" t="inlineStr">
        <is>
          <t>Accepted post final single Audio Manual QC (chunk level)</t>
        </is>
      </c>
      <c r="D66">
        <f>SUM(E66:FH66)</f>
        <v/>
      </c>
      <c r="E66">
        <f>(SUBSTITUTE(Audio!E66, "RE-", "", 1))*1</f>
        <v/>
      </c>
      <c r="F66">
        <f>(SUBSTITUTE(Audio!F66, "RE-", "", 1))*1</f>
        <v/>
      </c>
      <c r="G66">
        <f>(SUBSTITUTE(Audio!G66, "RE-", "", 1))*1</f>
        <v/>
      </c>
      <c r="H66">
        <f>(SUBSTITUTE(Audio!H66, "RE-", "", 1))*1</f>
        <v/>
      </c>
      <c r="I66">
        <f>(SUBSTITUTE(Audio!I66, "RE-", "", 1))*1</f>
        <v/>
      </c>
      <c r="J66">
        <f>(SUBSTITUTE(Audio!J66, "RE-", "", 1))*1</f>
        <v/>
      </c>
      <c r="K66">
        <f>(SUBSTITUTE(Audio!K66, "RE-", "", 1))*1</f>
        <v/>
      </c>
      <c r="L66">
        <f>(SUBSTITUTE(Audio!L66, "RE-", "", 1))*1</f>
        <v/>
      </c>
      <c r="M66">
        <f>(SUBSTITUTE(Audio!M66, "RE-", "", 1))*1</f>
        <v/>
      </c>
      <c r="N66">
        <f>(SUBSTITUTE(Audio!N66, "RE-", "", 1))*1</f>
        <v/>
      </c>
      <c r="O66">
        <f>(SUBSTITUTE(Audio!O66, "RE-", "", 1))*1</f>
        <v/>
      </c>
      <c r="P66">
        <f>(SUBSTITUTE(Audio!P66, "RE-", "", 1))*1</f>
        <v/>
      </c>
      <c r="Q66">
        <f>(SUBSTITUTE(Audio!Q66, "RE-", "", 1))*1</f>
        <v/>
      </c>
      <c r="R66">
        <f>(SUBSTITUTE(Audio!R66, "RE-", "", 1))*1</f>
        <v/>
      </c>
      <c r="S66">
        <f>(SUBSTITUTE(Audio!S66, "RE-", "", 1))*1</f>
        <v/>
      </c>
      <c r="T66">
        <f>(SUBSTITUTE(Audio!T66, "RE-", "", 1))*1</f>
        <v/>
      </c>
      <c r="U66">
        <f>(SUBSTITUTE(Audio!U66, "RE-", "", 1))*1</f>
        <v/>
      </c>
      <c r="V66">
        <f>(SUBSTITUTE(Audio!V66, "RE-", "", 1))*1</f>
        <v/>
      </c>
      <c r="W66">
        <f>(SUBSTITUTE(Audio!W66, "RE-", "", 1))*1</f>
        <v/>
      </c>
      <c r="X66">
        <f>(SUBSTITUTE(Audio!X66, "RE-", "", 1))*1</f>
        <v/>
      </c>
      <c r="Y66">
        <f>(SUBSTITUTE(Audio!Y66, "RE-", "", 1))*1</f>
        <v/>
      </c>
      <c r="Z66">
        <f>(SUBSTITUTE(Audio!Z66, "RE-", "", 1))*1</f>
        <v/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0</v>
      </c>
      <c r="DL66" t="n">
        <v>0</v>
      </c>
      <c r="DM66" t="n">
        <v>0</v>
      </c>
      <c r="DN66" t="n">
        <v>0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0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0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0</v>
      </c>
      <c r="EP66" t="n">
        <v>0</v>
      </c>
      <c r="EQ66" t="n">
        <v>0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0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0</v>
      </c>
      <c r="FH66" t="n">
        <v>0</v>
      </c>
    </row>
    <row r="67">
      <c r="A67" t="inlineStr">
        <is>
          <t>Bihar</t>
        </is>
      </c>
      <c r="B67" t="inlineStr">
        <is>
          <t>Darbhanga</t>
        </is>
      </c>
      <c r="C67">
        <f>HYPERLINK("https://docs.google.com/spreadsheets/d/1EXHUf6YmuQ7emdVany-DGE_IFg3HF5Tv/edit?usp=share_link&amp;ouid=106501987799020758802&amp;rtpof=true&amp;sd=true", "Raw Delivered")</f>
        <v/>
      </c>
      <c r="D67">
        <f>SUM(E67:FH67)</f>
        <v/>
      </c>
      <c r="E67">
        <f>(SUBSTITUTE(Audio!E67, "RE-", "", 1))*1</f>
        <v/>
      </c>
      <c r="F67">
        <f>(SUBSTITUTE(Audio!F67, "RE-", "", 1))*1</f>
        <v/>
      </c>
      <c r="G67">
        <f>(SUBSTITUTE(Audio!G67, "RE-", "", 1))*1</f>
        <v/>
      </c>
      <c r="H67">
        <f>(SUBSTITUTE(Audio!H67, "RE-", "", 1))*1</f>
        <v/>
      </c>
      <c r="I67">
        <f>(SUBSTITUTE(Audio!I67, "RE-", "", 1))*1</f>
        <v/>
      </c>
      <c r="J67">
        <f>(SUBSTITUTE(Audio!J67, "RE-", "", 1))*1</f>
        <v/>
      </c>
      <c r="K67">
        <f>(SUBSTITUTE(Audio!K67, "RE-", "", 1))*1</f>
        <v/>
      </c>
      <c r="L67">
        <f>(SUBSTITUTE(Audio!L67, "RE-", "", 1))*1</f>
        <v/>
      </c>
      <c r="M67">
        <f>(SUBSTITUTE(Audio!M67, "RE-", "", 1))*1</f>
        <v/>
      </c>
      <c r="N67">
        <f>(SUBSTITUTE(Audio!N67, "RE-", "", 1))*1</f>
        <v/>
      </c>
      <c r="O67">
        <f>(SUBSTITUTE(Audio!O67, "RE-", "", 1))*1</f>
        <v/>
      </c>
      <c r="P67">
        <f>(SUBSTITUTE(Audio!P67, "RE-", "", 1))*1</f>
        <v/>
      </c>
      <c r="Q67">
        <f>(SUBSTITUTE(Audio!Q67, "RE-", "", 1))*1</f>
        <v/>
      </c>
      <c r="R67">
        <f>(SUBSTITUTE(Audio!R67, "RE-", "", 1))*1</f>
        <v/>
      </c>
      <c r="S67">
        <f>(SUBSTITUTE(Audio!S67, "RE-", "", 1))*1</f>
        <v/>
      </c>
      <c r="T67">
        <f>(SUBSTITUTE(Audio!T67, "RE-", "", 1))*1</f>
        <v/>
      </c>
      <c r="U67">
        <f>(SUBSTITUTE(Audio!U67, "RE-", "", 1))*1</f>
        <v/>
      </c>
      <c r="V67">
        <f>(SUBSTITUTE(Audio!V67, "RE-", "", 1))*1</f>
        <v/>
      </c>
      <c r="W67">
        <f>(SUBSTITUTE(Audio!W67, "RE-", "", 1))*1</f>
        <v/>
      </c>
      <c r="X67">
        <f>(SUBSTITUTE(Audio!X67, "RE-", "", 1))*1</f>
        <v/>
      </c>
      <c r="Y67">
        <f>(SUBSTITUTE(Audio!Y67, "RE-", "", 1))*1</f>
        <v/>
      </c>
      <c r="Z67">
        <f>(SUBSTITUTE(Audio!Z67, "RE-", "", 1))*1</f>
        <v/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0</v>
      </c>
      <c r="DL67" t="n">
        <v>0</v>
      </c>
      <c r="DM67" t="n">
        <v>0</v>
      </c>
      <c r="DN67" t="n">
        <v>0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0</v>
      </c>
      <c r="DU67" t="n">
        <v>0</v>
      </c>
      <c r="DV67" t="n">
        <v>0</v>
      </c>
      <c r="DW67" t="n">
        <v>0</v>
      </c>
      <c r="DX67" t="n">
        <v>0</v>
      </c>
      <c r="DY67" t="n">
        <v>0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0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0</v>
      </c>
      <c r="EP67" t="n">
        <v>0</v>
      </c>
      <c r="EQ67" t="n">
        <v>0</v>
      </c>
      <c r="ER67" t="n">
        <v>0</v>
      </c>
      <c r="ES67" t="n">
        <v>0</v>
      </c>
      <c r="ET67" t="n">
        <v>0</v>
      </c>
      <c r="EU67" t="n">
        <v>0</v>
      </c>
      <c r="EV67" t="n">
        <v>0</v>
      </c>
      <c r="EW67" t="n">
        <v>0</v>
      </c>
      <c r="EX67" t="n">
        <v>0</v>
      </c>
      <c r="EY67" t="n">
        <v>0</v>
      </c>
      <c r="EZ67" t="n">
        <v>0</v>
      </c>
      <c r="FA67" t="n">
        <v>0</v>
      </c>
      <c r="FB67" t="n">
        <v>0</v>
      </c>
      <c r="FC67" t="n">
        <v>0</v>
      </c>
      <c r="FD67" t="n">
        <v>0</v>
      </c>
      <c r="FE67" t="n">
        <v>0</v>
      </c>
      <c r="FF67" t="n">
        <v>0</v>
      </c>
      <c r="FG67" t="n">
        <v>0</v>
      </c>
      <c r="FH67" t="n">
        <v>0</v>
      </c>
    </row>
    <row r="68">
      <c r="A68" t="inlineStr">
        <is>
          <t>Bihar</t>
        </is>
      </c>
      <c r="B68" t="inlineStr">
        <is>
          <t>Darbhanga</t>
        </is>
      </c>
      <c r="C68" t="inlineStr">
        <is>
          <t>Delivered greater than acceptance threshold</t>
        </is>
      </c>
      <c r="D68">
        <f>SUM(E68:FH68)</f>
        <v/>
      </c>
      <c r="E68">
        <f>(SUBSTITUTE(Audio!E68, "RE-", "", 1))*1</f>
        <v/>
      </c>
      <c r="F68">
        <f>(SUBSTITUTE(Audio!F68, "RE-", "", 1))*1</f>
        <v/>
      </c>
      <c r="G68">
        <f>(SUBSTITUTE(Audio!G68, "RE-", "", 1))*1</f>
        <v/>
      </c>
      <c r="H68">
        <f>(SUBSTITUTE(Audio!H68, "RE-", "", 1))*1</f>
        <v/>
      </c>
      <c r="I68">
        <f>(SUBSTITUTE(Audio!I68, "RE-", "", 1))*1</f>
        <v/>
      </c>
      <c r="J68">
        <f>(SUBSTITUTE(Audio!J68, "RE-", "", 1))*1</f>
        <v/>
      </c>
      <c r="K68">
        <f>(SUBSTITUTE(Audio!K68, "RE-", "", 1))*1</f>
        <v/>
      </c>
      <c r="L68">
        <f>(SUBSTITUTE(Audio!L68, "RE-", "", 1))*1</f>
        <v/>
      </c>
      <c r="M68">
        <f>(SUBSTITUTE(Audio!M68, "RE-", "", 1))*1</f>
        <v/>
      </c>
      <c r="N68">
        <f>(SUBSTITUTE(Audio!N68, "RE-", "", 1))*1</f>
        <v/>
      </c>
      <c r="O68">
        <f>(SUBSTITUTE(Audio!O68, "RE-", "", 1))*1</f>
        <v/>
      </c>
      <c r="P68">
        <f>(SUBSTITUTE(Audio!P68, "RE-", "", 1))*1</f>
        <v/>
      </c>
      <c r="Q68">
        <f>(SUBSTITUTE(Audio!Q68, "RE-", "", 1))*1</f>
        <v/>
      </c>
      <c r="R68">
        <f>(SUBSTITUTE(Audio!R68, "RE-", "", 1))*1</f>
        <v/>
      </c>
      <c r="S68">
        <f>(SUBSTITUTE(Audio!S68, "RE-", "", 1))*1</f>
        <v/>
      </c>
      <c r="T68">
        <f>(SUBSTITUTE(Audio!T68, "RE-", "", 1))*1</f>
        <v/>
      </c>
      <c r="U68">
        <f>(SUBSTITUTE(Audio!U68, "RE-", "", 1))*1</f>
        <v/>
      </c>
      <c r="V68">
        <f>(SUBSTITUTE(Audio!V68, "RE-", "", 1))*1</f>
        <v/>
      </c>
      <c r="W68">
        <f>(SUBSTITUTE(Audio!W68, "RE-", "", 1))*1</f>
        <v/>
      </c>
      <c r="X68">
        <f>(SUBSTITUTE(Audio!X68, "RE-", "", 1))*1</f>
        <v/>
      </c>
      <c r="Y68">
        <f>(SUBSTITUTE(Audio!Y68, "RE-", "", 1))*1</f>
        <v/>
      </c>
      <c r="Z68">
        <f>(SUBSTITUTE(Audio!Z68, "RE-", "", 1))*1</f>
        <v/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0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0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0</v>
      </c>
      <c r="DL68" t="n">
        <v>0</v>
      </c>
      <c r="DM68" t="n">
        <v>0</v>
      </c>
      <c r="DN68" t="n">
        <v>0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0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0</v>
      </c>
      <c r="EG68" t="n">
        <v>0</v>
      </c>
      <c r="EH68" t="n">
        <v>0</v>
      </c>
      <c r="EI68" t="n">
        <v>0</v>
      </c>
      <c r="EJ68" t="n">
        <v>0</v>
      </c>
      <c r="EK68" t="n">
        <v>0</v>
      </c>
      <c r="EL68" t="n">
        <v>0</v>
      </c>
      <c r="EM68" t="n">
        <v>0</v>
      </c>
      <c r="EN68" t="n">
        <v>0</v>
      </c>
      <c r="EO68" t="n">
        <v>0</v>
      </c>
      <c r="EP68" t="n">
        <v>0</v>
      </c>
      <c r="EQ68" t="n">
        <v>0</v>
      </c>
      <c r="ER68" t="n">
        <v>0</v>
      </c>
      <c r="ES68" t="n">
        <v>0</v>
      </c>
      <c r="ET68" t="n">
        <v>0</v>
      </c>
      <c r="EU68" t="n">
        <v>0</v>
      </c>
      <c r="EV68" t="n">
        <v>0</v>
      </c>
      <c r="EW68" t="n">
        <v>0</v>
      </c>
      <c r="EX68" t="n">
        <v>0</v>
      </c>
      <c r="EY68" t="n">
        <v>0</v>
      </c>
      <c r="EZ68" t="n">
        <v>0</v>
      </c>
      <c r="FA68" t="n">
        <v>0</v>
      </c>
      <c r="FB68" t="n">
        <v>0</v>
      </c>
      <c r="FC68" t="n">
        <v>0</v>
      </c>
      <c r="FD68" t="n">
        <v>0</v>
      </c>
      <c r="FE68" t="n">
        <v>0</v>
      </c>
      <c r="FF68" t="n">
        <v>0</v>
      </c>
      <c r="FG68" t="n">
        <v>0</v>
      </c>
      <c r="FH68" t="n">
        <v>0</v>
      </c>
    </row>
    <row r="69">
      <c r="A69" t="inlineStr">
        <is>
          <t>Bihar</t>
        </is>
      </c>
      <c r="B69" t="inlineStr">
        <is>
          <t>Darbhanga</t>
        </is>
      </c>
      <c r="C69" t="inlineStr">
        <is>
          <t>Raw Redelivery</t>
        </is>
      </c>
      <c r="D69">
        <f>SUM(E69:FH69)</f>
        <v/>
      </c>
      <c r="E69">
        <f>(SUBSTITUTE(Audio!E69, "RE-", "", 1))*1</f>
        <v/>
      </c>
      <c r="F69">
        <f>(SUBSTITUTE(Audio!F69, "RE-", "", 1))*1</f>
        <v/>
      </c>
      <c r="G69">
        <f>(SUBSTITUTE(Audio!G69, "RE-", "", 1))*1</f>
        <v/>
      </c>
      <c r="H69">
        <f>(SUBSTITUTE(Audio!H69, "RE-", "", 1))*1</f>
        <v/>
      </c>
      <c r="I69">
        <f>(SUBSTITUTE(Audio!I69, "RE-", "", 1))*1</f>
        <v/>
      </c>
      <c r="J69">
        <f>(SUBSTITUTE(Audio!J69, "RE-", "", 1))*1</f>
        <v/>
      </c>
      <c r="K69">
        <f>(SUBSTITUTE(Audio!K69, "RE-", "", 1))*1</f>
        <v/>
      </c>
      <c r="L69">
        <f>(SUBSTITUTE(Audio!L69, "RE-", "", 1))*1</f>
        <v/>
      </c>
      <c r="M69">
        <f>(SUBSTITUTE(Audio!M69, "RE-", "", 1))*1</f>
        <v/>
      </c>
      <c r="N69">
        <f>(SUBSTITUTE(Audio!N69, "RE-", "", 1))*1</f>
        <v/>
      </c>
      <c r="O69">
        <f>(SUBSTITUTE(Audio!O69, "RE-", "", 1))*1</f>
        <v/>
      </c>
      <c r="P69">
        <f>(SUBSTITUTE(Audio!P69, "RE-", "", 1))*1</f>
        <v/>
      </c>
      <c r="Q69">
        <f>(SUBSTITUTE(Audio!Q69, "RE-", "", 1))*1</f>
        <v/>
      </c>
      <c r="R69">
        <f>(SUBSTITUTE(Audio!R69, "RE-", "", 1))*1</f>
        <v/>
      </c>
      <c r="S69">
        <f>(SUBSTITUTE(Audio!S69, "RE-", "", 1))*1</f>
        <v/>
      </c>
      <c r="T69">
        <f>(SUBSTITUTE(Audio!T69, "RE-", "", 1))*1</f>
        <v/>
      </c>
      <c r="U69">
        <f>(SUBSTITUTE(Audio!U69, "RE-", "", 1))*1</f>
        <v/>
      </c>
      <c r="V69">
        <f>(SUBSTITUTE(Audio!V69, "RE-", "", 1))*1</f>
        <v/>
      </c>
      <c r="W69">
        <f>(SUBSTITUTE(Audio!W69, "RE-", "", 1))*1</f>
        <v/>
      </c>
      <c r="X69">
        <f>(SUBSTITUTE(Audio!X69, "RE-", "", 1))*1</f>
        <v/>
      </c>
      <c r="Y69">
        <f>(SUBSTITUTE(Audio!Y69, "RE-", "", 1))*1</f>
        <v/>
      </c>
      <c r="Z69">
        <f>(SUBSTITUTE(Audio!Z69, "RE-", "", 1))*1</f>
        <v/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0</v>
      </c>
      <c r="CX69" t="n">
        <v>0</v>
      </c>
      <c r="CY69" t="n">
        <v>0</v>
      </c>
      <c r="CZ69" t="n">
        <v>0</v>
      </c>
      <c r="DA69" t="n">
        <v>0</v>
      </c>
      <c r="DB69" t="n">
        <v>0</v>
      </c>
      <c r="DC69" t="n">
        <v>0</v>
      </c>
      <c r="DD69" t="n">
        <v>0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0</v>
      </c>
      <c r="DL69" t="n">
        <v>0</v>
      </c>
      <c r="DM69" t="n">
        <v>0</v>
      </c>
      <c r="DN69" t="n">
        <v>0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0</v>
      </c>
      <c r="DU69" t="n">
        <v>0</v>
      </c>
      <c r="DV69" t="n">
        <v>0</v>
      </c>
      <c r="DW69" t="n">
        <v>0</v>
      </c>
      <c r="DX69" t="n">
        <v>0</v>
      </c>
      <c r="DY69" t="n">
        <v>0</v>
      </c>
      <c r="DZ69" t="n">
        <v>0</v>
      </c>
      <c r="EA69" t="n">
        <v>0</v>
      </c>
      <c r="EB69" t="n">
        <v>0</v>
      </c>
      <c r="EC69" t="n">
        <v>0</v>
      </c>
      <c r="ED69" t="n">
        <v>0</v>
      </c>
      <c r="EE69" t="n">
        <v>0</v>
      </c>
      <c r="EF69" t="n">
        <v>0</v>
      </c>
      <c r="EG69" t="n">
        <v>0</v>
      </c>
      <c r="EH69" t="n">
        <v>0</v>
      </c>
      <c r="EI69" t="n">
        <v>0</v>
      </c>
      <c r="EJ69" t="n">
        <v>0</v>
      </c>
      <c r="EK69" t="n">
        <v>0</v>
      </c>
      <c r="EL69" t="n">
        <v>0</v>
      </c>
      <c r="EM69" t="n">
        <v>0</v>
      </c>
      <c r="EN69" t="n">
        <v>0</v>
      </c>
      <c r="EO69" t="n">
        <v>0</v>
      </c>
      <c r="EP69" t="n">
        <v>0</v>
      </c>
      <c r="EQ69" t="n">
        <v>0</v>
      </c>
      <c r="ER69" t="n">
        <v>0</v>
      </c>
      <c r="ES69" t="n">
        <v>0</v>
      </c>
      <c r="ET69" t="n">
        <v>0</v>
      </c>
      <c r="EU69" t="n">
        <v>0</v>
      </c>
      <c r="EV69" t="n">
        <v>0</v>
      </c>
      <c r="EW69" t="n">
        <v>0</v>
      </c>
      <c r="EX69" t="n">
        <v>0</v>
      </c>
      <c r="EY69" t="n">
        <v>0</v>
      </c>
      <c r="EZ69" t="n">
        <v>0</v>
      </c>
      <c r="FA69" t="n">
        <v>0</v>
      </c>
      <c r="FB69" t="n">
        <v>0</v>
      </c>
      <c r="FC69" t="n">
        <v>0</v>
      </c>
      <c r="FD69" t="n">
        <v>0</v>
      </c>
      <c r="FE69" t="n">
        <v>0</v>
      </c>
      <c r="FF69" t="n">
        <v>0</v>
      </c>
      <c r="FG69" t="n">
        <v>0</v>
      </c>
      <c r="FH69" t="n">
        <v>0</v>
      </c>
    </row>
    <row r="70">
      <c r="A70" t="inlineStr">
        <is>
          <t>Bihar</t>
        </is>
      </c>
      <c r="B70" t="inlineStr">
        <is>
          <t>Darbhanga</t>
        </is>
      </c>
      <c r="C70" t="inlineStr">
        <is>
          <t>Redelivered greater than acceptance threshold</t>
        </is>
      </c>
      <c r="D70">
        <f>SUM(E70:FH70)</f>
        <v/>
      </c>
      <c r="E70">
        <f>(SUBSTITUTE(Audio!E70, "RE-", "", 1))*1</f>
        <v/>
      </c>
      <c r="F70">
        <f>(SUBSTITUTE(Audio!F70, "RE-", "", 1))*1</f>
        <v/>
      </c>
      <c r="G70">
        <f>(SUBSTITUTE(Audio!G70, "RE-", "", 1))*1</f>
        <v/>
      </c>
      <c r="H70">
        <f>(SUBSTITUTE(Audio!H70, "RE-", "", 1))*1</f>
        <v/>
      </c>
      <c r="I70">
        <f>(SUBSTITUTE(Audio!I70, "RE-", "", 1))*1</f>
        <v/>
      </c>
      <c r="J70">
        <f>(SUBSTITUTE(Audio!J70, "RE-", "", 1))*1</f>
        <v/>
      </c>
      <c r="K70">
        <f>(SUBSTITUTE(Audio!K70, "RE-", "", 1))*1</f>
        <v/>
      </c>
      <c r="L70">
        <f>(SUBSTITUTE(Audio!L70, "RE-", "", 1))*1</f>
        <v/>
      </c>
      <c r="M70">
        <f>(SUBSTITUTE(Audio!M70, "RE-", "", 1))*1</f>
        <v/>
      </c>
      <c r="N70">
        <f>(SUBSTITUTE(Audio!N70, "RE-", "", 1))*1</f>
        <v/>
      </c>
      <c r="O70">
        <f>(SUBSTITUTE(Audio!O70, "RE-", "", 1))*1</f>
        <v/>
      </c>
      <c r="P70">
        <f>(SUBSTITUTE(Audio!P70, "RE-", "", 1))*1</f>
        <v/>
      </c>
      <c r="Q70">
        <f>(SUBSTITUTE(Audio!Q70, "RE-", "", 1))*1</f>
        <v/>
      </c>
      <c r="R70">
        <f>(SUBSTITUTE(Audio!R70, "RE-", "", 1))*1</f>
        <v/>
      </c>
      <c r="S70">
        <f>(SUBSTITUTE(Audio!S70, "RE-", "", 1))*1</f>
        <v/>
      </c>
      <c r="T70">
        <f>(SUBSTITUTE(Audio!T70, "RE-", "", 1))*1</f>
        <v/>
      </c>
      <c r="U70">
        <f>(SUBSTITUTE(Audio!U70, "RE-", "", 1))*1</f>
        <v/>
      </c>
      <c r="V70">
        <f>(SUBSTITUTE(Audio!V70, "RE-", "", 1))*1</f>
        <v/>
      </c>
      <c r="W70">
        <f>(SUBSTITUTE(Audio!W70, "RE-", "", 1))*1</f>
        <v/>
      </c>
      <c r="X70">
        <f>(SUBSTITUTE(Audio!X70, "RE-", "", 1))*1</f>
        <v/>
      </c>
      <c r="Y70">
        <f>(SUBSTITUTE(Audio!Y70, "RE-", "", 1))*1</f>
        <v/>
      </c>
      <c r="Z70">
        <f>(SUBSTITUTE(Audio!Z70, "RE-", "", 1))*1</f>
        <v/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0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0</v>
      </c>
      <c r="DL70" t="n">
        <v>0</v>
      </c>
      <c r="DM70" t="n">
        <v>0</v>
      </c>
      <c r="DN70" t="n">
        <v>0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0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0</v>
      </c>
      <c r="EH70" t="n">
        <v>0</v>
      </c>
      <c r="EI70" t="n">
        <v>0</v>
      </c>
      <c r="EJ70" t="n">
        <v>0</v>
      </c>
      <c r="EK70" t="n">
        <v>0</v>
      </c>
      <c r="EL70" t="n">
        <v>0</v>
      </c>
      <c r="EM70" t="n">
        <v>0</v>
      </c>
      <c r="EN70" t="n">
        <v>0</v>
      </c>
      <c r="EO70" t="n">
        <v>0</v>
      </c>
      <c r="EP70" t="n">
        <v>0</v>
      </c>
      <c r="EQ70" t="n">
        <v>0</v>
      </c>
      <c r="ER70" t="n">
        <v>0</v>
      </c>
      <c r="ES70" t="n">
        <v>0</v>
      </c>
      <c r="ET70" t="n">
        <v>0</v>
      </c>
      <c r="EU70" t="n">
        <v>0</v>
      </c>
      <c r="EV70" t="n">
        <v>0</v>
      </c>
      <c r="EW70" t="n">
        <v>0</v>
      </c>
      <c r="EX70" t="n">
        <v>0</v>
      </c>
      <c r="EY70" t="n">
        <v>0</v>
      </c>
      <c r="EZ70" t="n">
        <v>0</v>
      </c>
      <c r="FA70" t="n">
        <v>0</v>
      </c>
      <c r="FB70" t="n">
        <v>0</v>
      </c>
      <c r="FC70" t="n">
        <v>0</v>
      </c>
      <c r="FD70" t="n">
        <v>0</v>
      </c>
      <c r="FE70" t="n">
        <v>0</v>
      </c>
      <c r="FF70" t="n">
        <v>0</v>
      </c>
      <c r="FG70" t="n">
        <v>0</v>
      </c>
      <c r="FH70" t="n">
        <v>0</v>
      </c>
    </row>
    <row r="71">
      <c r="A71" t="inlineStr">
        <is>
          <t>Bihar</t>
        </is>
      </c>
      <c r="B71" t="inlineStr">
        <is>
          <t>Darbhanga</t>
        </is>
      </c>
      <c r="C71" t="inlineStr">
        <is>
          <t>Accepted post Initial Check (file level)</t>
        </is>
      </c>
      <c r="D71">
        <f>SUM(E71:FH71)</f>
        <v/>
      </c>
      <c r="E71">
        <f>(SUBSTITUTE(Audio!E71, "RE-", "", 1))*1</f>
        <v/>
      </c>
      <c r="F71">
        <f>(SUBSTITUTE(Audio!F71, "RE-", "", 1))*1</f>
        <v/>
      </c>
      <c r="G71">
        <f>(SUBSTITUTE(Audio!G71, "RE-", "", 1))*1</f>
        <v/>
      </c>
      <c r="H71">
        <f>(SUBSTITUTE(Audio!H71, "RE-", "", 1))*1</f>
        <v/>
      </c>
      <c r="I71">
        <f>(SUBSTITUTE(Audio!I71, "RE-", "", 1))*1</f>
        <v/>
      </c>
      <c r="J71">
        <f>(SUBSTITUTE(Audio!J71, "RE-", "", 1))*1</f>
        <v/>
      </c>
      <c r="K71">
        <f>(SUBSTITUTE(Audio!K71, "RE-", "", 1))*1</f>
        <v/>
      </c>
      <c r="L71">
        <f>(SUBSTITUTE(Audio!L71, "RE-", "", 1))*1</f>
        <v/>
      </c>
      <c r="M71">
        <f>(SUBSTITUTE(Audio!M71, "RE-", "", 1))*1</f>
        <v/>
      </c>
      <c r="N71">
        <f>(SUBSTITUTE(Audio!N71, "RE-", "", 1))*1</f>
        <v/>
      </c>
      <c r="O71">
        <f>(SUBSTITUTE(Audio!O71, "RE-", "", 1))*1</f>
        <v/>
      </c>
      <c r="P71">
        <f>(SUBSTITUTE(Audio!P71, "RE-", "", 1))*1</f>
        <v/>
      </c>
      <c r="Q71">
        <f>(SUBSTITUTE(Audio!Q71, "RE-", "", 1))*1</f>
        <v/>
      </c>
      <c r="R71">
        <f>(SUBSTITUTE(Audio!R71, "RE-", "", 1))*1</f>
        <v/>
      </c>
      <c r="S71">
        <f>(SUBSTITUTE(Audio!S71, "RE-", "", 1))*1</f>
        <v/>
      </c>
      <c r="T71">
        <f>(SUBSTITUTE(Audio!T71, "RE-", "", 1))*1</f>
        <v/>
      </c>
      <c r="U71">
        <f>(SUBSTITUTE(Audio!U71, "RE-", "", 1))*1</f>
        <v/>
      </c>
      <c r="V71">
        <f>(SUBSTITUTE(Audio!V71, "RE-", "", 1))*1</f>
        <v/>
      </c>
      <c r="W71">
        <f>(SUBSTITUTE(Audio!W71, "RE-", "", 1))*1</f>
        <v/>
      </c>
      <c r="X71">
        <f>(SUBSTITUTE(Audio!X71, "RE-", "", 1))*1</f>
        <v/>
      </c>
      <c r="Y71">
        <f>(SUBSTITUTE(Audio!Y71, "RE-", "", 1))*1</f>
        <v/>
      </c>
      <c r="Z71">
        <f>(SUBSTITUTE(Audio!Z71, "RE-", "", 1))*1</f>
        <v/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0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0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0</v>
      </c>
      <c r="DL71" t="n">
        <v>0</v>
      </c>
      <c r="DM71" t="n">
        <v>0</v>
      </c>
      <c r="DN71" t="n">
        <v>0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0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0</v>
      </c>
      <c r="EG71" t="n">
        <v>0</v>
      </c>
      <c r="EH71" t="n">
        <v>0</v>
      </c>
      <c r="EI71" t="n">
        <v>0</v>
      </c>
      <c r="EJ71" t="n">
        <v>0</v>
      </c>
      <c r="EK71" t="n">
        <v>0</v>
      </c>
      <c r="EL71" t="n">
        <v>0</v>
      </c>
      <c r="EM71" t="n">
        <v>0</v>
      </c>
      <c r="EN71" t="n">
        <v>0</v>
      </c>
      <c r="EO71" t="n">
        <v>0</v>
      </c>
      <c r="EP71" t="n">
        <v>0</v>
      </c>
      <c r="EQ71" t="n">
        <v>0</v>
      </c>
      <c r="ER71" t="n">
        <v>0</v>
      </c>
      <c r="ES71" t="n">
        <v>0</v>
      </c>
      <c r="ET71" t="n">
        <v>0</v>
      </c>
      <c r="EU71" t="n">
        <v>0</v>
      </c>
      <c r="EV71" t="n">
        <v>0</v>
      </c>
      <c r="EW71" t="n">
        <v>0</v>
      </c>
      <c r="EX71" t="n">
        <v>0</v>
      </c>
      <c r="EY71" t="n">
        <v>0</v>
      </c>
      <c r="EZ71" t="n">
        <v>0</v>
      </c>
      <c r="FA71" t="n">
        <v>0</v>
      </c>
      <c r="FB71" t="n">
        <v>0</v>
      </c>
      <c r="FC71" t="n">
        <v>0</v>
      </c>
      <c r="FD71" t="n">
        <v>0</v>
      </c>
      <c r="FE71" t="n">
        <v>0</v>
      </c>
      <c r="FF71" t="n">
        <v>0</v>
      </c>
      <c r="FG71" t="n">
        <v>0</v>
      </c>
      <c r="FH71" t="n">
        <v>0</v>
      </c>
    </row>
    <row r="72">
      <c r="A72" t="inlineStr">
        <is>
          <t>Bihar</t>
        </is>
      </c>
      <c r="B72" t="inlineStr">
        <is>
          <t>Darbhanga</t>
        </is>
      </c>
      <c r="C72" t="inlineStr">
        <is>
          <t>Accepted post Initial check (chunk level)</t>
        </is>
      </c>
      <c r="D72">
        <f>SUM(E72:FH72)</f>
        <v/>
      </c>
      <c r="E72">
        <f>(SUBSTITUTE(Audio!E72, "RE-", "", 1))*1</f>
        <v/>
      </c>
      <c r="F72">
        <f>(SUBSTITUTE(Audio!F72, "RE-", "", 1))*1</f>
        <v/>
      </c>
      <c r="G72">
        <f>(SUBSTITUTE(Audio!G72, "RE-", "", 1))*1</f>
        <v/>
      </c>
      <c r="H72">
        <f>(SUBSTITUTE(Audio!H72, "RE-", "", 1))*1</f>
        <v/>
      </c>
      <c r="I72">
        <f>(SUBSTITUTE(Audio!I72, "RE-", "", 1))*1</f>
        <v/>
      </c>
      <c r="J72">
        <f>(SUBSTITUTE(Audio!J72, "RE-", "", 1))*1</f>
        <v/>
      </c>
      <c r="K72">
        <f>(SUBSTITUTE(Audio!K72, "RE-", "", 1))*1</f>
        <v/>
      </c>
      <c r="L72">
        <f>(SUBSTITUTE(Audio!L72, "RE-", "", 1))*1</f>
        <v/>
      </c>
      <c r="M72">
        <f>(SUBSTITUTE(Audio!M72, "RE-", "", 1))*1</f>
        <v/>
      </c>
      <c r="N72">
        <f>(SUBSTITUTE(Audio!N72, "RE-", "", 1))*1</f>
        <v/>
      </c>
      <c r="O72">
        <f>(SUBSTITUTE(Audio!O72, "RE-", "", 1))*1</f>
        <v/>
      </c>
      <c r="P72">
        <f>(SUBSTITUTE(Audio!P72, "RE-", "", 1))*1</f>
        <v/>
      </c>
      <c r="Q72">
        <f>(SUBSTITUTE(Audio!Q72, "RE-", "", 1))*1</f>
        <v/>
      </c>
      <c r="R72">
        <f>(SUBSTITUTE(Audio!R72, "RE-", "", 1))*1</f>
        <v/>
      </c>
      <c r="S72">
        <f>(SUBSTITUTE(Audio!S72, "RE-", "", 1))*1</f>
        <v/>
      </c>
      <c r="T72">
        <f>(SUBSTITUTE(Audio!T72, "RE-", "", 1))*1</f>
        <v/>
      </c>
      <c r="U72">
        <f>(SUBSTITUTE(Audio!U72, "RE-", "", 1))*1</f>
        <v/>
      </c>
      <c r="V72">
        <f>(SUBSTITUTE(Audio!V72, "RE-", "", 1))*1</f>
        <v/>
      </c>
      <c r="W72">
        <f>(SUBSTITUTE(Audio!W72, "RE-", "", 1))*1</f>
        <v/>
      </c>
      <c r="X72">
        <f>(SUBSTITUTE(Audio!X72, "RE-", "", 1))*1</f>
        <v/>
      </c>
      <c r="Y72">
        <f>(SUBSTITUTE(Audio!Y72, "RE-", "", 1))*1</f>
        <v/>
      </c>
      <c r="Z72">
        <f>(SUBSTITUTE(Audio!Z72, "RE-", "", 1))*1</f>
        <v/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0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0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0</v>
      </c>
      <c r="FA72" t="n">
        <v>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0</v>
      </c>
      <c r="FH72" t="n">
        <v>0</v>
      </c>
    </row>
    <row r="73">
      <c r="A73" t="inlineStr">
        <is>
          <t>Bihar</t>
        </is>
      </c>
      <c r="B73" t="inlineStr">
        <is>
          <t>Darbhanga</t>
        </is>
      </c>
      <c r="C73" t="inlineStr">
        <is>
          <t>Accepted post automated single audio check (chunk level)</t>
        </is>
      </c>
      <c r="D73">
        <f>SUM(E73:FH73)</f>
        <v/>
      </c>
      <c r="E73">
        <f>(SUBSTITUTE(Audio!E73, "RE-", "", 1))*1</f>
        <v/>
      </c>
      <c r="F73">
        <f>(SUBSTITUTE(Audio!F73, "RE-", "", 1))*1</f>
        <v/>
      </c>
      <c r="G73">
        <f>(SUBSTITUTE(Audio!G73, "RE-", "", 1))*1</f>
        <v/>
      </c>
      <c r="H73">
        <f>(SUBSTITUTE(Audio!H73, "RE-", "", 1))*1</f>
        <v/>
      </c>
      <c r="I73">
        <f>(SUBSTITUTE(Audio!I73, "RE-", "", 1))*1</f>
        <v/>
      </c>
      <c r="J73">
        <f>(SUBSTITUTE(Audio!J73, "RE-", "", 1))*1</f>
        <v/>
      </c>
      <c r="K73">
        <f>(SUBSTITUTE(Audio!K73, "RE-", "", 1))*1</f>
        <v/>
      </c>
      <c r="L73">
        <f>(SUBSTITUTE(Audio!L73, "RE-", "", 1))*1</f>
        <v/>
      </c>
      <c r="M73">
        <f>(SUBSTITUTE(Audio!M73, "RE-", "", 1))*1</f>
        <v/>
      </c>
      <c r="N73">
        <f>(SUBSTITUTE(Audio!N73, "RE-", "", 1))*1</f>
        <v/>
      </c>
      <c r="O73">
        <f>(SUBSTITUTE(Audio!O73, "RE-", "", 1))*1</f>
        <v/>
      </c>
      <c r="P73">
        <f>(SUBSTITUTE(Audio!P73, "RE-", "", 1))*1</f>
        <v/>
      </c>
      <c r="Q73">
        <f>(SUBSTITUTE(Audio!Q73, "RE-", "", 1))*1</f>
        <v/>
      </c>
      <c r="R73">
        <f>(SUBSTITUTE(Audio!R73, "RE-", "", 1))*1</f>
        <v/>
      </c>
      <c r="S73">
        <f>(SUBSTITUTE(Audio!S73, "RE-", "", 1))*1</f>
        <v/>
      </c>
      <c r="T73">
        <f>(SUBSTITUTE(Audio!T73, "RE-", "", 1))*1</f>
        <v/>
      </c>
      <c r="U73">
        <f>(SUBSTITUTE(Audio!U73, "RE-", "", 1))*1</f>
        <v/>
      </c>
      <c r="V73">
        <f>(SUBSTITUTE(Audio!V73, "RE-", "", 1))*1</f>
        <v/>
      </c>
      <c r="W73">
        <f>(SUBSTITUTE(Audio!W73, "RE-", "", 1))*1</f>
        <v/>
      </c>
      <c r="X73">
        <f>(SUBSTITUTE(Audio!X73, "RE-", "", 1))*1</f>
        <v/>
      </c>
      <c r="Y73">
        <f>(SUBSTITUTE(Audio!Y73, "RE-", "", 1))*1</f>
        <v/>
      </c>
      <c r="Z73">
        <f>(SUBSTITUTE(Audio!Z73, "RE-", "", 1))*1</f>
        <v/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0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0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0</v>
      </c>
      <c r="DL73" t="n">
        <v>0</v>
      </c>
      <c r="DM73" t="n">
        <v>0</v>
      </c>
      <c r="DN73" t="n">
        <v>0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0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0</v>
      </c>
      <c r="EH73" t="n">
        <v>0</v>
      </c>
      <c r="EI73" t="n">
        <v>0</v>
      </c>
      <c r="EJ73" t="n">
        <v>0</v>
      </c>
      <c r="EK73" t="n">
        <v>0</v>
      </c>
      <c r="EL73" t="n">
        <v>0</v>
      </c>
      <c r="EM73" t="n">
        <v>0</v>
      </c>
      <c r="EN73" t="n">
        <v>0</v>
      </c>
      <c r="EO73" t="n">
        <v>0</v>
      </c>
      <c r="EP73" t="n">
        <v>0</v>
      </c>
      <c r="EQ73" t="n">
        <v>0</v>
      </c>
      <c r="ER73" t="n">
        <v>0</v>
      </c>
      <c r="ES73" t="n">
        <v>0</v>
      </c>
      <c r="ET73" t="n">
        <v>0</v>
      </c>
      <c r="EU73" t="n">
        <v>0</v>
      </c>
      <c r="EV73" t="n">
        <v>0</v>
      </c>
      <c r="EW73" t="n">
        <v>0</v>
      </c>
      <c r="EX73" t="n">
        <v>0</v>
      </c>
      <c r="EY73" t="n">
        <v>0</v>
      </c>
      <c r="EZ73" t="n">
        <v>0</v>
      </c>
      <c r="FA73" t="n">
        <v>0</v>
      </c>
      <c r="FB73" t="n">
        <v>0</v>
      </c>
      <c r="FC73" t="n">
        <v>0</v>
      </c>
      <c r="FD73" t="n">
        <v>0</v>
      </c>
      <c r="FE73" t="n">
        <v>0</v>
      </c>
      <c r="FF73" t="n">
        <v>0</v>
      </c>
      <c r="FG73" t="n">
        <v>0</v>
      </c>
      <c r="FH73" t="n">
        <v>0</v>
      </c>
    </row>
    <row r="74">
      <c r="A74" t="inlineStr">
        <is>
          <t>Bihar</t>
        </is>
      </c>
      <c r="B74" t="inlineStr">
        <is>
          <t>Darbhanga</t>
        </is>
      </c>
      <c r="C74" t="inlineStr">
        <is>
          <t>Accepted post final single Audio Manual QC (chunk level)</t>
        </is>
      </c>
      <c r="D74">
        <f>SUM(E74:FH74)</f>
        <v/>
      </c>
      <c r="E74">
        <f>(SUBSTITUTE(Audio!E74, "RE-", "", 1))*1</f>
        <v/>
      </c>
      <c r="F74">
        <f>(SUBSTITUTE(Audio!F74, "RE-", "", 1))*1</f>
        <v/>
      </c>
      <c r="G74">
        <f>(SUBSTITUTE(Audio!G74, "RE-", "", 1))*1</f>
        <v/>
      </c>
      <c r="H74">
        <f>(SUBSTITUTE(Audio!H74, "RE-", "", 1))*1</f>
        <v/>
      </c>
      <c r="I74">
        <f>(SUBSTITUTE(Audio!I74, "RE-", "", 1))*1</f>
        <v/>
      </c>
      <c r="J74">
        <f>(SUBSTITUTE(Audio!J74, "RE-", "", 1))*1</f>
        <v/>
      </c>
      <c r="K74">
        <f>(SUBSTITUTE(Audio!K74, "RE-", "", 1))*1</f>
        <v/>
      </c>
      <c r="L74">
        <f>(SUBSTITUTE(Audio!L74, "RE-", "", 1))*1</f>
        <v/>
      </c>
      <c r="M74">
        <f>(SUBSTITUTE(Audio!M74, "RE-", "", 1))*1</f>
        <v/>
      </c>
      <c r="N74">
        <f>(SUBSTITUTE(Audio!N74, "RE-", "", 1))*1</f>
        <v/>
      </c>
      <c r="O74">
        <f>(SUBSTITUTE(Audio!O74, "RE-", "", 1))*1</f>
        <v/>
      </c>
      <c r="P74">
        <f>(SUBSTITUTE(Audio!P74, "RE-", "", 1))*1</f>
        <v/>
      </c>
      <c r="Q74">
        <f>(SUBSTITUTE(Audio!Q74, "RE-", "", 1))*1</f>
        <v/>
      </c>
      <c r="R74">
        <f>(SUBSTITUTE(Audio!R74, "RE-", "", 1))*1</f>
        <v/>
      </c>
      <c r="S74">
        <f>(SUBSTITUTE(Audio!S74, "RE-", "", 1))*1</f>
        <v/>
      </c>
      <c r="T74">
        <f>(SUBSTITUTE(Audio!T74, "RE-", "", 1))*1</f>
        <v/>
      </c>
      <c r="U74">
        <f>(SUBSTITUTE(Audio!U74, "RE-", "", 1))*1</f>
        <v/>
      </c>
      <c r="V74">
        <f>(SUBSTITUTE(Audio!V74, "RE-", "", 1))*1</f>
        <v/>
      </c>
      <c r="W74">
        <f>(SUBSTITUTE(Audio!W74, "RE-", "", 1))*1</f>
        <v/>
      </c>
      <c r="X74">
        <f>(SUBSTITUTE(Audio!X74, "RE-", "", 1))*1</f>
        <v/>
      </c>
      <c r="Y74">
        <f>(SUBSTITUTE(Audio!Y74, "RE-", "", 1))*1</f>
        <v/>
      </c>
      <c r="Z74">
        <f>(SUBSTITUTE(Audio!Z74, "RE-", "", 1))*1</f>
        <v/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0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0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0</v>
      </c>
      <c r="DL74" t="n">
        <v>0</v>
      </c>
      <c r="DM74" t="n">
        <v>0</v>
      </c>
      <c r="DN74" t="n">
        <v>0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0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0</v>
      </c>
      <c r="EH74" t="n">
        <v>0</v>
      </c>
      <c r="EI74" t="n">
        <v>0</v>
      </c>
      <c r="EJ74" t="n">
        <v>0</v>
      </c>
      <c r="EK74" t="n">
        <v>0</v>
      </c>
      <c r="EL74" t="n">
        <v>0</v>
      </c>
      <c r="EM74" t="n">
        <v>0</v>
      </c>
      <c r="EN74" t="n">
        <v>0</v>
      </c>
      <c r="EO74" t="n">
        <v>0</v>
      </c>
      <c r="EP74" t="n">
        <v>0</v>
      </c>
      <c r="EQ74" t="n">
        <v>0</v>
      </c>
      <c r="ER74" t="n">
        <v>0</v>
      </c>
      <c r="ES74" t="n">
        <v>0</v>
      </c>
      <c r="ET74" t="n">
        <v>0</v>
      </c>
      <c r="EU74" t="n">
        <v>0</v>
      </c>
      <c r="EV74" t="n">
        <v>0</v>
      </c>
      <c r="EW74" t="n">
        <v>0</v>
      </c>
      <c r="EX74" t="n">
        <v>0</v>
      </c>
      <c r="EY74" t="n">
        <v>0</v>
      </c>
      <c r="EZ74" t="n">
        <v>0</v>
      </c>
      <c r="FA74" t="n">
        <v>0</v>
      </c>
      <c r="FB74" t="n">
        <v>0</v>
      </c>
      <c r="FC74" t="n">
        <v>0</v>
      </c>
      <c r="FD74" t="n">
        <v>0</v>
      </c>
      <c r="FE74" t="n">
        <v>0</v>
      </c>
      <c r="FF74" t="n">
        <v>0</v>
      </c>
      <c r="FG74" t="n">
        <v>0</v>
      </c>
      <c r="FH74" t="n">
        <v>0</v>
      </c>
    </row>
    <row r="75">
      <c r="A75" t="inlineStr">
        <is>
          <t>Bihar</t>
        </is>
      </c>
      <c r="B75" t="inlineStr">
        <is>
          <t>Madhepura</t>
        </is>
      </c>
      <c r="C75">
        <f>HYPERLINK("https://docs.google.com/spreadsheets/d/1c-50NDe18Mx-J_eizvJAwCtIiAB5Rwu3/edit?usp=share_link&amp;ouid=106501987799020758802&amp;rtpof=true&amp;sd=true", "Raw Delivered")</f>
        <v/>
      </c>
      <c r="D75">
        <f>SUM(E75:FH75)</f>
        <v/>
      </c>
      <c r="E75">
        <f>(SUBSTITUTE(Audio!E75, "RE-", "", 1))*1</f>
        <v/>
      </c>
      <c r="F75">
        <f>(SUBSTITUTE(Audio!F75, "RE-", "", 1))*1</f>
        <v/>
      </c>
      <c r="G75">
        <f>(SUBSTITUTE(Audio!G75, "RE-", "", 1))*1</f>
        <v/>
      </c>
      <c r="H75">
        <f>(SUBSTITUTE(Audio!H75, "RE-", "", 1))*1</f>
        <v/>
      </c>
      <c r="I75">
        <f>(SUBSTITUTE(Audio!I75, "RE-", "", 1))*1</f>
        <v/>
      </c>
      <c r="J75">
        <f>(SUBSTITUTE(Audio!J75, "RE-", "", 1))*1</f>
        <v/>
      </c>
      <c r="K75">
        <f>(SUBSTITUTE(Audio!K75, "RE-", "", 1))*1</f>
        <v/>
      </c>
      <c r="L75">
        <f>(SUBSTITUTE(Audio!L75, "RE-", "", 1))*1</f>
        <v/>
      </c>
      <c r="M75">
        <f>(SUBSTITUTE(Audio!M75, "RE-", "", 1))*1</f>
        <v/>
      </c>
      <c r="N75">
        <f>(SUBSTITUTE(Audio!N75, "RE-", "", 1))*1</f>
        <v/>
      </c>
      <c r="O75">
        <f>(SUBSTITUTE(Audio!O75, "RE-", "", 1))*1</f>
        <v/>
      </c>
      <c r="P75">
        <f>(SUBSTITUTE(Audio!P75, "RE-", "", 1))*1</f>
        <v/>
      </c>
      <c r="Q75">
        <f>(SUBSTITUTE(Audio!Q75, "RE-", "", 1))*1</f>
        <v/>
      </c>
      <c r="R75">
        <f>(SUBSTITUTE(Audio!R75, "RE-", "", 1))*1</f>
        <v/>
      </c>
      <c r="S75">
        <f>(SUBSTITUTE(Audio!S75, "RE-", "", 1))*1</f>
        <v/>
      </c>
      <c r="T75">
        <f>(SUBSTITUTE(Audio!T75, "RE-", "", 1))*1</f>
        <v/>
      </c>
      <c r="U75">
        <f>(SUBSTITUTE(Audio!U75, "RE-", "", 1))*1</f>
        <v/>
      </c>
      <c r="V75">
        <f>(SUBSTITUTE(Audio!V75, "RE-", "", 1))*1</f>
        <v/>
      </c>
      <c r="W75">
        <f>(SUBSTITUTE(Audio!W75, "RE-", "", 1))*1</f>
        <v/>
      </c>
      <c r="X75">
        <f>(SUBSTITUTE(Audio!X75, "RE-", "", 1))*1</f>
        <v/>
      </c>
      <c r="Y75">
        <f>(SUBSTITUTE(Audio!Y75, "RE-", "", 1))*1</f>
        <v/>
      </c>
      <c r="Z75">
        <f>(SUBSTITUTE(Audio!Z75, "RE-", "", 1))*1</f>
        <v/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0</v>
      </c>
      <c r="DU75" t="n">
        <v>0</v>
      </c>
      <c r="DV75" t="n">
        <v>0</v>
      </c>
      <c r="DW75" t="n">
        <v>0</v>
      </c>
      <c r="DX75" t="n">
        <v>0</v>
      </c>
      <c r="DY75" t="n">
        <v>0</v>
      </c>
      <c r="DZ75" t="n">
        <v>0</v>
      </c>
      <c r="EA75" t="n">
        <v>0</v>
      </c>
      <c r="EB75" t="n">
        <v>0</v>
      </c>
      <c r="EC75" t="n">
        <v>0</v>
      </c>
      <c r="ED75" t="n">
        <v>0</v>
      </c>
      <c r="EE75" t="n">
        <v>0</v>
      </c>
      <c r="EF75" t="n">
        <v>0</v>
      </c>
      <c r="EG75" t="n">
        <v>0</v>
      </c>
      <c r="EH75" t="n">
        <v>0</v>
      </c>
      <c r="EI75" t="n">
        <v>0</v>
      </c>
      <c r="EJ75" t="n">
        <v>0</v>
      </c>
      <c r="EK75" t="n">
        <v>0</v>
      </c>
      <c r="EL75" t="n">
        <v>0</v>
      </c>
      <c r="EM75" t="n">
        <v>0</v>
      </c>
      <c r="EN75" t="n">
        <v>0</v>
      </c>
      <c r="EO75" t="n">
        <v>0</v>
      </c>
      <c r="EP75" t="n">
        <v>0</v>
      </c>
      <c r="EQ75" t="n">
        <v>0</v>
      </c>
      <c r="ER75" t="n">
        <v>0</v>
      </c>
      <c r="ES75" t="n">
        <v>0</v>
      </c>
      <c r="ET75" t="n">
        <v>0</v>
      </c>
      <c r="EU75" t="n">
        <v>0</v>
      </c>
      <c r="EV75" t="n">
        <v>0</v>
      </c>
      <c r="EW75" t="n">
        <v>0</v>
      </c>
      <c r="EX75" t="n">
        <v>0</v>
      </c>
      <c r="EY75" t="n">
        <v>0</v>
      </c>
      <c r="EZ75" t="n">
        <v>0</v>
      </c>
      <c r="FA75" t="n">
        <v>0</v>
      </c>
      <c r="FB75" t="n">
        <v>0</v>
      </c>
      <c r="FC75" t="n">
        <v>0</v>
      </c>
      <c r="FD75" t="n">
        <v>0</v>
      </c>
      <c r="FE75" t="n">
        <v>0</v>
      </c>
      <c r="FF75" t="n">
        <v>0</v>
      </c>
      <c r="FG75" t="n">
        <v>0</v>
      </c>
      <c r="FH75" t="n">
        <v>0</v>
      </c>
    </row>
    <row r="76">
      <c r="A76" t="inlineStr">
        <is>
          <t>Bihar</t>
        </is>
      </c>
      <c r="B76" t="inlineStr">
        <is>
          <t>Madhepura</t>
        </is>
      </c>
      <c r="C76" t="inlineStr">
        <is>
          <t>Delivered greater than acceptance threshold</t>
        </is>
      </c>
      <c r="D76">
        <f>SUM(E76:FH76)</f>
        <v/>
      </c>
      <c r="E76">
        <f>(SUBSTITUTE(Audio!E76, "RE-", "", 1))*1</f>
        <v/>
      </c>
      <c r="F76">
        <f>(SUBSTITUTE(Audio!F76, "RE-", "", 1))*1</f>
        <v/>
      </c>
      <c r="G76">
        <f>(SUBSTITUTE(Audio!G76, "RE-", "", 1))*1</f>
        <v/>
      </c>
      <c r="H76">
        <f>(SUBSTITUTE(Audio!H76, "RE-", "", 1))*1</f>
        <v/>
      </c>
      <c r="I76">
        <f>(SUBSTITUTE(Audio!I76, "RE-", "", 1))*1</f>
        <v/>
      </c>
      <c r="J76">
        <f>(SUBSTITUTE(Audio!J76, "RE-", "", 1))*1</f>
        <v/>
      </c>
      <c r="K76">
        <f>(SUBSTITUTE(Audio!K76, "RE-", "", 1))*1</f>
        <v/>
      </c>
      <c r="L76">
        <f>(SUBSTITUTE(Audio!L76, "RE-", "", 1))*1</f>
        <v/>
      </c>
      <c r="M76">
        <f>(SUBSTITUTE(Audio!M76, "RE-", "", 1))*1</f>
        <v/>
      </c>
      <c r="N76">
        <f>(SUBSTITUTE(Audio!N76, "RE-", "", 1))*1</f>
        <v/>
      </c>
      <c r="O76">
        <f>(SUBSTITUTE(Audio!O76, "RE-", "", 1))*1</f>
        <v/>
      </c>
      <c r="P76">
        <f>(SUBSTITUTE(Audio!P76, "RE-", "", 1))*1</f>
        <v/>
      </c>
      <c r="Q76">
        <f>(SUBSTITUTE(Audio!Q76, "RE-", "", 1))*1</f>
        <v/>
      </c>
      <c r="R76">
        <f>(SUBSTITUTE(Audio!R76, "RE-", "", 1))*1</f>
        <v/>
      </c>
      <c r="S76">
        <f>(SUBSTITUTE(Audio!S76, "RE-", "", 1))*1</f>
        <v/>
      </c>
      <c r="T76">
        <f>(SUBSTITUTE(Audio!T76, "RE-", "", 1))*1</f>
        <v/>
      </c>
      <c r="U76">
        <f>(SUBSTITUTE(Audio!U76, "RE-", "", 1))*1</f>
        <v/>
      </c>
      <c r="V76">
        <f>(SUBSTITUTE(Audio!V76, "RE-", "", 1))*1</f>
        <v/>
      </c>
      <c r="W76">
        <f>(SUBSTITUTE(Audio!W76, "RE-", "", 1))*1</f>
        <v/>
      </c>
      <c r="X76">
        <f>(SUBSTITUTE(Audio!X76, "RE-", "", 1))*1</f>
        <v/>
      </c>
      <c r="Y76">
        <f>(SUBSTITUTE(Audio!Y76, "RE-", "", 1))*1</f>
        <v/>
      </c>
      <c r="Z76">
        <f>(SUBSTITUTE(Audio!Z76, "RE-", "", 1))*1</f>
        <v/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0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0</v>
      </c>
      <c r="DL76" t="n">
        <v>0</v>
      </c>
      <c r="DM76" t="n">
        <v>0</v>
      </c>
      <c r="DN76" t="n">
        <v>0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0</v>
      </c>
      <c r="DU76" t="n">
        <v>0</v>
      </c>
      <c r="DV76" t="n">
        <v>0</v>
      </c>
      <c r="DW76" t="n">
        <v>0</v>
      </c>
      <c r="DX76" t="n">
        <v>0</v>
      </c>
      <c r="DY76" t="n">
        <v>0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0</v>
      </c>
      <c r="EH76" t="n">
        <v>0</v>
      </c>
      <c r="EI76" t="n">
        <v>0</v>
      </c>
      <c r="EJ76" t="n">
        <v>0</v>
      </c>
      <c r="EK76" t="n">
        <v>0</v>
      </c>
      <c r="EL76" t="n">
        <v>0</v>
      </c>
      <c r="EM76" t="n">
        <v>0</v>
      </c>
      <c r="EN76" t="n">
        <v>0</v>
      </c>
      <c r="EO76" t="n">
        <v>0</v>
      </c>
      <c r="EP76" t="n">
        <v>0</v>
      </c>
      <c r="EQ76" t="n">
        <v>0</v>
      </c>
      <c r="ER76" t="n">
        <v>0</v>
      </c>
      <c r="ES76" t="n">
        <v>0</v>
      </c>
      <c r="ET76" t="n">
        <v>0</v>
      </c>
      <c r="EU76" t="n">
        <v>0</v>
      </c>
      <c r="EV76" t="n">
        <v>0</v>
      </c>
      <c r="EW76" t="n">
        <v>0</v>
      </c>
      <c r="EX76" t="n">
        <v>0</v>
      </c>
      <c r="EY76" t="n">
        <v>0</v>
      </c>
      <c r="EZ76" t="n">
        <v>0</v>
      </c>
      <c r="FA76" t="n">
        <v>0</v>
      </c>
      <c r="FB76" t="n">
        <v>0</v>
      </c>
      <c r="FC76" t="n">
        <v>0</v>
      </c>
      <c r="FD76" t="n">
        <v>0</v>
      </c>
      <c r="FE76" t="n">
        <v>0</v>
      </c>
      <c r="FF76" t="n">
        <v>0</v>
      </c>
      <c r="FG76" t="n">
        <v>0</v>
      </c>
      <c r="FH76" t="n">
        <v>0</v>
      </c>
    </row>
    <row r="77">
      <c r="A77" t="inlineStr">
        <is>
          <t>Bihar</t>
        </is>
      </c>
      <c r="B77" t="inlineStr">
        <is>
          <t>Madhepura</t>
        </is>
      </c>
      <c r="C77" t="inlineStr">
        <is>
          <t>Raw Redelivery</t>
        </is>
      </c>
      <c r="D77">
        <f>SUM(E77:FH77)</f>
        <v/>
      </c>
      <c r="E77">
        <f>(SUBSTITUTE(Audio!E77, "RE-", "", 1))*1</f>
        <v/>
      </c>
      <c r="F77">
        <f>(SUBSTITUTE(Audio!F77, "RE-", "", 1))*1</f>
        <v/>
      </c>
      <c r="G77">
        <f>(SUBSTITUTE(Audio!G77, "RE-", "", 1))*1</f>
        <v/>
      </c>
      <c r="H77">
        <f>(SUBSTITUTE(Audio!H77, "RE-", "", 1))*1</f>
        <v/>
      </c>
      <c r="I77">
        <f>(SUBSTITUTE(Audio!I77, "RE-", "", 1))*1</f>
        <v/>
      </c>
      <c r="J77">
        <f>(SUBSTITUTE(Audio!J77, "RE-", "", 1))*1</f>
        <v/>
      </c>
      <c r="K77">
        <f>(SUBSTITUTE(Audio!K77, "RE-", "", 1))*1</f>
        <v/>
      </c>
      <c r="L77">
        <f>(SUBSTITUTE(Audio!L77, "RE-", "", 1))*1</f>
        <v/>
      </c>
      <c r="M77">
        <f>(SUBSTITUTE(Audio!M77, "RE-", "", 1))*1</f>
        <v/>
      </c>
      <c r="N77">
        <f>(SUBSTITUTE(Audio!N77, "RE-", "", 1))*1</f>
        <v/>
      </c>
      <c r="O77">
        <f>(SUBSTITUTE(Audio!O77, "RE-", "", 1))*1</f>
        <v/>
      </c>
      <c r="P77">
        <f>(SUBSTITUTE(Audio!P77, "RE-", "", 1))*1</f>
        <v/>
      </c>
      <c r="Q77">
        <f>(SUBSTITUTE(Audio!Q77, "RE-", "", 1))*1</f>
        <v/>
      </c>
      <c r="R77">
        <f>(SUBSTITUTE(Audio!R77, "RE-", "", 1))*1</f>
        <v/>
      </c>
      <c r="S77">
        <f>(SUBSTITUTE(Audio!S77, "RE-", "", 1))*1</f>
        <v/>
      </c>
      <c r="T77">
        <f>(SUBSTITUTE(Audio!T77, "RE-", "", 1))*1</f>
        <v/>
      </c>
      <c r="U77">
        <f>(SUBSTITUTE(Audio!U77, "RE-", "", 1))*1</f>
        <v/>
      </c>
      <c r="V77">
        <f>(SUBSTITUTE(Audio!V77, "RE-", "", 1))*1</f>
        <v/>
      </c>
      <c r="W77">
        <f>(SUBSTITUTE(Audio!W77, "RE-", "", 1))*1</f>
        <v/>
      </c>
      <c r="X77">
        <f>(SUBSTITUTE(Audio!X77, "RE-", "", 1))*1</f>
        <v/>
      </c>
      <c r="Y77">
        <f>(SUBSTITUTE(Audio!Y77, "RE-", "", 1))*1</f>
        <v/>
      </c>
      <c r="Z77">
        <f>(SUBSTITUTE(Audio!Z77, "RE-", "", 1))*1</f>
        <v/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0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0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0</v>
      </c>
      <c r="DL77" t="n">
        <v>0</v>
      </c>
      <c r="DM77" t="n">
        <v>0</v>
      </c>
      <c r="DN77" t="n">
        <v>0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0</v>
      </c>
      <c r="DU77" t="n">
        <v>0</v>
      </c>
      <c r="DV77" t="n">
        <v>0</v>
      </c>
      <c r="DW77" t="n">
        <v>0</v>
      </c>
      <c r="DX77" t="n">
        <v>0</v>
      </c>
      <c r="DY77" t="n">
        <v>0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0</v>
      </c>
      <c r="EH77" t="n">
        <v>0</v>
      </c>
      <c r="EI77" t="n">
        <v>0</v>
      </c>
      <c r="EJ77" t="n">
        <v>0</v>
      </c>
      <c r="EK77" t="n">
        <v>0</v>
      </c>
      <c r="EL77" t="n">
        <v>0</v>
      </c>
      <c r="EM77" t="n">
        <v>0</v>
      </c>
      <c r="EN77" t="n">
        <v>0</v>
      </c>
      <c r="EO77" t="n">
        <v>0</v>
      </c>
      <c r="EP77" t="n">
        <v>0</v>
      </c>
      <c r="EQ77" t="n">
        <v>0</v>
      </c>
      <c r="ER77" t="n">
        <v>0</v>
      </c>
      <c r="ES77" t="n">
        <v>0</v>
      </c>
      <c r="ET77" t="n">
        <v>0</v>
      </c>
      <c r="EU77" t="n">
        <v>0</v>
      </c>
      <c r="EV77" t="n">
        <v>0</v>
      </c>
      <c r="EW77" t="n">
        <v>0</v>
      </c>
      <c r="EX77" t="n">
        <v>0</v>
      </c>
      <c r="EY77" t="n">
        <v>0</v>
      </c>
      <c r="EZ77" t="n">
        <v>0</v>
      </c>
      <c r="FA77" t="n">
        <v>0</v>
      </c>
      <c r="FB77" t="n">
        <v>0</v>
      </c>
      <c r="FC77" t="n">
        <v>0</v>
      </c>
      <c r="FD77" t="n">
        <v>0</v>
      </c>
      <c r="FE77" t="n">
        <v>0</v>
      </c>
      <c r="FF77" t="n">
        <v>0</v>
      </c>
      <c r="FG77" t="n">
        <v>0</v>
      </c>
      <c r="FH77" t="n">
        <v>0</v>
      </c>
    </row>
    <row r="78">
      <c r="A78" t="inlineStr">
        <is>
          <t>Bihar</t>
        </is>
      </c>
      <c r="B78" t="inlineStr">
        <is>
          <t>Madhepura</t>
        </is>
      </c>
      <c r="C78" t="inlineStr">
        <is>
          <t>Redelivered greater than acceptance threshold</t>
        </is>
      </c>
      <c r="D78">
        <f>SUM(E78:FH78)</f>
        <v/>
      </c>
      <c r="E78">
        <f>(SUBSTITUTE(Audio!E78, "RE-", "", 1))*1</f>
        <v/>
      </c>
      <c r="F78">
        <f>(SUBSTITUTE(Audio!F78, "RE-", "", 1))*1</f>
        <v/>
      </c>
      <c r="G78">
        <f>(SUBSTITUTE(Audio!G78, "RE-", "", 1))*1</f>
        <v/>
      </c>
      <c r="H78">
        <f>(SUBSTITUTE(Audio!H78, "RE-", "", 1))*1</f>
        <v/>
      </c>
      <c r="I78">
        <f>(SUBSTITUTE(Audio!I78, "RE-", "", 1))*1</f>
        <v/>
      </c>
      <c r="J78">
        <f>(SUBSTITUTE(Audio!J78, "RE-", "", 1))*1</f>
        <v/>
      </c>
      <c r="K78">
        <f>(SUBSTITUTE(Audio!K78, "RE-", "", 1))*1</f>
        <v/>
      </c>
      <c r="L78">
        <f>(SUBSTITUTE(Audio!L78, "RE-", "", 1))*1</f>
        <v/>
      </c>
      <c r="M78">
        <f>(SUBSTITUTE(Audio!M78, "RE-", "", 1))*1</f>
        <v/>
      </c>
      <c r="N78">
        <f>(SUBSTITUTE(Audio!N78, "RE-", "", 1))*1</f>
        <v/>
      </c>
      <c r="O78">
        <f>(SUBSTITUTE(Audio!O78, "RE-", "", 1))*1</f>
        <v/>
      </c>
      <c r="P78">
        <f>(SUBSTITUTE(Audio!P78, "RE-", "", 1))*1</f>
        <v/>
      </c>
      <c r="Q78">
        <f>(SUBSTITUTE(Audio!Q78, "RE-", "", 1))*1</f>
        <v/>
      </c>
      <c r="R78">
        <f>(SUBSTITUTE(Audio!R78, "RE-", "", 1))*1</f>
        <v/>
      </c>
      <c r="S78">
        <f>(SUBSTITUTE(Audio!S78, "RE-", "", 1))*1</f>
        <v/>
      </c>
      <c r="T78">
        <f>(SUBSTITUTE(Audio!T78, "RE-", "", 1))*1</f>
        <v/>
      </c>
      <c r="U78">
        <f>(SUBSTITUTE(Audio!U78, "RE-", "", 1))*1</f>
        <v/>
      </c>
      <c r="V78">
        <f>(SUBSTITUTE(Audio!V78, "RE-", "", 1))*1</f>
        <v/>
      </c>
      <c r="W78">
        <f>(SUBSTITUTE(Audio!W78, "RE-", "", 1))*1</f>
        <v/>
      </c>
      <c r="X78">
        <f>(SUBSTITUTE(Audio!X78, "RE-", "", 1))*1</f>
        <v/>
      </c>
      <c r="Y78">
        <f>(SUBSTITUTE(Audio!Y78, "RE-", "", 1))*1</f>
        <v/>
      </c>
      <c r="Z78">
        <f>(SUBSTITUTE(Audio!Z78, "RE-", "", 1))*1</f>
        <v/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0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0</v>
      </c>
      <c r="DL78" t="n">
        <v>0</v>
      </c>
      <c r="DM78" t="n">
        <v>0</v>
      </c>
      <c r="DN78" t="n">
        <v>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0</v>
      </c>
      <c r="DU78" t="n">
        <v>0</v>
      </c>
      <c r="DV78" t="n">
        <v>0</v>
      </c>
      <c r="DW78" t="n">
        <v>0</v>
      </c>
      <c r="DX78" t="n">
        <v>0</v>
      </c>
      <c r="DY78" t="n">
        <v>0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0</v>
      </c>
      <c r="EG78" t="n">
        <v>0</v>
      </c>
      <c r="EH78" t="n">
        <v>0</v>
      </c>
      <c r="EI78" t="n">
        <v>0</v>
      </c>
      <c r="EJ78" t="n">
        <v>0</v>
      </c>
      <c r="EK78" t="n">
        <v>0</v>
      </c>
      <c r="EL78" t="n">
        <v>0</v>
      </c>
      <c r="EM78" t="n">
        <v>0</v>
      </c>
      <c r="EN78" t="n">
        <v>0</v>
      </c>
      <c r="EO78" t="n">
        <v>0</v>
      </c>
      <c r="EP78" t="n">
        <v>0</v>
      </c>
      <c r="EQ78" t="n">
        <v>0</v>
      </c>
      <c r="ER78" t="n">
        <v>0</v>
      </c>
      <c r="ES78" t="n">
        <v>0</v>
      </c>
      <c r="ET78" t="n">
        <v>0</v>
      </c>
      <c r="EU78" t="n">
        <v>0</v>
      </c>
      <c r="EV78" t="n">
        <v>0</v>
      </c>
      <c r="EW78" t="n">
        <v>0</v>
      </c>
      <c r="EX78" t="n">
        <v>0</v>
      </c>
      <c r="EY78" t="n">
        <v>0</v>
      </c>
      <c r="EZ78" t="n">
        <v>0</v>
      </c>
      <c r="FA78" t="n">
        <v>0</v>
      </c>
      <c r="FB78" t="n">
        <v>0</v>
      </c>
      <c r="FC78" t="n">
        <v>0</v>
      </c>
      <c r="FD78" t="n">
        <v>0</v>
      </c>
      <c r="FE78" t="n">
        <v>0</v>
      </c>
      <c r="FF78" t="n">
        <v>0</v>
      </c>
      <c r="FG78" t="n">
        <v>0</v>
      </c>
      <c r="FH78" t="n">
        <v>0</v>
      </c>
    </row>
    <row r="79">
      <c r="A79" t="inlineStr">
        <is>
          <t>Bihar</t>
        </is>
      </c>
      <c r="B79" t="inlineStr">
        <is>
          <t>Madhepura</t>
        </is>
      </c>
      <c r="C79" t="inlineStr">
        <is>
          <t>Accepted post Initial Check (file level)</t>
        </is>
      </c>
      <c r="D79">
        <f>SUM(E79:FH79)</f>
        <v/>
      </c>
      <c r="E79">
        <f>(SUBSTITUTE(Audio!E79, "RE-", "", 1))*1</f>
        <v/>
      </c>
      <c r="F79">
        <f>(SUBSTITUTE(Audio!F79, "RE-", "", 1))*1</f>
        <v/>
      </c>
      <c r="G79">
        <f>(SUBSTITUTE(Audio!G79, "RE-", "", 1))*1</f>
        <v/>
      </c>
      <c r="H79">
        <f>(SUBSTITUTE(Audio!H79, "RE-", "", 1))*1</f>
        <v/>
      </c>
      <c r="I79">
        <f>(SUBSTITUTE(Audio!I79, "RE-", "", 1))*1</f>
        <v/>
      </c>
      <c r="J79">
        <f>(SUBSTITUTE(Audio!J79, "RE-", "", 1))*1</f>
        <v/>
      </c>
      <c r="K79">
        <f>(SUBSTITUTE(Audio!K79, "RE-", "", 1))*1</f>
        <v/>
      </c>
      <c r="L79">
        <f>(SUBSTITUTE(Audio!L79, "RE-", "", 1))*1</f>
        <v/>
      </c>
      <c r="M79">
        <f>(SUBSTITUTE(Audio!M79, "RE-", "", 1))*1</f>
        <v/>
      </c>
      <c r="N79">
        <f>(SUBSTITUTE(Audio!N79, "RE-", "", 1))*1</f>
        <v/>
      </c>
      <c r="O79">
        <f>(SUBSTITUTE(Audio!O79, "RE-", "", 1))*1</f>
        <v/>
      </c>
      <c r="P79">
        <f>(SUBSTITUTE(Audio!P79, "RE-", "", 1))*1</f>
        <v/>
      </c>
      <c r="Q79">
        <f>(SUBSTITUTE(Audio!Q79, "RE-", "", 1))*1</f>
        <v/>
      </c>
      <c r="R79">
        <f>(SUBSTITUTE(Audio!R79, "RE-", "", 1))*1</f>
        <v/>
      </c>
      <c r="S79">
        <f>(SUBSTITUTE(Audio!S79, "RE-", "", 1))*1</f>
        <v/>
      </c>
      <c r="T79">
        <f>(SUBSTITUTE(Audio!T79, "RE-", "", 1))*1</f>
        <v/>
      </c>
      <c r="U79">
        <f>(SUBSTITUTE(Audio!U79, "RE-", "", 1))*1</f>
        <v/>
      </c>
      <c r="V79">
        <f>(SUBSTITUTE(Audio!V79, "RE-", "", 1))*1</f>
        <v/>
      </c>
      <c r="W79">
        <f>(SUBSTITUTE(Audio!W79, "RE-", "", 1))*1</f>
        <v/>
      </c>
      <c r="X79">
        <f>(SUBSTITUTE(Audio!X79, "RE-", "", 1))*1</f>
        <v/>
      </c>
      <c r="Y79">
        <f>(SUBSTITUTE(Audio!Y79, "RE-", "", 1))*1</f>
        <v/>
      </c>
      <c r="Z79">
        <f>(SUBSTITUTE(Audio!Z79, "RE-", "", 1))*1</f>
        <v/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0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0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0</v>
      </c>
      <c r="DL79" t="n">
        <v>0</v>
      </c>
      <c r="DM79" t="n">
        <v>0</v>
      </c>
      <c r="DN79" t="n">
        <v>0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0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0</v>
      </c>
      <c r="EH79" t="n">
        <v>0</v>
      </c>
      <c r="EI79" t="n">
        <v>0</v>
      </c>
      <c r="EJ79" t="n">
        <v>0</v>
      </c>
      <c r="EK79" t="n">
        <v>0</v>
      </c>
      <c r="EL79" t="n">
        <v>0</v>
      </c>
      <c r="EM79" t="n">
        <v>0</v>
      </c>
      <c r="EN79" t="n">
        <v>0</v>
      </c>
      <c r="EO79" t="n">
        <v>0</v>
      </c>
      <c r="EP79" t="n">
        <v>0</v>
      </c>
      <c r="EQ79" t="n">
        <v>0</v>
      </c>
      <c r="ER79" t="n">
        <v>0</v>
      </c>
      <c r="ES79" t="n">
        <v>0</v>
      </c>
      <c r="ET79" t="n">
        <v>0</v>
      </c>
      <c r="EU79" t="n">
        <v>0</v>
      </c>
      <c r="EV79" t="n">
        <v>0</v>
      </c>
      <c r="EW79" t="n">
        <v>0</v>
      </c>
      <c r="EX79" t="n">
        <v>0</v>
      </c>
      <c r="EY79" t="n">
        <v>0</v>
      </c>
      <c r="EZ79" t="n">
        <v>0</v>
      </c>
      <c r="FA79" t="n">
        <v>0</v>
      </c>
      <c r="FB79" t="n">
        <v>0</v>
      </c>
      <c r="FC79" t="n">
        <v>0</v>
      </c>
      <c r="FD79" t="n">
        <v>0</v>
      </c>
      <c r="FE79" t="n">
        <v>0</v>
      </c>
      <c r="FF79" t="n">
        <v>0</v>
      </c>
      <c r="FG79" t="n">
        <v>0</v>
      </c>
      <c r="FH79" t="n">
        <v>0</v>
      </c>
    </row>
    <row r="80">
      <c r="A80" t="inlineStr">
        <is>
          <t>Bihar</t>
        </is>
      </c>
      <c r="B80" t="inlineStr">
        <is>
          <t>Madhepura</t>
        </is>
      </c>
      <c r="C80" t="inlineStr">
        <is>
          <t>Accepted post Initial check (chunk level)</t>
        </is>
      </c>
      <c r="D80">
        <f>SUM(E80:FH80)</f>
        <v/>
      </c>
      <c r="E80">
        <f>(SUBSTITUTE(Audio!E80, "RE-", "", 1))*1</f>
        <v/>
      </c>
      <c r="F80">
        <f>(SUBSTITUTE(Audio!F80, "RE-", "", 1))*1</f>
        <v/>
      </c>
      <c r="G80">
        <f>(SUBSTITUTE(Audio!G80, "RE-", "", 1))*1</f>
        <v/>
      </c>
      <c r="H80">
        <f>(SUBSTITUTE(Audio!H80, "RE-", "", 1))*1</f>
        <v/>
      </c>
      <c r="I80">
        <f>(SUBSTITUTE(Audio!I80, "RE-", "", 1))*1</f>
        <v/>
      </c>
      <c r="J80">
        <f>(SUBSTITUTE(Audio!J80, "RE-", "", 1))*1</f>
        <v/>
      </c>
      <c r="K80">
        <f>(SUBSTITUTE(Audio!K80, "RE-", "", 1))*1</f>
        <v/>
      </c>
      <c r="L80">
        <f>(SUBSTITUTE(Audio!L80, "RE-", "", 1))*1</f>
        <v/>
      </c>
      <c r="M80">
        <f>(SUBSTITUTE(Audio!M80, "RE-", "", 1))*1</f>
        <v/>
      </c>
      <c r="N80">
        <f>(SUBSTITUTE(Audio!N80, "RE-", "", 1))*1</f>
        <v/>
      </c>
      <c r="O80">
        <f>(SUBSTITUTE(Audio!O80, "RE-", "", 1))*1</f>
        <v/>
      </c>
      <c r="P80">
        <f>(SUBSTITUTE(Audio!P80, "RE-", "", 1))*1</f>
        <v/>
      </c>
      <c r="Q80">
        <f>(SUBSTITUTE(Audio!Q80, "RE-", "", 1))*1</f>
        <v/>
      </c>
      <c r="R80">
        <f>(SUBSTITUTE(Audio!R80, "RE-", "", 1))*1</f>
        <v/>
      </c>
      <c r="S80">
        <f>(SUBSTITUTE(Audio!S80, "RE-", "", 1))*1</f>
        <v/>
      </c>
      <c r="T80">
        <f>(SUBSTITUTE(Audio!T80, "RE-", "", 1))*1</f>
        <v/>
      </c>
      <c r="U80">
        <f>(SUBSTITUTE(Audio!U80, "RE-", "", 1))*1</f>
        <v/>
      </c>
      <c r="V80">
        <f>(SUBSTITUTE(Audio!V80, "RE-", "", 1))*1</f>
        <v/>
      </c>
      <c r="W80">
        <f>(SUBSTITUTE(Audio!W80, "RE-", "", 1))*1</f>
        <v/>
      </c>
      <c r="X80">
        <f>(SUBSTITUTE(Audio!X80, "RE-", "", 1))*1</f>
        <v/>
      </c>
      <c r="Y80">
        <f>(SUBSTITUTE(Audio!Y80, "RE-", "", 1))*1</f>
        <v/>
      </c>
      <c r="Z80">
        <f>(SUBSTITUTE(Audio!Z80, "RE-", "", 1))*1</f>
        <v/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0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0</v>
      </c>
      <c r="DL80" t="n">
        <v>0</v>
      </c>
      <c r="DM80" t="n">
        <v>0</v>
      </c>
      <c r="DN80" t="n">
        <v>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0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0</v>
      </c>
      <c r="EH80" t="n">
        <v>0</v>
      </c>
      <c r="EI80" t="n">
        <v>0</v>
      </c>
      <c r="EJ80" t="n">
        <v>0</v>
      </c>
      <c r="EK80" t="n">
        <v>0</v>
      </c>
      <c r="EL80" t="n">
        <v>0</v>
      </c>
      <c r="EM80" t="n">
        <v>0</v>
      </c>
      <c r="EN80" t="n">
        <v>0</v>
      </c>
      <c r="EO80" t="n">
        <v>0</v>
      </c>
      <c r="EP80" t="n">
        <v>0</v>
      </c>
      <c r="EQ80" t="n">
        <v>0</v>
      </c>
      <c r="ER80" t="n">
        <v>0</v>
      </c>
      <c r="ES80" t="n">
        <v>0</v>
      </c>
      <c r="ET80" t="n">
        <v>0</v>
      </c>
      <c r="EU80" t="n">
        <v>0</v>
      </c>
      <c r="EV80" t="n">
        <v>0</v>
      </c>
      <c r="EW80" t="n">
        <v>0</v>
      </c>
      <c r="EX80" t="n">
        <v>0</v>
      </c>
      <c r="EY80" t="n">
        <v>0</v>
      </c>
      <c r="EZ80" t="n">
        <v>0</v>
      </c>
      <c r="FA80" t="n">
        <v>0</v>
      </c>
      <c r="FB80" t="n">
        <v>0</v>
      </c>
      <c r="FC80" t="n">
        <v>0</v>
      </c>
      <c r="FD80" t="n">
        <v>0</v>
      </c>
      <c r="FE80" t="n">
        <v>0</v>
      </c>
      <c r="FF80" t="n">
        <v>0</v>
      </c>
      <c r="FG80" t="n">
        <v>0</v>
      </c>
      <c r="FH80" t="n">
        <v>0</v>
      </c>
    </row>
    <row r="81">
      <c r="A81" t="inlineStr">
        <is>
          <t>Bihar</t>
        </is>
      </c>
      <c r="B81" t="inlineStr">
        <is>
          <t>Madhepura</t>
        </is>
      </c>
      <c r="C81" t="inlineStr">
        <is>
          <t>Accepted post automated single audio check (chunk level)</t>
        </is>
      </c>
      <c r="D81">
        <f>SUM(E81:FH81)</f>
        <v/>
      </c>
      <c r="E81">
        <f>(SUBSTITUTE(Audio!E81, "RE-", "", 1))*1</f>
        <v/>
      </c>
      <c r="F81">
        <f>(SUBSTITUTE(Audio!F81, "RE-", "", 1))*1</f>
        <v/>
      </c>
      <c r="G81">
        <f>(SUBSTITUTE(Audio!G81, "RE-", "", 1))*1</f>
        <v/>
      </c>
      <c r="H81">
        <f>(SUBSTITUTE(Audio!H81, "RE-", "", 1))*1</f>
        <v/>
      </c>
      <c r="I81">
        <f>(SUBSTITUTE(Audio!I81, "RE-", "", 1))*1</f>
        <v/>
      </c>
      <c r="J81">
        <f>(SUBSTITUTE(Audio!J81, "RE-", "", 1))*1</f>
        <v/>
      </c>
      <c r="K81">
        <f>(SUBSTITUTE(Audio!K81, "RE-", "", 1))*1</f>
        <v/>
      </c>
      <c r="L81">
        <f>(SUBSTITUTE(Audio!L81, "RE-", "", 1))*1</f>
        <v/>
      </c>
      <c r="M81">
        <f>(SUBSTITUTE(Audio!M81, "RE-", "", 1))*1</f>
        <v/>
      </c>
      <c r="N81">
        <f>(SUBSTITUTE(Audio!N81, "RE-", "", 1))*1</f>
        <v/>
      </c>
      <c r="O81">
        <f>(SUBSTITUTE(Audio!O81, "RE-", "", 1))*1</f>
        <v/>
      </c>
      <c r="P81">
        <f>(SUBSTITUTE(Audio!P81, "RE-", "", 1))*1</f>
        <v/>
      </c>
      <c r="Q81">
        <f>(SUBSTITUTE(Audio!Q81, "RE-", "", 1))*1</f>
        <v/>
      </c>
      <c r="R81">
        <f>(SUBSTITUTE(Audio!R81, "RE-", "", 1))*1</f>
        <v/>
      </c>
      <c r="S81">
        <f>(SUBSTITUTE(Audio!S81, "RE-", "", 1))*1</f>
        <v/>
      </c>
      <c r="T81">
        <f>(SUBSTITUTE(Audio!T81, "RE-", "", 1))*1</f>
        <v/>
      </c>
      <c r="U81">
        <f>(SUBSTITUTE(Audio!U81, "RE-", "", 1))*1</f>
        <v/>
      </c>
      <c r="V81">
        <f>(SUBSTITUTE(Audio!V81, "RE-", "", 1))*1</f>
        <v/>
      </c>
      <c r="W81">
        <f>(SUBSTITUTE(Audio!W81, "RE-", "", 1))*1</f>
        <v/>
      </c>
      <c r="X81">
        <f>(SUBSTITUTE(Audio!X81, "RE-", "", 1))*1</f>
        <v/>
      </c>
      <c r="Y81">
        <f>(SUBSTITUTE(Audio!Y81, "RE-", "", 1))*1</f>
        <v/>
      </c>
      <c r="Z81">
        <f>(SUBSTITUTE(Audio!Z81, "RE-", "", 1))*1</f>
        <v/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0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0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0</v>
      </c>
      <c r="DL81" t="n">
        <v>0</v>
      </c>
      <c r="DM81" t="n">
        <v>0</v>
      </c>
      <c r="DN81" t="n">
        <v>0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0</v>
      </c>
      <c r="DU81" t="n">
        <v>0</v>
      </c>
      <c r="DV81" t="n">
        <v>0</v>
      </c>
      <c r="DW81" t="n">
        <v>0</v>
      </c>
      <c r="DX81" t="n">
        <v>0</v>
      </c>
      <c r="DY81" t="n">
        <v>0</v>
      </c>
      <c r="DZ81" t="n">
        <v>0</v>
      </c>
      <c r="EA81" t="n">
        <v>0</v>
      </c>
      <c r="EB81" t="n">
        <v>0</v>
      </c>
      <c r="EC81" t="n">
        <v>0</v>
      </c>
      <c r="ED81" t="n">
        <v>0</v>
      </c>
      <c r="EE81" t="n">
        <v>0</v>
      </c>
      <c r="EF81" t="n">
        <v>0</v>
      </c>
      <c r="EG81" t="n">
        <v>0</v>
      </c>
      <c r="EH81" t="n">
        <v>0</v>
      </c>
      <c r="EI81" t="n">
        <v>0</v>
      </c>
      <c r="EJ81" t="n">
        <v>0</v>
      </c>
      <c r="EK81" t="n">
        <v>0</v>
      </c>
      <c r="EL81" t="n">
        <v>0</v>
      </c>
      <c r="EM81" t="n">
        <v>0</v>
      </c>
      <c r="EN81" t="n">
        <v>0</v>
      </c>
      <c r="EO81" t="n">
        <v>0</v>
      </c>
      <c r="EP81" t="n">
        <v>0</v>
      </c>
      <c r="EQ81" t="n">
        <v>0</v>
      </c>
      <c r="ER81" t="n">
        <v>0</v>
      </c>
      <c r="ES81" t="n">
        <v>0</v>
      </c>
      <c r="ET81" t="n">
        <v>0</v>
      </c>
      <c r="EU81" t="n">
        <v>0</v>
      </c>
      <c r="EV81" t="n">
        <v>0</v>
      </c>
      <c r="EW81" t="n">
        <v>0</v>
      </c>
      <c r="EX81" t="n">
        <v>0</v>
      </c>
      <c r="EY81" t="n">
        <v>0</v>
      </c>
      <c r="EZ81" t="n">
        <v>0</v>
      </c>
      <c r="FA81" t="n">
        <v>0</v>
      </c>
      <c r="FB81" t="n">
        <v>0</v>
      </c>
      <c r="FC81" t="n">
        <v>0</v>
      </c>
      <c r="FD81" t="n">
        <v>0</v>
      </c>
      <c r="FE81" t="n">
        <v>0</v>
      </c>
      <c r="FF81" t="n">
        <v>0</v>
      </c>
      <c r="FG81" t="n">
        <v>0</v>
      </c>
      <c r="FH81" t="n">
        <v>0</v>
      </c>
    </row>
    <row r="82">
      <c r="A82" t="inlineStr">
        <is>
          <t>Bihar</t>
        </is>
      </c>
      <c r="B82" t="inlineStr">
        <is>
          <t>Madhepura</t>
        </is>
      </c>
      <c r="C82" t="inlineStr">
        <is>
          <t>Accepted post final single Audio Manual QC (chunk level)</t>
        </is>
      </c>
      <c r="D82">
        <f>SUM(E82:FH82)</f>
        <v/>
      </c>
      <c r="E82">
        <f>(SUBSTITUTE(Audio!E82, "RE-", "", 1))*1</f>
        <v/>
      </c>
      <c r="F82">
        <f>(SUBSTITUTE(Audio!F82, "RE-", "", 1))*1</f>
        <v/>
      </c>
      <c r="G82">
        <f>(SUBSTITUTE(Audio!G82, "RE-", "", 1))*1</f>
        <v/>
      </c>
      <c r="H82">
        <f>(SUBSTITUTE(Audio!H82, "RE-", "", 1))*1</f>
        <v/>
      </c>
      <c r="I82">
        <f>(SUBSTITUTE(Audio!I82, "RE-", "", 1))*1</f>
        <v/>
      </c>
      <c r="J82">
        <f>(SUBSTITUTE(Audio!J82, "RE-", "", 1))*1</f>
        <v/>
      </c>
      <c r="K82">
        <f>(SUBSTITUTE(Audio!K82, "RE-", "", 1))*1</f>
        <v/>
      </c>
      <c r="L82">
        <f>(SUBSTITUTE(Audio!L82, "RE-", "", 1))*1</f>
        <v/>
      </c>
      <c r="M82">
        <f>(SUBSTITUTE(Audio!M82, "RE-", "", 1))*1</f>
        <v/>
      </c>
      <c r="N82">
        <f>(SUBSTITUTE(Audio!N82, "RE-", "", 1))*1</f>
        <v/>
      </c>
      <c r="O82">
        <f>(SUBSTITUTE(Audio!O82, "RE-", "", 1))*1</f>
        <v/>
      </c>
      <c r="P82">
        <f>(SUBSTITUTE(Audio!P82, "RE-", "", 1))*1</f>
        <v/>
      </c>
      <c r="Q82">
        <f>(SUBSTITUTE(Audio!Q82, "RE-", "", 1))*1</f>
        <v/>
      </c>
      <c r="R82">
        <f>(SUBSTITUTE(Audio!R82, "RE-", "", 1))*1</f>
        <v/>
      </c>
      <c r="S82">
        <f>(SUBSTITUTE(Audio!S82, "RE-", "", 1))*1</f>
        <v/>
      </c>
      <c r="T82">
        <f>(SUBSTITUTE(Audio!T82, "RE-", "", 1))*1</f>
        <v/>
      </c>
      <c r="U82">
        <f>(SUBSTITUTE(Audio!U82, "RE-", "", 1))*1</f>
        <v/>
      </c>
      <c r="V82">
        <f>(SUBSTITUTE(Audio!V82, "RE-", "", 1))*1</f>
        <v/>
      </c>
      <c r="W82">
        <f>(SUBSTITUTE(Audio!W82, "RE-", "", 1))*1</f>
        <v/>
      </c>
      <c r="X82">
        <f>(SUBSTITUTE(Audio!X82, "RE-", "", 1))*1</f>
        <v/>
      </c>
      <c r="Y82">
        <f>(SUBSTITUTE(Audio!Y82, "RE-", "", 1))*1</f>
        <v/>
      </c>
      <c r="Z82">
        <f>(SUBSTITUTE(Audio!Z82, "RE-", "", 1))*1</f>
        <v/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0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0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0</v>
      </c>
      <c r="DK82" t="n">
        <v>0</v>
      </c>
      <c r="DL82" t="n">
        <v>0</v>
      </c>
      <c r="DM82" t="n">
        <v>0</v>
      </c>
      <c r="DN82" t="n">
        <v>0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0</v>
      </c>
      <c r="DU82" t="n">
        <v>0</v>
      </c>
      <c r="DV82" t="n">
        <v>0</v>
      </c>
      <c r="DW82" t="n">
        <v>0</v>
      </c>
      <c r="DX82" t="n">
        <v>0</v>
      </c>
      <c r="DY82" t="n">
        <v>0</v>
      </c>
      <c r="DZ82" t="n">
        <v>0</v>
      </c>
      <c r="EA82" t="n">
        <v>0</v>
      </c>
      <c r="EB82" t="n">
        <v>0</v>
      </c>
      <c r="EC82" t="n">
        <v>0</v>
      </c>
      <c r="ED82" t="n">
        <v>0</v>
      </c>
      <c r="EE82" t="n">
        <v>0</v>
      </c>
      <c r="EF82" t="n">
        <v>0</v>
      </c>
      <c r="EG82" t="n">
        <v>0</v>
      </c>
      <c r="EH82" t="n">
        <v>0</v>
      </c>
      <c r="EI82" t="n">
        <v>0</v>
      </c>
      <c r="EJ82" t="n">
        <v>0</v>
      </c>
      <c r="EK82" t="n">
        <v>0</v>
      </c>
      <c r="EL82" t="n">
        <v>0</v>
      </c>
      <c r="EM82" t="n">
        <v>0</v>
      </c>
      <c r="EN82" t="n">
        <v>0</v>
      </c>
      <c r="EO82" t="n">
        <v>0</v>
      </c>
      <c r="EP82" t="n">
        <v>0</v>
      </c>
      <c r="EQ82" t="n">
        <v>0</v>
      </c>
      <c r="ER82" t="n">
        <v>0</v>
      </c>
      <c r="ES82" t="n">
        <v>0</v>
      </c>
      <c r="ET82" t="n">
        <v>0</v>
      </c>
      <c r="EU82" t="n">
        <v>0</v>
      </c>
      <c r="EV82" t="n">
        <v>0</v>
      </c>
      <c r="EW82" t="n">
        <v>0</v>
      </c>
      <c r="EX82" t="n">
        <v>0</v>
      </c>
      <c r="EY82" t="n">
        <v>0</v>
      </c>
      <c r="EZ82" t="n">
        <v>0</v>
      </c>
      <c r="FA82" t="n">
        <v>0</v>
      </c>
      <c r="FB82" t="n">
        <v>0</v>
      </c>
      <c r="FC82" t="n">
        <v>0</v>
      </c>
      <c r="FD82" t="n">
        <v>0</v>
      </c>
      <c r="FE82" t="n">
        <v>0</v>
      </c>
      <c r="FF82" t="n">
        <v>0</v>
      </c>
      <c r="FG82" t="n">
        <v>0</v>
      </c>
      <c r="FH82" t="n">
        <v>0</v>
      </c>
    </row>
    <row r="83">
      <c r="A83" t="inlineStr">
        <is>
          <t>Bihar</t>
        </is>
      </c>
      <c r="B83" t="inlineStr">
        <is>
          <t>Bhagalpur</t>
        </is>
      </c>
      <c r="C83">
        <f>HYPERLINK("https://docs.google.com/spreadsheets/d/1MEeV7DithjFpu_dTsmKhk45gCWiB8kiN/edit?usp=share_link&amp;ouid=106501987799020758802&amp;rtpof=true&amp;sd=true", "Raw Delivered")</f>
        <v/>
      </c>
      <c r="D83">
        <f>SUM(E83:FH83)</f>
        <v/>
      </c>
      <c r="E83">
        <f>(SUBSTITUTE(Audio!E83, "RE-", "", 1))*1</f>
        <v/>
      </c>
      <c r="F83">
        <f>(SUBSTITUTE(Audio!F83, "RE-", "", 1))*1</f>
        <v/>
      </c>
      <c r="G83">
        <f>(SUBSTITUTE(Audio!G83, "RE-", "", 1))*1</f>
        <v/>
      </c>
      <c r="H83">
        <f>(SUBSTITUTE(Audio!H83, "RE-", "", 1))*1</f>
        <v/>
      </c>
      <c r="I83">
        <f>(SUBSTITUTE(Audio!I83, "RE-", "", 1))*1</f>
        <v/>
      </c>
      <c r="J83">
        <f>(SUBSTITUTE(Audio!J83, "RE-", "", 1))*1</f>
        <v/>
      </c>
      <c r="K83">
        <f>(SUBSTITUTE(Audio!K83, "RE-", "", 1))*1</f>
        <v/>
      </c>
      <c r="L83">
        <f>(SUBSTITUTE(Audio!L83, "RE-", "", 1))*1</f>
        <v/>
      </c>
      <c r="M83">
        <f>(SUBSTITUTE(Audio!M83, "RE-", "", 1))*1</f>
        <v/>
      </c>
      <c r="N83">
        <f>(SUBSTITUTE(Audio!N83, "RE-", "", 1))*1</f>
        <v/>
      </c>
      <c r="O83">
        <f>(SUBSTITUTE(Audio!O83, "RE-", "", 1))*1</f>
        <v/>
      </c>
      <c r="P83">
        <f>(SUBSTITUTE(Audio!P83, "RE-", "", 1))*1</f>
        <v/>
      </c>
      <c r="Q83">
        <f>(SUBSTITUTE(Audio!Q83, "RE-", "", 1))*1</f>
        <v/>
      </c>
      <c r="R83">
        <f>(SUBSTITUTE(Audio!R83, "RE-", "", 1))*1</f>
        <v/>
      </c>
      <c r="S83">
        <f>(SUBSTITUTE(Audio!S83, "RE-", "", 1))*1</f>
        <v/>
      </c>
      <c r="T83">
        <f>(SUBSTITUTE(Audio!T83, "RE-", "", 1))*1</f>
        <v/>
      </c>
      <c r="U83">
        <f>(SUBSTITUTE(Audio!U83, "RE-", "", 1))*1</f>
        <v/>
      </c>
      <c r="V83">
        <f>(SUBSTITUTE(Audio!V83, "RE-", "", 1))*1</f>
        <v/>
      </c>
      <c r="W83">
        <f>(SUBSTITUTE(Audio!W83, "RE-", "", 1))*1</f>
        <v/>
      </c>
      <c r="X83">
        <f>(SUBSTITUTE(Audio!X83, "RE-", "", 1))*1</f>
        <v/>
      </c>
      <c r="Y83">
        <f>(SUBSTITUTE(Audio!Y83, "RE-", "", 1))*1</f>
        <v/>
      </c>
      <c r="Z83">
        <f>(SUBSTITUTE(Audio!Z83, "RE-", "", 1))*1</f>
        <v/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0</v>
      </c>
      <c r="DK83" t="n">
        <v>0</v>
      </c>
      <c r="DL83" t="n">
        <v>0</v>
      </c>
      <c r="DM83" t="n">
        <v>0</v>
      </c>
      <c r="DN83" t="n">
        <v>0</v>
      </c>
      <c r="DO83" t="n">
        <v>0</v>
      </c>
      <c r="DP83" t="n">
        <v>0</v>
      </c>
      <c r="DQ83" t="n">
        <v>0</v>
      </c>
      <c r="DR83" t="n">
        <v>0</v>
      </c>
      <c r="DS83" t="n">
        <v>0</v>
      </c>
      <c r="DT83" t="n">
        <v>0</v>
      </c>
      <c r="DU83" t="n">
        <v>0</v>
      </c>
      <c r="DV83" t="n">
        <v>0</v>
      </c>
      <c r="DW83" t="n">
        <v>0</v>
      </c>
      <c r="DX83" t="n">
        <v>0</v>
      </c>
      <c r="DY83" t="n">
        <v>0</v>
      </c>
      <c r="DZ83" t="n">
        <v>0</v>
      </c>
      <c r="EA83" t="n">
        <v>0</v>
      </c>
      <c r="EB83" t="n">
        <v>0</v>
      </c>
      <c r="EC83" t="n">
        <v>0</v>
      </c>
      <c r="ED83" t="n">
        <v>0</v>
      </c>
      <c r="EE83" t="n">
        <v>0</v>
      </c>
      <c r="EF83" t="n">
        <v>0</v>
      </c>
      <c r="EG83" t="n">
        <v>0</v>
      </c>
      <c r="EH83" t="n">
        <v>0</v>
      </c>
      <c r="EI83" t="n">
        <v>0</v>
      </c>
      <c r="EJ83" t="n">
        <v>0</v>
      </c>
      <c r="EK83" t="n">
        <v>0</v>
      </c>
      <c r="EL83" t="n">
        <v>0</v>
      </c>
      <c r="EM83" t="n">
        <v>0</v>
      </c>
      <c r="EN83" t="n">
        <v>0</v>
      </c>
      <c r="EO83" t="n">
        <v>0</v>
      </c>
      <c r="EP83" t="n">
        <v>0</v>
      </c>
      <c r="EQ83" t="n">
        <v>0</v>
      </c>
      <c r="ER83" t="n">
        <v>0</v>
      </c>
      <c r="ES83" t="n">
        <v>0</v>
      </c>
      <c r="ET83" t="n">
        <v>0</v>
      </c>
      <c r="EU83" t="n">
        <v>0</v>
      </c>
      <c r="EV83" t="n">
        <v>0</v>
      </c>
      <c r="EW83" t="n">
        <v>0</v>
      </c>
      <c r="EX83" t="n">
        <v>0</v>
      </c>
      <c r="EY83" t="n">
        <v>0</v>
      </c>
      <c r="EZ83" t="n">
        <v>0</v>
      </c>
      <c r="FA83" t="n">
        <v>0</v>
      </c>
      <c r="FB83" t="n">
        <v>0</v>
      </c>
      <c r="FC83" t="n">
        <v>0</v>
      </c>
      <c r="FD83" t="n">
        <v>0</v>
      </c>
      <c r="FE83" t="n">
        <v>0</v>
      </c>
      <c r="FF83" t="n">
        <v>0</v>
      </c>
      <c r="FG83" t="n">
        <v>0</v>
      </c>
      <c r="FH83" t="n">
        <v>0</v>
      </c>
    </row>
    <row r="84">
      <c r="A84" t="inlineStr">
        <is>
          <t>Bihar</t>
        </is>
      </c>
      <c r="B84" t="inlineStr">
        <is>
          <t>Bhagalpur</t>
        </is>
      </c>
      <c r="C84" t="inlineStr">
        <is>
          <t>Delivered greater than acceptance threshold</t>
        </is>
      </c>
      <c r="D84">
        <f>SUM(E84:FH84)</f>
        <v/>
      </c>
      <c r="E84">
        <f>(SUBSTITUTE(Audio!E84, "RE-", "", 1))*1</f>
        <v/>
      </c>
      <c r="F84">
        <f>(SUBSTITUTE(Audio!F84, "RE-", "", 1))*1</f>
        <v/>
      </c>
      <c r="G84">
        <f>(SUBSTITUTE(Audio!G84, "RE-", "", 1))*1</f>
        <v/>
      </c>
      <c r="H84">
        <f>(SUBSTITUTE(Audio!H84, "RE-", "", 1))*1</f>
        <v/>
      </c>
      <c r="I84">
        <f>(SUBSTITUTE(Audio!I84, "RE-", "", 1))*1</f>
        <v/>
      </c>
      <c r="J84">
        <f>(SUBSTITUTE(Audio!J84, "RE-", "", 1))*1</f>
        <v/>
      </c>
      <c r="K84">
        <f>(SUBSTITUTE(Audio!K84, "RE-", "", 1))*1</f>
        <v/>
      </c>
      <c r="L84">
        <f>(SUBSTITUTE(Audio!L84, "RE-", "", 1))*1</f>
        <v/>
      </c>
      <c r="M84">
        <f>(SUBSTITUTE(Audio!M84, "RE-", "", 1))*1</f>
        <v/>
      </c>
      <c r="N84">
        <f>(SUBSTITUTE(Audio!N84, "RE-", "", 1))*1</f>
        <v/>
      </c>
      <c r="O84">
        <f>(SUBSTITUTE(Audio!O84, "RE-", "", 1))*1</f>
        <v/>
      </c>
      <c r="P84">
        <f>(SUBSTITUTE(Audio!P84, "RE-", "", 1))*1</f>
        <v/>
      </c>
      <c r="Q84">
        <f>(SUBSTITUTE(Audio!Q84, "RE-", "", 1))*1</f>
        <v/>
      </c>
      <c r="R84">
        <f>(SUBSTITUTE(Audio!R84, "RE-", "", 1))*1</f>
        <v/>
      </c>
      <c r="S84">
        <f>(SUBSTITUTE(Audio!S84, "RE-", "", 1))*1</f>
        <v/>
      </c>
      <c r="T84">
        <f>(SUBSTITUTE(Audio!T84, "RE-", "", 1))*1</f>
        <v/>
      </c>
      <c r="U84">
        <f>(SUBSTITUTE(Audio!U84, "RE-", "", 1))*1</f>
        <v/>
      </c>
      <c r="V84">
        <f>(SUBSTITUTE(Audio!V84, "RE-", "", 1))*1</f>
        <v/>
      </c>
      <c r="W84">
        <f>(SUBSTITUTE(Audio!W84, "RE-", "", 1))*1</f>
        <v/>
      </c>
      <c r="X84">
        <f>(SUBSTITUTE(Audio!X84, "RE-", "", 1))*1</f>
        <v/>
      </c>
      <c r="Y84">
        <f>(SUBSTITUTE(Audio!Y84, "RE-", "", 1))*1</f>
        <v/>
      </c>
      <c r="Z84">
        <f>(SUBSTITUTE(Audio!Z84, "RE-", "", 1))*1</f>
        <v/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0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0</v>
      </c>
      <c r="DL84" t="n">
        <v>0</v>
      </c>
      <c r="DM84" t="n">
        <v>0</v>
      </c>
      <c r="DN84" t="n">
        <v>0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0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0</v>
      </c>
      <c r="EH84" t="n">
        <v>0</v>
      </c>
      <c r="EI84" t="n">
        <v>0</v>
      </c>
      <c r="EJ84" t="n">
        <v>0</v>
      </c>
      <c r="EK84" t="n">
        <v>0</v>
      </c>
      <c r="EL84" t="n">
        <v>0</v>
      </c>
      <c r="EM84" t="n">
        <v>0</v>
      </c>
      <c r="EN84" t="n">
        <v>0</v>
      </c>
      <c r="EO84" t="n">
        <v>0</v>
      </c>
      <c r="EP84" t="n">
        <v>0</v>
      </c>
      <c r="EQ84" t="n">
        <v>0</v>
      </c>
      <c r="ER84" t="n">
        <v>0</v>
      </c>
      <c r="ES84" t="n">
        <v>0</v>
      </c>
      <c r="ET84" t="n">
        <v>0</v>
      </c>
      <c r="EU84" t="n">
        <v>0</v>
      </c>
      <c r="EV84" t="n">
        <v>0</v>
      </c>
      <c r="EW84" t="n">
        <v>0</v>
      </c>
      <c r="EX84" t="n">
        <v>0</v>
      </c>
      <c r="EY84" t="n">
        <v>0</v>
      </c>
      <c r="EZ84" t="n">
        <v>0</v>
      </c>
      <c r="FA84" t="n">
        <v>0</v>
      </c>
      <c r="FB84" t="n">
        <v>0</v>
      </c>
      <c r="FC84" t="n">
        <v>0</v>
      </c>
      <c r="FD84" t="n">
        <v>0</v>
      </c>
      <c r="FE84" t="n">
        <v>0</v>
      </c>
      <c r="FF84" t="n">
        <v>0</v>
      </c>
      <c r="FG84" t="n">
        <v>0</v>
      </c>
      <c r="FH84" t="n">
        <v>0</v>
      </c>
    </row>
    <row r="85">
      <c r="A85" t="inlineStr">
        <is>
          <t>Bihar</t>
        </is>
      </c>
      <c r="B85" t="inlineStr">
        <is>
          <t>Bhagalpur</t>
        </is>
      </c>
      <c r="C85" t="inlineStr">
        <is>
          <t>Raw Redelivery</t>
        </is>
      </c>
      <c r="D85">
        <f>SUM(E85:FH85)</f>
        <v/>
      </c>
      <c r="E85">
        <f>(SUBSTITUTE(Audio!E85, "RE-", "", 1))*1</f>
        <v/>
      </c>
      <c r="F85">
        <f>(SUBSTITUTE(Audio!F85, "RE-", "", 1))*1</f>
        <v/>
      </c>
      <c r="G85">
        <f>(SUBSTITUTE(Audio!G85, "RE-", "", 1))*1</f>
        <v/>
      </c>
      <c r="H85">
        <f>(SUBSTITUTE(Audio!H85, "RE-", "", 1))*1</f>
        <v/>
      </c>
      <c r="I85">
        <f>(SUBSTITUTE(Audio!I85, "RE-", "", 1))*1</f>
        <v/>
      </c>
      <c r="J85">
        <f>(SUBSTITUTE(Audio!J85, "RE-", "", 1))*1</f>
        <v/>
      </c>
      <c r="K85">
        <f>(SUBSTITUTE(Audio!K85, "RE-", "", 1))*1</f>
        <v/>
      </c>
      <c r="L85">
        <f>(SUBSTITUTE(Audio!L85, "RE-", "", 1))*1</f>
        <v/>
      </c>
      <c r="M85">
        <f>(SUBSTITUTE(Audio!M85, "RE-", "", 1))*1</f>
        <v/>
      </c>
      <c r="N85">
        <f>(SUBSTITUTE(Audio!N85, "RE-", "", 1))*1</f>
        <v/>
      </c>
      <c r="O85">
        <f>(SUBSTITUTE(Audio!O85, "RE-", "", 1))*1</f>
        <v/>
      </c>
      <c r="P85">
        <f>(SUBSTITUTE(Audio!P85, "RE-", "", 1))*1</f>
        <v/>
      </c>
      <c r="Q85">
        <f>(SUBSTITUTE(Audio!Q85, "RE-", "", 1))*1</f>
        <v/>
      </c>
      <c r="R85">
        <f>(SUBSTITUTE(Audio!R85, "RE-", "", 1))*1</f>
        <v/>
      </c>
      <c r="S85">
        <f>(SUBSTITUTE(Audio!S85, "RE-", "", 1))*1</f>
        <v/>
      </c>
      <c r="T85">
        <f>(SUBSTITUTE(Audio!T85, "RE-", "", 1))*1</f>
        <v/>
      </c>
      <c r="U85">
        <f>(SUBSTITUTE(Audio!U85, "RE-", "", 1))*1</f>
        <v/>
      </c>
      <c r="V85">
        <f>(SUBSTITUTE(Audio!V85, "RE-", "", 1))*1</f>
        <v/>
      </c>
      <c r="W85">
        <f>(SUBSTITUTE(Audio!W85, "RE-", "", 1))*1</f>
        <v/>
      </c>
      <c r="X85">
        <f>(SUBSTITUTE(Audio!X85, "RE-", "", 1))*1</f>
        <v/>
      </c>
      <c r="Y85">
        <f>(SUBSTITUTE(Audio!Y85, "RE-", "", 1))*1</f>
        <v/>
      </c>
      <c r="Z85">
        <f>(SUBSTITUTE(Audio!Z85, "RE-", "", 1))*1</f>
        <v/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n">
        <v>0</v>
      </c>
      <c r="CT85" t="n">
        <v>0</v>
      </c>
      <c r="CU85" t="n">
        <v>0</v>
      </c>
      <c r="CV85" t="n">
        <v>0</v>
      </c>
      <c r="CW85" t="n">
        <v>0</v>
      </c>
      <c r="CX85" t="n">
        <v>0</v>
      </c>
      <c r="CY85" t="n">
        <v>0</v>
      </c>
      <c r="CZ85" t="n">
        <v>0</v>
      </c>
      <c r="DA85" t="n">
        <v>0</v>
      </c>
      <c r="DB85" t="n">
        <v>0</v>
      </c>
      <c r="DC85" t="n">
        <v>0</v>
      </c>
      <c r="DD85" t="n">
        <v>0</v>
      </c>
      <c r="DE85" t="n">
        <v>0</v>
      </c>
      <c r="DF85" t="n">
        <v>0</v>
      </c>
      <c r="DG85" t="n">
        <v>0</v>
      </c>
      <c r="DH85" t="n">
        <v>0</v>
      </c>
      <c r="DI85" t="n">
        <v>0</v>
      </c>
      <c r="DJ85" t="n">
        <v>0</v>
      </c>
      <c r="DK85" t="n">
        <v>0</v>
      </c>
      <c r="DL85" t="n">
        <v>0</v>
      </c>
      <c r="DM85" t="n">
        <v>0</v>
      </c>
      <c r="DN85" t="n">
        <v>0</v>
      </c>
      <c r="DO85" t="n">
        <v>0</v>
      </c>
      <c r="DP85" t="n">
        <v>0</v>
      </c>
      <c r="DQ85" t="n">
        <v>0</v>
      </c>
      <c r="DR85" t="n">
        <v>0</v>
      </c>
      <c r="DS85" t="n">
        <v>0</v>
      </c>
      <c r="DT85" t="n">
        <v>0</v>
      </c>
      <c r="DU85" t="n">
        <v>0</v>
      </c>
      <c r="DV85" t="n">
        <v>0</v>
      </c>
      <c r="DW85" t="n">
        <v>0</v>
      </c>
      <c r="DX85" t="n">
        <v>0</v>
      </c>
      <c r="DY85" t="n">
        <v>0</v>
      </c>
      <c r="DZ85" t="n">
        <v>0</v>
      </c>
      <c r="EA85" t="n">
        <v>0</v>
      </c>
      <c r="EB85" t="n">
        <v>0</v>
      </c>
      <c r="EC85" t="n">
        <v>0</v>
      </c>
      <c r="ED85" t="n">
        <v>0</v>
      </c>
      <c r="EE85" t="n">
        <v>0</v>
      </c>
      <c r="EF85" t="n">
        <v>0</v>
      </c>
      <c r="EG85" t="n">
        <v>0</v>
      </c>
      <c r="EH85" t="n">
        <v>0</v>
      </c>
      <c r="EI85" t="n">
        <v>0</v>
      </c>
      <c r="EJ85" t="n">
        <v>0</v>
      </c>
      <c r="EK85" t="n">
        <v>0</v>
      </c>
      <c r="EL85" t="n">
        <v>0</v>
      </c>
      <c r="EM85" t="n">
        <v>0</v>
      </c>
      <c r="EN85" t="n">
        <v>0</v>
      </c>
      <c r="EO85" t="n">
        <v>0</v>
      </c>
      <c r="EP85" t="n">
        <v>0</v>
      </c>
      <c r="EQ85" t="n">
        <v>0</v>
      </c>
      <c r="ER85" t="n">
        <v>0</v>
      </c>
      <c r="ES85" t="n">
        <v>0</v>
      </c>
      <c r="ET85" t="n">
        <v>0</v>
      </c>
      <c r="EU85" t="n">
        <v>0</v>
      </c>
      <c r="EV85" t="n">
        <v>0</v>
      </c>
      <c r="EW85" t="n">
        <v>0</v>
      </c>
      <c r="EX85" t="n">
        <v>0</v>
      </c>
      <c r="EY85" t="n">
        <v>0</v>
      </c>
      <c r="EZ85" t="n">
        <v>0</v>
      </c>
      <c r="FA85" t="n">
        <v>0</v>
      </c>
      <c r="FB85" t="n">
        <v>0</v>
      </c>
      <c r="FC85" t="n">
        <v>0</v>
      </c>
      <c r="FD85" t="n">
        <v>0</v>
      </c>
      <c r="FE85" t="n">
        <v>0</v>
      </c>
      <c r="FF85" t="n">
        <v>0</v>
      </c>
      <c r="FG85" t="n">
        <v>0</v>
      </c>
      <c r="FH85" t="n">
        <v>0</v>
      </c>
    </row>
    <row r="86">
      <c r="A86" t="inlineStr">
        <is>
          <t>Bihar</t>
        </is>
      </c>
      <c r="B86" t="inlineStr">
        <is>
          <t>Bhagalpur</t>
        </is>
      </c>
      <c r="C86" t="inlineStr">
        <is>
          <t>Redelivered greater than acceptance threshold</t>
        </is>
      </c>
      <c r="D86">
        <f>SUM(E86:FH86)</f>
        <v/>
      </c>
      <c r="E86">
        <f>(SUBSTITUTE(Audio!E86, "RE-", "", 1))*1</f>
        <v/>
      </c>
      <c r="F86">
        <f>(SUBSTITUTE(Audio!F86, "RE-", "", 1))*1</f>
        <v/>
      </c>
      <c r="G86">
        <f>(SUBSTITUTE(Audio!G86, "RE-", "", 1))*1</f>
        <v/>
      </c>
      <c r="H86">
        <f>(SUBSTITUTE(Audio!H86, "RE-", "", 1))*1</f>
        <v/>
      </c>
      <c r="I86">
        <f>(SUBSTITUTE(Audio!I86, "RE-", "", 1))*1</f>
        <v/>
      </c>
      <c r="J86">
        <f>(SUBSTITUTE(Audio!J86, "RE-", "", 1))*1</f>
        <v/>
      </c>
      <c r="K86">
        <f>(SUBSTITUTE(Audio!K86, "RE-", "", 1))*1</f>
        <v/>
      </c>
      <c r="L86">
        <f>(SUBSTITUTE(Audio!L86, "RE-", "", 1))*1</f>
        <v/>
      </c>
      <c r="M86">
        <f>(SUBSTITUTE(Audio!M86, "RE-", "", 1))*1</f>
        <v/>
      </c>
      <c r="N86">
        <f>(SUBSTITUTE(Audio!N86, "RE-", "", 1))*1</f>
        <v/>
      </c>
      <c r="O86">
        <f>(SUBSTITUTE(Audio!O86, "RE-", "", 1))*1</f>
        <v/>
      </c>
      <c r="P86">
        <f>(SUBSTITUTE(Audio!P86, "RE-", "", 1))*1</f>
        <v/>
      </c>
      <c r="Q86">
        <f>(SUBSTITUTE(Audio!Q86, "RE-", "", 1))*1</f>
        <v/>
      </c>
      <c r="R86">
        <f>(SUBSTITUTE(Audio!R86, "RE-", "", 1))*1</f>
        <v/>
      </c>
      <c r="S86">
        <f>(SUBSTITUTE(Audio!S86, "RE-", "", 1))*1</f>
        <v/>
      </c>
      <c r="T86">
        <f>(SUBSTITUTE(Audio!T86, "RE-", "", 1))*1</f>
        <v/>
      </c>
      <c r="U86">
        <f>(SUBSTITUTE(Audio!U86, "RE-", "", 1))*1</f>
        <v/>
      </c>
      <c r="V86">
        <f>(SUBSTITUTE(Audio!V86, "RE-", "", 1))*1</f>
        <v/>
      </c>
      <c r="W86">
        <f>(SUBSTITUTE(Audio!W86, "RE-", "", 1))*1</f>
        <v/>
      </c>
      <c r="X86">
        <f>(SUBSTITUTE(Audio!X86, "RE-", "", 1))*1</f>
        <v/>
      </c>
      <c r="Y86">
        <f>(SUBSTITUTE(Audio!Y86, "RE-", "", 1))*1</f>
        <v/>
      </c>
      <c r="Z86">
        <f>(SUBSTITUTE(Audio!Z86, "RE-", "", 1))*1</f>
        <v/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0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0</v>
      </c>
      <c r="DL86" t="n">
        <v>0</v>
      </c>
      <c r="DM86" t="n">
        <v>0</v>
      </c>
      <c r="DN86" t="n">
        <v>0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0</v>
      </c>
      <c r="DU86" t="n">
        <v>0</v>
      </c>
      <c r="DV86" t="n">
        <v>0</v>
      </c>
      <c r="DW86" t="n">
        <v>0</v>
      </c>
      <c r="DX86" t="n">
        <v>0</v>
      </c>
      <c r="DY86" t="n">
        <v>0</v>
      </c>
      <c r="DZ86" t="n">
        <v>0</v>
      </c>
      <c r="EA86" t="n">
        <v>0</v>
      </c>
      <c r="EB86" t="n">
        <v>0</v>
      </c>
      <c r="EC86" t="n">
        <v>0</v>
      </c>
      <c r="ED86" t="n">
        <v>0</v>
      </c>
      <c r="EE86" t="n">
        <v>0</v>
      </c>
      <c r="EF86" t="n">
        <v>0</v>
      </c>
      <c r="EG86" t="n">
        <v>0</v>
      </c>
      <c r="EH86" t="n">
        <v>0</v>
      </c>
      <c r="EI86" t="n">
        <v>0</v>
      </c>
      <c r="EJ86" t="n">
        <v>0</v>
      </c>
      <c r="EK86" t="n">
        <v>0</v>
      </c>
      <c r="EL86" t="n">
        <v>0</v>
      </c>
      <c r="EM86" t="n">
        <v>0</v>
      </c>
      <c r="EN86" t="n">
        <v>0</v>
      </c>
      <c r="EO86" t="n">
        <v>0</v>
      </c>
      <c r="EP86" t="n">
        <v>0</v>
      </c>
      <c r="EQ86" t="n">
        <v>0</v>
      </c>
      <c r="ER86" t="n">
        <v>0</v>
      </c>
      <c r="ES86" t="n">
        <v>0</v>
      </c>
      <c r="ET86" t="n">
        <v>0</v>
      </c>
      <c r="EU86" t="n">
        <v>0</v>
      </c>
      <c r="EV86" t="n">
        <v>0</v>
      </c>
      <c r="EW86" t="n">
        <v>0</v>
      </c>
      <c r="EX86" t="n">
        <v>0</v>
      </c>
      <c r="EY86" t="n">
        <v>0</v>
      </c>
      <c r="EZ86" t="n">
        <v>0</v>
      </c>
      <c r="FA86" t="n">
        <v>0</v>
      </c>
      <c r="FB86" t="n">
        <v>0</v>
      </c>
      <c r="FC86" t="n">
        <v>0</v>
      </c>
      <c r="FD86" t="n">
        <v>0</v>
      </c>
      <c r="FE86" t="n">
        <v>0</v>
      </c>
      <c r="FF86" t="n">
        <v>0</v>
      </c>
      <c r="FG86" t="n">
        <v>0</v>
      </c>
      <c r="FH86" t="n">
        <v>0</v>
      </c>
    </row>
    <row r="87">
      <c r="A87" t="inlineStr">
        <is>
          <t>Bihar</t>
        </is>
      </c>
      <c r="B87" t="inlineStr">
        <is>
          <t>Bhagalpur</t>
        </is>
      </c>
      <c r="C87" t="inlineStr">
        <is>
          <t>Accepted post Initial Check (file level)</t>
        </is>
      </c>
      <c r="D87">
        <f>SUM(E87:FH87)</f>
        <v/>
      </c>
      <c r="E87">
        <f>(SUBSTITUTE(Audio!E87, "RE-", "", 1))*1</f>
        <v/>
      </c>
      <c r="F87">
        <f>(SUBSTITUTE(Audio!F87, "RE-", "", 1))*1</f>
        <v/>
      </c>
      <c r="G87">
        <f>(SUBSTITUTE(Audio!G87, "RE-", "", 1))*1</f>
        <v/>
      </c>
      <c r="H87">
        <f>(SUBSTITUTE(Audio!H87, "RE-", "", 1))*1</f>
        <v/>
      </c>
      <c r="I87">
        <f>(SUBSTITUTE(Audio!I87, "RE-", "", 1))*1</f>
        <v/>
      </c>
      <c r="J87">
        <f>(SUBSTITUTE(Audio!J87, "RE-", "", 1))*1</f>
        <v/>
      </c>
      <c r="K87">
        <f>(SUBSTITUTE(Audio!K87, "RE-", "", 1))*1</f>
        <v/>
      </c>
      <c r="L87">
        <f>(SUBSTITUTE(Audio!L87, "RE-", "", 1))*1</f>
        <v/>
      </c>
      <c r="M87">
        <f>(SUBSTITUTE(Audio!M87, "RE-", "", 1))*1</f>
        <v/>
      </c>
      <c r="N87">
        <f>(SUBSTITUTE(Audio!N87, "RE-", "", 1))*1</f>
        <v/>
      </c>
      <c r="O87">
        <f>(SUBSTITUTE(Audio!O87, "RE-", "", 1))*1</f>
        <v/>
      </c>
      <c r="P87">
        <f>(SUBSTITUTE(Audio!P87, "RE-", "", 1))*1</f>
        <v/>
      </c>
      <c r="Q87">
        <f>(SUBSTITUTE(Audio!Q87, "RE-", "", 1))*1</f>
        <v/>
      </c>
      <c r="R87">
        <f>(SUBSTITUTE(Audio!R87, "RE-", "", 1))*1</f>
        <v/>
      </c>
      <c r="S87">
        <f>(SUBSTITUTE(Audio!S87, "RE-", "", 1))*1</f>
        <v/>
      </c>
      <c r="T87">
        <f>(SUBSTITUTE(Audio!T87, "RE-", "", 1))*1</f>
        <v/>
      </c>
      <c r="U87">
        <f>(SUBSTITUTE(Audio!U87, "RE-", "", 1))*1</f>
        <v/>
      </c>
      <c r="V87">
        <f>(SUBSTITUTE(Audio!V87, "RE-", "", 1))*1</f>
        <v/>
      </c>
      <c r="W87">
        <f>(SUBSTITUTE(Audio!W87, "RE-", "", 1))*1</f>
        <v/>
      </c>
      <c r="X87">
        <f>(SUBSTITUTE(Audio!X87, "RE-", "", 1))*1</f>
        <v/>
      </c>
      <c r="Y87">
        <f>(SUBSTITUTE(Audio!Y87, "RE-", "", 1))*1</f>
        <v/>
      </c>
      <c r="Z87">
        <f>(SUBSTITUTE(Audio!Z87, "RE-", "", 1))*1</f>
        <v/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0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0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0</v>
      </c>
      <c r="DL87" t="n">
        <v>0</v>
      </c>
      <c r="DM87" t="n">
        <v>0</v>
      </c>
      <c r="DN87" t="n">
        <v>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0</v>
      </c>
      <c r="DU87" t="n">
        <v>0</v>
      </c>
      <c r="DV87" t="n">
        <v>0</v>
      </c>
      <c r="DW87" t="n">
        <v>0</v>
      </c>
      <c r="DX87" t="n">
        <v>0</v>
      </c>
      <c r="DY87" t="n">
        <v>0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0</v>
      </c>
      <c r="EH87" t="n">
        <v>0</v>
      </c>
      <c r="EI87" t="n">
        <v>0</v>
      </c>
      <c r="EJ87" t="n">
        <v>0</v>
      </c>
      <c r="EK87" t="n">
        <v>0</v>
      </c>
      <c r="EL87" t="n">
        <v>0</v>
      </c>
      <c r="EM87" t="n">
        <v>0</v>
      </c>
      <c r="EN87" t="n">
        <v>0</v>
      </c>
      <c r="EO87" t="n">
        <v>0</v>
      </c>
      <c r="EP87" t="n">
        <v>0</v>
      </c>
      <c r="EQ87" t="n">
        <v>0</v>
      </c>
      <c r="ER87" t="n">
        <v>0</v>
      </c>
      <c r="ES87" t="n">
        <v>0</v>
      </c>
      <c r="ET87" t="n">
        <v>0</v>
      </c>
      <c r="EU87" t="n">
        <v>0</v>
      </c>
      <c r="EV87" t="n">
        <v>0</v>
      </c>
      <c r="EW87" t="n">
        <v>0</v>
      </c>
      <c r="EX87" t="n">
        <v>0</v>
      </c>
      <c r="EY87" t="n">
        <v>0</v>
      </c>
      <c r="EZ87" t="n">
        <v>0</v>
      </c>
      <c r="FA87" t="n">
        <v>0</v>
      </c>
      <c r="FB87" t="n">
        <v>0</v>
      </c>
      <c r="FC87" t="n">
        <v>0</v>
      </c>
      <c r="FD87" t="n">
        <v>0</v>
      </c>
      <c r="FE87" t="n">
        <v>0</v>
      </c>
      <c r="FF87" t="n">
        <v>0</v>
      </c>
      <c r="FG87" t="n">
        <v>0</v>
      </c>
      <c r="FH87" t="n">
        <v>0</v>
      </c>
    </row>
    <row r="88">
      <c r="A88" t="inlineStr">
        <is>
          <t>Bihar</t>
        </is>
      </c>
      <c r="B88" t="inlineStr">
        <is>
          <t>Bhagalpur</t>
        </is>
      </c>
      <c r="C88" t="inlineStr">
        <is>
          <t>Accepted post Initial check (chunk level)</t>
        </is>
      </c>
      <c r="D88">
        <f>SUM(E88:FH88)</f>
        <v/>
      </c>
      <c r="E88">
        <f>(SUBSTITUTE(Audio!E88, "RE-", "", 1))*1</f>
        <v/>
      </c>
      <c r="F88">
        <f>(SUBSTITUTE(Audio!F88, "RE-", "", 1))*1</f>
        <v/>
      </c>
      <c r="G88">
        <f>(SUBSTITUTE(Audio!G88, "RE-", "", 1))*1</f>
        <v/>
      </c>
      <c r="H88">
        <f>(SUBSTITUTE(Audio!H88, "RE-", "", 1))*1</f>
        <v/>
      </c>
      <c r="I88">
        <f>(SUBSTITUTE(Audio!I88, "RE-", "", 1))*1</f>
        <v/>
      </c>
      <c r="J88">
        <f>(SUBSTITUTE(Audio!J88, "RE-", "", 1))*1</f>
        <v/>
      </c>
      <c r="K88">
        <f>(SUBSTITUTE(Audio!K88, "RE-", "", 1))*1</f>
        <v/>
      </c>
      <c r="L88">
        <f>(SUBSTITUTE(Audio!L88, "RE-", "", 1))*1</f>
        <v/>
      </c>
      <c r="M88">
        <f>(SUBSTITUTE(Audio!M88, "RE-", "", 1))*1</f>
        <v/>
      </c>
      <c r="N88">
        <f>(SUBSTITUTE(Audio!N88, "RE-", "", 1))*1</f>
        <v/>
      </c>
      <c r="O88">
        <f>(SUBSTITUTE(Audio!O88, "RE-", "", 1))*1</f>
        <v/>
      </c>
      <c r="P88">
        <f>(SUBSTITUTE(Audio!P88, "RE-", "", 1))*1</f>
        <v/>
      </c>
      <c r="Q88">
        <f>(SUBSTITUTE(Audio!Q88, "RE-", "", 1))*1</f>
        <v/>
      </c>
      <c r="R88">
        <f>(SUBSTITUTE(Audio!R88, "RE-", "", 1))*1</f>
        <v/>
      </c>
      <c r="S88">
        <f>(SUBSTITUTE(Audio!S88, "RE-", "", 1))*1</f>
        <v/>
      </c>
      <c r="T88">
        <f>(SUBSTITUTE(Audio!T88, "RE-", "", 1))*1</f>
        <v/>
      </c>
      <c r="U88">
        <f>(SUBSTITUTE(Audio!U88, "RE-", "", 1))*1</f>
        <v/>
      </c>
      <c r="V88">
        <f>(SUBSTITUTE(Audio!V88, "RE-", "", 1))*1</f>
        <v/>
      </c>
      <c r="W88">
        <f>(SUBSTITUTE(Audio!W88, "RE-", "", 1))*1</f>
        <v/>
      </c>
      <c r="X88">
        <f>(SUBSTITUTE(Audio!X88, "RE-", "", 1))*1</f>
        <v/>
      </c>
      <c r="Y88">
        <f>(SUBSTITUTE(Audio!Y88, "RE-", "", 1))*1</f>
        <v/>
      </c>
      <c r="Z88">
        <f>(SUBSTITUTE(Audio!Z88, "RE-", "", 1))*1</f>
        <v/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0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0</v>
      </c>
      <c r="DL88" t="n">
        <v>0</v>
      </c>
      <c r="DM88" t="n">
        <v>0</v>
      </c>
      <c r="DN88" t="n">
        <v>0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0</v>
      </c>
      <c r="DU88" t="n">
        <v>0</v>
      </c>
      <c r="DV88" t="n">
        <v>0</v>
      </c>
      <c r="DW88" t="n">
        <v>0</v>
      </c>
      <c r="DX88" t="n">
        <v>0</v>
      </c>
      <c r="DY88" t="n">
        <v>0</v>
      </c>
      <c r="DZ88" t="n">
        <v>0</v>
      </c>
      <c r="EA88" t="n">
        <v>0</v>
      </c>
      <c r="EB88" t="n">
        <v>0</v>
      </c>
      <c r="EC88" t="n">
        <v>0</v>
      </c>
      <c r="ED88" t="n">
        <v>0</v>
      </c>
      <c r="EE88" t="n">
        <v>0</v>
      </c>
      <c r="EF88" t="n">
        <v>0</v>
      </c>
      <c r="EG88" t="n">
        <v>0</v>
      </c>
      <c r="EH88" t="n">
        <v>0</v>
      </c>
      <c r="EI88" t="n">
        <v>0</v>
      </c>
      <c r="EJ88" t="n">
        <v>0</v>
      </c>
      <c r="EK88" t="n">
        <v>0</v>
      </c>
      <c r="EL88" t="n">
        <v>0</v>
      </c>
      <c r="EM88" t="n">
        <v>0</v>
      </c>
      <c r="EN88" t="n">
        <v>0</v>
      </c>
      <c r="EO88" t="n">
        <v>0</v>
      </c>
      <c r="EP88" t="n">
        <v>0</v>
      </c>
      <c r="EQ88" t="n">
        <v>0</v>
      </c>
      <c r="ER88" t="n">
        <v>0</v>
      </c>
      <c r="ES88" t="n">
        <v>0</v>
      </c>
      <c r="ET88" t="n">
        <v>0</v>
      </c>
      <c r="EU88" t="n">
        <v>0</v>
      </c>
      <c r="EV88" t="n">
        <v>0</v>
      </c>
      <c r="EW88" t="n">
        <v>0</v>
      </c>
      <c r="EX88" t="n">
        <v>0</v>
      </c>
      <c r="EY88" t="n">
        <v>0</v>
      </c>
      <c r="EZ88" t="n">
        <v>0</v>
      </c>
      <c r="FA88" t="n">
        <v>0</v>
      </c>
      <c r="FB88" t="n">
        <v>0</v>
      </c>
      <c r="FC88" t="n">
        <v>0</v>
      </c>
      <c r="FD88" t="n">
        <v>0</v>
      </c>
      <c r="FE88" t="n">
        <v>0</v>
      </c>
      <c r="FF88" t="n">
        <v>0</v>
      </c>
      <c r="FG88" t="n">
        <v>0</v>
      </c>
      <c r="FH88" t="n">
        <v>0</v>
      </c>
    </row>
    <row r="89">
      <c r="A89" t="inlineStr">
        <is>
          <t>Bihar</t>
        </is>
      </c>
      <c r="B89" t="inlineStr">
        <is>
          <t>Bhagalpur</t>
        </is>
      </c>
      <c r="C89" t="inlineStr">
        <is>
          <t>Accepted post automated single audio check (chunk level)</t>
        </is>
      </c>
      <c r="D89">
        <f>SUM(E89:FH89)</f>
        <v/>
      </c>
      <c r="E89">
        <f>(SUBSTITUTE(Audio!E89, "RE-", "", 1))*1</f>
        <v/>
      </c>
      <c r="F89">
        <f>(SUBSTITUTE(Audio!F89, "RE-", "", 1))*1</f>
        <v/>
      </c>
      <c r="G89">
        <f>(SUBSTITUTE(Audio!G89, "RE-", "", 1))*1</f>
        <v/>
      </c>
      <c r="H89">
        <f>(SUBSTITUTE(Audio!H89, "RE-", "", 1))*1</f>
        <v/>
      </c>
      <c r="I89">
        <f>(SUBSTITUTE(Audio!I89, "RE-", "", 1))*1</f>
        <v/>
      </c>
      <c r="J89">
        <f>(SUBSTITUTE(Audio!J89, "RE-", "", 1))*1</f>
        <v/>
      </c>
      <c r="K89">
        <f>(SUBSTITUTE(Audio!K89, "RE-", "", 1))*1</f>
        <v/>
      </c>
      <c r="L89">
        <f>(SUBSTITUTE(Audio!L89, "RE-", "", 1))*1</f>
        <v/>
      </c>
      <c r="M89">
        <f>(SUBSTITUTE(Audio!M89, "RE-", "", 1))*1</f>
        <v/>
      </c>
      <c r="N89">
        <f>(SUBSTITUTE(Audio!N89, "RE-", "", 1))*1</f>
        <v/>
      </c>
      <c r="O89">
        <f>(SUBSTITUTE(Audio!O89, "RE-", "", 1))*1</f>
        <v/>
      </c>
      <c r="P89">
        <f>(SUBSTITUTE(Audio!P89, "RE-", "", 1))*1</f>
        <v/>
      </c>
      <c r="Q89">
        <f>(SUBSTITUTE(Audio!Q89, "RE-", "", 1))*1</f>
        <v/>
      </c>
      <c r="R89">
        <f>(SUBSTITUTE(Audio!R89, "RE-", "", 1))*1</f>
        <v/>
      </c>
      <c r="S89">
        <f>(SUBSTITUTE(Audio!S89, "RE-", "", 1))*1</f>
        <v/>
      </c>
      <c r="T89">
        <f>(SUBSTITUTE(Audio!T89, "RE-", "", 1))*1</f>
        <v/>
      </c>
      <c r="U89">
        <f>(SUBSTITUTE(Audio!U89, "RE-", "", 1))*1</f>
        <v/>
      </c>
      <c r="V89">
        <f>(SUBSTITUTE(Audio!V89, "RE-", "", 1))*1</f>
        <v/>
      </c>
      <c r="W89">
        <f>(SUBSTITUTE(Audio!W89, "RE-", "", 1))*1</f>
        <v/>
      </c>
      <c r="X89">
        <f>(SUBSTITUTE(Audio!X89, "RE-", "", 1))*1</f>
        <v/>
      </c>
      <c r="Y89">
        <f>(SUBSTITUTE(Audio!Y89, "RE-", "", 1))*1</f>
        <v/>
      </c>
      <c r="Z89">
        <f>(SUBSTITUTE(Audio!Z89, "RE-", "", 1))*1</f>
        <v/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0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0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0</v>
      </c>
      <c r="DL89" t="n">
        <v>0</v>
      </c>
      <c r="DM89" t="n">
        <v>0</v>
      </c>
      <c r="DN89" t="n">
        <v>0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0</v>
      </c>
      <c r="DU89" t="n">
        <v>0</v>
      </c>
      <c r="DV89" t="n">
        <v>0</v>
      </c>
      <c r="DW89" t="n">
        <v>0</v>
      </c>
      <c r="DX89" t="n">
        <v>0</v>
      </c>
      <c r="DY89" t="n">
        <v>0</v>
      </c>
      <c r="DZ89" t="n">
        <v>0</v>
      </c>
      <c r="EA89" t="n">
        <v>0</v>
      </c>
      <c r="EB89" t="n">
        <v>0</v>
      </c>
      <c r="EC89" t="n">
        <v>0</v>
      </c>
      <c r="ED89" t="n">
        <v>0</v>
      </c>
      <c r="EE89" t="n">
        <v>0</v>
      </c>
      <c r="EF89" t="n">
        <v>0</v>
      </c>
      <c r="EG89" t="n">
        <v>0</v>
      </c>
      <c r="EH89" t="n">
        <v>0</v>
      </c>
      <c r="EI89" t="n">
        <v>0</v>
      </c>
      <c r="EJ89" t="n">
        <v>0</v>
      </c>
      <c r="EK89" t="n">
        <v>0</v>
      </c>
      <c r="EL89" t="n">
        <v>0</v>
      </c>
      <c r="EM89" t="n">
        <v>0</v>
      </c>
      <c r="EN89" t="n">
        <v>0</v>
      </c>
      <c r="EO89" t="n">
        <v>0</v>
      </c>
      <c r="EP89" t="n">
        <v>0</v>
      </c>
      <c r="EQ89" t="n">
        <v>0</v>
      </c>
      <c r="ER89" t="n">
        <v>0</v>
      </c>
      <c r="ES89" t="n">
        <v>0</v>
      </c>
      <c r="ET89" t="n">
        <v>0</v>
      </c>
      <c r="EU89" t="n">
        <v>0</v>
      </c>
      <c r="EV89" t="n">
        <v>0</v>
      </c>
      <c r="EW89" t="n">
        <v>0</v>
      </c>
      <c r="EX89" t="n">
        <v>0</v>
      </c>
      <c r="EY89" t="n">
        <v>0</v>
      </c>
      <c r="EZ89" t="n">
        <v>0</v>
      </c>
      <c r="FA89" t="n">
        <v>0</v>
      </c>
      <c r="FB89" t="n">
        <v>0</v>
      </c>
      <c r="FC89" t="n">
        <v>0</v>
      </c>
      <c r="FD89" t="n">
        <v>0</v>
      </c>
      <c r="FE89" t="n">
        <v>0</v>
      </c>
      <c r="FF89" t="n">
        <v>0</v>
      </c>
      <c r="FG89" t="n">
        <v>0</v>
      </c>
      <c r="FH89" t="n">
        <v>0</v>
      </c>
    </row>
    <row r="90">
      <c r="A90" t="inlineStr">
        <is>
          <t>Bihar</t>
        </is>
      </c>
      <c r="B90" t="inlineStr">
        <is>
          <t>Bhagalpur</t>
        </is>
      </c>
      <c r="C90" t="inlineStr">
        <is>
          <t>Accepted post final single Audio Manual QC (chunk level)</t>
        </is>
      </c>
      <c r="D90">
        <f>SUM(E90:FH90)</f>
        <v/>
      </c>
      <c r="E90">
        <f>(SUBSTITUTE(Audio!E90, "RE-", "", 1))*1</f>
        <v/>
      </c>
      <c r="F90">
        <f>(SUBSTITUTE(Audio!F90, "RE-", "", 1))*1</f>
        <v/>
      </c>
      <c r="G90">
        <f>(SUBSTITUTE(Audio!G90, "RE-", "", 1))*1</f>
        <v/>
      </c>
      <c r="H90">
        <f>(SUBSTITUTE(Audio!H90, "RE-", "", 1))*1</f>
        <v/>
      </c>
      <c r="I90">
        <f>(SUBSTITUTE(Audio!I90, "RE-", "", 1))*1</f>
        <v/>
      </c>
      <c r="J90">
        <f>(SUBSTITUTE(Audio!J90, "RE-", "", 1))*1</f>
        <v/>
      </c>
      <c r="K90">
        <f>(SUBSTITUTE(Audio!K90, "RE-", "", 1))*1</f>
        <v/>
      </c>
      <c r="L90">
        <f>(SUBSTITUTE(Audio!L90, "RE-", "", 1))*1</f>
        <v/>
      </c>
      <c r="M90">
        <f>(SUBSTITUTE(Audio!M90, "RE-", "", 1))*1</f>
        <v/>
      </c>
      <c r="N90">
        <f>(SUBSTITUTE(Audio!N90, "RE-", "", 1))*1</f>
        <v/>
      </c>
      <c r="O90">
        <f>(SUBSTITUTE(Audio!O90, "RE-", "", 1))*1</f>
        <v/>
      </c>
      <c r="P90">
        <f>(SUBSTITUTE(Audio!P90, "RE-", "", 1))*1</f>
        <v/>
      </c>
      <c r="Q90">
        <f>(SUBSTITUTE(Audio!Q90, "RE-", "", 1))*1</f>
        <v/>
      </c>
      <c r="R90">
        <f>(SUBSTITUTE(Audio!R90, "RE-", "", 1))*1</f>
        <v/>
      </c>
      <c r="S90">
        <f>(SUBSTITUTE(Audio!S90, "RE-", "", 1))*1</f>
        <v/>
      </c>
      <c r="T90">
        <f>(SUBSTITUTE(Audio!T90, "RE-", "", 1))*1</f>
        <v/>
      </c>
      <c r="U90">
        <f>(SUBSTITUTE(Audio!U90, "RE-", "", 1))*1</f>
        <v/>
      </c>
      <c r="V90">
        <f>(SUBSTITUTE(Audio!V90, "RE-", "", 1))*1</f>
        <v/>
      </c>
      <c r="W90">
        <f>(SUBSTITUTE(Audio!W90, "RE-", "", 1))*1</f>
        <v/>
      </c>
      <c r="X90">
        <f>(SUBSTITUTE(Audio!X90, "RE-", "", 1))*1</f>
        <v/>
      </c>
      <c r="Y90">
        <f>(SUBSTITUTE(Audio!Y90, "RE-", "", 1))*1</f>
        <v/>
      </c>
      <c r="Z90">
        <f>(SUBSTITUTE(Audio!Z90, "RE-", "", 1))*1</f>
        <v/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0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0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0</v>
      </c>
      <c r="DL90" t="n">
        <v>0</v>
      </c>
      <c r="DM90" t="n">
        <v>0</v>
      </c>
      <c r="DN90" t="n">
        <v>0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0</v>
      </c>
      <c r="DU90" t="n">
        <v>0</v>
      </c>
      <c r="DV90" t="n">
        <v>0</v>
      </c>
      <c r="DW90" t="n">
        <v>0</v>
      </c>
      <c r="DX90" t="n">
        <v>0</v>
      </c>
      <c r="DY90" t="n">
        <v>0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0</v>
      </c>
      <c r="EG90" t="n">
        <v>0</v>
      </c>
      <c r="EH90" t="n">
        <v>0</v>
      </c>
      <c r="EI90" t="n">
        <v>0</v>
      </c>
      <c r="EJ90" t="n">
        <v>0</v>
      </c>
      <c r="EK90" t="n">
        <v>0</v>
      </c>
      <c r="EL90" t="n">
        <v>0</v>
      </c>
      <c r="EM90" t="n">
        <v>0</v>
      </c>
      <c r="EN90" t="n">
        <v>0</v>
      </c>
      <c r="EO90" t="n">
        <v>0</v>
      </c>
      <c r="EP90" t="n">
        <v>0</v>
      </c>
      <c r="EQ90" t="n">
        <v>0</v>
      </c>
      <c r="ER90" t="n">
        <v>0</v>
      </c>
      <c r="ES90" t="n">
        <v>0</v>
      </c>
      <c r="ET90" t="n">
        <v>0</v>
      </c>
      <c r="EU90" t="n">
        <v>0</v>
      </c>
      <c r="EV90" t="n">
        <v>0</v>
      </c>
      <c r="EW90" t="n">
        <v>0</v>
      </c>
      <c r="EX90" t="n">
        <v>0</v>
      </c>
      <c r="EY90" t="n">
        <v>0</v>
      </c>
      <c r="EZ90" t="n">
        <v>0</v>
      </c>
      <c r="FA90" t="n">
        <v>0</v>
      </c>
      <c r="FB90" t="n">
        <v>0</v>
      </c>
      <c r="FC90" t="n">
        <v>0</v>
      </c>
      <c r="FD90" t="n">
        <v>0</v>
      </c>
      <c r="FE90" t="n">
        <v>0</v>
      </c>
      <c r="FF90" t="n">
        <v>0</v>
      </c>
      <c r="FG90" t="n">
        <v>0</v>
      </c>
      <c r="FH90" t="n">
        <v>0</v>
      </c>
    </row>
    <row r="91">
      <c r="A91" t="inlineStr">
        <is>
          <t>Bihar</t>
        </is>
      </c>
      <c r="B91" t="inlineStr">
        <is>
          <t>Gaya</t>
        </is>
      </c>
      <c r="C91">
        <f>HYPERLINK("https://docs.google.com/spreadsheets/d/1y288szr4m6HDHfDLv533YCEtepg39dTJ/edit?usp=share_link&amp;ouid=106501987799020758802&amp;rtpof=true&amp;sd=true", "Raw Delivered")</f>
        <v/>
      </c>
      <c r="D91">
        <f>SUM(E91:FH91)</f>
        <v/>
      </c>
      <c r="E91">
        <f>(SUBSTITUTE(Audio!E91, "RE-", "", 1))*1</f>
        <v/>
      </c>
      <c r="F91">
        <f>(SUBSTITUTE(Audio!F91, "RE-", "", 1))*1</f>
        <v/>
      </c>
      <c r="G91">
        <f>(SUBSTITUTE(Audio!G91, "RE-", "", 1))*1</f>
        <v/>
      </c>
      <c r="H91">
        <f>(SUBSTITUTE(Audio!H91, "RE-", "", 1))*1</f>
        <v/>
      </c>
      <c r="I91">
        <f>(SUBSTITUTE(Audio!I91, "RE-", "", 1))*1</f>
        <v/>
      </c>
      <c r="J91">
        <f>(SUBSTITUTE(Audio!J91, "RE-", "", 1))*1</f>
        <v/>
      </c>
      <c r="K91">
        <f>(SUBSTITUTE(Audio!K91, "RE-", "", 1))*1</f>
        <v/>
      </c>
      <c r="L91">
        <f>(SUBSTITUTE(Audio!L91, "RE-", "", 1))*1</f>
        <v/>
      </c>
      <c r="M91">
        <f>(SUBSTITUTE(Audio!M91, "RE-", "", 1))*1</f>
        <v/>
      </c>
      <c r="N91">
        <f>(SUBSTITUTE(Audio!N91, "RE-", "", 1))*1</f>
        <v/>
      </c>
      <c r="O91">
        <f>(SUBSTITUTE(Audio!O91, "RE-", "", 1))*1</f>
        <v/>
      </c>
      <c r="P91">
        <f>(SUBSTITUTE(Audio!P91, "RE-", "", 1))*1</f>
        <v/>
      </c>
      <c r="Q91">
        <f>(SUBSTITUTE(Audio!Q91, "RE-", "", 1))*1</f>
        <v/>
      </c>
      <c r="R91">
        <f>(SUBSTITUTE(Audio!R91, "RE-", "", 1))*1</f>
        <v/>
      </c>
      <c r="S91">
        <f>(SUBSTITUTE(Audio!S91, "RE-", "", 1))*1</f>
        <v/>
      </c>
      <c r="T91">
        <f>(SUBSTITUTE(Audio!T91, "RE-", "", 1))*1</f>
        <v/>
      </c>
      <c r="U91">
        <f>(SUBSTITUTE(Audio!U91, "RE-", "", 1))*1</f>
        <v/>
      </c>
      <c r="V91">
        <f>(SUBSTITUTE(Audio!V91, "RE-", "", 1))*1</f>
        <v/>
      </c>
      <c r="W91">
        <f>(SUBSTITUTE(Audio!W91, "RE-", "", 1))*1</f>
        <v/>
      </c>
      <c r="X91">
        <f>(SUBSTITUTE(Audio!X91, "RE-", "", 1))*1</f>
        <v/>
      </c>
      <c r="Y91">
        <f>(SUBSTITUTE(Audio!Y91, "RE-", "", 1))*1</f>
        <v/>
      </c>
      <c r="Z91">
        <f>(SUBSTITUTE(Audio!Z91, "RE-", "", 1))*1</f>
        <v/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0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0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0</v>
      </c>
      <c r="DL91" t="n">
        <v>0</v>
      </c>
      <c r="DM91" t="n">
        <v>0</v>
      </c>
      <c r="DN91" t="n">
        <v>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0</v>
      </c>
      <c r="DU91" t="n">
        <v>0</v>
      </c>
      <c r="DV91" t="n">
        <v>0</v>
      </c>
      <c r="DW91" t="n">
        <v>0</v>
      </c>
      <c r="DX91" t="n">
        <v>0</v>
      </c>
      <c r="DY91" t="n">
        <v>0</v>
      </c>
      <c r="DZ91" t="n">
        <v>0</v>
      </c>
      <c r="EA91" t="n">
        <v>0</v>
      </c>
      <c r="EB91" t="n">
        <v>0</v>
      </c>
      <c r="EC91" t="n">
        <v>0</v>
      </c>
      <c r="ED91" t="n">
        <v>0</v>
      </c>
      <c r="EE91" t="n">
        <v>0</v>
      </c>
      <c r="EF91" t="n">
        <v>0</v>
      </c>
      <c r="EG91" t="n">
        <v>0</v>
      </c>
      <c r="EH91" t="n">
        <v>0</v>
      </c>
      <c r="EI91" t="n">
        <v>0</v>
      </c>
      <c r="EJ91" t="n">
        <v>0</v>
      </c>
      <c r="EK91" t="n">
        <v>0</v>
      </c>
      <c r="EL91" t="n">
        <v>0</v>
      </c>
      <c r="EM91" t="n">
        <v>0</v>
      </c>
      <c r="EN91" t="n">
        <v>0</v>
      </c>
      <c r="EO91" t="n">
        <v>0</v>
      </c>
      <c r="EP91" t="n">
        <v>0</v>
      </c>
      <c r="EQ91" t="n">
        <v>0</v>
      </c>
      <c r="ER91" t="n">
        <v>0</v>
      </c>
      <c r="ES91" t="n">
        <v>0</v>
      </c>
      <c r="ET91" t="n">
        <v>0</v>
      </c>
      <c r="EU91" t="n">
        <v>0</v>
      </c>
      <c r="EV91" t="n">
        <v>0</v>
      </c>
      <c r="EW91" t="n">
        <v>0</v>
      </c>
      <c r="EX91" t="n">
        <v>0</v>
      </c>
      <c r="EY91" t="n">
        <v>0</v>
      </c>
      <c r="EZ91" t="n">
        <v>0</v>
      </c>
      <c r="FA91" t="n">
        <v>0</v>
      </c>
      <c r="FB91" t="n">
        <v>0</v>
      </c>
      <c r="FC91" t="n">
        <v>0</v>
      </c>
      <c r="FD91" t="n">
        <v>0</v>
      </c>
      <c r="FE91" t="n">
        <v>0</v>
      </c>
      <c r="FF91" t="n">
        <v>0</v>
      </c>
      <c r="FG91" t="n">
        <v>0</v>
      </c>
      <c r="FH91" t="n">
        <v>0</v>
      </c>
    </row>
    <row r="92">
      <c r="A92" t="inlineStr">
        <is>
          <t>Bihar</t>
        </is>
      </c>
      <c r="B92" t="inlineStr">
        <is>
          <t>Gaya</t>
        </is>
      </c>
      <c r="C92" t="inlineStr">
        <is>
          <t>Delivered greater than acceptance threshold</t>
        </is>
      </c>
      <c r="D92">
        <f>SUM(E92:FH92)</f>
        <v/>
      </c>
      <c r="E92">
        <f>(SUBSTITUTE(Audio!E92, "RE-", "", 1))*1</f>
        <v/>
      </c>
      <c r="F92">
        <f>(SUBSTITUTE(Audio!F92, "RE-", "", 1))*1</f>
        <v/>
      </c>
      <c r="G92">
        <f>(SUBSTITUTE(Audio!G92, "RE-", "", 1))*1</f>
        <v/>
      </c>
      <c r="H92">
        <f>(SUBSTITUTE(Audio!H92, "RE-", "", 1))*1</f>
        <v/>
      </c>
      <c r="I92">
        <f>(SUBSTITUTE(Audio!I92, "RE-", "", 1))*1</f>
        <v/>
      </c>
      <c r="J92">
        <f>(SUBSTITUTE(Audio!J92, "RE-", "", 1))*1</f>
        <v/>
      </c>
      <c r="K92">
        <f>(SUBSTITUTE(Audio!K92, "RE-", "", 1))*1</f>
        <v/>
      </c>
      <c r="L92">
        <f>(SUBSTITUTE(Audio!L92, "RE-", "", 1))*1</f>
        <v/>
      </c>
      <c r="M92">
        <f>(SUBSTITUTE(Audio!M92, "RE-", "", 1))*1</f>
        <v/>
      </c>
      <c r="N92">
        <f>(SUBSTITUTE(Audio!N92, "RE-", "", 1))*1</f>
        <v/>
      </c>
      <c r="O92">
        <f>(SUBSTITUTE(Audio!O92, "RE-", "", 1))*1</f>
        <v/>
      </c>
      <c r="P92">
        <f>(SUBSTITUTE(Audio!P92, "RE-", "", 1))*1</f>
        <v/>
      </c>
      <c r="Q92">
        <f>(SUBSTITUTE(Audio!Q92, "RE-", "", 1))*1</f>
        <v/>
      </c>
      <c r="R92">
        <f>(SUBSTITUTE(Audio!R92, "RE-", "", 1))*1</f>
        <v/>
      </c>
      <c r="S92">
        <f>(SUBSTITUTE(Audio!S92, "RE-", "", 1))*1</f>
        <v/>
      </c>
      <c r="T92">
        <f>(SUBSTITUTE(Audio!T92, "RE-", "", 1))*1</f>
        <v/>
      </c>
      <c r="U92">
        <f>(SUBSTITUTE(Audio!U92, "RE-", "", 1))*1</f>
        <v/>
      </c>
      <c r="V92">
        <f>(SUBSTITUTE(Audio!V92, "RE-", "", 1))*1</f>
        <v/>
      </c>
      <c r="W92">
        <f>(SUBSTITUTE(Audio!W92, "RE-", "", 1))*1</f>
        <v/>
      </c>
      <c r="X92">
        <f>(SUBSTITUTE(Audio!X92, "RE-", "", 1))*1</f>
        <v/>
      </c>
      <c r="Y92">
        <f>(SUBSTITUTE(Audio!Y92, "RE-", "", 1))*1</f>
        <v/>
      </c>
      <c r="Z92">
        <f>(SUBSTITUTE(Audio!Z92, "RE-", "", 1))*1</f>
        <v/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0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0</v>
      </c>
      <c r="DL92" t="n">
        <v>0</v>
      </c>
      <c r="DM92" t="n">
        <v>0</v>
      </c>
      <c r="DN92" t="n">
        <v>0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0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0</v>
      </c>
      <c r="EG92" t="n">
        <v>0</v>
      </c>
      <c r="EH92" t="n">
        <v>0</v>
      </c>
      <c r="EI92" t="n">
        <v>0</v>
      </c>
      <c r="EJ92" t="n">
        <v>0</v>
      </c>
      <c r="EK92" t="n">
        <v>0</v>
      </c>
      <c r="EL92" t="n">
        <v>0</v>
      </c>
      <c r="EM92" t="n">
        <v>0</v>
      </c>
      <c r="EN92" t="n">
        <v>0</v>
      </c>
      <c r="EO92" t="n">
        <v>0</v>
      </c>
      <c r="EP92" t="n">
        <v>0</v>
      </c>
      <c r="EQ92" t="n">
        <v>0</v>
      </c>
      <c r="ER92" t="n">
        <v>0</v>
      </c>
      <c r="ES92" t="n">
        <v>0</v>
      </c>
      <c r="ET92" t="n">
        <v>0</v>
      </c>
      <c r="EU92" t="n">
        <v>0</v>
      </c>
      <c r="EV92" t="n">
        <v>0</v>
      </c>
      <c r="EW92" t="n">
        <v>0</v>
      </c>
      <c r="EX92" t="n">
        <v>0</v>
      </c>
      <c r="EY92" t="n">
        <v>0</v>
      </c>
      <c r="EZ92" t="n">
        <v>0</v>
      </c>
      <c r="FA92" t="n">
        <v>0</v>
      </c>
      <c r="FB92" t="n">
        <v>0</v>
      </c>
      <c r="FC92" t="n">
        <v>0</v>
      </c>
      <c r="FD92" t="n">
        <v>0</v>
      </c>
      <c r="FE92" t="n">
        <v>0</v>
      </c>
      <c r="FF92" t="n">
        <v>0</v>
      </c>
      <c r="FG92" t="n">
        <v>0</v>
      </c>
      <c r="FH92" t="n">
        <v>0</v>
      </c>
    </row>
    <row r="93">
      <c r="A93" t="inlineStr">
        <is>
          <t>Bihar</t>
        </is>
      </c>
      <c r="B93" t="inlineStr">
        <is>
          <t>Gaya</t>
        </is>
      </c>
      <c r="C93" t="inlineStr">
        <is>
          <t>Raw Redelivery</t>
        </is>
      </c>
      <c r="D93">
        <f>SUM(E93:FH93)</f>
        <v/>
      </c>
      <c r="E93">
        <f>(SUBSTITUTE(Audio!E93, "RE-", "", 1))*1</f>
        <v/>
      </c>
      <c r="F93">
        <f>(SUBSTITUTE(Audio!F93, "RE-", "", 1))*1</f>
        <v/>
      </c>
      <c r="G93">
        <f>(SUBSTITUTE(Audio!G93, "RE-", "", 1))*1</f>
        <v/>
      </c>
      <c r="H93">
        <f>(SUBSTITUTE(Audio!H93, "RE-", "", 1))*1</f>
        <v/>
      </c>
      <c r="I93">
        <f>(SUBSTITUTE(Audio!I93, "RE-", "", 1))*1</f>
        <v/>
      </c>
      <c r="J93">
        <f>(SUBSTITUTE(Audio!J93, "RE-", "", 1))*1</f>
        <v/>
      </c>
      <c r="K93">
        <f>(SUBSTITUTE(Audio!K93, "RE-", "", 1))*1</f>
        <v/>
      </c>
      <c r="L93">
        <f>(SUBSTITUTE(Audio!L93, "RE-", "", 1))*1</f>
        <v/>
      </c>
      <c r="M93">
        <f>(SUBSTITUTE(Audio!M93, "RE-", "", 1))*1</f>
        <v/>
      </c>
      <c r="N93">
        <f>(SUBSTITUTE(Audio!N93, "RE-", "", 1))*1</f>
        <v/>
      </c>
      <c r="O93">
        <f>(SUBSTITUTE(Audio!O93, "RE-", "", 1))*1</f>
        <v/>
      </c>
      <c r="P93">
        <f>(SUBSTITUTE(Audio!P93, "RE-", "", 1))*1</f>
        <v/>
      </c>
      <c r="Q93">
        <f>(SUBSTITUTE(Audio!Q93, "RE-", "", 1))*1</f>
        <v/>
      </c>
      <c r="R93">
        <f>(SUBSTITUTE(Audio!R93, "RE-", "", 1))*1</f>
        <v/>
      </c>
      <c r="S93">
        <f>(SUBSTITUTE(Audio!S93, "RE-", "", 1))*1</f>
        <v/>
      </c>
      <c r="T93">
        <f>(SUBSTITUTE(Audio!T93, "RE-", "", 1))*1</f>
        <v/>
      </c>
      <c r="U93">
        <f>(SUBSTITUTE(Audio!U93, "RE-", "", 1))*1</f>
        <v/>
      </c>
      <c r="V93">
        <f>(SUBSTITUTE(Audio!V93, "RE-", "", 1))*1</f>
        <v/>
      </c>
      <c r="W93">
        <f>(SUBSTITUTE(Audio!W93, "RE-", "", 1))*1</f>
        <v/>
      </c>
      <c r="X93">
        <f>(SUBSTITUTE(Audio!X93, "RE-", "", 1))*1</f>
        <v/>
      </c>
      <c r="Y93">
        <f>(SUBSTITUTE(Audio!Y93, "RE-", "", 1))*1</f>
        <v/>
      </c>
      <c r="Z93">
        <f>(SUBSTITUTE(Audio!Z93, "RE-", "", 1))*1</f>
        <v/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0</v>
      </c>
      <c r="DK93" t="n">
        <v>0</v>
      </c>
      <c r="DL93" t="n">
        <v>0</v>
      </c>
      <c r="DM93" t="n">
        <v>0</v>
      </c>
      <c r="DN93" t="n">
        <v>0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0</v>
      </c>
      <c r="DU93" t="n">
        <v>0</v>
      </c>
      <c r="DV93" t="n">
        <v>0</v>
      </c>
      <c r="DW93" t="n">
        <v>0</v>
      </c>
      <c r="DX93" t="n">
        <v>0</v>
      </c>
      <c r="DY93" t="n">
        <v>0</v>
      </c>
      <c r="DZ93" t="n">
        <v>0</v>
      </c>
      <c r="EA93" t="n">
        <v>0</v>
      </c>
      <c r="EB93" t="n">
        <v>0</v>
      </c>
      <c r="EC93" t="n">
        <v>0</v>
      </c>
      <c r="ED93" t="n">
        <v>0</v>
      </c>
      <c r="EE93" t="n">
        <v>0</v>
      </c>
      <c r="EF93" t="n">
        <v>0</v>
      </c>
      <c r="EG93" t="n">
        <v>0</v>
      </c>
      <c r="EH93" t="n">
        <v>0</v>
      </c>
      <c r="EI93" t="n">
        <v>0</v>
      </c>
      <c r="EJ93" t="n">
        <v>0</v>
      </c>
      <c r="EK93" t="n">
        <v>0</v>
      </c>
      <c r="EL93" t="n">
        <v>0</v>
      </c>
      <c r="EM93" t="n">
        <v>0</v>
      </c>
      <c r="EN93" t="n">
        <v>0</v>
      </c>
      <c r="EO93" t="n">
        <v>0</v>
      </c>
      <c r="EP93" t="n">
        <v>0</v>
      </c>
      <c r="EQ93" t="n">
        <v>0</v>
      </c>
      <c r="ER93" t="n">
        <v>0</v>
      </c>
      <c r="ES93" t="n">
        <v>0</v>
      </c>
      <c r="ET93" t="n">
        <v>0</v>
      </c>
      <c r="EU93" t="n">
        <v>0</v>
      </c>
      <c r="EV93" t="n">
        <v>0</v>
      </c>
      <c r="EW93" t="n">
        <v>0</v>
      </c>
      <c r="EX93" t="n">
        <v>0</v>
      </c>
      <c r="EY93" t="n">
        <v>0</v>
      </c>
      <c r="EZ93" t="n">
        <v>0</v>
      </c>
      <c r="FA93" t="n">
        <v>0</v>
      </c>
      <c r="FB93" t="n">
        <v>0</v>
      </c>
      <c r="FC93" t="n">
        <v>0</v>
      </c>
      <c r="FD93" t="n">
        <v>0</v>
      </c>
      <c r="FE93" t="n">
        <v>0</v>
      </c>
      <c r="FF93" t="n">
        <v>0</v>
      </c>
      <c r="FG93" t="n">
        <v>0</v>
      </c>
      <c r="FH93" t="n">
        <v>0</v>
      </c>
    </row>
    <row r="94">
      <c r="A94" t="inlineStr">
        <is>
          <t>Bihar</t>
        </is>
      </c>
      <c r="B94" t="inlineStr">
        <is>
          <t>Gaya</t>
        </is>
      </c>
      <c r="C94" t="inlineStr">
        <is>
          <t>Redelivered greater than acceptance threshold</t>
        </is>
      </c>
      <c r="D94">
        <f>SUM(E94:FH94)</f>
        <v/>
      </c>
      <c r="E94">
        <f>(SUBSTITUTE(Audio!E94, "RE-", "", 1))*1</f>
        <v/>
      </c>
      <c r="F94">
        <f>(SUBSTITUTE(Audio!F94, "RE-", "", 1))*1</f>
        <v/>
      </c>
      <c r="G94">
        <f>(SUBSTITUTE(Audio!G94, "RE-", "", 1))*1</f>
        <v/>
      </c>
      <c r="H94">
        <f>(SUBSTITUTE(Audio!H94, "RE-", "", 1))*1</f>
        <v/>
      </c>
      <c r="I94">
        <f>(SUBSTITUTE(Audio!I94, "RE-", "", 1))*1</f>
        <v/>
      </c>
      <c r="J94">
        <f>(SUBSTITUTE(Audio!J94, "RE-", "", 1))*1</f>
        <v/>
      </c>
      <c r="K94">
        <f>(SUBSTITUTE(Audio!K94, "RE-", "", 1))*1</f>
        <v/>
      </c>
      <c r="L94">
        <f>(SUBSTITUTE(Audio!L94, "RE-", "", 1))*1</f>
        <v/>
      </c>
      <c r="M94">
        <f>(SUBSTITUTE(Audio!M94, "RE-", "", 1))*1</f>
        <v/>
      </c>
      <c r="N94">
        <f>(SUBSTITUTE(Audio!N94, "RE-", "", 1))*1</f>
        <v/>
      </c>
      <c r="O94">
        <f>(SUBSTITUTE(Audio!O94, "RE-", "", 1))*1</f>
        <v/>
      </c>
      <c r="P94">
        <f>(SUBSTITUTE(Audio!P94, "RE-", "", 1))*1</f>
        <v/>
      </c>
      <c r="Q94">
        <f>(SUBSTITUTE(Audio!Q94, "RE-", "", 1))*1</f>
        <v/>
      </c>
      <c r="R94">
        <f>(SUBSTITUTE(Audio!R94, "RE-", "", 1))*1</f>
        <v/>
      </c>
      <c r="S94">
        <f>(SUBSTITUTE(Audio!S94, "RE-", "", 1))*1</f>
        <v/>
      </c>
      <c r="T94">
        <f>(SUBSTITUTE(Audio!T94, "RE-", "", 1))*1</f>
        <v/>
      </c>
      <c r="U94">
        <f>(SUBSTITUTE(Audio!U94, "RE-", "", 1))*1</f>
        <v/>
      </c>
      <c r="V94">
        <f>(SUBSTITUTE(Audio!V94, "RE-", "", 1))*1</f>
        <v/>
      </c>
      <c r="W94">
        <f>(SUBSTITUTE(Audio!W94, "RE-", "", 1))*1</f>
        <v/>
      </c>
      <c r="X94">
        <f>(SUBSTITUTE(Audio!X94, "RE-", "", 1))*1</f>
        <v/>
      </c>
      <c r="Y94">
        <f>(SUBSTITUTE(Audio!Y94, "RE-", "", 1))*1</f>
        <v/>
      </c>
      <c r="Z94">
        <f>(SUBSTITUTE(Audio!Z94, "RE-", "", 1))*1</f>
        <v/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0</v>
      </c>
      <c r="DK94" t="n">
        <v>0</v>
      </c>
      <c r="DL94" t="n">
        <v>0</v>
      </c>
      <c r="DM94" t="n">
        <v>0</v>
      </c>
      <c r="DN94" t="n">
        <v>0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0</v>
      </c>
      <c r="DU94" t="n">
        <v>0</v>
      </c>
      <c r="DV94" t="n">
        <v>0</v>
      </c>
      <c r="DW94" t="n">
        <v>0</v>
      </c>
      <c r="DX94" t="n">
        <v>0</v>
      </c>
      <c r="DY94" t="n">
        <v>0</v>
      </c>
      <c r="DZ94" t="n">
        <v>0</v>
      </c>
      <c r="EA94" t="n">
        <v>0</v>
      </c>
      <c r="EB94" t="n">
        <v>0</v>
      </c>
      <c r="EC94" t="n">
        <v>0</v>
      </c>
      <c r="ED94" t="n">
        <v>0</v>
      </c>
      <c r="EE94" t="n">
        <v>0</v>
      </c>
      <c r="EF94" t="n">
        <v>0</v>
      </c>
      <c r="EG94" t="n">
        <v>0</v>
      </c>
      <c r="EH94" t="n">
        <v>0</v>
      </c>
      <c r="EI94" t="n">
        <v>0</v>
      </c>
      <c r="EJ94" t="n">
        <v>0</v>
      </c>
      <c r="EK94" t="n">
        <v>0</v>
      </c>
      <c r="EL94" t="n">
        <v>0</v>
      </c>
      <c r="EM94" t="n">
        <v>0</v>
      </c>
      <c r="EN94" t="n">
        <v>0</v>
      </c>
      <c r="EO94" t="n">
        <v>0</v>
      </c>
      <c r="EP94" t="n">
        <v>0</v>
      </c>
      <c r="EQ94" t="n">
        <v>0</v>
      </c>
      <c r="ER94" t="n">
        <v>0</v>
      </c>
      <c r="ES94" t="n">
        <v>0</v>
      </c>
      <c r="ET94" t="n">
        <v>0</v>
      </c>
      <c r="EU94" t="n">
        <v>0</v>
      </c>
      <c r="EV94" t="n">
        <v>0</v>
      </c>
      <c r="EW94" t="n">
        <v>0</v>
      </c>
      <c r="EX94" t="n">
        <v>0</v>
      </c>
      <c r="EY94" t="n">
        <v>0</v>
      </c>
      <c r="EZ94" t="n">
        <v>0</v>
      </c>
      <c r="FA94" t="n">
        <v>0</v>
      </c>
      <c r="FB94" t="n">
        <v>0</v>
      </c>
      <c r="FC94" t="n">
        <v>0</v>
      </c>
      <c r="FD94" t="n">
        <v>0</v>
      </c>
      <c r="FE94" t="n">
        <v>0</v>
      </c>
      <c r="FF94" t="n">
        <v>0</v>
      </c>
      <c r="FG94" t="n">
        <v>0</v>
      </c>
      <c r="FH94" t="n">
        <v>0</v>
      </c>
    </row>
    <row r="95">
      <c r="A95" t="inlineStr">
        <is>
          <t>Bihar</t>
        </is>
      </c>
      <c r="B95" t="inlineStr">
        <is>
          <t>Gaya</t>
        </is>
      </c>
      <c r="C95" t="inlineStr">
        <is>
          <t>Accepted post Initial Check (file level)</t>
        </is>
      </c>
      <c r="D95">
        <f>SUM(E95:FH95)</f>
        <v/>
      </c>
      <c r="E95">
        <f>(SUBSTITUTE(Audio!E95, "RE-", "", 1))*1</f>
        <v/>
      </c>
      <c r="F95">
        <f>(SUBSTITUTE(Audio!F95, "RE-", "", 1))*1</f>
        <v/>
      </c>
      <c r="G95">
        <f>(SUBSTITUTE(Audio!G95, "RE-", "", 1))*1</f>
        <v/>
      </c>
      <c r="H95">
        <f>(SUBSTITUTE(Audio!H95, "RE-", "", 1))*1</f>
        <v/>
      </c>
      <c r="I95">
        <f>(SUBSTITUTE(Audio!I95, "RE-", "", 1))*1</f>
        <v/>
      </c>
      <c r="J95">
        <f>(SUBSTITUTE(Audio!J95, "RE-", "", 1))*1</f>
        <v/>
      </c>
      <c r="K95">
        <f>(SUBSTITUTE(Audio!K95, "RE-", "", 1))*1</f>
        <v/>
      </c>
      <c r="L95">
        <f>(SUBSTITUTE(Audio!L95, "RE-", "", 1))*1</f>
        <v/>
      </c>
      <c r="M95">
        <f>(SUBSTITUTE(Audio!M95, "RE-", "", 1))*1</f>
        <v/>
      </c>
      <c r="N95">
        <f>(SUBSTITUTE(Audio!N95, "RE-", "", 1))*1</f>
        <v/>
      </c>
      <c r="O95">
        <f>(SUBSTITUTE(Audio!O95, "RE-", "", 1))*1</f>
        <v/>
      </c>
      <c r="P95">
        <f>(SUBSTITUTE(Audio!P95, "RE-", "", 1))*1</f>
        <v/>
      </c>
      <c r="Q95">
        <f>(SUBSTITUTE(Audio!Q95, "RE-", "", 1))*1</f>
        <v/>
      </c>
      <c r="R95">
        <f>(SUBSTITUTE(Audio!R95, "RE-", "", 1))*1</f>
        <v/>
      </c>
      <c r="S95">
        <f>(SUBSTITUTE(Audio!S95, "RE-", "", 1))*1</f>
        <v/>
      </c>
      <c r="T95">
        <f>(SUBSTITUTE(Audio!T95, "RE-", "", 1))*1</f>
        <v/>
      </c>
      <c r="U95">
        <f>(SUBSTITUTE(Audio!U95, "RE-", "", 1))*1</f>
        <v/>
      </c>
      <c r="V95">
        <f>(SUBSTITUTE(Audio!V95, "RE-", "", 1))*1</f>
        <v/>
      </c>
      <c r="W95">
        <f>(SUBSTITUTE(Audio!W95, "RE-", "", 1))*1</f>
        <v/>
      </c>
      <c r="X95">
        <f>(SUBSTITUTE(Audio!X95, "RE-", "", 1))*1</f>
        <v/>
      </c>
      <c r="Y95">
        <f>(SUBSTITUTE(Audio!Y95, "RE-", "", 1))*1</f>
        <v/>
      </c>
      <c r="Z95">
        <f>(SUBSTITUTE(Audio!Z95, "RE-", "", 1))*1</f>
        <v/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DX95" t="n">
        <v>0</v>
      </c>
      <c r="DY95" t="n">
        <v>0</v>
      </c>
      <c r="DZ95" t="n">
        <v>0</v>
      </c>
      <c r="EA95" t="n">
        <v>0</v>
      </c>
      <c r="EB95" t="n">
        <v>0</v>
      </c>
      <c r="EC95" t="n">
        <v>0</v>
      </c>
      <c r="ED95" t="n">
        <v>0</v>
      </c>
      <c r="EE95" t="n">
        <v>0</v>
      </c>
      <c r="EF95" t="n">
        <v>0</v>
      </c>
      <c r="EG95" t="n">
        <v>0</v>
      </c>
      <c r="EH95" t="n">
        <v>0</v>
      </c>
      <c r="EI95" t="n">
        <v>0</v>
      </c>
      <c r="EJ95" t="n">
        <v>0</v>
      </c>
      <c r="EK95" t="n">
        <v>0</v>
      </c>
      <c r="EL95" t="n">
        <v>0</v>
      </c>
      <c r="EM95" t="n">
        <v>0</v>
      </c>
      <c r="EN95" t="n">
        <v>0</v>
      </c>
      <c r="EO95" t="n">
        <v>0</v>
      </c>
      <c r="EP95" t="n">
        <v>0</v>
      </c>
      <c r="EQ95" t="n">
        <v>0</v>
      </c>
      <c r="ER95" t="n">
        <v>0</v>
      </c>
      <c r="ES95" t="n">
        <v>0</v>
      </c>
      <c r="ET95" t="n">
        <v>0</v>
      </c>
      <c r="EU95" t="n">
        <v>0</v>
      </c>
      <c r="EV95" t="n">
        <v>0</v>
      </c>
      <c r="EW95" t="n">
        <v>0</v>
      </c>
      <c r="EX95" t="n">
        <v>0</v>
      </c>
      <c r="EY95" t="n">
        <v>0</v>
      </c>
      <c r="EZ95" t="n">
        <v>0</v>
      </c>
      <c r="FA95" t="n">
        <v>0</v>
      </c>
      <c r="FB95" t="n">
        <v>0</v>
      </c>
      <c r="FC95" t="n">
        <v>0</v>
      </c>
      <c r="FD95" t="n">
        <v>0</v>
      </c>
      <c r="FE95" t="n">
        <v>0</v>
      </c>
      <c r="FF95" t="n">
        <v>0</v>
      </c>
      <c r="FG95" t="n">
        <v>0</v>
      </c>
      <c r="FH95" t="n">
        <v>0</v>
      </c>
    </row>
    <row r="96">
      <c r="A96" t="inlineStr">
        <is>
          <t>Bihar</t>
        </is>
      </c>
      <c r="B96" t="inlineStr">
        <is>
          <t>Gaya</t>
        </is>
      </c>
      <c r="C96" t="inlineStr">
        <is>
          <t>Accepted post Initial check (chunk level)</t>
        </is>
      </c>
      <c r="D96">
        <f>SUM(E96:FH96)</f>
        <v/>
      </c>
      <c r="E96">
        <f>(SUBSTITUTE(Audio!E96, "RE-", "", 1))*1</f>
        <v/>
      </c>
      <c r="F96">
        <f>(SUBSTITUTE(Audio!F96, "RE-", "", 1))*1</f>
        <v/>
      </c>
      <c r="G96">
        <f>(SUBSTITUTE(Audio!G96, "RE-", "", 1))*1</f>
        <v/>
      </c>
      <c r="H96">
        <f>(SUBSTITUTE(Audio!H96, "RE-", "", 1))*1</f>
        <v/>
      </c>
      <c r="I96">
        <f>(SUBSTITUTE(Audio!I96, "RE-", "", 1))*1</f>
        <v/>
      </c>
      <c r="J96">
        <f>(SUBSTITUTE(Audio!J96, "RE-", "", 1))*1</f>
        <v/>
      </c>
      <c r="K96">
        <f>(SUBSTITUTE(Audio!K96, "RE-", "", 1))*1</f>
        <v/>
      </c>
      <c r="L96">
        <f>(SUBSTITUTE(Audio!L96, "RE-", "", 1))*1</f>
        <v/>
      </c>
      <c r="M96">
        <f>(SUBSTITUTE(Audio!M96, "RE-", "", 1))*1</f>
        <v/>
      </c>
      <c r="N96">
        <f>(SUBSTITUTE(Audio!N96, "RE-", "", 1))*1</f>
        <v/>
      </c>
      <c r="O96">
        <f>(SUBSTITUTE(Audio!O96, "RE-", "", 1))*1</f>
        <v/>
      </c>
      <c r="P96">
        <f>(SUBSTITUTE(Audio!P96, "RE-", "", 1))*1</f>
        <v/>
      </c>
      <c r="Q96">
        <f>(SUBSTITUTE(Audio!Q96, "RE-", "", 1))*1</f>
        <v/>
      </c>
      <c r="R96">
        <f>(SUBSTITUTE(Audio!R96, "RE-", "", 1))*1</f>
        <v/>
      </c>
      <c r="S96">
        <f>(SUBSTITUTE(Audio!S96, "RE-", "", 1))*1</f>
        <v/>
      </c>
      <c r="T96">
        <f>(SUBSTITUTE(Audio!T96, "RE-", "", 1))*1</f>
        <v/>
      </c>
      <c r="U96">
        <f>(SUBSTITUTE(Audio!U96, "RE-", "", 1))*1</f>
        <v/>
      </c>
      <c r="V96">
        <f>(SUBSTITUTE(Audio!V96, "RE-", "", 1))*1</f>
        <v/>
      </c>
      <c r="W96">
        <f>(SUBSTITUTE(Audio!W96, "RE-", "", 1))*1</f>
        <v/>
      </c>
      <c r="X96">
        <f>(SUBSTITUTE(Audio!X96, "RE-", "", 1))*1</f>
        <v/>
      </c>
      <c r="Y96">
        <f>(SUBSTITUTE(Audio!Y96, "RE-", "", 1))*1</f>
        <v/>
      </c>
      <c r="Z96">
        <f>(SUBSTITUTE(Audio!Z96, "RE-", "", 1))*1</f>
        <v/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0</v>
      </c>
      <c r="DL96" t="n">
        <v>0</v>
      </c>
      <c r="DM96" t="n">
        <v>0</v>
      </c>
      <c r="DN96" t="n">
        <v>0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0</v>
      </c>
      <c r="DU96" t="n">
        <v>0</v>
      </c>
      <c r="DV96" t="n">
        <v>0</v>
      </c>
      <c r="DW96" t="n">
        <v>0</v>
      </c>
      <c r="DX96" t="n">
        <v>0</v>
      </c>
      <c r="DY96" t="n">
        <v>0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0</v>
      </c>
      <c r="EG96" t="n">
        <v>0</v>
      </c>
      <c r="EH96" t="n">
        <v>0</v>
      </c>
      <c r="EI96" t="n">
        <v>0</v>
      </c>
      <c r="EJ96" t="n">
        <v>0</v>
      </c>
      <c r="EK96" t="n">
        <v>0</v>
      </c>
      <c r="EL96" t="n">
        <v>0</v>
      </c>
      <c r="EM96" t="n">
        <v>0</v>
      </c>
      <c r="EN96" t="n">
        <v>0</v>
      </c>
      <c r="EO96" t="n">
        <v>0</v>
      </c>
      <c r="EP96" t="n">
        <v>0</v>
      </c>
      <c r="EQ96" t="n">
        <v>0</v>
      </c>
      <c r="ER96" t="n">
        <v>0</v>
      </c>
      <c r="ES96" t="n">
        <v>0</v>
      </c>
      <c r="ET96" t="n">
        <v>0</v>
      </c>
      <c r="EU96" t="n">
        <v>0</v>
      </c>
      <c r="EV96" t="n">
        <v>0</v>
      </c>
      <c r="EW96" t="n">
        <v>0</v>
      </c>
      <c r="EX96" t="n">
        <v>0</v>
      </c>
      <c r="EY96" t="n">
        <v>0</v>
      </c>
      <c r="EZ96" t="n">
        <v>0</v>
      </c>
      <c r="FA96" t="n">
        <v>0</v>
      </c>
      <c r="FB96" t="n">
        <v>0</v>
      </c>
      <c r="FC96" t="n">
        <v>0</v>
      </c>
      <c r="FD96" t="n">
        <v>0</v>
      </c>
      <c r="FE96" t="n">
        <v>0</v>
      </c>
      <c r="FF96" t="n">
        <v>0</v>
      </c>
      <c r="FG96" t="n">
        <v>0</v>
      </c>
      <c r="FH96" t="n">
        <v>0</v>
      </c>
    </row>
    <row r="97">
      <c r="A97" t="inlineStr">
        <is>
          <t>Bihar</t>
        </is>
      </c>
      <c r="B97" t="inlineStr">
        <is>
          <t>Gaya</t>
        </is>
      </c>
      <c r="C97" t="inlineStr">
        <is>
          <t>Accepted post automated single audio check (chunk level)</t>
        </is>
      </c>
      <c r="D97">
        <f>SUM(E97:FH97)</f>
        <v/>
      </c>
      <c r="E97">
        <f>(SUBSTITUTE(Audio!E97, "RE-", "", 1))*1</f>
        <v/>
      </c>
      <c r="F97">
        <f>(SUBSTITUTE(Audio!F97, "RE-", "", 1))*1</f>
        <v/>
      </c>
      <c r="G97">
        <f>(SUBSTITUTE(Audio!G97, "RE-", "", 1))*1</f>
        <v/>
      </c>
      <c r="H97">
        <f>(SUBSTITUTE(Audio!H97, "RE-", "", 1))*1</f>
        <v/>
      </c>
      <c r="I97">
        <f>(SUBSTITUTE(Audio!I97, "RE-", "", 1))*1</f>
        <v/>
      </c>
      <c r="J97">
        <f>(SUBSTITUTE(Audio!J97, "RE-", "", 1))*1</f>
        <v/>
      </c>
      <c r="K97">
        <f>(SUBSTITUTE(Audio!K97, "RE-", "", 1))*1</f>
        <v/>
      </c>
      <c r="L97">
        <f>(SUBSTITUTE(Audio!L97, "RE-", "", 1))*1</f>
        <v/>
      </c>
      <c r="M97">
        <f>(SUBSTITUTE(Audio!M97, "RE-", "", 1))*1</f>
        <v/>
      </c>
      <c r="N97">
        <f>(SUBSTITUTE(Audio!N97, "RE-", "", 1))*1</f>
        <v/>
      </c>
      <c r="O97">
        <f>(SUBSTITUTE(Audio!O97, "RE-", "", 1))*1</f>
        <v/>
      </c>
      <c r="P97">
        <f>(SUBSTITUTE(Audio!P97, "RE-", "", 1))*1</f>
        <v/>
      </c>
      <c r="Q97">
        <f>(SUBSTITUTE(Audio!Q97, "RE-", "", 1))*1</f>
        <v/>
      </c>
      <c r="R97">
        <f>(SUBSTITUTE(Audio!R97, "RE-", "", 1))*1</f>
        <v/>
      </c>
      <c r="S97">
        <f>(SUBSTITUTE(Audio!S97, "RE-", "", 1))*1</f>
        <v/>
      </c>
      <c r="T97">
        <f>(SUBSTITUTE(Audio!T97, "RE-", "", 1))*1</f>
        <v/>
      </c>
      <c r="U97">
        <f>(SUBSTITUTE(Audio!U97, "RE-", "", 1))*1</f>
        <v/>
      </c>
      <c r="V97">
        <f>(SUBSTITUTE(Audio!V97, "RE-", "", 1))*1</f>
        <v/>
      </c>
      <c r="W97">
        <f>(SUBSTITUTE(Audio!W97, "RE-", "", 1))*1</f>
        <v/>
      </c>
      <c r="X97">
        <f>(SUBSTITUTE(Audio!X97, "RE-", "", 1))*1</f>
        <v/>
      </c>
      <c r="Y97">
        <f>(SUBSTITUTE(Audio!Y97, "RE-", "", 1))*1</f>
        <v/>
      </c>
      <c r="Z97">
        <f>(SUBSTITUTE(Audio!Z97, "RE-", "", 1))*1</f>
        <v/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  <c r="DI97" t="n">
        <v>0</v>
      </c>
      <c r="DJ97" t="n">
        <v>0</v>
      </c>
      <c r="DK97" t="n">
        <v>0</v>
      </c>
      <c r="DL97" t="n">
        <v>0</v>
      </c>
      <c r="DM97" t="n">
        <v>0</v>
      </c>
      <c r="DN97" t="n">
        <v>0</v>
      </c>
      <c r="DO97" t="n">
        <v>0</v>
      </c>
      <c r="DP97" t="n">
        <v>0</v>
      </c>
      <c r="DQ97" t="n">
        <v>0</v>
      </c>
      <c r="DR97" t="n">
        <v>0</v>
      </c>
      <c r="DS97" t="n">
        <v>0</v>
      </c>
      <c r="DT97" t="n">
        <v>0</v>
      </c>
      <c r="DU97" t="n">
        <v>0</v>
      </c>
      <c r="DV97" t="n">
        <v>0</v>
      </c>
      <c r="DW97" t="n">
        <v>0</v>
      </c>
      <c r="DX97" t="n">
        <v>0</v>
      </c>
      <c r="DY97" t="n">
        <v>0</v>
      </c>
      <c r="DZ97" t="n">
        <v>0</v>
      </c>
      <c r="EA97" t="n">
        <v>0</v>
      </c>
      <c r="EB97" t="n">
        <v>0</v>
      </c>
      <c r="EC97" t="n">
        <v>0</v>
      </c>
      <c r="ED97" t="n">
        <v>0</v>
      </c>
      <c r="EE97" t="n">
        <v>0</v>
      </c>
      <c r="EF97" t="n">
        <v>0</v>
      </c>
      <c r="EG97" t="n">
        <v>0</v>
      </c>
      <c r="EH97" t="n">
        <v>0</v>
      </c>
      <c r="EI97" t="n">
        <v>0</v>
      </c>
      <c r="EJ97" t="n">
        <v>0</v>
      </c>
      <c r="EK97" t="n">
        <v>0</v>
      </c>
      <c r="EL97" t="n">
        <v>0</v>
      </c>
      <c r="EM97" t="n">
        <v>0</v>
      </c>
      <c r="EN97" t="n">
        <v>0</v>
      </c>
      <c r="EO97" t="n">
        <v>0</v>
      </c>
      <c r="EP97" t="n">
        <v>0</v>
      </c>
      <c r="EQ97" t="n">
        <v>0</v>
      </c>
      <c r="ER97" t="n">
        <v>0</v>
      </c>
      <c r="ES97" t="n">
        <v>0</v>
      </c>
      <c r="ET97" t="n">
        <v>0</v>
      </c>
      <c r="EU97" t="n">
        <v>0</v>
      </c>
      <c r="EV97" t="n">
        <v>0</v>
      </c>
      <c r="EW97" t="n">
        <v>0</v>
      </c>
      <c r="EX97" t="n">
        <v>0</v>
      </c>
      <c r="EY97" t="n">
        <v>0</v>
      </c>
      <c r="EZ97" t="n">
        <v>0</v>
      </c>
      <c r="FA97" t="n">
        <v>0</v>
      </c>
      <c r="FB97" t="n">
        <v>0</v>
      </c>
      <c r="FC97" t="n">
        <v>0</v>
      </c>
      <c r="FD97" t="n">
        <v>0</v>
      </c>
      <c r="FE97" t="n">
        <v>0</v>
      </c>
      <c r="FF97" t="n">
        <v>0</v>
      </c>
      <c r="FG97" t="n">
        <v>0</v>
      </c>
      <c r="FH97" t="n">
        <v>0</v>
      </c>
    </row>
    <row r="98">
      <c r="A98" t="inlineStr">
        <is>
          <t>Bihar</t>
        </is>
      </c>
      <c r="B98" t="inlineStr">
        <is>
          <t>Gaya</t>
        </is>
      </c>
      <c r="C98" t="inlineStr">
        <is>
          <t>Accepted post final single Audio Manual QC (chunk level)</t>
        </is>
      </c>
      <c r="D98">
        <f>SUM(E98:FH98)</f>
        <v/>
      </c>
      <c r="E98">
        <f>(SUBSTITUTE(Audio!E98, "RE-", "", 1))*1</f>
        <v/>
      </c>
      <c r="F98">
        <f>(SUBSTITUTE(Audio!F98, "RE-", "", 1))*1</f>
        <v/>
      </c>
      <c r="G98">
        <f>(SUBSTITUTE(Audio!G98, "RE-", "", 1))*1</f>
        <v/>
      </c>
      <c r="H98">
        <f>(SUBSTITUTE(Audio!H98, "RE-", "", 1))*1</f>
        <v/>
      </c>
      <c r="I98">
        <f>(SUBSTITUTE(Audio!I98, "RE-", "", 1))*1</f>
        <v/>
      </c>
      <c r="J98">
        <f>(SUBSTITUTE(Audio!J98, "RE-", "", 1))*1</f>
        <v/>
      </c>
      <c r="K98">
        <f>(SUBSTITUTE(Audio!K98, "RE-", "", 1))*1</f>
        <v/>
      </c>
      <c r="L98">
        <f>(SUBSTITUTE(Audio!L98, "RE-", "", 1))*1</f>
        <v/>
      </c>
      <c r="M98">
        <f>(SUBSTITUTE(Audio!M98, "RE-", "", 1))*1</f>
        <v/>
      </c>
      <c r="N98">
        <f>(SUBSTITUTE(Audio!N98, "RE-", "", 1))*1</f>
        <v/>
      </c>
      <c r="O98">
        <f>(SUBSTITUTE(Audio!O98, "RE-", "", 1))*1</f>
        <v/>
      </c>
      <c r="P98">
        <f>(SUBSTITUTE(Audio!P98, "RE-", "", 1))*1</f>
        <v/>
      </c>
      <c r="Q98">
        <f>(SUBSTITUTE(Audio!Q98, "RE-", "", 1))*1</f>
        <v/>
      </c>
      <c r="R98">
        <f>(SUBSTITUTE(Audio!R98, "RE-", "", 1))*1</f>
        <v/>
      </c>
      <c r="S98">
        <f>(SUBSTITUTE(Audio!S98, "RE-", "", 1))*1</f>
        <v/>
      </c>
      <c r="T98">
        <f>(SUBSTITUTE(Audio!T98, "RE-", "", 1))*1</f>
        <v/>
      </c>
      <c r="U98">
        <f>(SUBSTITUTE(Audio!U98, "RE-", "", 1))*1</f>
        <v/>
      </c>
      <c r="V98">
        <f>(SUBSTITUTE(Audio!V98, "RE-", "", 1))*1</f>
        <v/>
      </c>
      <c r="W98">
        <f>(SUBSTITUTE(Audio!W98, "RE-", "", 1))*1</f>
        <v/>
      </c>
      <c r="X98">
        <f>(SUBSTITUTE(Audio!X98, "RE-", "", 1))*1</f>
        <v/>
      </c>
      <c r="Y98">
        <f>(SUBSTITUTE(Audio!Y98, "RE-", "", 1))*1</f>
        <v/>
      </c>
      <c r="Z98">
        <f>(SUBSTITUTE(Audio!Z98, "RE-", "", 1))*1</f>
        <v/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  <c r="CW98" t="n">
        <v>0</v>
      </c>
      <c r="CX98" t="n">
        <v>0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0</v>
      </c>
      <c r="DL98" t="n">
        <v>0</v>
      </c>
      <c r="DM98" t="n">
        <v>0</v>
      </c>
      <c r="DN98" t="n">
        <v>0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0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0</v>
      </c>
      <c r="EH98" t="n">
        <v>0</v>
      </c>
      <c r="EI98" t="n">
        <v>0</v>
      </c>
      <c r="EJ98" t="n">
        <v>0</v>
      </c>
      <c r="EK98" t="n">
        <v>0</v>
      </c>
      <c r="EL98" t="n">
        <v>0</v>
      </c>
      <c r="EM98" t="n">
        <v>0</v>
      </c>
      <c r="EN98" t="n">
        <v>0</v>
      </c>
      <c r="EO98" t="n">
        <v>0</v>
      </c>
      <c r="EP98" t="n">
        <v>0</v>
      </c>
      <c r="EQ98" t="n">
        <v>0</v>
      </c>
      <c r="ER98" t="n">
        <v>0</v>
      </c>
      <c r="ES98" t="n">
        <v>0</v>
      </c>
      <c r="ET98" t="n">
        <v>0</v>
      </c>
      <c r="EU98" t="n">
        <v>0</v>
      </c>
      <c r="EV98" t="n">
        <v>0</v>
      </c>
      <c r="EW98" t="n">
        <v>0</v>
      </c>
      <c r="EX98" t="n">
        <v>0</v>
      </c>
      <c r="EY98" t="n">
        <v>0</v>
      </c>
      <c r="EZ98" t="n">
        <v>0</v>
      </c>
      <c r="FA98" t="n">
        <v>0</v>
      </c>
      <c r="FB98" t="n">
        <v>0</v>
      </c>
      <c r="FC98" t="n">
        <v>0</v>
      </c>
      <c r="FD98" t="n">
        <v>0</v>
      </c>
      <c r="FE98" t="n">
        <v>0</v>
      </c>
      <c r="FF98" t="n">
        <v>0</v>
      </c>
      <c r="FG98" t="n">
        <v>0</v>
      </c>
      <c r="FH98" t="n">
        <v>0</v>
      </c>
    </row>
    <row r="99">
      <c r="A99" t="inlineStr">
        <is>
          <t>WestBengal</t>
        </is>
      </c>
      <c r="B99" t="inlineStr">
        <is>
          <t>Kolkata</t>
        </is>
      </c>
      <c r="C99">
        <f>HYPERLINK("https://docs.google.com/spreadsheets/d/1U1xyg2MIUwQnCMze_5IjLW6eOF-KHowg/edit?usp=share_link&amp;ouid=106501987799020758802&amp;rtpof=true&amp;sd=true", "Raw Delivered")</f>
        <v/>
      </c>
      <c r="D99">
        <f>SUM(E99:FH99)</f>
        <v/>
      </c>
      <c r="E99">
        <f>(SUBSTITUTE(Audio!E99, "RE-", "", 1))*1</f>
        <v/>
      </c>
      <c r="F99">
        <f>(SUBSTITUTE(Audio!F99, "RE-", "", 1))*1</f>
        <v/>
      </c>
      <c r="G99">
        <f>(SUBSTITUTE(Audio!G99, "RE-", "", 1))*1</f>
        <v/>
      </c>
      <c r="H99">
        <f>(SUBSTITUTE(Audio!H99, "RE-", "", 1))*1</f>
        <v/>
      </c>
      <c r="I99">
        <f>(SUBSTITUTE(Audio!I99, "RE-", "", 1))*1</f>
        <v/>
      </c>
      <c r="J99">
        <f>(SUBSTITUTE(Audio!J99, "RE-", "", 1))*1</f>
        <v/>
      </c>
      <c r="K99">
        <f>(SUBSTITUTE(Audio!K99, "RE-", "", 1))*1</f>
        <v/>
      </c>
      <c r="L99">
        <f>(SUBSTITUTE(Audio!L99, "RE-", "", 1))*1</f>
        <v/>
      </c>
      <c r="M99">
        <f>(SUBSTITUTE(Audio!M99, "RE-", "", 1))*1</f>
        <v/>
      </c>
      <c r="N99">
        <f>(SUBSTITUTE(Audio!N99, "RE-", "", 1))*1</f>
        <v/>
      </c>
      <c r="O99">
        <f>(SUBSTITUTE(Audio!O99, "RE-", "", 1))*1</f>
        <v/>
      </c>
      <c r="P99">
        <f>(SUBSTITUTE(Audio!P99, "RE-", "", 1))*1</f>
        <v/>
      </c>
      <c r="Q99">
        <f>(SUBSTITUTE(Audio!Q99, "RE-", "", 1))*1</f>
        <v/>
      </c>
      <c r="R99">
        <f>(SUBSTITUTE(Audio!R99, "RE-", "", 1))*1</f>
        <v/>
      </c>
      <c r="S99">
        <f>(SUBSTITUTE(Audio!S99, "RE-", "", 1))*1</f>
        <v/>
      </c>
      <c r="T99">
        <f>(SUBSTITUTE(Audio!T99, "RE-", "", 1))*1</f>
        <v/>
      </c>
      <c r="U99">
        <f>(SUBSTITUTE(Audio!U99, "RE-", "", 1))*1</f>
        <v/>
      </c>
      <c r="V99">
        <f>(SUBSTITUTE(Audio!V99, "RE-", "", 1))*1</f>
        <v/>
      </c>
      <c r="W99">
        <f>(SUBSTITUTE(Audio!W99, "RE-", "", 1))*1</f>
        <v/>
      </c>
      <c r="X99">
        <f>(SUBSTITUTE(Audio!X99, "RE-", "", 1))*1</f>
        <v/>
      </c>
      <c r="Y99">
        <f>(SUBSTITUTE(Audio!Y99, "RE-", "", 1))*1</f>
        <v/>
      </c>
      <c r="Z99">
        <f>(SUBSTITUTE(Audio!Z99, "RE-", "", 1))*1</f>
        <v/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0</v>
      </c>
      <c r="CX99" t="n">
        <v>0</v>
      </c>
      <c r="CY99" t="n">
        <v>0</v>
      </c>
      <c r="CZ99" t="n">
        <v>0</v>
      </c>
      <c r="DA99" t="n">
        <v>0</v>
      </c>
      <c r="DB99" t="n">
        <v>0</v>
      </c>
      <c r="DC99" t="n">
        <v>0</v>
      </c>
      <c r="DD99" t="n">
        <v>0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0</v>
      </c>
      <c r="DL99" t="n">
        <v>0</v>
      </c>
      <c r="DM99" t="n">
        <v>0</v>
      </c>
      <c r="DN99" t="n">
        <v>0</v>
      </c>
      <c r="DO99" t="n">
        <v>0</v>
      </c>
      <c r="DP99" t="n">
        <v>0</v>
      </c>
      <c r="DQ99" t="n">
        <v>0</v>
      </c>
      <c r="DR99" t="n">
        <v>0</v>
      </c>
      <c r="DS99" t="n">
        <v>0</v>
      </c>
      <c r="DT99" t="n">
        <v>0</v>
      </c>
      <c r="DU99" t="n">
        <v>0</v>
      </c>
      <c r="DV99" t="n">
        <v>0</v>
      </c>
      <c r="DW99" t="n">
        <v>0</v>
      </c>
      <c r="DX99" t="n">
        <v>0</v>
      </c>
      <c r="DY99" t="n">
        <v>0</v>
      </c>
      <c r="DZ99" t="n">
        <v>0</v>
      </c>
      <c r="EA99" t="n">
        <v>0</v>
      </c>
      <c r="EB99" t="n">
        <v>0</v>
      </c>
      <c r="EC99" t="n">
        <v>0</v>
      </c>
      <c r="ED99" t="n">
        <v>0</v>
      </c>
      <c r="EE99" t="n">
        <v>0</v>
      </c>
      <c r="EF99" t="n">
        <v>0</v>
      </c>
      <c r="EG99" t="n">
        <v>0</v>
      </c>
      <c r="EH99" t="n">
        <v>0</v>
      </c>
      <c r="EI99" t="n">
        <v>0</v>
      </c>
      <c r="EJ99" t="n">
        <v>0</v>
      </c>
      <c r="EK99" t="n">
        <v>0</v>
      </c>
      <c r="EL99" t="n">
        <v>0</v>
      </c>
      <c r="EM99" t="n">
        <v>0</v>
      </c>
      <c r="EN99" t="n">
        <v>0</v>
      </c>
      <c r="EO99" t="n">
        <v>0</v>
      </c>
      <c r="EP99" t="n">
        <v>0</v>
      </c>
      <c r="EQ99" t="n">
        <v>0</v>
      </c>
      <c r="ER99" t="n">
        <v>0</v>
      </c>
      <c r="ES99" t="n">
        <v>0</v>
      </c>
      <c r="ET99" t="n">
        <v>0</v>
      </c>
      <c r="EU99" t="n">
        <v>0</v>
      </c>
      <c r="EV99" t="n">
        <v>0</v>
      </c>
      <c r="EW99" t="n">
        <v>0</v>
      </c>
      <c r="EX99" t="n">
        <v>0</v>
      </c>
      <c r="EY99" t="n">
        <v>0</v>
      </c>
      <c r="EZ99" t="n">
        <v>0</v>
      </c>
      <c r="FA99" t="n">
        <v>0</v>
      </c>
      <c r="FB99" t="n">
        <v>0</v>
      </c>
      <c r="FC99" t="n">
        <v>0</v>
      </c>
      <c r="FD99" t="n">
        <v>0</v>
      </c>
      <c r="FE99" t="n">
        <v>0</v>
      </c>
      <c r="FF99" t="n">
        <v>0</v>
      </c>
      <c r="FG99" t="n">
        <v>0</v>
      </c>
      <c r="FH99" t="n">
        <v>0</v>
      </c>
    </row>
    <row r="100">
      <c r="A100" t="inlineStr">
        <is>
          <t>WestBengal</t>
        </is>
      </c>
      <c r="B100" t="inlineStr">
        <is>
          <t>Kolkata</t>
        </is>
      </c>
      <c r="C100" t="inlineStr">
        <is>
          <t>Delivered greater than acceptance threshold</t>
        </is>
      </c>
      <c r="D100">
        <f>SUM(E100:FH100)</f>
        <v/>
      </c>
      <c r="E100">
        <f>(SUBSTITUTE(Audio!E100, "RE-", "", 1))*1</f>
        <v/>
      </c>
      <c r="F100">
        <f>(SUBSTITUTE(Audio!F100, "RE-", "", 1))*1</f>
        <v/>
      </c>
      <c r="G100">
        <f>(SUBSTITUTE(Audio!G100, "RE-", "", 1))*1</f>
        <v/>
      </c>
      <c r="H100">
        <f>(SUBSTITUTE(Audio!H100, "RE-", "", 1))*1</f>
        <v/>
      </c>
      <c r="I100">
        <f>(SUBSTITUTE(Audio!I100, "RE-", "", 1))*1</f>
        <v/>
      </c>
      <c r="J100">
        <f>(SUBSTITUTE(Audio!J100, "RE-", "", 1))*1</f>
        <v/>
      </c>
      <c r="K100">
        <f>(SUBSTITUTE(Audio!K100, "RE-", "", 1))*1</f>
        <v/>
      </c>
      <c r="L100">
        <f>(SUBSTITUTE(Audio!L100, "RE-", "", 1))*1</f>
        <v/>
      </c>
      <c r="M100">
        <f>(SUBSTITUTE(Audio!M100, "RE-", "", 1))*1</f>
        <v/>
      </c>
      <c r="N100">
        <f>(SUBSTITUTE(Audio!N100, "RE-", "", 1))*1</f>
        <v/>
      </c>
      <c r="O100">
        <f>(SUBSTITUTE(Audio!O100, "RE-", "", 1))*1</f>
        <v/>
      </c>
      <c r="P100">
        <f>(SUBSTITUTE(Audio!P100, "RE-", "", 1))*1</f>
        <v/>
      </c>
      <c r="Q100">
        <f>(SUBSTITUTE(Audio!Q100, "RE-", "", 1))*1</f>
        <v/>
      </c>
      <c r="R100">
        <f>(SUBSTITUTE(Audio!R100, "RE-", "", 1))*1</f>
        <v/>
      </c>
      <c r="S100">
        <f>(SUBSTITUTE(Audio!S100, "RE-", "", 1))*1</f>
        <v/>
      </c>
      <c r="T100">
        <f>(SUBSTITUTE(Audio!T100, "RE-", "", 1))*1</f>
        <v/>
      </c>
      <c r="U100">
        <f>(SUBSTITUTE(Audio!U100, "RE-", "", 1))*1</f>
        <v/>
      </c>
      <c r="V100">
        <f>(SUBSTITUTE(Audio!V100, "RE-", "", 1))*1</f>
        <v/>
      </c>
      <c r="W100">
        <f>(SUBSTITUTE(Audio!W100, "RE-", "", 1))*1</f>
        <v/>
      </c>
      <c r="X100">
        <f>(SUBSTITUTE(Audio!X100, "RE-", "", 1))*1</f>
        <v/>
      </c>
      <c r="Y100">
        <f>(SUBSTITUTE(Audio!Y100, "RE-", "", 1))*1</f>
        <v/>
      </c>
      <c r="Z100">
        <f>(SUBSTITUTE(Audio!Z100, "RE-", "", 1))*1</f>
        <v/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0</v>
      </c>
      <c r="DL100" t="n">
        <v>0</v>
      </c>
      <c r="DM100" t="n">
        <v>0</v>
      </c>
      <c r="DN100" t="n">
        <v>0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0</v>
      </c>
      <c r="DU100" t="n">
        <v>0</v>
      </c>
      <c r="DV100" t="n">
        <v>0</v>
      </c>
      <c r="DW100" t="n">
        <v>0</v>
      </c>
      <c r="DX100" t="n">
        <v>0</v>
      </c>
      <c r="DY100" t="n">
        <v>0</v>
      </c>
      <c r="DZ100" t="n">
        <v>0</v>
      </c>
      <c r="EA100" t="n">
        <v>0</v>
      </c>
      <c r="EB100" t="n">
        <v>0</v>
      </c>
      <c r="EC100" t="n">
        <v>0</v>
      </c>
      <c r="ED100" t="n">
        <v>0</v>
      </c>
      <c r="EE100" t="n">
        <v>0</v>
      </c>
      <c r="EF100" t="n">
        <v>0</v>
      </c>
      <c r="EG100" t="n">
        <v>0</v>
      </c>
      <c r="EH100" t="n">
        <v>0</v>
      </c>
      <c r="EI100" t="n">
        <v>0</v>
      </c>
      <c r="EJ100" t="n">
        <v>0</v>
      </c>
      <c r="EK100" t="n">
        <v>0</v>
      </c>
      <c r="EL100" t="n">
        <v>0</v>
      </c>
      <c r="EM100" t="n">
        <v>0</v>
      </c>
      <c r="EN100" t="n">
        <v>0</v>
      </c>
      <c r="EO100" t="n">
        <v>0</v>
      </c>
      <c r="EP100" t="n">
        <v>0</v>
      </c>
      <c r="EQ100" t="n">
        <v>0</v>
      </c>
      <c r="ER100" t="n">
        <v>0</v>
      </c>
      <c r="ES100" t="n">
        <v>0</v>
      </c>
      <c r="ET100" t="n">
        <v>0</v>
      </c>
      <c r="EU100" t="n">
        <v>0</v>
      </c>
      <c r="EV100" t="n">
        <v>0</v>
      </c>
      <c r="EW100" t="n">
        <v>0</v>
      </c>
      <c r="EX100" t="n">
        <v>0</v>
      </c>
      <c r="EY100" t="n">
        <v>0</v>
      </c>
      <c r="EZ100" t="n">
        <v>0</v>
      </c>
      <c r="FA100" t="n">
        <v>0</v>
      </c>
      <c r="FB100" t="n">
        <v>0</v>
      </c>
      <c r="FC100" t="n">
        <v>0</v>
      </c>
      <c r="FD100" t="n">
        <v>0</v>
      </c>
      <c r="FE100" t="n">
        <v>0</v>
      </c>
      <c r="FF100" t="n">
        <v>0</v>
      </c>
      <c r="FG100" t="n">
        <v>0</v>
      </c>
      <c r="FH100" t="n">
        <v>0</v>
      </c>
    </row>
    <row r="101">
      <c r="A101" t="inlineStr">
        <is>
          <t>WestBengal</t>
        </is>
      </c>
      <c r="B101" t="inlineStr">
        <is>
          <t>Kolkata</t>
        </is>
      </c>
      <c r="C101" t="inlineStr">
        <is>
          <t>Raw Redelivery</t>
        </is>
      </c>
      <c r="D101">
        <f>SUM(E101:FH101)</f>
        <v/>
      </c>
      <c r="E101">
        <f>(SUBSTITUTE(Audio!E101, "RE-", "", 1))*1</f>
        <v/>
      </c>
      <c r="F101">
        <f>(SUBSTITUTE(Audio!F101, "RE-", "", 1))*1</f>
        <v/>
      </c>
      <c r="G101">
        <f>(SUBSTITUTE(Audio!G101, "RE-", "", 1))*1</f>
        <v/>
      </c>
      <c r="H101">
        <f>(SUBSTITUTE(Audio!H101, "RE-", "", 1))*1</f>
        <v/>
      </c>
      <c r="I101">
        <f>(SUBSTITUTE(Audio!I101, "RE-", "", 1))*1</f>
        <v/>
      </c>
      <c r="J101">
        <f>(SUBSTITUTE(Audio!J101, "RE-", "", 1))*1</f>
        <v/>
      </c>
      <c r="K101">
        <f>(SUBSTITUTE(Audio!K101, "RE-", "", 1))*1</f>
        <v/>
      </c>
      <c r="L101">
        <f>(SUBSTITUTE(Audio!L101, "RE-", "", 1))*1</f>
        <v/>
      </c>
      <c r="M101">
        <f>(SUBSTITUTE(Audio!M101, "RE-", "", 1))*1</f>
        <v/>
      </c>
      <c r="N101">
        <f>(SUBSTITUTE(Audio!N101, "RE-", "", 1))*1</f>
        <v/>
      </c>
      <c r="O101">
        <f>(SUBSTITUTE(Audio!O101, "RE-", "", 1))*1</f>
        <v/>
      </c>
      <c r="P101">
        <f>(SUBSTITUTE(Audio!P101, "RE-", "", 1))*1</f>
        <v/>
      </c>
      <c r="Q101">
        <f>(SUBSTITUTE(Audio!Q101, "RE-", "", 1))*1</f>
        <v/>
      </c>
      <c r="R101">
        <f>(SUBSTITUTE(Audio!R101, "RE-", "", 1))*1</f>
        <v/>
      </c>
      <c r="S101">
        <f>(SUBSTITUTE(Audio!S101, "RE-", "", 1))*1</f>
        <v/>
      </c>
      <c r="T101">
        <f>(SUBSTITUTE(Audio!T101, "RE-", "", 1))*1</f>
        <v/>
      </c>
      <c r="U101">
        <f>(SUBSTITUTE(Audio!U101, "RE-", "", 1))*1</f>
        <v/>
      </c>
      <c r="V101">
        <f>(SUBSTITUTE(Audio!V101, "RE-", "", 1))*1</f>
        <v/>
      </c>
      <c r="W101">
        <f>(SUBSTITUTE(Audio!W101, "RE-", "", 1))*1</f>
        <v/>
      </c>
      <c r="X101">
        <f>(SUBSTITUTE(Audio!X101, "RE-", "", 1))*1</f>
        <v/>
      </c>
      <c r="Y101">
        <f>(SUBSTITUTE(Audio!Y101, "RE-", "", 1))*1</f>
        <v/>
      </c>
      <c r="Z101">
        <f>(SUBSTITUTE(Audio!Z101, "RE-", "", 1))*1</f>
        <v/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n">
        <v>0</v>
      </c>
      <c r="CT101" t="n">
        <v>0</v>
      </c>
      <c r="CU101" t="n">
        <v>0</v>
      </c>
      <c r="CV101" t="n">
        <v>0</v>
      </c>
      <c r="CW101" t="n">
        <v>0</v>
      </c>
      <c r="CX101" t="n">
        <v>0</v>
      </c>
      <c r="CY101" t="n">
        <v>0</v>
      </c>
      <c r="CZ101" t="n">
        <v>0</v>
      </c>
      <c r="DA101" t="n">
        <v>0</v>
      </c>
      <c r="DB101" t="n">
        <v>0</v>
      </c>
      <c r="DC101" t="n">
        <v>0</v>
      </c>
      <c r="DD101" t="n">
        <v>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0</v>
      </c>
      <c r="DK101" t="n">
        <v>0</v>
      </c>
      <c r="DL101" t="n">
        <v>0</v>
      </c>
      <c r="DM101" t="n">
        <v>0</v>
      </c>
      <c r="DN101" t="n">
        <v>0</v>
      </c>
      <c r="DO101" t="n">
        <v>0</v>
      </c>
      <c r="DP101" t="n">
        <v>0</v>
      </c>
      <c r="DQ101" t="n">
        <v>0</v>
      </c>
      <c r="DR101" t="n">
        <v>0</v>
      </c>
      <c r="DS101" t="n">
        <v>0</v>
      </c>
      <c r="DT101" t="n">
        <v>0</v>
      </c>
      <c r="DU101" t="n">
        <v>0</v>
      </c>
      <c r="DV101" t="n">
        <v>0</v>
      </c>
      <c r="DW101" t="n">
        <v>0</v>
      </c>
      <c r="DX101" t="n">
        <v>0</v>
      </c>
      <c r="DY101" t="n">
        <v>0</v>
      </c>
      <c r="DZ101" t="n">
        <v>0</v>
      </c>
      <c r="EA101" t="n">
        <v>0</v>
      </c>
      <c r="EB101" t="n">
        <v>0</v>
      </c>
      <c r="EC101" t="n">
        <v>0</v>
      </c>
      <c r="ED101" t="n">
        <v>0</v>
      </c>
      <c r="EE101" t="n">
        <v>0</v>
      </c>
      <c r="EF101" t="n">
        <v>0</v>
      </c>
      <c r="EG101" t="n">
        <v>0</v>
      </c>
      <c r="EH101" t="n">
        <v>0</v>
      </c>
      <c r="EI101" t="n">
        <v>0</v>
      </c>
      <c r="EJ101" t="n">
        <v>0</v>
      </c>
      <c r="EK101" t="n">
        <v>0</v>
      </c>
      <c r="EL101" t="n">
        <v>0</v>
      </c>
      <c r="EM101" t="n">
        <v>0</v>
      </c>
      <c r="EN101" t="n">
        <v>0</v>
      </c>
      <c r="EO101" t="n">
        <v>0</v>
      </c>
      <c r="EP101" t="n">
        <v>0</v>
      </c>
      <c r="EQ101" t="n">
        <v>0</v>
      </c>
      <c r="ER101" t="n">
        <v>0</v>
      </c>
      <c r="ES101" t="n">
        <v>0</v>
      </c>
      <c r="ET101" t="n">
        <v>0</v>
      </c>
      <c r="EU101" t="n">
        <v>0</v>
      </c>
      <c r="EV101" t="n">
        <v>0</v>
      </c>
      <c r="EW101" t="n">
        <v>0</v>
      </c>
      <c r="EX101" t="n">
        <v>0</v>
      </c>
      <c r="EY101" t="n">
        <v>0</v>
      </c>
      <c r="EZ101" t="n">
        <v>0</v>
      </c>
      <c r="FA101" t="n">
        <v>0</v>
      </c>
      <c r="FB101" t="n">
        <v>0</v>
      </c>
      <c r="FC101" t="n">
        <v>0</v>
      </c>
      <c r="FD101" t="n">
        <v>0</v>
      </c>
      <c r="FE101" t="n">
        <v>0</v>
      </c>
      <c r="FF101" t="n">
        <v>0</v>
      </c>
      <c r="FG101" t="n">
        <v>0</v>
      </c>
      <c r="FH101" t="n">
        <v>0</v>
      </c>
    </row>
    <row r="102">
      <c r="A102" t="inlineStr">
        <is>
          <t>WestBengal</t>
        </is>
      </c>
      <c r="B102" t="inlineStr">
        <is>
          <t>Kolkata</t>
        </is>
      </c>
      <c r="C102" t="inlineStr">
        <is>
          <t>Redelivered greater than acceptance threshold</t>
        </is>
      </c>
      <c r="D102">
        <f>SUM(E102:FH102)</f>
        <v/>
      </c>
      <c r="E102">
        <f>(SUBSTITUTE(Audio!E102, "RE-", "", 1))*1</f>
        <v/>
      </c>
      <c r="F102">
        <f>(SUBSTITUTE(Audio!F102, "RE-", "", 1))*1</f>
        <v/>
      </c>
      <c r="G102">
        <f>(SUBSTITUTE(Audio!G102, "RE-", "", 1))*1</f>
        <v/>
      </c>
      <c r="H102">
        <f>(SUBSTITUTE(Audio!H102, "RE-", "", 1))*1</f>
        <v/>
      </c>
      <c r="I102">
        <f>(SUBSTITUTE(Audio!I102, "RE-", "", 1))*1</f>
        <v/>
      </c>
      <c r="J102">
        <f>(SUBSTITUTE(Audio!J102, "RE-", "", 1))*1</f>
        <v/>
      </c>
      <c r="K102">
        <f>(SUBSTITUTE(Audio!K102, "RE-", "", 1))*1</f>
        <v/>
      </c>
      <c r="L102">
        <f>(SUBSTITUTE(Audio!L102, "RE-", "", 1))*1</f>
        <v/>
      </c>
      <c r="M102">
        <f>(SUBSTITUTE(Audio!M102, "RE-", "", 1))*1</f>
        <v/>
      </c>
      <c r="N102">
        <f>(SUBSTITUTE(Audio!N102, "RE-", "", 1))*1</f>
        <v/>
      </c>
      <c r="O102">
        <f>(SUBSTITUTE(Audio!O102, "RE-", "", 1))*1</f>
        <v/>
      </c>
      <c r="P102">
        <f>(SUBSTITUTE(Audio!P102, "RE-", "", 1))*1</f>
        <v/>
      </c>
      <c r="Q102">
        <f>(SUBSTITUTE(Audio!Q102, "RE-", "", 1))*1</f>
        <v/>
      </c>
      <c r="R102">
        <f>(SUBSTITUTE(Audio!R102, "RE-", "", 1))*1</f>
        <v/>
      </c>
      <c r="S102">
        <f>(SUBSTITUTE(Audio!S102, "RE-", "", 1))*1</f>
        <v/>
      </c>
      <c r="T102">
        <f>(SUBSTITUTE(Audio!T102, "RE-", "", 1))*1</f>
        <v/>
      </c>
      <c r="U102">
        <f>(SUBSTITUTE(Audio!U102, "RE-", "", 1))*1</f>
        <v/>
      </c>
      <c r="V102">
        <f>(SUBSTITUTE(Audio!V102, "RE-", "", 1))*1</f>
        <v/>
      </c>
      <c r="W102">
        <f>(SUBSTITUTE(Audio!W102, "RE-", "", 1))*1</f>
        <v/>
      </c>
      <c r="X102">
        <f>(SUBSTITUTE(Audio!X102, "RE-", "", 1))*1</f>
        <v/>
      </c>
      <c r="Y102">
        <f>(SUBSTITUTE(Audio!Y102, "RE-", "", 1))*1</f>
        <v/>
      </c>
      <c r="Z102">
        <f>(SUBSTITUTE(Audio!Z102, "RE-", "", 1))*1</f>
        <v/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0</v>
      </c>
      <c r="CX102" t="n">
        <v>0</v>
      </c>
      <c r="CY102" t="n">
        <v>0</v>
      </c>
      <c r="CZ102" t="n">
        <v>0</v>
      </c>
      <c r="DA102" t="n">
        <v>0</v>
      </c>
      <c r="DB102" t="n">
        <v>0</v>
      </c>
      <c r="DC102" t="n">
        <v>0</v>
      </c>
      <c r="DD102" t="n">
        <v>0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0</v>
      </c>
      <c r="DK102" t="n">
        <v>0</v>
      </c>
      <c r="DL102" t="n">
        <v>0</v>
      </c>
      <c r="DM102" t="n">
        <v>0</v>
      </c>
      <c r="DN102" t="n">
        <v>0</v>
      </c>
      <c r="DO102" t="n">
        <v>0</v>
      </c>
      <c r="DP102" t="n">
        <v>0</v>
      </c>
      <c r="DQ102" t="n">
        <v>0</v>
      </c>
      <c r="DR102" t="n">
        <v>0</v>
      </c>
      <c r="DS102" t="n">
        <v>0</v>
      </c>
      <c r="DT102" t="n">
        <v>0</v>
      </c>
      <c r="DU102" t="n">
        <v>0</v>
      </c>
      <c r="DV102" t="n">
        <v>0</v>
      </c>
      <c r="DW102" t="n">
        <v>0</v>
      </c>
      <c r="DX102" t="n">
        <v>0</v>
      </c>
      <c r="DY102" t="n">
        <v>0</v>
      </c>
      <c r="DZ102" t="n">
        <v>0</v>
      </c>
      <c r="EA102" t="n">
        <v>0</v>
      </c>
      <c r="EB102" t="n">
        <v>0</v>
      </c>
      <c r="EC102" t="n">
        <v>0</v>
      </c>
      <c r="ED102" t="n">
        <v>0</v>
      </c>
      <c r="EE102" t="n">
        <v>0</v>
      </c>
      <c r="EF102" t="n">
        <v>0</v>
      </c>
      <c r="EG102" t="n">
        <v>0</v>
      </c>
      <c r="EH102" t="n">
        <v>0</v>
      </c>
      <c r="EI102" t="n">
        <v>0</v>
      </c>
      <c r="EJ102" t="n">
        <v>0</v>
      </c>
      <c r="EK102" t="n">
        <v>0</v>
      </c>
      <c r="EL102" t="n">
        <v>0</v>
      </c>
      <c r="EM102" t="n">
        <v>0</v>
      </c>
      <c r="EN102" t="n">
        <v>0</v>
      </c>
      <c r="EO102" t="n">
        <v>0</v>
      </c>
      <c r="EP102" t="n">
        <v>0</v>
      </c>
      <c r="EQ102" t="n">
        <v>0</v>
      </c>
      <c r="ER102" t="n">
        <v>0</v>
      </c>
      <c r="ES102" t="n">
        <v>0</v>
      </c>
      <c r="ET102" t="n">
        <v>0</v>
      </c>
      <c r="EU102" t="n">
        <v>0</v>
      </c>
      <c r="EV102" t="n">
        <v>0</v>
      </c>
      <c r="EW102" t="n">
        <v>0</v>
      </c>
      <c r="EX102" t="n">
        <v>0</v>
      </c>
      <c r="EY102" t="n">
        <v>0</v>
      </c>
      <c r="EZ102" t="n">
        <v>0</v>
      </c>
      <c r="FA102" t="n">
        <v>0</v>
      </c>
      <c r="FB102" t="n">
        <v>0</v>
      </c>
      <c r="FC102" t="n">
        <v>0</v>
      </c>
      <c r="FD102" t="n">
        <v>0</v>
      </c>
      <c r="FE102" t="n">
        <v>0</v>
      </c>
      <c r="FF102" t="n">
        <v>0</v>
      </c>
      <c r="FG102" t="n">
        <v>0</v>
      </c>
      <c r="FH102" t="n">
        <v>0</v>
      </c>
    </row>
    <row r="103">
      <c r="A103" t="inlineStr">
        <is>
          <t>WestBengal</t>
        </is>
      </c>
      <c r="B103" t="inlineStr">
        <is>
          <t>Kolkata</t>
        </is>
      </c>
      <c r="C103" t="inlineStr">
        <is>
          <t>Accepted post Initial Check (file level)</t>
        </is>
      </c>
      <c r="D103">
        <f>SUM(E103:FH103)</f>
        <v/>
      </c>
      <c r="E103">
        <f>(SUBSTITUTE(Audio!E103, "RE-", "", 1))*1</f>
        <v/>
      </c>
      <c r="F103">
        <f>(SUBSTITUTE(Audio!F103, "RE-", "", 1))*1</f>
        <v/>
      </c>
      <c r="G103">
        <f>(SUBSTITUTE(Audio!G103, "RE-", "", 1))*1</f>
        <v/>
      </c>
      <c r="H103">
        <f>(SUBSTITUTE(Audio!H103, "RE-", "", 1))*1</f>
        <v/>
      </c>
      <c r="I103">
        <f>(SUBSTITUTE(Audio!I103, "RE-", "", 1))*1</f>
        <v/>
      </c>
      <c r="J103">
        <f>(SUBSTITUTE(Audio!J103, "RE-", "", 1))*1</f>
        <v/>
      </c>
      <c r="K103">
        <f>(SUBSTITUTE(Audio!K103, "RE-", "", 1))*1</f>
        <v/>
      </c>
      <c r="L103">
        <f>(SUBSTITUTE(Audio!L103, "RE-", "", 1))*1</f>
        <v/>
      </c>
      <c r="M103">
        <f>(SUBSTITUTE(Audio!M103, "RE-", "", 1))*1</f>
        <v/>
      </c>
      <c r="N103">
        <f>(SUBSTITUTE(Audio!N103, "RE-", "", 1))*1</f>
        <v/>
      </c>
      <c r="O103">
        <f>(SUBSTITUTE(Audio!O103, "RE-", "", 1))*1</f>
        <v/>
      </c>
      <c r="P103">
        <f>(SUBSTITUTE(Audio!P103, "RE-", "", 1))*1</f>
        <v/>
      </c>
      <c r="Q103">
        <f>(SUBSTITUTE(Audio!Q103, "RE-", "", 1))*1</f>
        <v/>
      </c>
      <c r="R103">
        <f>(SUBSTITUTE(Audio!R103, "RE-", "", 1))*1</f>
        <v/>
      </c>
      <c r="S103">
        <f>(SUBSTITUTE(Audio!S103, "RE-", "", 1))*1</f>
        <v/>
      </c>
      <c r="T103">
        <f>(SUBSTITUTE(Audio!T103, "RE-", "", 1))*1</f>
        <v/>
      </c>
      <c r="U103">
        <f>(SUBSTITUTE(Audio!U103, "RE-", "", 1))*1</f>
        <v/>
      </c>
      <c r="V103">
        <f>(SUBSTITUTE(Audio!V103, "RE-", "", 1))*1</f>
        <v/>
      </c>
      <c r="W103">
        <f>(SUBSTITUTE(Audio!W103, "RE-", "", 1))*1</f>
        <v/>
      </c>
      <c r="X103">
        <f>(SUBSTITUTE(Audio!X103, "RE-", "", 1))*1</f>
        <v/>
      </c>
      <c r="Y103">
        <f>(SUBSTITUTE(Audio!Y103, "RE-", "", 1))*1</f>
        <v/>
      </c>
      <c r="Z103">
        <f>(SUBSTITUTE(Audio!Z103, "RE-", "", 1))*1</f>
        <v/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n">
        <v>0</v>
      </c>
      <c r="CT103" t="n">
        <v>0</v>
      </c>
      <c r="CU103" t="n">
        <v>0</v>
      </c>
      <c r="CV103" t="n">
        <v>0</v>
      </c>
      <c r="CW103" t="n">
        <v>0</v>
      </c>
      <c r="CX103" t="n">
        <v>0</v>
      </c>
      <c r="CY103" t="n">
        <v>0</v>
      </c>
      <c r="CZ103" t="n">
        <v>0</v>
      </c>
      <c r="DA103" t="n">
        <v>0</v>
      </c>
      <c r="DB103" t="n">
        <v>0</v>
      </c>
      <c r="DC103" t="n">
        <v>0</v>
      </c>
      <c r="DD103" t="n">
        <v>0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0</v>
      </c>
      <c r="DK103" t="n">
        <v>0</v>
      </c>
      <c r="DL103" t="n">
        <v>0</v>
      </c>
      <c r="DM103" t="n">
        <v>0</v>
      </c>
      <c r="DN103" t="n">
        <v>0</v>
      </c>
      <c r="DO103" t="n">
        <v>0</v>
      </c>
      <c r="DP103" t="n">
        <v>0</v>
      </c>
      <c r="DQ103" t="n">
        <v>0</v>
      </c>
      <c r="DR103" t="n">
        <v>0</v>
      </c>
      <c r="DS103" t="n">
        <v>0</v>
      </c>
      <c r="DT103" t="n">
        <v>0</v>
      </c>
      <c r="DU103" t="n">
        <v>0</v>
      </c>
      <c r="DV103" t="n">
        <v>0</v>
      </c>
      <c r="DW103" t="n">
        <v>0</v>
      </c>
      <c r="DX103" t="n">
        <v>0</v>
      </c>
      <c r="DY103" t="n">
        <v>0</v>
      </c>
      <c r="DZ103" t="n">
        <v>0</v>
      </c>
      <c r="EA103" t="n">
        <v>0</v>
      </c>
      <c r="EB103" t="n">
        <v>0</v>
      </c>
      <c r="EC103" t="n">
        <v>0</v>
      </c>
      <c r="ED103" t="n">
        <v>0</v>
      </c>
      <c r="EE103" t="n">
        <v>0</v>
      </c>
      <c r="EF103" t="n">
        <v>0</v>
      </c>
      <c r="EG103" t="n">
        <v>0</v>
      </c>
      <c r="EH103" t="n">
        <v>0</v>
      </c>
      <c r="EI103" t="n">
        <v>0</v>
      </c>
      <c r="EJ103" t="n">
        <v>0</v>
      </c>
      <c r="EK103" t="n">
        <v>0</v>
      </c>
      <c r="EL103" t="n">
        <v>0</v>
      </c>
      <c r="EM103" t="n">
        <v>0</v>
      </c>
      <c r="EN103" t="n">
        <v>0</v>
      </c>
      <c r="EO103" t="n">
        <v>0</v>
      </c>
      <c r="EP103" t="n">
        <v>0</v>
      </c>
      <c r="EQ103" t="n">
        <v>0</v>
      </c>
      <c r="ER103" t="n">
        <v>0</v>
      </c>
      <c r="ES103" t="n">
        <v>0</v>
      </c>
      <c r="ET103" t="n">
        <v>0</v>
      </c>
      <c r="EU103" t="n">
        <v>0</v>
      </c>
      <c r="EV103" t="n">
        <v>0</v>
      </c>
      <c r="EW103" t="n">
        <v>0</v>
      </c>
      <c r="EX103" t="n">
        <v>0</v>
      </c>
      <c r="EY103" t="n">
        <v>0</v>
      </c>
      <c r="EZ103" t="n">
        <v>0</v>
      </c>
      <c r="FA103" t="n">
        <v>0</v>
      </c>
      <c r="FB103" t="n">
        <v>0</v>
      </c>
      <c r="FC103" t="n">
        <v>0</v>
      </c>
      <c r="FD103" t="n">
        <v>0</v>
      </c>
      <c r="FE103" t="n">
        <v>0</v>
      </c>
      <c r="FF103" t="n">
        <v>0</v>
      </c>
      <c r="FG103" t="n">
        <v>0</v>
      </c>
      <c r="FH103" t="n">
        <v>0</v>
      </c>
    </row>
    <row r="104">
      <c r="A104" t="inlineStr">
        <is>
          <t>WestBengal</t>
        </is>
      </c>
      <c r="B104" t="inlineStr">
        <is>
          <t>Kolkata</t>
        </is>
      </c>
      <c r="C104" t="inlineStr">
        <is>
          <t>Accepted post Initial check (chunk level)</t>
        </is>
      </c>
      <c r="D104">
        <f>SUM(E104:FH104)</f>
        <v/>
      </c>
      <c r="E104">
        <f>(SUBSTITUTE(Audio!E104, "RE-", "", 1))*1</f>
        <v/>
      </c>
      <c r="F104">
        <f>(SUBSTITUTE(Audio!F104, "RE-", "", 1))*1</f>
        <v/>
      </c>
      <c r="G104">
        <f>(SUBSTITUTE(Audio!G104, "RE-", "", 1))*1</f>
        <v/>
      </c>
      <c r="H104">
        <f>(SUBSTITUTE(Audio!H104, "RE-", "", 1))*1</f>
        <v/>
      </c>
      <c r="I104">
        <f>(SUBSTITUTE(Audio!I104, "RE-", "", 1))*1</f>
        <v/>
      </c>
      <c r="J104">
        <f>(SUBSTITUTE(Audio!J104, "RE-", "", 1))*1</f>
        <v/>
      </c>
      <c r="K104">
        <f>(SUBSTITUTE(Audio!K104, "RE-", "", 1))*1</f>
        <v/>
      </c>
      <c r="L104">
        <f>(SUBSTITUTE(Audio!L104, "RE-", "", 1))*1</f>
        <v/>
      </c>
      <c r="M104">
        <f>(SUBSTITUTE(Audio!M104, "RE-", "", 1))*1</f>
        <v/>
      </c>
      <c r="N104">
        <f>(SUBSTITUTE(Audio!N104, "RE-", "", 1))*1</f>
        <v/>
      </c>
      <c r="O104">
        <f>(SUBSTITUTE(Audio!O104, "RE-", "", 1))*1</f>
        <v/>
      </c>
      <c r="P104">
        <f>(SUBSTITUTE(Audio!P104, "RE-", "", 1))*1</f>
        <v/>
      </c>
      <c r="Q104">
        <f>(SUBSTITUTE(Audio!Q104, "RE-", "", 1))*1</f>
        <v/>
      </c>
      <c r="R104">
        <f>(SUBSTITUTE(Audio!R104, "RE-", "", 1))*1</f>
        <v/>
      </c>
      <c r="S104">
        <f>(SUBSTITUTE(Audio!S104, "RE-", "", 1))*1</f>
        <v/>
      </c>
      <c r="T104">
        <f>(SUBSTITUTE(Audio!T104, "RE-", "", 1))*1</f>
        <v/>
      </c>
      <c r="U104">
        <f>(SUBSTITUTE(Audio!U104, "RE-", "", 1))*1</f>
        <v/>
      </c>
      <c r="V104">
        <f>(SUBSTITUTE(Audio!V104, "RE-", "", 1))*1</f>
        <v/>
      </c>
      <c r="W104">
        <f>(SUBSTITUTE(Audio!W104, "RE-", "", 1))*1</f>
        <v/>
      </c>
      <c r="X104">
        <f>(SUBSTITUTE(Audio!X104, "RE-", "", 1))*1</f>
        <v/>
      </c>
      <c r="Y104">
        <f>(SUBSTITUTE(Audio!Y104, "RE-", "", 1))*1</f>
        <v/>
      </c>
      <c r="Z104">
        <f>(SUBSTITUTE(Audio!Z104, "RE-", "", 1))*1</f>
        <v/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n">
        <v>0</v>
      </c>
      <c r="CT104" t="n">
        <v>0</v>
      </c>
      <c r="CU104" t="n">
        <v>0</v>
      </c>
      <c r="CV104" t="n">
        <v>0</v>
      </c>
      <c r="CW104" t="n">
        <v>0</v>
      </c>
      <c r="CX104" t="n">
        <v>0</v>
      </c>
      <c r="CY104" t="n">
        <v>0</v>
      </c>
      <c r="CZ104" t="n">
        <v>0</v>
      </c>
      <c r="DA104" t="n">
        <v>0</v>
      </c>
      <c r="DB104" t="n">
        <v>0</v>
      </c>
      <c r="DC104" t="n">
        <v>0</v>
      </c>
      <c r="DD104" t="n">
        <v>0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0</v>
      </c>
      <c r="DK104" t="n">
        <v>0</v>
      </c>
      <c r="DL104" t="n">
        <v>0</v>
      </c>
      <c r="DM104" t="n">
        <v>0</v>
      </c>
      <c r="DN104" t="n">
        <v>0</v>
      </c>
      <c r="DO104" t="n">
        <v>0</v>
      </c>
      <c r="DP104" t="n">
        <v>0</v>
      </c>
      <c r="DQ104" t="n">
        <v>0</v>
      </c>
      <c r="DR104" t="n">
        <v>0</v>
      </c>
      <c r="DS104" t="n">
        <v>0</v>
      </c>
      <c r="DT104" t="n">
        <v>0</v>
      </c>
      <c r="DU104" t="n">
        <v>0</v>
      </c>
      <c r="DV104" t="n">
        <v>0</v>
      </c>
      <c r="DW104" t="n">
        <v>0</v>
      </c>
      <c r="DX104" t="n">
        <v>0</v>
      </c>
      <c r="DY104" t="n">
        <v>0</v>
      </c>
      <c r="DZ104" t="n">
        <v>0</v>
      </c>
      <c r="EA104" t="n">
        <v>0</v>
      </c>
      <c r="EB104" t="n">
        <v>0</v>
      </c>
      <c r="EC104" t="n">
        <v>0</v>
      </c>
      <c r="ED104" t="n">
        <v>0</v>
      </c>
      <c r="EE104" t="n">
        <v>0</v>
      </c>
      <c r="EF104" t="n">
        <v>0</v>
      </c>
      <c r="EG104" t="n">
        <v>0</v>
      </c>
      <c r="EH104" t="n">
        <v>0</v>
      </c>
      <c r="EI104" t="n">
        <v>0</v>
      </c>
      <c r="EJ104" t="n">
        <v>0</v>
      </c>
      <c r="EK104" t="n">
        <v>0</v>
      </c>
      <c r="EL104" t="n">
        <v>0</v>
      </c>
      <c r="EM104" t="n">
        <v>0</v>
      </c>
      <c r="EN104" t="n">
        <v>0</v>
      </c>
      <c r="EO104" t="n">
        <v>0</v>
      </c>
      <c r="EP104" t="n">
        <v>0</v>
      </c>
      <c r="EQ104" t="n">
        <v>0</v>
      </c>
      <c r="ER104" t="n">
        <v>0</v>
      </c>
      <c r="ES104" t="n">
        <v>0</v>
      </c>
      <c r="ET104" t="n">
        <v>0</v>
      </c>
      <c r="EU104" t="n">
        <v>0</v>
      </c>
      <c r="EV104" t="n">
        <v>0</v>
      </c>
      <c r="EW104" t="n">
        <v>0</v>
      </c>
      <c r="EX104" t="n">
        <v>0</v>
      </c>
      <c r="EY104" t="n">
        <v>0</v>
      </c>
      <c r="EZ104" t="n">
        <v>0</v>
      </c>
      <c r="FA104" t="n">
        <v>0</v>
      </c>
      <c r="FB104" t="n">
        <v>0</v>
      </c>
      <c r="FC104" t="n">
        <v>0</v>
      </c>
      <c r="FD104" t="n">
        <v>0</v>
      </c>
      <c r="FE104" t="n">
        <v>0</v>
      </c>
      <c r="FF104" t="n">
        <v>0</v>
      </c>
      <c r="FG104" t="n">
        <v>0</v>
      </c>
      <c r="FH104" t="n">
        <v>0</v>
      </c>
    </row>
    <row r="105">
      <c r="A105" t="inlineStr">
        <is>
          <t>WestBengal</t>
        </is>
      </c>
      <c r="B105" t="inlineStr">
        <is>
          <t>Kolkata</t>
        </is>
      </c>
      <c r="C105" t="inlineStr">
        <is>
          <t>Accepted post automated single audio check (chunk level)</t>
        </is>
      </c>
      <c r="D105">
        <f>SUM(E105:FH105)</f>
        <v/>
      </c>
      <c r="E105">
        <f>(SUBSTITUTE(Audio!E105, "RE-", "", 1))*1</f>
        <v/>
      </c>
      <c r="F105">
        <f>(SUBSTITUTE(Audio!F105, "RE-", "", 1))*1</f>
        <v/>
      </c>
      <c r="G105">
        <f>(SUBSTITUTE(Audio!G105, "RE-", "", 1))*1</f>
        <v/>
      </c>
      <c r="H105">
        <f>(SUBSTITUTE(Audio!H105, "RE-", "", 1))*1</f>
        <v/>
      </c>
      <c r="I105">
        <f>(SUBSTITUTE(Audio!I105, "RE-", "", 1))*1</f>
        <v/>
      </c>
      <c r="J105">
        <f>(SUBSTITUTE(Audio!J105, "RE-", "", 1))*1</f>
        <v/>
      </c>
      <c r="K105">
        <f>(SUBSTITUTE(Audio!K105, "RE-", "", 1))*1</f>
        <v/>
      </c>
      <c r="L105">
        <f>(SUBSTITUTE(Audio!L105, "RE-", "", 1))*1</f>
        <v/>
      </c>
      <c r="M105">
        <f>(SUBSTITUTE(Audio!M105, "RE-", "", 1))*1</f>
        <v/>
      </c>
      <c r="N105">
        <f>(SUBSTITUTE(Audio!N105, "RE-", "", 1))*1</f>
        <v/>
      </c>
      <c r="O105">
        <f>(SUBSTITUTE(Audio!O105, "RE-", "", 1))*1</f>
        <v/>
      </c>
      <c r="P105">
        <f>(SUBSTITUTE(Audio!P105, "RE-", "", 1))*1</f>
        <v/>
      </c>
      <c r="Q105">
        <f>(SUBSTITUTE(Audio!Q105, "RE-", "", 1))*1</f>
        <v/>
      </c>
      <c r="R105">
        <f>(SUBSTITUTE(Audio!R105, "RE-", "", 1))*1</f>
        <v/>
      </c>
      <c r="S105">
        <f>(SUBSTITUTE(Audio!S105, "RE-", "", 1))*1</f>
        <v/>
      </c>
      <c r="T105">
        <f>(SUBSTITUTE(Audio!T105, "RE-", "", 1))*1</f>
        <v/>
      </c>
      <c r="U105">
        <f>(SUBSTITUTE(Audio!U105, "RE-", "", 1))*1</f>
        <v/>
      </c>
      <c r="V105">
        <f>(SUBSTITUTE(Audio!V105, "RE-", "", 1))*1</f>
        <v/>
      </c>
      <c r="W105">
        <f>(SUBSTITUTE(Audio!W105, "RE-", "", 1))*1</f>
        <v/>
      </c>
      <c r="X105">
        <f>(SUBSTITUTE(Audio!X105, "RE-", "", 1))*1</f>
        <v/>
      </c>
      <c r="Y105">
        <f>(SUBSTITUTE(Audio!Y105, "RE-", "", 1))*1</f>
        <v/>
      </c>
      <c r="Z105">
        <f>(SUBSTITUTE(Audio!Z105, "RE-", "", 1))*1</f>
        <v/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0</v>
      </c>
      <c r="CX105" t="n">
        <v>0</v>
      </c>
      <c r="CY105" t="n">
        <v>0</v>
      </c>
      <c r="CZ105" t="n">
        <v>0</v>
      </c>
      <c r="DA105" t="n">
        <v>0</v>
      </c>
      <c r="DB105" t="n">
        <v>0</v>
      </c>
      <c r="DC105" t="n">
        <v>0</v>
      </c>
      <c r="DD105" t="n">
        <v>0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0</v>
      </c>
      <c r="DK105" t="n">
        <v>0</v>
      </c>
      <c r="DL105" t="n">
        <v>0</v>
      </c>
      <c r="DM105" t="n">
        <v>0</v>
      </c>
      <c r="DN105" t="n">
        <v>0</v>
      </c>
      <c r="DO105" t="n">
        <v>0</v>
      </c>
      <c r="DP105" t="n">
        <v>0</v>
      </c>
      <c r="DQ105" t="n">
        <v>0</v>
      </c>
      <c r="DR105" t="n">
        <v>0</v>
      </c>
      <c r="DS105" t="n">
        <v>0</v>
      </c>
      <c r="DT105" t="n">
        <v>0</v>
      </c>
      <c r="DU105" t="n">
        <v>0</v>
      </c>
      <c r="DV105" t="n">
        <v>0</v>
      </c>
      <c r="DW105" t="n">
        <v>0</v>
      </c>
      <c r="DX105" t="n">
        <v>0</v>
      </c>
      <c r="DY105" t="n">
        <v>0</v>
      </c>
      <c r="DZ105" t="n">
        <v>0</v>
      </c>
      <c r="EA105" t="n">
        <v>0</v>
      </c>
      <c r="EB105" t="n">
        <v>0</v>
      </c>
      <c r="EC105" t="n">
        <v>0</v>
      </c>
      <c r="ED105" t="n">
        <v>0</v>
      </c>
      <c r="EE105" t="n">
        <v>0</v>
      </c>
      <c r="EF105" t="n">
        <v>0</v>
      </c>
      <c r="EG105" t="n">
        <v>0</v>
      </c>
      <c r="EH105" t="n">
        <v>0</v>
      </c>
      <c r="EI105" t="n">
        <v>0</v>
      </c>
      <c r="EJ105" t="n">
        <v>0</v>
      </c>
      <c r="EK105" t="n">
        <v>0</v>
      </c>
      <c r="EL105" t="n">
        <v>0</v>
      </c>
      <c r="EM105" t="n">
        <v>0</v>
      </c>
      <c r="EN105" t="n">
        <v>0</v>
      </c>
      <c r="EO105" t="n">
        <v>0</v>
      </c>
      <c r="EP105" t="n">
        <v>0</v>
      </c>
      <c r="EQ105" t="n">
        <v>0</v>
      </c>
      <c r="ER105" t="n">
        <v>0</v>
      </c>
      <c r="ES105" t="n">
        <v>0</v>
      </c>
      <c r="ET105" t="n">
        <v>0</v>
      </c>
      <c r="EU105" t="n">
        <v>0</v>
      </c>
      <c r="EV105" t="n">
        <v>0</v>
      </c>
      <c r="EW105" t="n">
        <v>0</v>
      </c>
      <c r="EX105" t="n">
        <v>0</v>
      </c>
      <c r="EY105" t="n">
        <v>0</v>
      </c>
      <c r="EZ105" t="n">
        <v>0</v>
      </c>
      <c r="FA105" t="n">
        <v>0</v>
      </c>
      <c r="FB105" t="n">
        <v>0</v>
      </c>
      <c r="FC105" t="n">
        <v>0</v>
      </c>
      <c r="FD105" t="n">
        <v>0</v>
      </c>
      <c r="FE105" t="n">
        <v>0</v>
      </c>
      <c r="FF105" t="n">
        <v>0</v>
      </c>
      <c r="FG105" t="n">
        <v>0</v>
      </c>
      <c r="FH105" t="n">
        <v>0</v>
      </c>
    </row>
    <row r="106">
      <c r="A106" t="inlineStr">
        <is>
          <t>WestBengal</t>
        </is>
      </c>
      <c r="B106" t="inlineStr">
        <is>
          <t>Kolkata</t>
        </is>
      </c>
      <c r="C106" t="inlineStr">
        <is>
          <t>Accepted post final single Audio Manual QC (chunk level)</t>
        </is>
      </c>
      <c r="D106">
        <f>SUM(E106:FH106)</f>
        <v/>
      </c>
      <c r="E106">
        <f>(SUBSTITUTE(Audio!E106, "RE-", "", 1))*1</f>
        <v/>
      </c>
      <c r="F106">
        <f>(SUBSTITUTE(Audio!F106, "RE-", "", 1))*1</f>
        <v/>
      </c>
      <c r="G106">
        <f>(SUBSTITUTE(Audio!G106, "RE-", "", 1))*1</f>
        <v/>
      </c>
      <c r="H106">
        <f>(SUBSTITUTE(Audio!H106, "RE-", "", 1))*1</f>
        <v/>
      </c>
      <c r="I106">
        <f>(SUBSTITUTE(Audio!I106, "RE-", "", 1))*1</f>
        <v/>
      </c>
      <c r="J106">
        <f>(SUBSTITUTE(Audio!J106, "RE-", "", 1))*1</f>
        <v/>
      </c>
      <c r="K106">
        <f>(SUBSTITUTE(Audio!K106, "RE-", "", 1))*1</f>
        <v/>
      </c>
      <c r="L106">
        <f>(SUBSTITUTE(Audio!L106, "RE-", "", 1))*1</f>
        <v/>
      </c>
      <c r="M106">
        <f>(SUBSTITUTE(Audio!M106, "RE-", "", 1))*1</f>
        <v/>
      </c>
      <c r="N106">
        <f>(SUBSTITUTE(Audio!N106, "RE-", "", 1))*1</f>
        <v/>
      </c>
      <c r="O106">
        <f>(SUBSTITUTE(Audio!O106, "RE-", "", 1))*1</f>
        <v/>
      </c>
      <c r="P106">
        <f>(SUBSTITUTE(Audio!P106, "RE-", "", 1))*1</f>
        <v/>
      </c>
      <c r="Q106">
        <f>(SUBSTITUTE(Audio!Q106, "RE-", "", 1))*1</f>
        <v/>
      </c>
      <c r="R106">
        <f>(SUBSTITUTE(Audio!R106, "RE-", "", 1))*1</f>
        <v/>
      </c>
      <c r="S106">
        <f>(SUBSTITUTE(Audio!S106, "RE-", "", 1))*1</f>
        <v/>
      </c>
      <c r="T106">
        <f>(SUBSTITUTE(Audio!T106, "RE-", "", 1))*1</f>
        <v/>
      </c>
      <c r="U106">
        <f>(SUBSTITUTE(Audio!U106, "RE-", "", 1))*1</f>
        <v/>
      </c>
      <c r="V106">
        <f>(SUBSTITUTE(Audio!V106, "RE-", "", 1))*1</f>
        <v/>
      </c>
      <c r="W106">
        <f>(SUBSTITUTE(Audio!W106, "RE-", "", 1))*1</f>
        <v/>
      </c>
      <c r="X106">
        <f>(SUBSTITUTE(Audio!X106, "RE-", "", 1))*1</f>
        <v/>
      </c>
      <c r="Y106">
        <f>(SUBSTITUTE(Audio!Y106, "RE-", "", 1))*1</f>
        <v/>
      </c>
      <c r="Z106">
        <f>(SUBSTITUTE(Audio!Z106, "RE-", "", 1))*1</f>
        <v/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0</v>
      </c>
      <c r="CX106" t="n">
        <v>0</v>
      </c>
      <c r="CY106" t="n">
        <v>0</v>
      </c>
      <c r="CZ106" t="n">
        <v>0</v>
      </c>
      <c r="DA106" t="n">
        <v>0</v>
      </c>
      <c r="DB106" t="n">
        <v>0</v>
      </c>
      <c r="DC106" t="n">
        <v>0</v>
      </c>
      <c r="DD106" t="n">
        <v>0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0</v>
      </c>
      <c r="DK106" t="n">
        <v>0</v>
      </c>
      <c r="DL106" t="n">
        <v>0</v>
      </c>
      <c r="DM106" t="n">
        <v>0</v>
      </c>
      <c r="DN106" t="n">
        <v>0</v>
      </c>
      <c r="DO106" t="n">
        <v>0</v>
      </c>
      <c r="DP106" t="n">
        <v>0</v>
      </c>
      <c r="DQ106" t="n">
        <v>0</v>
      </c>
      <c r="DR106" t="n">
        <v>0</v>
      </c>
      <c r="DS106" t="n">
        <v>0</v>
      </c>
      <c r="DT106" t="n">
        <v>0</v>
      </c>
      <c r="DU106" t="n">
        <v>0</v>
      </c>
      <c r="DV106" t="n">
        <v>0</v>
      </c>
      <c r="DW106" t="n">
        <v>0</v>
      </c>
      <c r="DX106" t="n">
        <v>0</v>
      </c>
      <c r="DY106" t="n">
        <v>0</v>
      </c>
      <c r="DZ106" t="n">
        <v>0</v>
      </c>
      <c r="EA106" t="n">
        <v>0</v>
      </c>
      <c r="EB106" t="n">
        <v>0</v>
      </c>
      <c r="EC106" t="n">
        <v>0</v>
      </c>
      <c r="ED106" t="n">
        <v>0</v>
      </c>
      <c r="EE106" t="n">
        <v>0</v>
      </c>
      <c r="EF106" t="n">
        <v>0</v>
      </c>
      <c r="EG106" t="n">
        <v>0</v>
      </c>
      <c r="EH106" t="n">
        <v>0</v>
      </c>
      <c r="EI106" t="n">
        <v>0</v>
      </c>
      <c r="EJ106" t="n">
        <v>0</v>
      </c>
      <c r="EK106" t="n">
        <v>0</v>
      </c>
      <c r="EL106" t="n">
        <v>0</v>
      </c>
      <c r="EM106" t="n">
        <v>0</v>
      </c>
      <c r="EN106" t="n">
        <v>0</v>
      </c>
      <c r="EO106" t="n">
        <v>0</v>
      </c>
      <c r="EP106" t="n">
        <v>0</v>
      </c>
      <c r="EQ106" t="n">
        <v>0</v>
      </c>
      <c r="ER106" t="n">
        <v>0</v>
      </c>
      <c r="ES106" t="n">
        <v>0</v>
      </c>
      <c r="ET106" t="n">
        <v>0</v>
      </c>
      <c r="EU106" t="n">
        <v>0</v>
      </c>
      <c r="EV106" t="n">
        <v>0</v>
      </c>
      <c r="EW106" t="n">
        <v>0</v>
      </c>
      <c r="EX106" t="n">
        <v>0</v>
      </c>
      <c r="EY106" t="n">
        <v>0</v>
      </c>
      <c r="EZ106" t="n">
        <v>0</v>
      </c>
      <c r="FA106" t="n">
        <v>0</v>
      </c>
      <c r="FB106" t="n">
        <v>0</v>
      </c>
      <c r="FC106" t="n">
        <v>0</v>
      </c>
      <c r="FD106" t="n">
        <v>0</v>
      </c>
      <c r="FE106" t="n">
        <v>0</v>
      </c>
      <c r="FF106" t="n">
        <v>0</v>
      </c>
      <c r="FG106" t="n">
        <v>0</v>
      </c>
      <c r="FH106" t="n">
        <v>0</v>
      </c>
    </row>
    <row r="107">
      <c r="A107" t="inlineStr">
        <is>
          <t>Bihar</t>
        </is>
      </c>
      <c r="B107" t="inlineStr">
        <is>
          <t>Vaishali</t>
        </is>
      </c>
      <c r="C107">
        <f>HYPERLINK("https://docs.google.com/spreadsheets/d/10GSUpPftmVBgpLHQ1RMJ6iTHzKUrdf-p/edit?usp=share_link&amp;ouid=106501987799020758802&amp;rtpof=true&amp;sd=true", "Raw Delivered")</f>
        <v/>
      </c>
      <c r="D107">
        <f>SUM(E107:FH107)</f>
        <v/>
      </c>
      <c r="E107">
        <f>(SUBSTITUTE(Audio!E107, "RE-", "", 1))*1</f>
        <v/>
      </c>
      <c r="F107">
        <f>(SUBSTITUTE(Audio!F107, "RE-", "", 1))*1</f>
        <v/>
      </c>
      <c r="G107">
        <f>(SUBSTITUTE(Audio!G107, "RE-", "", 1))*1</f>
        <v/>
      </c>
      <c r="H107">
        <f>(SUBSTITUTE(Audio!H107, "RE-", "", 1))*1</f>
        <v/>
      </c>
      <c r="I107">
        <f>(SUBSTITUTE(Audio!I107, "RE-", "", 1))*1</f>
        <v/>
      </c>
      <c r="J107">
        <f>(SUBSTITUTE(Audio!J107, "RE-", "", 1))*1</f>
        <v/>
      </c>
      <c r="K107">
        <f>(SUBSTITUTE(Audio!K107, "RE-", "", 1))*1</f>
        <v/>
      </c>
      <c r="L107">
        <f>(SUBSTITUTE(Audio!L107, "RE-", "", 1))*1</f>
        <v/>
      </c>
      <c r="M107">
        <f>(SUBSTITUTE(Audio!M107, "RE-", "", 1))*1</f>
        <v/>
      </c>
      <c r="N107">
        <f>(SUBSTITUTE(Audio!N107, "RE-", "", 1))*1</f>
        <v/>
      </c>
      <c r="O107">
        <f>(SUBSTITUTE(Audio!O107, "RE-", "", 1))*1</f>
        <v/>
      </c>
      <c r="P107">
        <f>(SUBSTITUTE(Audio!P107, "RE-", "", 1))*1</f>
        <v/>
      </c>
      <c r="Q107">
        <f>(SUBSTITUTE(Audio!Q107, "RE-", "", 1))*1</f>
        <v/>
      </c>
      <c r="R107">
        <f>(SUBSTITUTE(Audio!R107, "RE-", "", 1))*1</f>
        <v/>
      </c>
      <c r="S107">
        <f>(SUBSTITUTE(Audio!S107, "RE-", "", 1))*1</f>
        <v/>
      </c>
      <c r="T107">
        <f>(SUBSTITUTE(Audio!T107, "RE-", "", 1))*1</f>
        <v/>
      </c>
      <c r="U107">
        <f>(SUBSTITUTE(Audio!U107, "RE-", "", 1))*1</f>
        <v/>
      </c>
      <c r="V107">
        <f>(SUBSTITUTE(Audio!V107, "RE-", "", 1))*1</f>
        <v/>
      </c>
      <c r="W107">
        <f>(SUBSTITUTE(Audio!W107, "RE-", "", 1))*1</f>
        <v/>
      </c>
      <c r="X107">
        <f>(SUBSTITUTE(Audio!X107, "RE-", "", 1))*1</f>
        <v/>
      </c>
      <c r="Y107">
        <f>(SUBSTITUTE(Audio!Y107, "RE-", "", 1))*1</f>
        <v/>
      </c>
      <c r="Z107">
        <f>(SUBSTITUTE(Audio!Z107, "RE-", "", 1))*1</f>
        <v/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0</v>
      </c>
      <c r="CX107" t="n">
        <v>0</v>
      </c>
      <c r="CY107" t="n">
        <v>0</v>
      </c>
      <c r="CZ107" t="n">
        <v>0</v>
      </c>
      <c r="DA107" t="n">
        <v>0</v>
      </c>
      <c r="DB107" t="n">
        <v>0</v>
      </c>
      <c r="DC107" t="n">
        <v>0</v>
      </c>
      <c r="DD107" t="n">
        <v>0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0</v>
      </c>
      <c r="DK107" t="n">
        <v>0</v>
      </c>
      <c r="DL107" t="n">
        <v>0</v>
      </c>
      <c r="DM107" t="n">
        <v>0</v>
      </c>
      <c r="DN107" t="n">
        <v>0</v>
      </c>
      <c r="DO107" t="n">
        <v>0</v>
      </c>
      <c r="DP107" t="n">
        <v>0</v>
      </c>
      <c r="DQ107" t="n">
        <v>0</v>
      </c>
      <c r="DR107" t="n">
        <v>0</v>
      </c>
      <c r="DS107" t="n">
        <v>0</v>
      </c>
      <c r="DT107" t="n">
        <v>0</v>
      </c>
      <c r="DU107" t="n">
        <v>0</v>
      </c>
      <c r="DV107" t="n">
        <v>0</v>
      </c>
      <c r="DW107" t="n">
        <v>0</v>
      </c>
      <c r="DX107" t="n">
        <v>0</v>
      </c>
      <c r="DY107" t="n">
        <v>0</v>
      </c>
      <c r="DZ107" t="n">
        <v>0</v>
      </c>
      <c r="EA107" t="n">
        <v>0</v>
      </c>
      <c r="EB107" t="n">
        <v>0</v>
      </c>
      <c r="EC107" t="n">
        <v>0</v>
      </c>
      <c r="ED107" t="n">
        <v>0</v>
      </c>
      <c r="EE107" t="n">
        <v>0</v>
      </c>
      <c r="EF107" t="n">
        <v>0</v>
      </c>
      <c r="EG107" t="n">
        <v>0</v>
      </c>
      <c r="EH107" t="n">
        <v>0</v>
      </c>
      <c r="EI107" t="n">
        <v>0</v>
      </c>
      <c r="EJ107" t="n">
        <v>0</v>
      </c>
      <c r="EK107" t="n">
        <v>0</v>
      </c>
      <c r="EL107" t="n">
        <v>0</v>
      </c>
      <c r="EM107" t="n">
        <v>0</v>
      </c>
      <c r="EN107" t="n">
        <v>0</v>
      </c>
      <c r="EO107" t="n">
        <v>0</v>
      </c>
      <c r="EP107" t="n">
        <v>0</v>
      </c>
      <c r="EQ107" t="n">
        <v>0</v>
      </c>
      <c r="ER107" t="n">
        <v>0</v>
      </c>
      <c r="ES107" t="n">
        <v>0</v>
      </c>
      <c r="ET107" t="n">
        <v>0</v>
      </c>
      <c r="EU107" t="n">
        <v>0</v>
      </c>
      <c r="EV107" t="n">
        <v>0</v>
      </c>
      <c r="EW107" t="n">
        <v>0</v>
      </c>
      <c r="EX107" t="n">
        <v>0</v>
      </c>
      <c r="EY107" t="n">
        <v>0</v>
      </c>
      <c r="EZ107" t="n">
        <v>0</v>
      </c>
      <c r="FA107" t="n">
        <v>0</v>
      </c>
      <c r="FB107" t="n">
        <v>0</v>
      </c>
      <c r="FC107" t="n">
        <v>0</v>
      </c>
      <c r="FD107" t="n">
        <v>0</v>
      </c>
      <c r="FE107" t="n">
        <v>0</v>
      </c>
      <c r="FF107" t="n">
        <v>0</v>
      </c>
      <c r="FG107" t="n">
        <v>0</v>
      </c>
      <c r="FH107" t="n">
        <v>0</v>
      </c>
    </row>
    <row r="108">
      <c r="A108" t="inlineStr">
        <is>
          <t>Bihar</t>
        </is>
      </c>
      <c r="B108" t="inlineStr">
        <is>
          <t>Vaishali</t>
        </is>
      </c>
      <c r="C108" t="inlineStr">
        <is>
          <t>Delivered greater than acceptance threshold</t>
        </is>
      </c>
      <c r="D108">
        <f>SUM(E108:FH108)</f>
        <v/>
      </c>
      <c r="E108">
        <f>(SUBSTITUTE(Audio!E108, "RE-", "", 1))*1</f>
        <v/>
      </c>
      <c r="F108">
        <f>(SUBSTITUTE(Audio!F108, "RE-", "", 1))*1</f>
        <v/>
      </c>
      <c r="G108">
        <f>(SUBSTITUTE(Audio!G108, "RE-", "", 1))*1</f>
        <v/>
      </c>
      <c r="H108">
        <f>(SUBSTITUTE(Audio!H108, "RE-", "", 1))*1</f>
        <v/>
      </c>
      <c r="I108">
        <f>(SUBSTITUTE(Audio!I108, "RE-", "", 1))*1</f>
        <v/>
      </c>
      <c r="J108">
        <f>(SUBSTITUTE(Audio!J108, "RE-", "", 1))*1</f>
        <v/>
      </c>
      <c r="K108">
        <f>(SUBSTITUTE(Audio!K108, "RE-", "", 1))*1</f>
        <v/>
      </c>
      <c r="L108">
        <f>(SUBSTITUTE(Audio!L108, "RE-", "", 1))*1</f>
        <v/>
      </c>
      <c r="M108">
        <f>(SUBSTITUTE(Audio!M108, "RE-", "", 1))*1</f>
        <v/>
      </c>
      <c r="N108">
        <f>(SUBSTITUTE(Audio!N108, "RE-", "", 1))*1</f>
        <v/>
      </c>
      <c r="O108">
        <f>(SUBSTITUTE(Audio!O108, "RE-", "", 1))*1</f>
        <v/>
      </c>
      <c r="P108">
        <f>(SUBSTITUTE(Audio!P108, "RE-", "", 1))*1</f>
        <v/>
      </c>
      <c r="Q108">
        <f>(SUBSTITUTE(Audio!Q108, "RE-", "", 1))*1</f>
        <v/>
      </c>
      <c r="R108">
        <f>(SUBSTITUTE(Audio!R108, "RE-", "", 1))*1</f>
        <v/>
      </c>
      <c r="S108">
        <f>(SUBSTITUTE(Audio!S108, "RE-", "", 1))*1</f>
        <v/>
      </c>
      <c r="T108">
        <f>(SUBSTITUTE(Audio!T108, "RE-", "", 1))*1</f>
        <v/>
      </c>
      <c r="U108">
        <f>(SUBSTITUTE(Audio!U108, "RE-", "", 1))*1</f>
        <v/>
      </c>
      <c r="V108">
        <f>(SUBSTITUTE(Audio!V108, "RE-", "", 1))*1</f>
        <v/>
      </c>
      <c r="W108">
        <f>(SUBSTITUTE(Audio!W108, "RE-", "", 1))*1</f>
        <v/>
      </c>
      <c r="X108">
        <f>(SUBSTITUTE(Audio!X108, "RE-", "", 1))*1</f>
        <v/>
      </c>
      <c r="Y108">
        <f>(SUBSTITUTE(Audio!Y108, "RE-", "", 1))*1</f>
        <v/>
      </c>
      <c r="Z108">
        <f>(SUBSTITUTE(Audio!Z108, "RE-", "", 1))*1</f>
        <v/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0</v>
      </c>
      <c r="CX108" t="n">
        <v>0</v>
      </c>
      <c r="CY108" t="n">
        <v>0</v>
      </c>
      <c r="CZ108" t="n">
        <v>0</v>
      </c>
      <c r="DA108" t="n">
        <v>0</v>
      </c>
      <c r="DB108" t="n">
        <v>0</v>
      </c>
      <c r="DC108" t="n">
        <v>0</v>
      </c>
      <c r="DD108" t="n">
        <v>0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0</v>
      </c>
      <c r="DK108" t="n">
        <v>0</v>
      </c>
      <c r="DL108" t="n">
        <v>0</v>
      </c>
      <c r="DM108" t="n">
        <v>0</v>
      </c>
      <c r="DN108" t="n">
        <v>0</v>
      </c>
      <c r="DO108" t="n">
        <v>0</v>
      </c>
      <c r="DP108" t="n">
        <v>0</v>
      </c>
      <c r="DQ108" t="n">
        <v>0</v>
      </c>
      <c r="DR108" t="n">
        <v>0</v>
      </c>
      <c r="DS108" t="n">
        <v>0</v>
      </c>
      <c r="DT108" t="n">
        <v>0</v>
      </c>
      <c r="DU108" t="n">
        <v>0</v>
      </c>
      <c r="DV108" t="n">
        <v>0</v>
      </c>
      <c r="DW108" t="n">
        <v>0</v>
      </c>
      <c r="DX108" t="n">
        <v>0</v>
      </c>
      <c r="DY108" t="n">
        <v>0</v>
      </c>
      <c r="DZ108" t="n">
        <v>0</v>
      </c>
      <c r="EA108" t="n">
        <v>0</v>
      </c>
      <c r="EB108" t="n">
        <v>0</v>
      </c>
      <c r="EC108" t="n">
        <v>0</v>
      </c>
      <c r="ED108" t="n">
        <v>0</v>
      </c>
      <c r="EE108" t="n">
        <v>0</v>
      </c>
      <c r="EF108" t="n">
        <v>0</v>
      </c>
      <c r="EG108" t="n">
        <v>0</v>
      </c>
      <c r="EH108" t="n">
        <v>0</v>
      </c>
      <c r="EI108" t="n">
        <v>0</v>
      </c>
      <c r="EJ108" t="n">
        <v>0</v>
      </c>
      <c r="EK108" t="n">
        <v>0</v>
      </c>
      <c r="EL108" t="n">
        <v>0</v>
      </c>
      <c r="EM108" t="n">
        <v>0</v>
      </c>
      <c r="EN108" t="n">
        <v>0</v>
      </c>
      <c r="EO108" t="n">
        <v>0</v>
      </c>
      <c r="EP108" t="n">
        <v>0</v>
      </c>
      <c r="EQ108" t="n">
        <v>0</v>
      </c>
      <c r="ER108" t="n">
        <v>0</v>
      </c>
      <c r="ES108" t="n">
        <v>0</v>
      </c>
      <c r="ET108" t="n">
        <v>0</v>
      </c>
      <c r="EU108" t="n">
        <v>0</v>
      </c>
      <c r="EV108" t="n">
        <v>0</v>
      </c>
      <c r="EW108" t="n">
        <v>0</v>
      </c>
      <c r="EX108" t="n">
        <v>0</v>
      </c>
      <c r="EY108" t="n">
        <v>0</v>
      </c>
      <c r="EZ108" t="n">
        <v>0</v>
      </c>
      <c r="FA108" t="n">
        <v>0</v>
      </c>
      <c r="FB108" t="n">
        <v>0</v>
      </c>
      <c r="FC108" t="n">
        <v>0</v>
      </c>
      <c r="FD108" t="n">
        <v>0</v>
      </c>
      <c r="FE108" t="n">
        <v>0</v>
      </c>
      <c r="FF108" t="n">
        <v>0</v>
      </c>
      <c r="FG108" t="n">
        <v>0</v>
      </c>
      <c r="FH108" t="n">
        <v>0</v>
      </c>
    </row>
    <row r="109">
      <c r="A109" t="inlineStr">
        <is>
          <t>Bihar</t>
        </is>
      </c>
      <c r="B109" t="inlineStr">
        <is>
          <t>Vaishali</t>
        </is>
      </c>
      <c r="C109" t="inlineStr">
        <is>
          <t>Raw Redelivery</t>
        </is>
      </c>
      <c r="D109">
        <f>SUM(E109:FH109)</f>
        <v/>
      </c>
      <c r="E109">
        <f>(SUBSTITUTE(Audio!E109, "RE-", "", 1))*1</f>
        <v/>
      </c>
      <c r="F109">
        <f>(SUBSTITUTE(Audio!F109, "RE-", "", 1))*1</f>
        <v/>
      </c>
      <c r="G109">
        <f>(SUBSTITUTE(Audio!G109, "RE-", "", 1))*1</f>
        <v/>
      </c>
      <c r="H109">
        <f>(SUBSTITUTE(Audio!H109, "RE-", "", 1))*1</f>
        <v/>
      </c>
      <c r="I109">
        <f>(SUBSTITUTE(Audio!I109, "RE-", "", 1))*1</f>
        <v/>
      </c>
      <c r="J109">
        <f>(SUBSTITUTE(Audio!J109, "RE-", "", 1))*1</f>
        <v/>
      </c>
      <c r="K109">
        <f>(SUBSTITUTE(Audio!K109, "RE-", "", 1))*1</f>
        <v/>
      </c>
      <c r="L109">
        <f>(SUBSTITUTE(Audio!L109, "RE-", "", 1))*1</f>
        <v/>
      </c>
      <c r="M109">
        <f>(SUBSTITUTE(Audio!M109, "RE-", "", 1))*1</f>
        <v/>
      </c>
      <c r="N109">
        <f>(SUBSTITUTE(Audio!N109, "RE-", "", 1))*1</f>
        <v/>
      </c>
      <c r="O109">
        <f>(SUBSTITUTE(Audio!O109, "RE-", "", 1))*1</f>
        <v/>
      </c>
      <c r="P109">
        <f>(SUBSTITUTE(Audio!P109, "RE-", "", 1))*1</f>
        <v/>
      </c>
      <c r="Q109">
        <f>(SUBSTITUTE(Audio!Q109, "RE-", "", 1))*1</f>
        <v/>
      </c>
      <c r="R109">
        <f>(SUBSTITUTE(Audio!R109, "RE-", "", 1))*1</f>
        <v/>
      </c>
      <c r="S109">
        <f>(SUBSTITUTE(Audio!S109, "RE-", "", 1))*1</f>
        <v/>
      </c>
      <c r="T109">
        <f>(SUBSTITUTE(Audio!T109, "RE-", "", 1))*1</f>
        <v/>
      </c>
      <c r="U109">
        <f>(SUBSTITUTE(Audio!U109, "RE-", "", 1))*1</f>
        <v/>
      </c>
      <c r="V109">
        <f>(SUBSTITUTE(Audio!V109, "RE-", "", 1))*1</f>
        <v/>
      </c>
      <c r="W109">
        <f>(SUBSTITUTE(Audio!W109, "RE-", "", 1))*1</f>
        <v/>
      </c>
      <c r="X109">
        <f>(SUBSTITUTE(Audio!X109, "RE-", "", 1))*1</f>
        <v/>
      </c>
      <c r="Y109">
        <f>(SUBSTITUTE(Audio!Y109, "RE-", "", 1))*1</f>
        <v/>
      </c>
      <c r="Z109">
        <f>(SUBSTITUTE(Audio!Z109, "RE-", "", 1))*1</f>
        <v/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0</v>
      </c>
      <c r="CX109" t="n">
        <v>0</v>
      </c>
      <c r="CY109" t="n">
        <v>0</v>
      </c>
      <c r="CZ109" t="n">
        <v>0</v>
      </c>
      <c r="DA109" t="n">
        <v>0</v>
      </c>
      <c r="DB109" t="n">
        <v>0</v>
      </c>
      <c r="DC109" t="n">
        <v>0</v>
      </c>
      <c r="DD109" t="n">
        <v>0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0</v>
      </c>
      <c r="DK109" t="n">
        <v>0</v>
      </c>
      <c r="DL109" t="n">
        <v>0</v>
      </c>
      <c r="DM109" t="n">
        <v>0</v>
      </c>
      <c r="DN109" t="n">
        <v>0</v>
      </c>
      <c r="DO109" t="n">
        <v>0</v>
      </c>
      <c r="DP109" t="n">
        <v>0</v>
      </c>
      <c r="DQ109" t="n">
        <v>0</v>
      </c>
      <c r="DR109" t="n">
        <v>0</v>
      </c>
      <c r="DS109" t="n">
        <v>0</v>
      </c>
      <c r="DT109" t="n">
        <v>0</v>
      </c>
      <c r="DU109" t="n">
        <v>0</v>
      </c>
      <c r="DV109" t="n">
        <v>0</v>
      </c>
      <c r="DW109" t="n">
        <v>0</v>
      </c>
      <c r="DX109" t="n">
        <v>0</v>
      </c>
      <c r="DY109" t="n">
        <v>0</v>
      </c>
      <c r="DZ109" t="n">
        <v>0</v>
      </c>
      <c r="EA109" t="n">
        <v>0</v>
      </c>
      <c r="EB109" t="n">
        <v>0</v>
      </c>
      <c r="EC109" t="n">
        <v>0</v>
      </c>
      <c r="ED109" t="n">
        <v>0</v>
      </c>
      <c r="EE109" t="n">
        <v>0</v>
      </c>
      <c r="EF109" t="n">
        <v>0</v>
      </c>
      <c r="EG109" t="n">
        <v>0</v>
      </c>
      <c r="EH109" t="n">
        <v>0</v>
      </c>
      <c r="EI109" t="n">
        <v>0</v>
      </c>
      <c r="EJ109" t="n">
        <v>0</v>
      </c>
      <c r="EK109" t="n">
        <v>0</v>
      </c>
      <c r="EL109" t="n">
        <v>0</v>
      </c>
      <c r="EM109" t="n">
        <v>0</v>
      </c>
      <c r="EN109" t="n">
        <v>0</v>
      </c>
      <c r="EO109" t="n">
        <v>0</v>
      </c>
      <c r="EP109" t="n">
        <v>0</v>
      </c>
      <c r="EQ109" t="n">
        <v>0</v>
      </c>
      <c r="ER109" t="n">
        <v>0</v>
      </c>
      <c r="ES109" t="n">
        <v>0</v>
      </c>
      <c r="ET109" t="n">
        <v>0</v>
      </c>
      <c r="EU109" t="n">
        <v>0</v>
      </c>
      <c r="EV109" t="n">
        <v>0</v>
      </c>
      <c r="EW109" t="n">
        <v>0</v>
      </c>
      <c r="EX109" t="n">
        <v>0</v>
      </c>
      <c r="EY109" t="n">
        <v>0</v>
      </c>
      <c r="EZ109" t="n">
        <v>0</v>
      </c>
      <c r="FA109" t="n">
        <v>0</v>
      </c>
      <c r="FB109" t="n">
        <v>0</v>
      </c>
      <c r="FC109" t="n">
        <v>0</v>
      </c>
      <c r="FD109" t="n">
        <v>0</v>
      </c>
      <c r="FE109" t="n">
        <v>0</v>
      </c>
      <c r="FF109" t="n">
        <v>0</v>
      </c>
      <c r="FG109" t="n">
        <v>0</v>
      </c>
      <c r="FH109" t="n">
        <v>0</v>
      </c>
    </row>
    <row r="110">
      <c r="A110" t="inlineStr">
        <is>
          <t>Bihar</t>
        </is>
      </c>
      <c r="B110" t="inlineStr">
        <is>
          <t>Vaishali</t>
        </is>
      </c>
      <c r="C110" t="inlineStr">
        <is>
          <t>Redelivered greater than acceptance threshold</t>
        </is>
      </c>
      <c r="D110">
        <f>SUM(E110:FH110)</f>
        <v/>
      </c>
      <c r="E110">
        <f>(SUBSTITUTE(Audio!E110, "RE-", "", 1))*1</f>
        <v/>
      </c>
      <c r="F110">
        <f>(SUBSTITUTE(Audio!F110, "RE-", "", 1))*1</f>
        <v/>
      </c>
      <c r="G110">
        <f>(SUBSTITUTE(Audio!G110, "RE-", "", 1))*1</f>
        <v/>
      </c>
      <c r="H110">
        <f>(SUBSTITUTE(Audio!H110, "RE-", "", 1))*1</f>
        <v/>
      </c>
      <c r="I110">
        <f>(SUBSTITUTE(Audio!I110, "RE-", "", 1))*1</f>
        <v/>
      </c>
      <c r="J110">
        <f>(SUBSTITUTE(Audio!J110, "RE-", "", 1))*1</f>
        <v/>
      </c>
      <c r="K110">
        <f>(SUBSTITUTE(Audio!K110, "RE-", "", 1))*1</f>
        <v/>
      </c>
      <c r="L110">
        <f>(SUBSTITUTE(Audio!L110, "RE-", "", 1))*1</f>
        <v/>
      </c>
      <c r="M110">
        <f>(SUBSTITUTE(Audio!M110, "RE-", "", 1))*1</f>
        <v/>
      </c>
      <c r="N110">
        <f>(SUBSTITUTE(Audio!N110, "RE-", "", 1))*1</f>
        <v/>
      </c>
      <c r="O110">
        <f>(SUBSTITUTE(Audio!O110, "RE-", "", 1))*1</f>
        <v/>
      </c>
      <c r="P110">
        <f>(SUBSTITUTE(Audio!P110, "RE-", "", 1))*1</f>
        <v/>
      </c>
      <c r="Q110">
        <f>(SUBSTITUTE(Audio!Q110, "RE-", "", 1))*1</f>
        <v/>
      </c>
      <c r="R110">
        <f>(SUBSTITUTE(Audio!R110, "RE-", "", 1))*1</f>
        <v/>
      </c>
      <c r="S110">
        <f>(SUBSTITUTE(Audio!S110, "RE-", "", 1))*1</f>
        <v/>
      </c>
      <c r="T110">
        <f>(SUBSTITUTE(Audio!T110, "RE-", "", 1))*1</f>
        <v/>
      </c>
      <c r="U110">
        <f>(SUBSTITUTE(Audio!U110, "RE-", "", 1))*1</f>
        <v/>
      </c>
      <c r="V110">
        <f>(SUBSTITUTE(Audio!V110, "RE-", "", 1))*1</f>
        <v/>
      </c>
      <c r="W110">
        <f>(SUBSTITUTE(Audio!W110, "RE-", "", 1))*1</f>
        <v/>
      </c>
      <c r="X110">
        <f>(SUBSTITUTE(Audio!X110, "RE-", "", 1))*1</f>
        <v/>
      </c>
      <c r="Y110">
        <f>(SUBSTITUTE(Audio!Y110, "RE-", "", 1))*1</f>
        <v/>
      </c>
      <c r="Z110">
        <f>(SUBSTITUTE(Audio!Z110, "RE-", "", 1))*1</f>
        <v/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0</v>
      </c>
      <c r="CX110" t="n">
        <v>0</v>
      </c>
      <c r="CY110" t="n">
        <v>0</v>
      </c>
      <c r="CZ110" t="n">
        <v>0</v>
      </c>
      <c r="DA110" t="n">
        <v>0</v>
      </c>
      <c r="DB110" t="n">
        <v>0</v>
      </c>
      <c r="DC110" t="n">
        <v>0</v>
      </c>
      <c r="DD110" t="n">
        <v>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0</v>
      </c>
      <c r="DK110" t="n">
        <v>0</v>
      </c>
      <c r="DL110" t="n">
        <v>0</v>
      </c>
      <c r="DM110" t="n">
        <v>0</v>
      </c>
      <c r="DN110" t="n">
        <v>0</v>
      </c>
      <c r="DO110" t="n">
        <v>0</v>
      </c>
      <c r="DP110" t="n">
        <v>0</v>
      </c>
      <c r="DQ110" t="n">
        <v>0</v>
      </c>
      <c r="DR110" t="n">
        <v>0</v>
      </c>
      <c r="DS110" t="n">
        <v>0</v>
      </c>
      <c r="DT110" t="n">
        <v>0</v>
      </c>
      <c r="DU110" t="n">
        <v>0</v>
      </c>
      <c r="DV110" t="n">
        <v>0</v>
      </c>
      <c r="DW110" t="n">
        <v>0</v>
      </c>
      <c r="DX110" t="n">
        <v>0</v>
      </c>
      <c r="DY110" t="n">
        <v>0</v>
      </c>
      <c r="DZ110" t="n">
        <v>0</v>
      </c>
      <c r="EA110" t="n">
        <v>0</v>
      </c>
      <c r="EB110" t="n">
        <v>0</v>
      </c>
      <c r="EC110" t="n">
        <v>0</v>
      </c>
      <c r="ED110" t="n">
        <v>0</v>
      </c>
      <c r="EE110" t="n">
        <v>0</v>
      </c>
      <c r="EF110" t="n">
        <v>0</v>
      </c>
      <c r="EG110" t="n">
        <v>0</v>
      </c>
      <c r="EH110" t="n">
        <v>0</v>
      </c>
      <c r="EI110" t="n">
        <v>0</v>
      </c>
      <c r="EJ110" t="n">
        <v>0</v>
      </c>
      <c r="EK110" t="n">
        <v>0</v>
      </c>
      <c r="EL110" t="n">
        <v>0</v>
      </c>
      <c r="EM110" t="n">
        <v>0</v>
      </c>
      <c r="EN110" t="n">
        <v>0</v>
      </c>
      <c r="EO110" t="n">
        <v>0</v>
      </c>
      <c r="EP110" t="n">
        <v>0</v>
      </c>
      <c r="EQ110" t="n">
        <v>0</v>
      </c>
      <c r="ER110" t="n">
        <v>0</v>
      </c>
      <c r="ES110" t="n">
        <v>0</v>
      </c>
      <c r="ET110" t="n">
        <v>0</v>
      </c>
      <c r="EU110" t="n">
        <v>0</v>
      </c>
      <c r="EV110" t="n">
        <v>0</v>
      </c>
      <c r="EW110" t="n">
        <v>0</v>
      </c>
      <c r="EX110" t="n">
        <v>0</v>
      </c>
      <c r="EY110" t="n">
        <v>0</v>
      </c>
      <c r="EZ110" t="n">
        <v>0</v>
      </c>
      <c r="FA110" t="n">
        <v>0</v>
      </c>
      <c r="FB110" t="n">
        <v>0</v>
      </c>
      <c r="FC110" t="n">
        <v>0</v>
      </c>
      <c r="FD110" t="n">
        <v>0</v>
      </c>
      <c r="FE110" t="n">
        <v>0</v>
      </c>
      <c r="FF110" t="n">
        <v>0</v>
      </c>
      <c r="FG110" t="n">
        <v>0</v>
      </c>
      <c r="FH110" t="n">
        <v>0</v>
      </c>
    </row>
    <row r="111">
      <c r="A111" t="inlineStr">
        <is>
          <t>Bihar</t>
        </is>
      </c>
      <c r="B111" t="inlineStr">
        <is>
          <t>Vaishali</t>
        </is>
      </c>
      <c r="C111" t="inlineStr">
        <is>
          <t>Accepted post Initial Check (file level)</t>
        </is>
      </c>
      <c r="D111">
        <f>SUM(E111:FH111)</f>
        <v/>
      </c>
      <c r="E111">
        <f>(SUBSTITUTE(Audio!E111, "RE-", "", 1))*1</f>
        <v/>
      </c>
      <c r="F111">
        <f>(SUBSTITUTE(Audio!F111, "RE-", "", 1))*1</f>
        <v/>
      </c>
      <c r="G111">
        <f>(SUBSTITUTE(Audio!G111, "RE-", "", 1))*1</f>
        <v/>
      </c>
      <c r="H111">
        <f>(SUBSTITUTE(Audio!H111, "RE-", "", 1))*1</f>
        <v/>
      </c>
      <c r="I111">
        <f>(SUBSTITUTE(Audio!I111, "RE-", "", 1))*1</f>
        <v/>
      </c>
      <c r="J111">
        <f>(SUBSTITUTE(Audio!J111, "RE-", "", 1))*1</f>
        <v/>
      </c>
      <c r="K111">
        <f>(SUBSTITUTE(Audio!K111, "RE-", "", 1))*1</f>
        <v/>
      </c>
      <c r="L111">
        <f>(SUBSTITUTE(Audio!L111, "RE-", "", 1))*1</f>
        <v/>
      </c>
      <c r="M111">
        <f>(SUBSTITUTE(Audio!M111, "RE-", "", 1))*1</f>
        <v/>
      </c>
      <c r="N111">
        <f>(SUBSTITUTE(Audio!N111, "RE-", "", 1))*1</f>
        <v/>
      </c>
      <c r="O111">
        <f>(SUBSTITUTE(Audio!O111, "RE-", "", 1))*1</f>
        <v/>
      </c>
      <c r="P111">
        <f>(SUBSTITUTE(Audio!P111, "RE-", "", 1))*1</f>
        <v/>
      </c>
      <c r="Q111">
        <f>(SUBSTITUTE(Audio!Q111, "RE-", "", 1))*1</f>
        <v/>
      </c>
      <c r="R111">
        <f>(SUBSTITUTE(Audio!R111, "RE-", "", 1))*1</f>
        <v/>
      </c>
      <c r="S111">
        <f>(SUBSTITUTE(Audio!S111, "RE-", "", 1))*1</f>
        <v/>
      </c>
      <c r="T111">
        <f>(SUBSTITUTE(Audio!T111, "RE-", "", 1))*1</f>
        <v/>
      </c>
      <c r="U111">
        <f>(SUBSTITUTE(Audio!U111, "RE-", "", 1))*1</f>
        <v/>
      </c>
      <c r="V111">
        <f>(SUBSTITUTE(Audio!V111, "RE-", "", 1))*1</f>
        <v/>
      </c>
      <c r="W111">
        <f>(SUBSTITUTE(Audio!W111, "RE-", "", 1))*1</f>
        <v/>
      </c>
      <c r="X111">
        <f>(SUBSTITUTE(Audio!X111, "RE-", "", 1))*1</f>
        <v/>
      </c>
      <c r="Y111">
        <f>(SUBSTITUTE(Audio!Y111, "RE-", "", 1))*1</f>
        <v/>
      </c>
      <c r="Z111">
        <f>(SUBSTITUTE(Audio!Z111, "RE-", "", 1))*1</f>
        <v/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U111" t="n">
        <v>0</v>
      </c>
      <c r="DV111" t="n">
        <v>0</v>
      </c>
      <c r="DW111" t="n">
        <v>0</v>
      </c>
      <c r="DX111" t="n">
        <v>0</v>
      </c>
      <c r="DY111" t="n">
        <v>0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</row>
    <row r="112">
      <c r="A112" t="inlineStr">
        <is>
          <t>Bihar</t>
        </is>
      </c>
      <c r="B112" t="inlineStr">
        <is>
          <t>Vaishali</t>
        </is>
      </c>
      <c r="C112" t="inlineStr">
        <is>
          <t>Accepted post Initial check (chunk level)</t>
        </is>
      </c>
      <c r="D112">
        <f>SUM(E112:FH112)</f>
        <v/>
      </c>
      <c r="E112">
        <f>(SUBSTITUTE(Audio!E112, "RE-", "", 1))*1</f>
        <v/>
      </c>
      <c r="F112">
        <f>(SUBSTITUTE(Audio!F112, "RE-", "", 1))*1</f>
        <v/>
      </c>
      <c r="G112">
        <f>(SUBSTITUTE(Audio!G112, "RE-", "", 1))*1</f>
        <v/>
      </c>
      <c r="H112">
        <f>(SUBSTITUTE(Audio!H112, "RE-", "", 1))*1</f>
        <v/>
      </c>
      <c r="I112">
        <f>(SUBSTITUTE(Audio!I112, "RE-", "", 1))*1</f>
        <v/>
      </c>
      <c r="J112">
        <f>(SUBSTITUTE(Audio!J112, "RE-", "", 1))*1</f>
        <v/>
      </c>
      <c r="K112">
        <f>(SUBSTITUTE(Audio!K112, "RE-", "", 1))*1</f>
        <v/>
      </c>
      <c r="L112">
        <f>(SUBSTITUTE(Audio!L112, "RE-", "", 1))*1</f>
        <v/>
      </c>
      <c r="M112">
        <f>(SUBSTITUTE(Audio!M112, "RE-", "", 1))*1</f>
        <v/>
      </c>
      <c r="N112">
        <f>(SUBSTITUTE(Audio!N112, "RE-", "", 1))*1</f>
        <v/>
      </c>
      <c r="O112">
        <f>(SUBSTITUTE(Audio!O112, "RE-", "", 1))*1</f>
        <v/>
      </c>
      <c r="P112">
        <f>(SUBSTITUTE(Audio!P112, "RE-", "", 1))*1</f>
        <v/>
      </c>
      <c r="Q112">
        <f>(SUBSTITUTE(Audio!Q112, "RE-", "", 1))*1</f>
        <v/>
      </c>
      <c r="R112">
        <f>(SUBSTITUTE(Audio!R112, "RE-", "", 1))*1</f>
        <v/>
      </c>
      <c r="S112">
        <f>(SUBSTITUTE(Audio!S112, "RE-", "", 1))*1</f>
        <v/>
      </c>
      <c r="T112">
        <f>(SUBSTITUTE(Audio!T112, "RE-", "", 1))*1</f>
        <v/>
      </c>
      <c r="U112">
        <f>(SUBSTITUTE(Audio!U112, "RE-", "", 1))*1</f>
        <v/>
      </c>
      <c r="V112">
        <f>(SUBSTITUTE(Audio!V112, "RE-", "", 1))*1</f>
        <v/>
      </c>
      <c r="W112">
        <f>(SUBSTITUTE(Audio!W112, "RE-", "", 1))*1</f>
        <v/>
      </c>
      <c r="X112">
        <f>(SUBSTITUTE(Audio!X112, "RE-", "", 1))*1</f>
        <v/>
      </c>
      <c r="Y112">
        <f>(SUBSTITUTE(Audio!Y112, "RE-", "", 1))*1</f>
        <v/>
      </c>
      <c r="Z112">
        <f>(SUBSTITUTE(Audio!Z112, "RE-", "", 1))*1</f>
        <v/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0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</row>
    <row r="113">
      <c r="A113" t="inlineStr">
        <is>
          <t>Bihar</t>
        </is>
      </c>
      <c r="B113" t="inlineStr">
        <is>
          <t>Vaishali</t>
        </is>
      </c>
      <c r="C113" t="inlineStr">
        <is>
          <t>Accepted post automated single audio check (chunk level)</t>
        </is>
      </c>
      <c r="D113">
        <f>SUM(E113:FH113)</f>
        <v/>
      </c>
      <c r="E113">
        <f>(SUBSTITUTE(Audio!E113, "RE-", "", 1))*1</f>
        <v/>
      </c>
      <c r="F113">
        <f>(SUBSTITUTE(Audio!F113, "RE-", "", 1))*1</f>
        <v/>
      </c>
      <c r="G113">
        <f>(SUBSTITUTE(Audio!G113, "RE-", "", 1))*1</f>
        <v/>
      </c>
      <c r="H113">
        <f>(SUBSTITUTE(Audio!H113, "RE-", "", 1))*1</f>
        <v/>
      </c>
      <c r="I113">
        <f>(SUBSTITUTE(Audio!I113, "RE-", "", 1))*1</f>
        <v/>
      </c>
      <c r="J113">
        <f>(SUBSTITUTE(Audio!J113, "RE-", "", 1))*1</f>
        <v/>
      </c>
      <c r="K113">
        <f>(SUBSTITUTE(Audio!K113, "RE-", "", 1))*1</f>
        <v/>
      </c>
      <c r="L113">
        <f>(SUBSTITUTE(Audio!L113, "RE-", "", 1))*1</f>
        <v/>
      </c>
      <c r="M113">
        <f>(SUBSTITUTE(Audio!M113, "RE-", "", 1))*1</f>
        <v/>
      </c>
      <c r="N113">
        <f>(SUBSTITUTE(Audio!N113, "RE-", "", 1))*1</f>
        <v/>
      </c>
      <c r="O113">
        <f>(SUBSTITUTE(Audio!O113, "RE-", "", 1))*1</f>
        <v/>
      </c>
      <c r="P113">
        <f>(SUBSTITUTE(Audio!P113, "RE-", "", 1))*1</f>
        <v/>
      </c>
      <c r="Q113">
        <f>(SUBSTITUTE(Audio!Q113, "RE-", "", 1))*1</f>
        <v/>
      </c>
      <c r="R113">
        <f>(SUBSTITUTE(Audio!R113, "RE-", "", 1))*1</f>
        <v/>
      </c>
      <c r="S113">
        <f>(SUBSTITUTE(Audio!S113, "RE-", "", 1))*1</f>
        <v/>
      </c>
      <c r="T113">
        <f>(SUBSTITUTE(Audio!T113, "RE-", "", 1))*1</f>
        <v/>
      </c>
      <c r="U113">
        <f>(SUBSTITUTE(Audio!U113, "RE-", "", 1))*1</f>
        <v/>
      </c>
      <c r="V113">
        <f>(SUBSTITUTE(Audio!V113, "RE-", "", 1))*1</f>
        <v/>
      </c>
      <c r="W113">
        <f>(SUBSTITUTE(Audio!W113, "RE-", "", 1))*1</f>
        <v/>
      </c>
      <c r="X113">
        <f>(SUBSTITUTE(Audio!X113, "RE-", "", 1))*1</f>
        <v/>
      </c>
      <c r="Y113">
        <f>(SUBSTITUTE(Audio!Y113, "RE-", "", 1))*1</f>
        <v/>
      </c>
      <c r="Z113">
        <f>(SUBSTITUTE(Audio!Z113, "RE-", "", 1))*1</f>
        <v/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0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n">
        <v>0</v>
      </c>
      <c r="CT113" t="n">
        <v>0</v>
      </c>
      <c r="CU113" t="n">
        <v>0</v>
      </c>
      <c r="CV113" t="n">
        <v>0</v>
      </c>
      <c r="CW113" t="n">
        <v>0</v>
      </c>
      <c r="CX113" t="n">
        <v>0</v>
      </c>
      <c r="CY113" t="n">
        <v>0</v>
      </c>
      <c r="CZ113" t="n">
        <v>0</v>
      </c>
      <c r="DA113" t="n">
        <v>0</v>
      </c>
      <c r="DB113" t="n">
        <v>0</v>
      </c>
      <c r="DC113" t="n">
        <v>0</v>
      </c>
      <c r="DD113" t="n">
        <v>0</v>
      </c>
      <c r="DE113" t="n">
        <v>0</v>
      </c>
      <c r="DF113" t="n">
        <v>0</v>
      </c>
      <c r="DG113" t="n">
        <v>0</v>
      </c>
      <c r="DH113" t="n">
        <v>0</v>
      </c>
      <c r="DI113" t="n">
        <v>0</v>
      </c>
      <c r="DJ113" t="n">
        <v>0</v>
      </c>
      <c r="DK113" t="n">
        <v>0</v>
      </c>
      <c r="DL113" t="n">
        <v>0</v>
      </c>
      <c r="DM113" t="n">
        <v>0</v>
      </c>
      <c r="DN113" t="n">
        <v>0</v>
      </c>
      <c r="DO113" t="n">
        <v>0</v>
      </c>
      <c r="DP113" t="n">
        <v>0</v>
      </c>
      <c r="DQ113" t="n">
        <v>0</v>
      </c>
      <c r="DR113" t="n">
        <v>0</v>
      </c>
      <c r="DS113" t="n">
        <v>0</v>
      </c>
      <c r="DT113" t="n">
        <v>0</v>
      </c>
      <c r="DU113" t="n">
        <v>0</v>
      </c>
      <c r="DV113" t="n">
        <v>0</v>
      </c>
      <c r="DW113" t="n">
        <v>0</v>
      </c>
      <c r="DX113" t="n">
        <v>0</v>
      </c>
      <c r="DY113" t="n">
        <v>0</v>
      </c>
      <c r="DZ113" t="n">
        <v>0</v>
      </c>
      <c r="EA113" t="n">
        <v>0</v>
      </c>
      <c r="EB113" t="n">
        <v>0</v>
      </c>
      <c r="EC113" t="n">
        <v>0</v>
      </c>
      <c r="ED113" t="n">
        <v>0</v>
      </c>
      <c r="EE113" t="n">
        <v>0</v>
      </c>
      <c r="EF113" t="n">
        <v>0</v>
      </c>
      <c r="EG113" t="n">
        <v>0</v>
      </c>
      <c r="EH113" t="n">
        <v>0</v>
      </c>
      <c r="EI113" t="n">
        <v>0</v>
      </c>
      <c r="EJ113" t="n">
        <v>0</v>
      </c>
      <c r="EK113" t="n">
        <v>0</v>
      </c>
      <c r="EL113" t="n">
        <v>0</v>
      </c>
      <c r="EM113" t="n">
        <v>0</v>
      </c>
      <c r="EN113" t="n">
        <v>0</v>
      </c>
      <c r="EO113" t="n">
        <v>0</v>
      </c>
      <c r="EP113" t="n">
        <v>0</v>
      </c>
      <c r="EQ113" t="n">
        <v>0</v>
      </c>
      <c r="ER113" t="n">
        <v>0</v>
      </c>
      <c r="ES113" t="n">
        <v>0</v>
      </c>
      <c r="ET113" t="n">
        <v>0</v>
      </c>
      <c r="EU113" t="n">
        <v>0</v>
      </c>
      <c r="EV113" t="n">
        <v>0</v>
      </c>
      <c r="EW113" t="n">
        <v>0</v>
      </c>
      <c r="EX113" t="n">
        <v>0</v>
      </c>
      <c r="EY113" t="n">
        <v>0</v>
      </c>
      <c r="EZ113" t="n">
        <v>0</v>
      </c>
      <c r="FA113" t="n">
        <v>0</v>
      </c>
      <c r="FB113" t="n">
        <v>0</v>
      </c>
      <c r="FC113" t="n">
        <v>0</v>
      </c>
      <c r="FD113" t="n">
        <v>0</v>
      </c>
      <c r="FE113" t="n">
        <v>0</v>
      </c>
      <c r="FF113" t="n">
        <v>0</v>
      </c>
      <c r="FG113" t="n">
        <v>0</v>
      </c>
      <c r="FH113" t="n">
        <v>0</v>
      </c>
    </row>
    <row r="114">
      <c r="A114" t="inlineStr">
        <is>
          <t>Bihar</t>
        </is>
      </c>
      <c r="B114" t="inlineStr">
        <is>
          <t>Vaishali</t>
        </is>
      </c>
      <c r="C114" t="inlineStr">
        <is>
          <t>Accepted post final single Audio Manual QC (chunk level)</t>
        </is>
      </c>
      <c r="D114">
        <f>SUM(E114:FH114)</f>
        <v/>
      </c>
      <c r="E114">
        <f>(SUBSTITUTE(Audio!E114, "RE-", "", 1))*1</f>
        <v/>
      </c>
      <c r="F114">
        <f>(SUBSTITUTE(Audio!F114, "RE-", "", 1))*1</f>
        <v/>
      </c>
      <c r="G114">
        <f>(SUBSTITUTE(Audio!G114, "RE-", "", 1))*1</f>
        <v/>
      </c>
      <c r="H114">
        <f>(SUBSTITUTE(Audio!H114, "RE-", "", 1))*1</f>
        <v/>
      </c>
      <c r="I114">
        <f>(SUBSTITUTE(Audio!I114, "RE-", "", 1))*1</f>
        <v/>
      </c>
      <c r="J114">
        <f>(SUBSTITUTE(Audio!J114, "RE-", "", 1))*1</f>
        <v/>
      </c>
      <c r="K114">
        <f>(SUBSTITUTE(Audio!K114, "RE-", "", 1))*1</f>
        <v/>
      </c>
      <c r="L114">
        <f>(SUBSTITUTE(Audio!L114, "RE-", "", 1))*1</f>
        <v/>
      </c>
      <c r="M114">
        <f>(SUBSTITUTE(Audio!M114, "RE-", "", 1))*1</f>
        <v/>
      </c>
      <c r="N114">
        <f>(SUBSTITUTE(Audio!N114, "RE-", "", 1))*1</f>
        <v/>
      </c>
      <c r="O114">
        <f>(SUBSTITUTE(Audio!O114, "RE-", "", 1))*1</f>
        <v/>
      </c>
      <c r="P114">
        <f>(SUBSTITUTE(Audio!P114, "RE-", "", 1))*1</f>
        <v/>
      </c>
      <c r="Q114">
        <f>(SUBSTITUTE(Audio!Q114, "RE-", "", 1))*1</f>
        <v/>
      </c>
      <c r="R114">
        <f>(SUBSTITUTE(Audio!R114, "RE-", "", 1))*1</f>
        <v/>
      </c>
      <c r="S114">
        <f>(SUBSTITUTE(Audio!S114, "RE-", "", 1))*1</f>
        <v/>
      </c>
      <c r="T114">
        <f>(SUBSTITUTE(Audio!T114, "RE-", "", 1))*1</f>
        <v/>
      </c>
      <c r="U114">
        <f>(SUBSTITUTE(Audio!U114, "RE-", "", 1))*1</f>
        <v/>
      </c>
      <c r="V114">
        <f>(SUBSTITUTE(Audio!V114, "RE-", "", 1))*1</f>
        <v/>
      </c>
      <c r="W114">
        <f>(SUBSTITUTE(Audio!W114, "RE-", "", 1))*1</f>
        <v/>
      </c>
      <c r="X114">
        <f>(SUBSTITUTE(Audio!X114, "RE-", "", 1))*1</f>
        <v/>
      </c>
      <c r="Y114">
        <f>(SUBSTITUTE(Audio!Y114, "RE-", "", 1))*1</f>
        <v/>
      </c>
      <c r="Z114">
        <f>(SUBSTITUTE(Audio!Z114, "RE-", "", 1))*1</f>
        <v/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0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n">
        <v>0</v>
      </c>
      <c r="CT114" t="n">
        <v>0</v>
      </c>
      <c r="CU114" t="n">
        <v>0</v>
      </c>
      <c r="CV114" t="n">
        <v>0</v>
      </c>
      <c r="CW114" t="n">
        <v>0</v>
      </c>
      <c r="CX114" t="n">
        <v>0</v>
      </c>
      <c r="CY114" t="n">
        <v>0</v>
      </c>
      <c r="CZ114" t="n">
        <v>0</v>
      </c>
      <c r="DA114" t="n">
        <v>0</v>
      </c>
      <c r="DB114" t="n">
        <v>0</v>
      </c>
      <c r="DC114" t="n">
        <v>0</v>
      </c>
      <c r="DD114" t="n">
        <v>0</v>
      </c>
      <c r="DE114" t="n">
        <v>0</v>
      </c>
      <c r="DF114" t="n">
        <v>0</v>
      </c>
      <c r="DG114" t="n">
        <v>0</v>
      </c>
      <c r="DH114" t="n">
        <v>0</v>
      </c>
      <c r="DI114" t="n">
        <v>0</v>
      </c>
      <c r="DJ114" t="n">
        <v>0</v>
      </c>
      <c r="DK114" t="n">
        <v>0</v>
      </c>
      <c r="DL114" t="n">
        <v>0</v>
      </c>
      <c r="DM114" t="n">
        <v>0</v>
      </c>
      <c r="DN114" t="n">
        <v>0</v>
      </c>
      <c r="DO114" t="n">
        <v>0</v>
      </c>
      <c r="DP114" t="n">
        <v>0</v>
      </c>
      <c r="DQ114" t="n">
        <v>0</v>
      </c>
      <c r="DR114" t="n">
        <v>0</v>
      </c>
      <c r="DS114" t="n">
        <v>0</v>
      </c>
      <c r="DT114" t="n">
        <v>0</v>
      </c>
      <c r="DU114" t="n">
        <v>0</v>
      </c>
      <c r="DV114" t="n">
        <v>0</v>
      </c>
      <c r="DW114" t="n">
        <v>0</v>
      </c>
      <c r="DX114" t="n">
        <v>0</v>
      </c>
      <c r="DY114" t="n">
        <v>0</v>
      </c>
      <c r="DZ114" t="n">
        <v>0</v>
      </c>
      <c r="EA114" t="n">
        <v>0</v>
      </c>
      <c r="EB114" t="n">
        <v>0</v>
      </c>
      <c r="EC114" t="n">
        <v>0</v>
      </c>
      <c r="ED114" t="n">
        <v>0</v>
      </c>
      <c r="EE114" t="n">
        <v>0</v>
      </c>
      <c r="EF114" t="n">
        <v>0</v>
      </c>
      <c r="EG114" t="n">
        <v>0</v>
      </c>
      <c r="EH114" t="n">
        <v>0</v>
      </c>
      <c r="EI114" t="n">
        <v>0</v>
      </c>
      <c r="EJ114" t="n">
        <v>0</v>
      </c>
      <c r="EK114" t="n">
        <v>0</v>
      </c>
      <c r="EL114" t="n">
        <v>0</v>
      </c>
      <c r="EM114" t="n">
        <v>0</v>
      </c>
      <c r="EN114" t="n">
        <v>0</v>
      </c>
      <c r="EO114" t="n">
        <v>0</v>
      </c>
      <c r="EP114" t="n">
        <v>0</v>
      </c>
      <c r="EQ114" t="n">
        <v>0</v>
      </c>
      <c r="ER114" t="n">
        <v>0</v>
      </c>
      <c r="ES114" t="n">
        <v>0</v>
      </c>
      <c r="ET114" t="n">
        <v>0</v>
      </c>
      <c r="EU114" t="n">
        <v>0</v>
      </c>
      <c r="EV114" t="n">
        <v>0</v>
      </c>
      <c r="EW114" t="n">
        <v>0</v>
      </c>
      <c r="EX114" t="n">
        <v>0</v>
      </c>
      <c r="EY114" t="n">
        <v>0</v>
      </c>
      <c r="EZ114" t="n">
        <v>0</v>
      </c>
      <c r="FA114" t="n">
        <v>0</v>
      </c>
      <c r="FB114" t="n">
        <v>0</v>
      </c>
      <c r="FC114" t="n">
        <v>0</v>
      </c>
      <c r="FD114" t="n">
        <v>0</v>
      </c>
      <c r="FE114" t="n">
        <v>0</v>
      </c>
      <c r="FF114" t="n">
        <v>0</v>
      </c>
      <c r="FG114" t="n">
        <v>0</v>
      </c>
      <c r="FH114" t="n">
        <v>0</v>
      </c>
    </row>
    <row r="115">
      <c r="A115" t="inlineStr">
        <is>
          <t>Bihar</t>
        </is>
      </c>
      <c r="B115" t="inlineStr">
        <is>
          <t>Lakhisarai</t>
        </is>
      </c>
      <c r="C115">
        <f>HYPERLINK("https://docs.google.com/spreadsheets/d/1_V7EcYPUZDi4Fa5cWXpPEG7wI3xg7ftD/edit?usp=share_link&amp;ouid=106501987799020758802&amp;rtpof=true&amp;sd=true", "Raw Delivered")</f>
        <v/>
      </c>
      <c r="D115">
        <f>SUM(E115:FH115)</f>
        <v/>
      </c>
      <c r="E115">
        <f>(SUBSTITUTE(Audio!E115, "RE-", "", 1))*1</f>
        <v/>
      </c>
      <c r="F115">
        <f>(SUBSTITUTE(Audio!F115, "RE-", "", 1))*1</f>
        <v/>
      </c>
      <c r="G115">
        <f>(SUBSTITUTE(Audio!G115, "RE-", "", 1))*1</f>
        <v/>
      </c>
      <c r="H115">
        <f>(SUBSTITUTE(Audio!H115, "RE-", "", 1))*1</f>
        <v/>
      </c>
      <c r="I115">
        <f>(SUBSTITUTE(Audio!I115, "RE-", "", 1))*1</f>
        <v/>
      </c>
      <c r="J115">
        <f>(SUBSTITUTE(Audio!J115, "RE-", "", 1))*1</f>
        <v/>
      </c>
      <c r="K115">
        <f>(SUBSTITUTE(Audio!K115, "RE-", "", 1))*1</f>
        <v/>
      </c>
      <c r="L115">
        <f>(SUBSTITUTE(Audio!L115, "RE-", "", 1))*1</f>
        <v/>
      </c>
      <c r="M115">
        <f>(SUBSTITUTE(Audio!M115, "RE-", "", 1))*1</f>
        <v/>
      </c>
      <c r="N115">
        <f>(SUBSTITUTE(Audio!N115, "RE-", "", 1))*1</f>
        <v/>
      </c>
      <c r="O115">
        <f>(SUBSTITUTE(Audio!O115, "RE-", "", 1))*1</f>
        <v/>
      </c>
      <c r="P115">
        <f>(SUBSTITUTE(Audio!P115, "RE-", "", 1))*1</f>
        <v/>
      </c>
      <c r="Q115">
        <f>(SUBSTITUTE(Audio!Q115, "RE-", "", 1))*1</f>
        <v/>
      </c>
      <c r="R115">
        <f>(SUBSTITUTE(Audio!R115, "RE-", "", 1))*1</f>
        <v/>
      </c>
      <c r="S115">
        <f>(SUBSTITUTE(Audio!S115, "RE-", "", 1))*1</f>
        <v/>
      </c>
      <c r="T115">
        <f>(SUBSTITUTE(Audio!T115, "RE-", "", 1))*1</f>
        <v/>
      </c>
      <c r="U115">
        <f>(SUBSTITUTE(Audio!U115, "RE-", "", 1))*1</f>
        <v/>
      </c>
      <c r="V115">
        <f>(SUBSTITUTE(Audio!V115, "RE-", "", 1))*1</f>
        <v/>
      </c>
      <c r="W115">
        <f>(SUBSTITUTE(Audio!W115, "RE-", "", 1))*1</f>
        <v/>
      </c>
      <c r="X115">
        <f>(SUBSTITUTE(Audio!X115, "RE-", "", 1))*1</f>
        <v/>
      </c>
      <c r="Y115">
        <f>(SUBSTITUTE(Audio!Y115, "RE-", "", 1))*1</f>
        <v/>
      </c>
      <c r="Z115">
        <f>(SUBSTITUTE(Audio!Z115, "RE-", "", 1))*1</f>
        <v/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0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n">
        <v>0</v>
      </c>
      <c r="CT115" t="n">
        <v>0</v>
      </c>
      <c r="CU115" t="n">
        <v>0</v>
      </c>
      <c r="CV115" t="n">
        <v>0</v>
      </c>
      <c r="CW115" t="n">
        <v>0</v>
      </c>
      <c r="CX115" t="n">
        <v>0</v>
      </c>
      <c r="CY115" t="n">
        <v>0</v>
      </c>
      <c r="CZ115" t="n">
        <v>0</v>
      </c>
      <c r="DA115" t="n">
        <v>0</v>
      </c>
      <c r="DB115" t="n">
        <v>0</v>
      </c>
      <c r="DC115" t="n">
        <v>0</v>
      </c>
      <c r="DD115" t="n">
        <v>0</v>
      </c>
      <c r="DE115" t="n">
        <v>0</v>
      </c>
      <c r="DF115" t="n">
        <v>0</v>
      </c>
      <c r="DG115" t="n">
        <v>0</v>
      </c>
      <c r="DH115" t="n">
        <v>0</v>
      </c>
      <c r="DI115" t="n">
        <v>0</v>
      </c>
      <c r="DJ115" t="n">
        <v>0</v>
      </c>
      <c r="DK115" t="n">
        <v>0</v>
      </c>
      <c r="DL115" t="n">
        <v>0</v>
      </c>
      <c r="DM115" t="n">
        <v>0</v>
      </c>
      <c r="DN115" t="n">
        <v>0</v>
      </c>
      <c r="DO115" t="n">
        <v>0</v>
      </c>
      <c r="DP115" t="n">
        <v>0</v>
      </c>
      <c r="DQ115" t="n">
        <v>0</v>
      </c>
      <c r="DR115" t="n">
        <v>0</v>
      </c>
      <c r="DS115" t="n">
        <v>0</v>
      </c>
      <c r="DT115" t="n">
        <v>0</v>
      </c>
      <c r="DU115" t="n">
        <v>0</v>
      </c>
      <c r="DV115" t="n">
        <v>0</v>
      </c>
      <c r="DW115" t="n">
        <v>0</v>
      </c>
      <c r="DX115" t="n">
        <v>0</v>
      </c>
      <c r="DY115" t="n">
        <v>0</v>
      </c>
      <c r="DZ115" t="n">
        <v>0</v>
      </c>
      <c r="EA115" t="n">
        <v>0</v>
      </c>
      <c r="EB115" t="n">
        <v>0</v>
      </c>
      <c r="EC115" t="n">
        <v>0</v>
      </c>
      <c r="ED115" t="n">
        <v>0</v>
      </c>
      <c r="EE115" t="n">
        <v>0</v>
      </c>
      <c r="EF115" t="n">
        <v>0</v>
      </c>
      <c r="EG115" t="n">
        <v>0</v>
      </c>
      <c r="EH115" t="n">
        <v>0</v>
      </c>
      <c r="EI115" t="n">
        <v>0</v>
      </c>
      <c r="EJ115" t="n">
        <v>0</v>
      </c>
      <c r="EK115" t="n">
        <v>0</v>
      </c>
      <c r="EL115" t="n">
        <v>0</v>
      </c>
      <c r="EM115" t="n">
        <v>0</v>
      </c>
      <c r="EN115" t="n">
        <v>0</v>
      </c>
      <c r="EO115" t="n">
        <v>0</v>
      </c>
      <c r="EP115" t="n">
        <v>0</v>
      </c>
      <c r="EQ115" t="n">
        <v>0</v>
      </c>
      <c r="ER115" t="n">
        <v>0</v>
      </c>
      <c r="ES115" t="n">
        <v>0</v>
      </c>
      <c r="ET115" t="n">
        <v>0</v>
      </c>
      <c r="EU115" t="n">
        <v>0</v>
      </c>
      <c r="EV115" t="n">
        <v>0</v>
      </c>
      <c r="EW115" t="n">
        <v>0</v>
      </c>
      <c r="EX115" t="n">
        <v>0</v>
      </c>
      <c r="EY115" t="n">
        <v>0</v>
      </c>
      <c r="EZ115" t="n">
        <v>0</v>
      </c>
      <c r="FA115" t="n">
        <v>0</v>
      </c>
      <c r="FB115" t="n">
        <v>0</v>
      </c>
      <c r="FC115" t="n">
        <v>0</v>
      </c>
      <c r="FD115" t="n">
        <v>0</v>
      </c>
      <c r="FE115" t="n">
        <v>0</v>
      </c>
      <c r="FF115" t="n">
        <v>0</v>
      </c>
      <c r="FG115" t="n">
        <v>0</v>
      </c>
      <c r="FH115" t="n">
        <v>0</v>
      </c>
    </row>
    <row r="116">
      <c r="A116" t="inlineStr">
        <is>
          <t>Bihar</t>
        </is>
      </c>
      <c r="B116" t="inlineStr">
        <is>
          <t>Lakhisarai</t>
        </is>
      </c>
      <c r="C116" t="inlineStr">
        <is>
          <t>Delivered greater than acceptance threshold</t>
        </is>
      </c>
      <c r="D116">
        <f>SUM(E116:FH116)</f>
        <v/>
      </c>
      <c r="E116">
        <f>(SUBSTITUTE(Audio!E116, "RE-", "", 1))*1</f>
        <v/>
      </c>
      <c r="F116">
        <f>(SUBSTITUTE(Audio!F116, "RE-", "", 1))*1</f>
        <v/>
      </c>
      <c r="G116">
        <f>(SUBSTITUTE(Audio!G116, "RE-", "", 1))*1</f>
        <v/>
      </c>
      <c r="H116">
        <f>(SUBSTITUTE(Audio!H116, "RE-", "", 1))*1</f>
        <v/>
      </c>
      <c r="I116">
        <f>(SUBSTITUTE(Audio!I116, "RE-", "", 1))*1</f>
        <v/>
      </c>
      <c r="J116">
        <f>(SUBSTITUTE(Audio!J116, "RE-", "", 1))*1</f>
        <v/>
      </c>
      <c r="K116">
        <f>(SUBSTITUTE(Audio!K116, "RE-", "", 1))*1</f>
        <v/>
      </c>
      <c r="L116">
        <f>(SUBSTITUTE(Audio!L116, "RE-", "", 1))*1</f>
        <v/>
      </c>
      <c r="M116">
        <f>(SUBSTITUTE(Audio!M116, "RE-", "", 1))*1</f>
        <v/>
      </c>
      <c r="N116">
        <f>(SUBSTITUTE(Audio!N116, "RE-", "", 1))*1</f>
        <v/>
      </c>
      <c r="O116">
        <f>(SUBSTITUTE(Audio!O116, "RE-", "", 1))*1</f>
        <v/>
      </c>
      <c r="P116">
        <f>(SUBSTITUTE(Audio!P116, "RE-", "", 1))*1</f>
        <v/>
      </c>
      <c r="Q116">
        <f>(SUBSTITUTE(Audio!Q116, "RE-", "", 1))*1</f>
        <v/>
      </c>
      <c r="R116">
        <f>(SUBSTITUTE(Audio!R116, "RE-", "", 1))*1</f>
        <v/>
      </c>
      <c r="S116">
        <f>(SUBSTITUTE(Audio!S116, "RE-", "", 1))*1</f>
        <v/>
      </c>
      <c r="T116">
        <f>(SUBSTITUTE(Audio!T116, "RE-", "", 1))*1</f>
        <v/>
      </c>
      <c r="U116">
        <f>(SUBSTITUTE(Audio!U116, "RE-", "", 1))*1</f>
        <v/>
      </c>
      <c r="V116">
        <f>(SUBSTITUTE(Audio!V116, "RE-", "", 1))*1</f>
        <v/>
      </c>
      <c r="W116">
        <f>(SUBSTITUTE(Audio!W116, "RE-", "", 1))*1</f>
        <v/>
      </c>
      <c r="X116">
        <f>(SUBSTITUTE(Audio!X116, "RE-", "", 1))*1</f>
        <v/>
      </c>
      <c r="Y116">
        <f>(SUBSTITUTE(Audio!Y116, "RE-", "", 1))*1</f>
        <v/>
      </c>
      <c r="Z116">
        <f>(SUBSTITUTE(Audio!Z116, "RE-", "", 1))*1</f>
        <v/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0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n">
        <v>0</v>
      </c>
      <c r="CT116" t="n">
        <v>0</v>
      </c>
      <c r="CU116" t="n">
        <v>0</v>
      </c>
      <c r="CV116" t="n">
        <v>0</v>
      </c>
      <c r="CW116" t="n">
        <v>0</v>
      </c>
      <c r="CX116" t="n">
        <v>0</v>
      </c>
      <c r="CY116" t="n">
        <v>0</v>
      </c>
      <c r="CZ116" t="n">
        <v>0</v>
      </c>
      <c r="DA116" t="n">
        <v>0</v>
      </c>
      <c r="DB116" t="n">
        <v>0</v>
      </c>
      <c r="DC116" t="n">
        <v>0</v>
      </c>
      <c r="DD116" t="n">
        <v>0</v>
      </c>
      <c r="DE116" t="n">
        <v>0</v>
      </c>
      <c r="DF116" t="n">
        <v>0</v>
      </c>
      <c r="DG116" t="n">
        <v>0</v>
      </c>
      <c r="DH116" t="n">
        <v>0</v>
      </c>
      <c r="DI116" t="n">
        <v>0</v>
      </c>
      <c r="DJ116" t="n">
        <v>0</v>
      </c>
      <c r="DK116" t="n">
        <v>0</v>
      </c>
      <c r="DL116" t="n">
        <v>0</v>
      </c>
      <c r="DM116" t="n">
        <v>0</v>
      </c>
      <c r="DN116" t="n">
        <v>0</v>
      </c>
      <c r="DO116" t="n">
        <v>0</v>
      </c>
      <c r="DP116" t="n">
        <v>0</v>
      </c>
      <c r="DQ116" t="n">
        <v>0</v>
      </c>
      <c r="DR116" t="n">
        <v>0</v>
      </c>
      <c r="DS116" t="n">
        <v>0</v>
      </c>
      <c r="DT116" t="n">
        <v>0</v>
      </c>
      <c r="DU116" t="n">
        <v>0</v>
      </c>
      <c r="DV116" t="n">
        <v>0</v>
      </c>
      <c r="DW116" t="n">
        <v>0</v>
      </c>
      <c r="DX116" t="n">
        <v>0</v>
      </c>
      <c r="DY116" t="n">
        <v>0</v>
      </c>
      <c r="DZ116" t="n">
        <v>0</v>
      </c>
      <c r="EA116" t="n">
        <v>0</v>
      </c>
      <c r="EB116" t="n">
        <v>0</v>
      </c>
      <c r="EC116" t="n">
        <v>0</v>
      </c>
      <c r="ED116" t="n">
        <v>0</v>
      </c>
      <c r="EE116" t="n">
        <v>0</v>
      </c>
      <c r="EF116" t="n">
        <v>0</v>
      </c>
      <c r="EG116" t="n">
        <v>0</v>
      </c>
      <c r="EH116" t="n">
        <v>0</v>
      </c>
      <c r="EI116" t="n">
        <v>0</v>
      </c>
      <c r="EJ116" t="n">
        <v>0</v>
      </c>
      <c r="EK116" t="n">
        <v>0</v>
      </c>
      <c r="EL116" t="n">
        <v>0</v>
      </c>
      <c r="EM116" t="n">
        <v>0</v>
      </c>
      <c r="EN116" t="n">
        <v>0</v>
      </c>
      <c r="EO116" t="n">
        <v>0</v>
      </c>
      <c r="EP116" t="n">
        <v>0</v>
      </c>
      <c r="EQ116" t="n">
        <v>0</v>
      </c>
      <c r="ER116" t="n">
        <v>0</v>
      </c>
      <c r="ES116" t="n">
        <v>0</v>
      </c>
      <c r="ET116" t="n">
        <v>0</v>
      </c>
      <c r="EU116" t="n">
        <v>0</v>
      </c>
      <c r="EV116" t="n">
        <v>0</v>
      </c>
      <c r="EW116" t="n">
        <v>0</v>
      </c>
      <c r="EX116" t="n">
        <v>0</v>
      </c>
      <c r="EY116" t="n">
        <v>0</v>
      </c>
      <c r="EZ116" t="n">
        <v>0</v>
      </c>
      <c r="FA116" t="n">
        <v>0</v>
      </c>
      <c r="FB116" t="n">
        <v>0</v>
      </c>
      <c r="FC116" t="n">
        <v>0</v>
      </c>
      <c r="FD116" t="n">
        <v>0</v>
      </c>
      <c r="FE116" t="n">
        <v>0</v>
      </c>
      <c r="FF116" t="n">
        <v>0</v>
      </c>
      <c r="FG116" t="n">
        <v>0</v>
      </c>
      <c r="FH116" t="n">
        <v>0</v>
      </c>
    </row>
    <row r="117">
      <c r="A117" t="inlineStr">
        <is>
          <t>Bihar</t>
        </is>
      </c>
      <c r="B117" t="inlineStr">
        <is>
          <t>Lakhisarai</t>
        </is>
      </c>
      <c r="C117" t="inlineStr">
        <is>
          <t>Raw Redelivery</t>
        </is>
      </c>
      <c r="D117">
        <f>SUM(E117:FH117)</f>
        <v/>
      </c>
      <c r="E117">
        <f>(SUBSTITUTE(Audio!E117, "RE-", "", 1))*1</f>
        <v/>
      </c>
      <c r="F117">
        <f>(SUBSTITUTE(Audio!F117, "RE-", "", 1))*1</f>
        <v/>
      </c>
      <c r="G117">
        <f>(SUBSTITUTE(Audio!G117, "RE-", "", 1))*1</f>
        <v/>
      </c>
      <c r="H117">
        <f>(SUBSTITUTE(Audio!H117, "RE-", "", 1))*1</f>
        <v/>
      </c>
      <c r="I117">
        <f>(SUBSTITUTE(Audio!I117, "RE-", "", 1))*1</f>
        <v/>
      </c>
      <c r="J117">
        <f>(SUBSTITUTE(Audio!J117, "RE-", "", 1))*1</f>
        <v/>
      </c>
      <c r="K117">
        <f>(SUBSTITUTE(Audio!K117, "RE-", "", 1))*1</f>
        <v/>
      </c>
      <c r="L117">
        <f>(SUBSTITUTE(Audio!L117, "RE-", "", 1))*1</f>
        <v/>
      </c>
      <c r="M117">
        <f>(SUBSTITUTE(Audio!M117, "RE-", "", 1))*1</f>
        <v/>
      </c>
      <c r="N117">
        <f>(SUBSTITUTE(Audio!N117, "RE-", "", 1))*1</f>
        <v/>
      </c>
      <c r="O117">
        <f>(SUBSTITUTE(Audio!O117, "RE-", "", 1))*1</f>
        <v/>
      </c>
      <c r="P117">
        <f>(SUBSTITUTE(Audio!P117, "RE-", "", 1))*1</f>
        <v/>
      </c>
      <c r="Q117">
        <f>(SUBSTITUTE(Audio!Q117, "RE-", "", 1))*1</f>
        <v/>
      </c>
      <c r="R117">
        <f>(SUBSTITUTE(Audio!R117, "RE-", "", 1))*1</f>
        <v/>
      </c>
      <c r="S117">
        <f>(SUBSTITUTE(Audio!S117, "RE-", "", 1))*1</f>
        <v/>
      </c>
      <c r="T117">
        <f>(SUBSTITUTE(Audio!T117, "RE-", "", 1))*1</f>
        <v/>
      </c>
      <c r="U117">
        <f>(SUBSTITUTE(Audio!U117, "RE-", "", 1))*1</f>
        <v/>
      </c>
      <c r="V117">
        <f>(SUBSTITUTE(Audio!V117, "RE-", "", 1))*1</f>
        <v/>
      </c>
      <c r="W117">
        <f>(SUBSTITUTE(Audio!W117, "RE-", "", 1))*1</f>
        <v/>
      </c>
      <c r="X117">
        <f>(SUBSTITUTE(Audio!X117, "RE-", "", 1))*1</f>
        <v/>
      </c>
      <c r="Y117">
        <f>(SUBSTITUTE(Audio!Y117, "RE-", "", 1))*1</f>
        <v/>
      </c>
      <c r="Z117">
        <f>(SUBSTITUTE(Audio!Z117, "RE-", "", 1))*1</f>
        <v/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0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n">
        <v>0</v>
      </c>
      <c r="CT117" t="n">
        <v>0</v>
      </c>
      <c r="CU117" t="n">
        <v>0</v>
      </c>
      <c r="CV117" t="n">
        <v>0</v>
      </c>
      <c r="CW117" t="n">
        <v>0</v>
      </c>
      <c r="CX117" t="n">
        <v>0</v>
      </c>
      <c r="CY117" t="n">
        <v>0</v>
      </c>
      <c r="CZ117" t="n">
        <v>0</v>
      </c>
      <c r="DA117" t="n">
        <v>0</v>
      </c>
      <c r="DB117" t="n">
        <v>0</v>
      </c>
      <c r="DC117" t="n">
        <v>0</v>
      </c>
      <c r="DD117" t="n">
        <v>0</v>
      </c>
      <c r="DE117" t="n">
        <v>0</v>
      </c>
      <c r="DF117" t="n">
        <v>0</v>
      </c>
      <c r="DG117" t="n">
        <v>0</v>
      </c>
      <c r="DH117" t="n">
        <v>0</v>
      </c>
      <c r="DI117" t="n">
        <v>0</v>
      </c>
      <c r="DJ117" t="n">
        <v>0</v>
      </c>
      <c r="DK117" t="n">
        <v>0</v>
      </c>
      <c r="DL117" t="n">
        <v>0</v>
      </c>
      <c r="DM117" t="n">
        <v>0</v>
      </c>
      <c r="DN117" t="n">
        <v>0</v>
      </c>
      <c r="DO117" t="n">
        <v>0</v>
      </c>
      <c r="DP117" t="n">
        <v>0</v>
      </c>
      <c r="DQ117" t="n">
        <v>0</v>
      </c>
      <c r="DR117" t="n">
        <v>0</v>
      </c>
      <c r="DS117" t="n">
        <v>0</v>
      </c>
      <c r="DT117" t="n">
        <v>0</v>
      </c>
      <c r="DU117" t="n">
        <v>0</v>
      </c>
      <c r="DV117" t="n">
        <v>0</v>
      </c>
      <c r="DW117" t="n">
        <v>0</v>
      </c>
      <c r="DX117" t="n">
        <v>0</v>
      </c>
      <c r="DY117" t="n">
        <v>0</v>
      </c>
      <c r="DZ117" t="n">
        <v>0</v>
      </c>
      <c r="EA117" t="n">
        <v>0</v>
      </c>
      <c r="EB117" t="n">
        <v>0</v>
      </c>
      <c r="EC117" t="n">
        <v>0</v>
      </c>
      <c r="ED117" t="n">
        <v>0</v>
      </c>
      <c r="EE117" t="n">
        <v>0</v>
      </c>
      <c r="EF117" t="n">
        <v>0</v>
      </c>
      <c r="EG117" t="n">
        <v>0</v>
      </c>
      <c r="EH117" t="n">
        <v>0</v>
      </c>
      <c r="EI117" t="n">
        <v>0</v>
      </c>
      <c r="EJ117" t="n">
        <v>0</v>
      </c>
      <c r="EK117" t="n">
        <v>0</v>
      </c>
      <c r="EL117" t="n">
        <v>0</v>
      </c>
      <c r="EM117" t="n">
        <v>0</v>
      </c>
      <c r="EN117" t="n">
        <v>0</v>
      </c>
      <c r="EO117" t="n">
        <v>0</v>
      </c>
      <c r="EP117" t="n">
        <v>0</v>
      </c>
      <c r="EQ117" t="n">
        <v>0</v>
      </c>
      <c r="ER117" t="n">
        <v>0</v>
      </c>
      <c r="ES117" t="n">
        <v>0</v>
      </c>
      <c r="ET117" t="n">
        <v>0</v>
      </c>
      <c r="EU117" t="n">
        <v>0</v>
      </c>
      <c r="EV117" t="n">
        <v>0</v>
      </c>
      <c r="EW117" t="n">
        <v>0</v>
      </c>
      <c r="EX117" t="n">
        <v>0</v>
      </c>
      <c r="EY117" t="n">
        <v>0</v>
      </c>
      <c r="EZ117" t="n">
        <v>0</v>
      </c>
      <c r="FA117" t="n">
        <v>0</v>
      </c>
      <c r="FB117" t="n">
        <v>0</v>
      </c>
      <c r="FC117" t="n">
        <v>0</v>
      </c>
      <c r="FD117" t="n">
        <v>0</v>
      </c>
      <c r="FE117" t="n">
        <v>0</v>
      </c>
      <c r="FF117" t="n">
        <v>0</v>
      </c>
      <c r="FG117" t="n">
        <v>0</v>
      </c>
      <c r="FH117" t="n">
        <v>0</v>
      </c>
    </row>
    <row r="118">
      <c r="A118" t="inlineStr">
        <is>
          <t>Bihar</t>
        </is>
      </c>
      <c r="B118" t="inlineStr">
        <is>
          <t>Lakhisarai</t>
        </is>
      </c>
      <c r="C118" t="inlineStr">
        <is>
          <t>Redelivered greater than acceptance threshold</t>
        </is>
      </c>
      <c r="D118">
        <f>SUM(E118:FH118)</f>
        <v/>
      </c>
      <c r="E118">
        <f>(SUBSTITUTE(Audio!E118, "RE-", "", 1))*1</f>
        <v/>
      </c>
      <c r="F118">
        <f>(SUBSTITUTE(Audio!F118, "RE-", "", 1))*1</f>
        <v/>
      </c>
      <c r="G118">
        <f>(SUBSTITUTE(Audio!G118, "RE-", "", 1))*1</f>
        <v/>
      </c>
      <c r="H118">
        <f>(SUBSTITUTE(Audio!H118, "RE-", "", 1))*1</f>
        <v/>
      </c>
      <c r="I118">
        <f>(SUBSTITUTE(Audio!I118, "RE-", "", 1))*1</f>
        <v/>
      </c>
      <c r="J118">
        <f>(SUBSTITUTE(Audio!J118, "RE-", "", 1))*1</f>
        <v/>
      </c>
      <c r="K118">
        <f>(SUBSTITUTE(Audio!K118, "RE-", "", 1))*1</f>
        <v/>
      </c>
      <c r="L118">
        <f>(SUBSTITUTE(Audio!L118, "RE-", "", 1))*1</f>
        <v/>
      </c>
      <c r="M118">
        <f>(SUBSTITUTE(Audio!M118, "RE-", "", 1))*1</f>
        <v/>
      </c>
      <c r="N118">
        <f>(SUBSTITUTE(Audio!N118, "RE-", "", 1))*1</f>
        <v/>
      </c>
      <c r="O118">
        <f>(SUBSTITUTE(Audio!O118, "RE-", "", 1))*1</f>
        <v/>
      </c>
      <c r="P118">
        <f>(SUBSTITUTE(Audio!P118, "RE-", "", 1))*1</f>
        <v/>
      </c>
      <c r="Q118">
        <f>(SUBSTITUTE(Audio!Q118, "RE-", "", 1))*1</f>
        <v/>
      </c>
      <c r="R118">
        <f>(SUBSTITUTE(Audio!R118, "RE-", "", 1))*1</f>
        <v/>
      </c>
      <c r="S118">
        <f>(SUBSTITUTE(Audio!S118, "RE-", "", 1))*1</f>
        <v/>
      </c>
      <c r="T118">
        <f>(SUBSTITUTE(Audio!T118, "RE-", "", 1))*1</f>
        <v/>
      </c>
      <c r="U118">
        <f>(SUBSTITUTE(Audio!U118, "RE-", "", 1))*1</f>
        <v/>
      </c>
      <c r="V118">
        <f>(SUBSTITUTE(Audio!V118, "RE-", "", 1))*1</f>
        <v/>
      </c>
      <c r="W118">
        <f>(SUBSTITUTE(Audio!W118, "RE-", "", 1))*1</f>
        <v/>
      </c>
      <c r="X118">
        <f>(SUBSTITUTE(Audio!X118, "RE-", "", 1))*1</f>
        <v/>
      </c>
      <c r="Y118">
        <f>(SUBSTITUTE(Audio!Y118, "RE-", "", 1))*1</f>
        <v/>
      </c>
      <c r="Z118">
        <f>(SUBSTITUTE(Audio!Z118, "RE-", "", 1))*1</f>
        <v/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  <c r="DI118" t="n">
        <v>0</v>
      </c>
      <c r="DJ118" t="n">
        <v>0</v>
      </c>
      <c r="DK118" t="n">
        <v>0</v>
      </c>
      <c r="DL118" t="n">
        <v>0</v>
      </c>
      <c r="DM118" t="n">
        <v>0</v>
      </c>
      <c r="DN118" t="n">
        <v>0</v>
      </c>
      <c r="DO118" t="n">
        <v>0</v>
      </c>
      <c r="DP118" t="n">
        <v>0</v>
      </c>
      <c r="DQ118" t="n">
        <v>0</v>
      </c>
      <c r="DR118" t="n">
        <v>0</v>
      </c>
      <c r="DS118" t="n">
        <v>0</v>
      </c>
      <c r="DT118" t="n">
        <v>0</v>
      </c>
      <c r="DU118" t="n">
        <v>0</v>
      </c>
      <c r="DV118" t="n">
        <v>0</v>
      </c>
      <c r="DW118" t="n">
        <v>0</v>
      </c>
      <c r="DX118" t="n">
        <v>0</v>
      </c>
      <c r="DY118" t="n">
        <v>0</v>
      </c>
      <c r="DZ118" t="n">
        <v>0</v>
      </c>
      <c r="EA118" t="n">
        <v>0</v>
      </c>
      <c r="EB118" t="n">
        <v>0</v>
      </c>
      <c r="EC118" t="n">
        <v>0</v>
      </c>
      <c r="ED118" t="n">
        <v>0</v>
      </c>
      <c r="EE118" t="n">
        <v>0</v>
      </c>
      <c r="EF118" t="n">
        <v>0</v>
      </c>
      <c r="EG118" t="n">
        <v>0</v>
      </c>
      <c r="EH118" t="n">
        <v>0</v>
      </c>
      <c r="EI118" t="n">
        <v>0</v>
      </c>
      <c r="EJ118" t="n">
        <v>0</v>
      </c>
      <c r="EK118" t="n">
        <v>0</v>
      </c>
      <c r="EL118" t="n">
        <v>0</v>
      </c>
      <c r="EM118" t="n">
        <v>0</v>
      </c>
      <c r="EN118" t="n">
        <v>0</v>
      </c>
      <c r="EO118" t="n">
        <v>0</v>
      </c>
      <c r="EP118" t="n">
        <v>0</v>
      </c>
      <c r="EQ118" t="n">
        <v>0</v>
      </c>
      <c r="ER118" t="n">
        <v>0</v>
      </c>
      <c r="ES118" t="n">
        <v>0</v>
      </c>
      <c r="ET118" t="n">
        <v>0</v>
      </c>
      <c r="EU118" t="n">
        <v>0</v>
      </c>
      <c r="EV118" t="n">
        <v>0</v>
      </c>
      <c r="EW118" t="n">
        <v>0</v>
      </c>
      <c r="EX118" t="n">
        <v>0</v>
      </c>
      <c r="EY118" t="n">
        <v>0</v>
      </c>
      <c r="EZ118" t="n">
        <v>0</v>
      </c>
      <c r="FA118" t="n">
        <v>0</v>
      </c>
      <c r="FB118" t="n">
        <v>0</v>
      </c>
      <c r="FC118" t="n">
        <v>0</v>
      </c>
      <c r="FD118" t="n">
        <v>0</v>
      </c>
      <c r="FE118" t="n">
        <v>0</v>
      </c>
      <c r="FF118" t="n">
        <v>0</v>
      </c>
      <c r="FG118" t="n">
        <v>0</v>
      </c>
      <c r="FH118" t="n">
        <v>0</v>
      </c>
    </row>
    <row r="119">
      <c r="A119" t="inlineStr">
        <is>
          <t>Bihar</t>
        </is>
      </c>
      <c r="B119" t="inlineStr">
        <is>
          <t>Lakhisarai</t>
        </is>
      </c>
      <c r="C119" t="inlineStr">
        <is>
          <t>Accepted post Initial Check (file level)</t>
        </is>
      </c>
      <c r="D119">
        <f>SUM(E119:FH119)</f>
        <v/>
      </c>
      <c r="E119">
        <f>(SUBSTITUTE(Audio!E119, "RE-", "", 1))*1</f>
        <v/>
      </c>
      <c r="F119">
        <f>(SUBSTITUTE(Audio!F119, "RE-", "", 1))*1</f>
        <v/>
      </c>
      <c r="G119">
        <f>(SUBSTITUTE(Audio!G119, "RE-", "", 1))*1</f>
        <v/>
      </c>
      <c r="H119">
        <f>(SUBSTITUTE(Audio!H119, "RE-", "", 1))*1</f>
        <v/>
      </c>
      <c r="I119">
        <f>(SUBSTITUTE(Audio!I119, "RE-", "", 1))*1</f>
        <v/>
      </c>
      <c r="J119">
        <f>(SUBSTITUTE(Audio!J119, "RE-", "", 1))*1</f>
        <v/>
      </c>
      <c r="K119">
        <f>(SUBSTITUTE(Audio!K119, "RE-", "", 1))*1</f>
        <v/>
      </c>
      <c r="L119">
        <f>(SUBSTITUTE(Audio!L119, "RE-", "", 1))*1</f>
        <v/>
      </c>
      <c r="M119">
        <f>(SUBSTITUTE(Audio!M119, "RE-", "", 1))*1</f>
        <v/>
      </c>
      <c r="N119">
        <f>(SUBSTITUTE(Audio!N119, "RE-", "", 1))*1</f>
        <v/>
      </c>
      <c r="O119">
        <f>(SUBSTITUTE(Audio!O119, "RE-", "", 1))*1</f>
        <v/>
      </c>
      <c r="P119">
        <f>(SUBSTITUTE(Audio!P119, "RE-", "", 1))*1</f>
        <v/>
      </c>
      <c r="Q119">
        <f>(SUBSTITUTE(Audio!Q119, "RE-", "", 1))*1</f>
        <v/>
      </c>
      <c r="R119">
        <f>(SUBSTITUTE(Audio!R119, "RE-", "", 1))*1</f>
        <v/>
      </c>
      <c r="S119">
        <f>(SUBSTITUTE(Audio!S119, "RE-", "", 1))*1</f>
        <v/>
      </c>
      <c r="T119">
        <f>(SUBSTITUTE(Audio!T119, "RE-", "", 1))*1</f>
        <v/>
      </c>
      <c r="U119">
        <f>(SUBSTITUTE(Audio!U119, "RE-", "", 1))*1</f>
        <v/>
      </c>
      <c r="V119">
        <f>(SUBSTITUTE(Audio!V119, "RE-", "", 1))*1</f>
        <v/>
      </c>
      <c r="W119">
        <f>(SUBSTITUTE(Audio!W119, "RE-", "", 1))*1</f>
        <v/>
      </c>
      <c r="X119">
        <f>(SUBSTITUTE(Audio!X119, "RE-", "", 1))*1</f>
        <v/>
      </c>
      <c r="Y119">
        <f>(SUBSTITUTE(Audio!Y119, "RE-", "", 1))*1</f>
        <v/>
      </c>
      <c r="Z119">
        <f>(SUBSTITUTE(Audio!Z119, "RE-", "", 1))*1</f>
        <v/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U119" t="n">
        <v>0</v>
      </c>
      <c r="DV119" t="n">
        <v>0</v>
      </c>
      <c r="DW119" t="n">
        <v>0</v>
      </c>
      <c r="DX119" t="n">
        <v>0</v>
      </c>
      <c r="DY119" t="n">
        <v>0</v>
      </c>
      <c r="DZ119" t="n">
        <v>0</v>
      </c>
      <c r="EA119" t="n">
        <v>0</v>
      </c>
      <c r="EB119" t="n">
        <v>0</v>
      </c>
      <c r="EC119" t="n">
        <v>0</v>
      </c>
      <c r="ED119" t="n">
        <v>0</v>
      </c>
      <c r="EE119" t="n">
        <v>0</v>
      </c>
      <c r="EF119" t="n">
        <v>0</v>
      </c>
      <c r="EG119" t="n">
        <v>0</v>
      </c>
      <c r="EH119" t="n">
        <v>0</v>
      </c>
      <c r="EI119" t="n">
        <v>0</v>
      </c>
      <c r="EJ119" t="n">
        <v>0</v>
      </c>
      <c r="EK119" t="n">
        <v>0</v>
      </c>
      <c r="EL119" t="n">
        <v>0</v>
      </c>
      <c r="EM119" t="n">
        <v>0</v>
      </c>
      <c r="EN119" t="n">
        <v>0</v>
      </c>
      <c r="EO119" t="n">
        <v>0</v>
      </c>
      <c r="EP119" t="n">
        <v>0</v>
      </c>
      <c r="EQ119" t="n">
        <v>0</v>
      </c>
      <c r="ER119" t="n">
        <v>0</v>
      </c>
      <c r="ES119" t="n">
        <v>0</v>
      </c>
      <c r="ET119" t="n">
        <v>0</v>
      </c>
      <c r="EU119" t="n">
        <v>0</v>
      </c>
      <c r="EV119" t="n">
        <v>0</v>
      </c>
      <c r="EW119" t="n">
        <v>0</v>
      </c>
      <c r="EX119" t="n">
        <v>0</v>
      </c>
      <c r="EY119" t="n">
        <v>0</v>
      </c>
      <c r="EZ119" t="n">
        <v>0</v>
      </c>
      <c r="FA119" t="n">
        <v>0</v>
      </c>
      <c r="FB119" t="n">
        <v>0</v>
      </c>
      <c r="FC119" t="n">
        <v>0</v>
      </c>
      <c r="FD119" t="n">
        <v>0</v>
      </c>
      <c r="FE119" t="n">
        <v>0</v>
      </c>
      <c r="FF119" t="n">
        <v>0</v>
      </c>
      <c r="FG119" t="n">
        <v>0</v>
      </c>
      <c r="FH119" t="n">
        <v>0</v>
      </c>
    </row>
    <row r="120">
      <c r="A120" t="inlineStr">
        <is>
          <t>Bihar</t>
        </is>
      </c>
      <c r="B120" t="inlineStr">
        <is>
          <t>Lakhisarai</t>
        </is>
      </c>
      <c r="C120" t="inlineStr">
        <is>
          <t>Accepted post Initial check (chunk level)</t>
        </is>
      </c>
      <c r="D120">
        <f>SUM(E120:FH120)</f>
        <v/>
      </c>
      <c r="E120">
        <f>(SUBSTITUTE(Audio!E120, "RE-", "", 1))*1</f>
        <v/>
      </c>
      <c r="F120">
        <f>(SUBSTITUTE(Audio!F120, "RE-", "", 1))*1</f>
        <v/>
      </c>
      <c r="G120">
        <f>(SUBSTITUTE(Audio!G120, "RE-", "", 1))*1</f>
        <v/>
      </c>
      <c r="H120">
        <f>(SUBSTITUTE(Audio!H120, "RE-", "", 1))*1</f>
        <v/>
      </c>
      <c r="I120">
        <f>(SUBSTITUTE(Audio!I120, "RE-", "", 1))*1</f>
        <v/>
      </c>
      <c r="J120">
        <f>(SUBSTITUTE(Audio!J120, "RE-", "", 1))*1</f>
        <v/>
      </c>
      <c r="K120">
        <f>(SUBSTITUTE(Audio!K120, "RE-", "", 1))*1</f>
        <v/>
      </c>
      <c r="L120">
        <f>(SUBSTITUTE(Audio!L120, "RE-", "", 1))*1</f>
        <v/>
      </c>
      <c r="M120">
        <f>(SUBSTITUTE(Audio!M120, "RE-", "", 1))*1</f>
        <v/>
      </c>
      <c r="N120">
        <f>(SUBSTITUTE(Audio!N120, "RE-", "", 1))*1</f>
        <v/>
      </c>
      <c r="O120">
        <f>(SUBSTITUTE(Audio!O120, "RE-", "", 1))*1</f>
        <v/>
      </c>
      <c r="P120">
        <f>(SUBSTITUTE(Audio!P120, "RE-", "", 1))*1</f>
        <v/>
      </c>
      <c r="Q120">
        <f>(SUBSTITUTE(Audio!Q120, "RE-", "", 1))*1</f>
        <v/>
      </c>
      <c r="R120">
        <f>(SUBSTITUTE(Audio!R120, "RE-", "", 1))*1</f>
        <v/>
      </c>
      <c r="S120">
        <f>(SUBSTITUTE(Audio!S120, "RE-", "", 1))*1</f>
        <v/>
      </c>
      <c r="T120">
        <f>(SUBSTITUTE(Audio!T120, "RE-", "", 1))*1</f>
        <v/>
      </c>
      <c r="U120">
        <f>(SUBSTITUTE(Audio!U120, "RE-", "", 1))*1</f>
        <v/>
      </c>
      <c r="V120">
        <f>(SUBSTITUTE(Audio!V120, "RE-", "", 1))*1</f>
        <v/>
      </c>
      <c r="W120">
        <f>(SUBSTITUTE(Audio!W120, "RE-", "", 1))*1</f>
        <v/>
      </c>
      <c r="X120">
        <f>(SUBSTITUTE(Audio!X120, "RE-", "", 1))*1</f>
        <v/>
      </c>
      <c r="Y120">
        <f>(SUBSTITUTE(Audio!Y120, "RE-", "", 1))*1</f>
        <v/>
      </c>
      <c r="Z120">
        <f>(SUBSTITUTE(Audio!Z120, "RE-", "", 1))*1</f>
        <v/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  <c r="DI120" t="n">
        <v>0</v>
      </c>
      <c r="DJ120" t="n">
        <v>0</v>
      </c>
      <c r="DK120" t="n">
        <v>0</v>
      </c>
      <c r="DL120" t="n">
        <v>0</v>
      </c>
      <c r="DM120" t="n">
        <v>0</v>
      </c>
      <c r="DN120" t="n">
        <v>0</v>
      </c>
      <c r="DO120" t="n">
        <v>0</v>
      </c>
      <c r="DP120" t="n">
        <v>0</v>
      </c>
      <c r="DQ120" t="n">
        <v>0</v>
      </c>
      <c r="DR120" t="n">
        <v>0</v>
      </c>
      <c r="DS120" t="n">
        <v>0</v>
      </c>
      <c r="DT120" t="n">
        <v>0</v>
      </c>
      <c r="DU120" t="n">
        <v>0</v>
      </c>
      <c r="DV120" t="n">
        <v>0</v>
      </c>
      <c r="DW120" t="n">
        <v>0</v>
      </c>
      <c r="DX120" t="n">
        <v>0</v>
      </c>
      <c r="DY120" t="n">
        <v>0</v>
      </c>
      <c r="DZ120" t="n">
        <v>0</v>
      </c>
      <c r="EA120" t="n">
        <v>0</v>
      </c>
      <c r="EB120" t="n">
        <v>0</v>
      </c>
      <c r="EC120" t="n">
        <v>0</v>
      </c>
      <c r="ED120" t="n">
        <v>0</v>
      </c>
      <c r="EE120" t="n">
        <v>0</v>
      </c>
      <c r="EF120" t="n">
        <v>0</v>
      </c>
      <c r="EG120" t="n">
        <v>0</v>
      </c>
      <c r="EH120" t="n">
        <v>0</v>
      </c>
      <c r="EI120" t="n">
        <v>0</v>
      </c>
      <c r="EJ120" t="n">
        <v>0</v>
      </c>
      <c r="EK120" t="n">
        <v>0</v>
      </c>
      <c r="EL120" t="n">
        <v>0</v>
      </c>
      <c r="EM120" t="n">
        <v>0</v>
      </c>
      <c r="EN120" t="n">
        <v>0</v>
      </c>
      <c r="EO120" t="n">
        <v>0</v>
      </c>
      <c r="EP120" t="n">
        <v>0</v>
      </c>
      <c r="EQ120" t="n">
        <v>0</v>
      </c>
      <c r="ER120" t="n">
        <v>0</v>
      </c>
      <c r="ES120" t="n">
        <v>0</v>
      </c>
      <c r="ET120" t="n">
        <v>0</v>
      </c>
      <c r="EU120" t="n">
        <v>0</v>
      </c>
      <c r="EV120" t="n">
        <v>0</v>
      </c>
      <c r="EW120" t="n">
        <v>0</v>
      </c>
      <c r="EX120" t="n">
        <v>0</v>
      </c>
      <c r="EY120" t="n">
        <v>0</v>
      </c>
      <c r="EZ120" t="n">
        <v>0</v>
      </c>
      <c r="FA120" t="n">
        <v>0</v>
      </c>
      <c r="FB120" t="n">
        <v>0</v>
      </c>
      <c r="FC120" t="n">
        <v>0</v>
      </c>
      <c r="FD120" t="n">
        <v>0</v>
      </c>
      <c r="FE120" t="n">
        <v>0</v>
      </c>
      <c r="FF120" t="n">
        <v>0</v>
      </c>
      <c r="FG120" t="n">
        <v>0</v>
      </c>
      <c r="FH120" t="n">
        <v>0</v>
      </c>
    </row>
    <row r="121">
      <c r="A121" t="inlineStr">
        <is>
          <t>Bihar</t>
        </is>
      </c>
      <c r="B121" t="inlineStr">
        <is>
          <t>Lakhisarai</t>
        </is>
      </c>
      <c r="C121" t="inlineStr">
        <is>
          <t>Accepted post automated single audio check (chunk level)</t>
        </is>
      </c>
      <c r="D121">
        <f>SUM(E121:FH121)</f>
        <v/>
      </c>
      <c r="E121">
        <f>(SUBSTITUTE(Audio!E121, "RE-", "", 1))*1</f>
        <v/>
      </c>
      <c r="F121">
        <f>(SUBSTITUTE(Audio!F121, "RE-", "", 1))*1</f>
        <v/>
      </c>
      <c r="G121">
        <f>(SUBSTITUTE(Audio!G121, "RE-", "", 1))*1</f>
        <v/>
      </c>
      <c r="H121">
        <f>(SUBSTITUTE(Audio!H121, "RE-", "", 1))*1</f>
        <v/>
      </c>
      <c r="I121">
        <f>(SUBSTITUTE(Audio!I121, "RE-", "", 1))*1</f>
        <v/>
      </c>
      <c r="J121">
        <f>(SUBSTITUTE(Audio!J121, "RE-", "", 1))*1</f>
        <v/>
      </c>
      <c r="K121">
        <f>(SUBSTITUTE(Audio!K121, "RE-", "", 1))*1</f>
        <v/>
      </c>
      <c r="L121">
        <f>(SUBSTITUTE(Audio!L121, "RE-", "", 1))*1</f>
        <v/>
      </c>
      <c r="M121">
        <f>(SUBSTITUTE(Audio!M121, "RE-", "", 1))*1</f>
        <v/>
      </c>
      <c r="N121">
        <f>(SUBSTITUTE(Audio!N121, "RE-", "", 1))*1</f>
        <v/>
      </c>
      <c r="O121">
        <f>(SUBSTITUTE(Audio!O121, "RE-", "", 1))*1</f>
        <v/>
      </c>
      <c r="P121">
        <f>(SUBSTITUTE(Audio!P121, "RE-", "", 1))*1</f>
        <v/>
      </c>
      <c r="Q121">
        <f>(SUBSTITUTE(Audio!Q121, "RE-", "", 1))*1</f>
        <v/>
      </c>
      <c r="R121">
        <f>(SUBSTITUTE(Audio!R121, "RE-", "", 1))*1</f>
        <v/>
      </c>
      <c r="S121">
        <f>(SUBSTITUTE(Audio!S121, "RE-", "", 1))*1</f>
        <v/>
      </c>
      <c r="T121">
        <f>(SUBSTITUTE(Audio!T121, "RE-", "", 1))*1</f>
        <v/>
      </c>
      <c r="U121">
        <f>(SUBSTITUTE(Audio!U121, "RE-", "", 1))*1</f>
        <v/>
      </c>
      <c r="V121">
        <f>(SUBSTITUTE(Audio!V121, "RE-", "", 1))*1</f>
        <v/>
      </c>
      <c r="W121">
        <f>(SUBSTITUTE(Audio!W121, "RE-", "", 1))*1</f>
        <v/>
      </c>
      <c r="X121">
        <f>(SUBSTITUTE(Audio!X121, "RE-", "", 1))*1</f>
        <v/>
      </c>
      <c r="Y121">
        <f>(SUBSTITUTE(Audio!Y121, "RE-", "", 1))*1</f>
        <v/>
      </c>
      <c r="Z121">
        <f>(SUBSTITUTE(Audio!Z121, "RE-", "", 1))*1</f>
        <v/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n">
        <v>0</v>
      </c>
      <c r="CT121" t="n">
        <v>0</v>
      </c>
      <c r="CU121" t="n">
        <v>0</v>
      </c>
      <c r="CV121" t="n">
        <v>0</v>
      </c>
      <c r="CW121" t="n">
        <v>0</v>
      </c>
      <c r="CX121" t="n">
        <v>0</v>
      </c>
      <c r="CY121" t="n">
        <v>0</v>
      </c>
      <c r="CZ121" t="n">
        <v>0</v>
      </c>
      <c r="DA121" t="n">
        <v>0</v>
      </c>
      <c r="DB121" t="n">
        <v>0</v>
      </c>
      <c r="DC121" t="n">
        <v>0</v>
      </c>
      <c r="DD121" t="n">
        <v>0</v>
      </c>
      <c r="DE121" t="n">
        <v>0</v>
      </c>
      <c r="DF121" t="n">
        <v>0</v>
      </c>
      <c r="DG121" t="n">
        <v>0</v>
      </c>
      <c r="DH121" t="n">
        <v>0</v>
      </c>
      <c r="DI121" t="n">
        <v>0</v>
      </c>
      <c r="DJ121" t="n">
        <v>0</v>
      </c>
      <c r="DK121" t="n">
        <v>0</v>
      </c>
      <c r="DL121" t="n">
        <v>0</v>
      </c>
      <c r="DM121" t="n">
        <v>0</v>
      </c>
      <c r="DN121" t="n">
        <v>0</v>
      </c>
      <c r="DO121" t="n">
        <v>0</v>
      </c>
      <c r="DP121" t="n">
        <v>0</v>
      </c>
      <c r="DQ121" t="n">
        <v>0</v>
      </c>
      <c r="DR121" t="n">
        <v>0</v>
      </c>
      <c r="DS121" t="n">
        <v>0</v>
      </c>
      <c r="DT121" t="n">
        <v>0</v>
      </c>
      <c r="DU121" t="n">
        <v>0</v>
      </c>
      <c r="DV121" t="n">
        <v>0</v>
      </c>
      <c r="DW121" t="n">
        <v>0</v>
      </c>
      <c r="DX121" t="n">
        <v>0</v>
      </c>
      <c r="DY121" t="n">
        <v>0</v>
      </c>
      <c r="DZ121" t="n">
        <v>0</v>
      </c>
      <c r="EA121" t="n">
        <v>0</v>
      </c>
      <c r="EB121" t="n">
        <v>0</v>
      </c>
      <c r="EC121" t="n">
        <v>0</v>
      </c>
      <c r="ED121" t="n">
        <v>0</v>
      </c>
      <c r="EE121" t="n">
        <v>0</v>
      </c>
      <c r="EF121" t="n">
        <v>0</v>
      </c>
      <c r="EG121" t="n">
        <v>0</v>
      </c>
      <c r="EH121" t="n">
        <v>0</v>
      </c>
      <c r="EI121" t="n">
        <v>0</v>
      </c>
      <c r="EJ121" t="n">
        <v>0</v>
      </c>
      <c r="EK121" t="n">
        <v>0</v>
      </c>
      <c r="EL121" t="n">
        <v>0</v>
      </c>
      <c r="EM121" t="n">
        <v>0</v>
      </c>
      <c r="EN121" t="n">
        <v>0</v>
      </c>
      <c r="EO121" t="n">
        <v>0</v>
      </c>
      <c r="EP121" t="n">
        <v>0</v>
      </c>
      <c r="EQ121" t="n">
        <v>0</v>
      </c>
      <c r="ER121" t="n">
        <v>0</v>
      </c>
      <c r="ES121" t="n">
        <v>0</v>
      </c>
      <c r="ET121" t="n">
        <v>0</v>
      </c>
      <c r="EU121" t="n">
        <v>0</v>
      </c>
      <c r="EV121" t="n">
        <v>0</v>
      </c>
      <c r="EW121" t="n">
        <v>0</v>
      </c>
      <c r="EX121" t="n">
        <v>0</v>
      </c>
      <c r="EY121" t="n">
        <v>0</v>
      </c>
      <c r="EZ121" t="n">
        <v>0</v>
      </c>
      <c r="FA121" t="n">
        <v>0</v>
      </c>
      <c r="FB121" t="n">
        <v>0</v>
      </c>
      <c r="FC121" t="n">
        <v>0</v>
      </c>
      <c r="FD121" t="n">
        <v>0</v>
      </c>
      <c r="FE121" t="n">
        <v>0</v>
      </c>
      <c r="FF121" t="n">
        <v>0</v>
      </c>
      <c r="FG121" t="n">
        <v>0</v>
      </c>
      <c r="FH121" t="n">
        <v>0</v>
      </c>
    </row>
    <row r="122">
      <c r="A122" t="inlineStr">
        <is>
          <t>Bihar</t>
        </is>
      </c>
      <c r="B122" t="inlineStr">
        <is>
          <t>Lakhisarai</t>
        </is>
      </c>
      <c r="C122" t="inlineStr">
        <is>
          <t>Accepted post final single Audio Manual QC (chunk level)</t>
        </is>
      </c>
      <c r="D122">
        <f>SUM(E122:FH122)</f>
        <v/>
      </c>
      <c r="E122">
        <f>(SUBSTITUTE(Audio!E122, "RE-", "", 1))*1</f>
        <v/>
      </c>
      <c r="F122">
        <f>(SUBSTITUTE(Audio!F122, "RE-", "", 1))*1</f>
        <v/>
      </c>
      <c r="G122">
        <f>(SUBSTITUTE(Audio!G122, "RE-", "", 1))*1</f>
        <v/>
      </c>
      <c r="H122">
        <f>(SUBSTITUTE(Audio!H122, "RE-", "", 1))*1</f>
        <v/>
      </c>
      <c r="I122">
        <f>(SUBSTITUTE(Audio!I122, "RE-", "", 1))*1</f>
        <v/>
      </c>
      <c r="J122">
        <f>(SUBSTITUTE(Audio!J122, "RE-", "", 1))*1</f>
        <v/>
      </c>
      <c r="K122">
        <f>(SUBSTITUTE(Audio!K122, "RE-", "", 1))*1</f>
        <v/>
      </c>
      <c r="L122">
        <f>(SUBSTITUTE(Audio!L122, "RE-", "", 1))*1</f>
        <v/>
      </c>
      <c r="M122">
        <f>(SUBSTITUTE(Audio!M122, "RE-", "", 1))*1</f>
        <v/>
      </c>
      <c r="N122">
        <f>(SUBSTITUTE(Audio!N122, "RE-", "", 1))*1</f>
        <v/>
      </c>
      <c r="O122">
        <f>(SUBSTITUTE(Audio!O122, "RE-", "", 1))*1</f>
        <v/>
      </c>
      <c r="P122">
        <f>(SUBSTITUTE(Audio!P122, "RE-", "", 1))*1</f>
        <v/>
      </c>
      <c r="Q122">
        <f>(SUBSTITUTE(Audio!Q122, "RE-", "", 1))*1</f>
        <v/>
      </c>
      <c r="R122">
        <f>(SUBSTITUTE(Audio!R122, "RE-", "", 1))*1</f>
        <v/>
      </c>
      <c r="S122">
        <f>(SUBSTITUTE(Audio!S122, "RE-", "", 1))*1</f>
        <v/>
      </c>
      <c r="T122">
        <f>(SUBSTITUTE(Audio!T122, "RE-", "", 1))*1</f>
        <v/>
      </c>
      <c r="U122">
        <f>(SUBSTITUTE(Audio!U122, "RE-", "", 1))*1</f>
        <v/>
      </c>
      <c r="V122">
        <f>(SUBSTITUTE(Audio!V122, "RE-", "", 1))*1</f>
        <v/>
      </c>
      <c r="W122">
        <f>(SUBSTITUTE(Audio!W122, "RE-", "", 1))*1</f>
        <v/>
      </c>
      <c r="X122">
        <f>(SUBSTITUTE(Audio!X122, "RE-", "", 1))*1</f>
        <v/>
      </c>
      <c r="Y122">
        <f>(SUBSTITUTE(Audio!Y122, "RE-", "", 1))*1</f>
        <v/>
      </c>
      <c r="Z122">
        <f>(SUBSTITUTE(Audio!Z122, "RE-", "", 1))*1</f>
        <v/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n">
        <v>0</v>
      </c>
      <c r="CT122" t="n">
        <v>0</v>
      </c>
      <c r="CU122" t="n">
        <v>0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0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  <c r="DI122" t="n">
        <v>0</v>
      </c>
      <c r="DJ122" t="n">
        <v>0</v>
      </c>
      <c r="DK122" t="n">
        <v>0</v>
      </c>
      <c r="DL122" t="n">
        <v>0</v>
      </c>
      <c r="DM122" t="n">
        <v>0</v>
      </c>
      <c r="DN122" t="n">
        <v>0</v>
      </c>
      <c r="DO122" t="n">
        <v>0</v>
      </c>
      <c r="DP122" t="n">
        <v>0</v>
      </c>
      <c r="DQ122" t="n">
        <v>0</v>
      </c>
      <c r="DR122" t="n">
        <v>0</v>
      </c>
      <c r="DS122" t="n">
        <v>0</v>
      </c>
      <c r="DT122" t="n">
        <v>0</v>
      </c>
      <c r="DU122" t="n">
        <v>0</v>
      </c>
      <c r="DV122" t="n">
        <v>0</v>
      </c>
      <c r="DW122" t="n">
        <v>0</v>
      </c>
      <c r="DX122" t="n">
        <v>0</v>
      </c>
      <c r="DY122" t="n">
        <v>0</v>
      </c>
      <c r="DZ122" t="n">
        <v>0</v>
      </c>
      <c r="EA122" t="n">
        <v>0</v>
      </c>
      <c r="EB122" t="n">
        <v>0</v>
      </c>
      <c r="EC122" t="n">
        <v>0</v>
      </c>
      <c r="ED122" t="n">
        <v>0</v>
      </c>
      <c r="EE122" t="n">
        <v>0</v>
      </c>
      <c r="EF122" t="n">
        <v>0</v>
      </c>
      <c r="EG122" t="n">
        <v>0</v>
      </c>
      <c r="EH122" t="n">
        <v>0</v>
      </c>
      <c r="EI122" t="n">
        <v>0</v>
      </c>
      <c r="EJ122" t="n">
        <v>0</v>
      </c>
      <c r="EK122" t="n">
        <v>0</v>
      </c>
      <c r="EL122" t="n">
        <v>0</v>
      </c>
      <c r="EM122" t="n">
        <v>0</v>
      </c>
      <c r="EN122" t="n">
        <v>0</v>
      </c>
      <c r="EO122" t="n">
        <v>0</v>
      </c>
      <c r="EP122" t="n">
        <v>0</v>
      </c>
      <c r="EQ122" t="n">
        <v>0</v>
      </c>
      <c r="ER122" t="n">
        <v>0</v>
      </c>
      <c r="ES122" t="n">
        <v>0</v>
      </c>
      <c r="ET122" t="n">
        <v>0</v>
      </c>
      <c r="EU122" t="n">
        <v>0</v>
      </c>
      <c r="EV122" t="n">
        <v>0</v>
      </c>
      <c r="EW122" t="n">
        <v>0</v>
      </c>
      <c r="EX122" t="n">
        <v>0</v>
      </c>
      <c r="EY122" t="n">
        <v>0</v>
      </c>
      <c r="EZ122" t="n">
        <v>0</v>
      </c>
      <c r="FA122" t="n">
        <v>0</v>
      </c>
      <c r="FB122" t="n">
        <v>0</v>
      </c>
      <c r="FC122" t="n">
        <v>0</v>
      </c>
      <c r="FD122" t="n">
        <v>0</v>
      </c>
      <c r="FE122" t="n">
        <v>0</v>
      </c>
      <c r="FF122" t="n">
        <v>0</v>
      </c>
      <c r="FG122" t="n">
        <v>0</v>
      </c>
      <c r="FH122" t="n">
        <v>0</v>
      </c>
    </row>
    <row r="123">
      <c r="A123" t="inlineStr">
        <is>
          <t>Bihar</t>
        </is>
      </c>
      <c r="B123" t="inlineStr">
        <is>
          <t>Saharsa</t>
        </is>
      </c>
      <c r="C123">
        <f>HYPERLINK("https://docs.google.com/spreadsheets/d/1E3JMqJXb72IljDVr5qfxBvczc9MY9C7n/edit?usp=share_link&amp;ouid=106501987799020758802&amp;rtpof=true&amp;sd=true", "Raw Delivered")</f>
        <v/>
      </c>
      <c r="D123">
        <f>SUM(E123:FH123)</f>
        <v/>
      </c>
      <c r="E123">
        <f>(SUBSTITUTE(Audio!E123, "RE-", "", 1))*1</f>
        <v/>
      </c>
      <c r="F123">
        <f>(SUBSTITUTE(Audio!F123, "RE-", "", 1))*1</f>
        <v/>
      </c>
      <c r="G123">
        <f>(SUBSTITUTE(Audio!G123, "RE-", "", 1))*1</f>
        <v/>
      </c>
      <c r="H123">
        <f>(SUBSTITUTE(Audio!H123, "RE-", "", 1))*1</f>
        <v/>
      </c>
      <c r="I123">
        <f>(SUBSTITUTE(Audio!I123, "RE-", "", 1))*1</f>
        <v/>
      </c>
      <c r="J123">
        <f>(SUBSTITUTE(Audio!J123, "RE-", "", 1))*1</f>
        <v/>
      </c>
      <c r="K123">
        <f>(SUBSTITUTE(Audio!K123, "RE-", "", 1))*1</f>
        <v/>
      </c>
      <c r="L123">
        <f>(SUBSTITUTE(Audio!L123, "RE-", "", 1))*1</f>
        <v/>
      </c>
      <c r="M123">
        <f>(SUBSTITUTE(Audio!M123, "RE-", "", 1))*1</f>
        <v/>
      </c>
      <c r="N123">
        <f>(SUBSTITUTE(Audio!N123, "RE-", "", 1))*1</f>
        <v/>
      </c>
      <c r="O123">
        <f>(SUBSTITUTE(Audio!O123, "RE-", "", 1))*1</f>
        <v/>
      </c>
      <c r="P123">
        <f>(SUBSTITUTE(Audio!P123, "RE-", "", 1))*1</f>
        <v/>
      </c>
      <c r="Q123">
        <f>(SUBSTITUTE(Audio!Q123, "RE-", "", 1))*1</f>
        <v/>
      </c>
      <c r="R123">
        <f>(SUBSTITUTE(Audio!R123, "RE-", "", 1))*1</f>
        <v/>
      </c>
      <c r="S123">
        <f>(SUBSTITUTE(Audio!S123, "RE-", "", 1))*1</f>
        <v/>
      </c>
      <c r="T123">
        <f>(SUBSTITUTE(Audio!T123, "RE-", "", 1))*1</f>
        <v/>
      </c>
      <c r="U123">
        <f>(SUBSTITUTE(Audio!U123, "RE-", "", 1))*1</f>
        <v/>
      </c>
      <c r="V123">
        <f>(SUBSTITUTE(Audio!V123, "RE-", "", 1))*1</f>
        <v/>
      </c>
      <c r="W123">
        <f>(SUBSTITUTE(Audio!W123, "RE-", "", 1))*1</f>
        <v/>
      </c>
      <c r="X123">
        <f>(SUBSTITUTE(Audio!X123, "RE-", "", 1))*1</f>
        <v/>
      </c>
      <c r="Y123">
        <f>(SUBSTITUTE(Audio!Y123, "RE-", "", 1))*1</f>
        <v/>
      </c>
      <c r="Z123">
        <f>(SUBSTITUTE(Audio!Z123, "RE-", "", 1))*1</f>
        <v/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0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n">
        <v>0</v>
      </c>
      <c r="CT123" t="n">
        <v>0</v>
      </c>
      <c r="CU123" t="n">
        <v>0</v>
      </c>
      <c r="CV123" t="n">
        <v>0</v>
      </c>
      <c r="CW123" t="n">
        <v>0</v>
      </c>
      <c r="CX123" t="n">
        <v>0</v>
      </c>
      <c r="CY123" t="n">
        <v>0</v>
      </c>
      <c r="CZ123" t="n">
        <v>0</v>
      </c>
      <c r="DA123" t="n">
        <v>0</v>
      </c>
      <c r="DB123" t="n">
        <v>0</v>
      </c>
      <c r="DC123" t="n">
        <v>0</v>
      </c>
      <c r="DD123" t="n">
        <v>0</v>
      </c>
      <c r="DE123" t="n">
        <v>0</v>
      </c>
      <c r="DF123" t="n">
        <v>0</v>
      </c>
      <c r="DG123" t="n">
        <v>0</v>
      </c>
      <c r="DH123" t="n">
        <v>0</v>
      </c>
      <c r="DI123" t="n">
        <v>0</v>
      </c>
      <c r="DJ123" t="n">
        <v>0</v>
      </c>
      <c r="DK123" t="n">
        <v>0</v>
      </c>
      <c r="DL123" t="n">
        <v>0</v>
      </c>
      <c r="DM123" t="n">
        <v>0</v>
      </c>
      <c r="DN123" t="n">
        <v>0</v>
      </c>
      <c r="DO123" t="n">
        <v>0</v>
      </c>
      <c r="DP123" t="n">
        <v>0</v>
      </c>
      <c r="DQ123" t="n">
        <v>0</v>
      </c>
      <c r="DR123" t="n">
        <v>0</v>
      </c>
      <c r="DS123" t="n">
        <v>0</v>
      </c>
      <c r="DT123" t="n">
        <v>0</v>
      </c>
      <c r="DU123" t="n">
        <v>0</v>
      </c>
      <c r="DV123" t="n">
        <v>0</v>
      </c>
      <c r="DW123" t="n">
        <v>0</v>
      </c>
      <c r="DX123" t="n">
        <v>0</v>
      </c>
      <c r="DY123" t="n">
        <v>0</v>
      </c>
      <c r="DZ123" t="n">
        <v>0</v>
      </c>
      <c r="EA123" t="n">
        <v>0</v>
      </c>
      <c r="EB123" t="n">
        <v>0</v>
      </c>
      <c r="EC123" t="n">
        <v>0</v>
      </c>
      <c r="ED123" t="n">
        <v>0</v>
      </c>
      <c r="EE123" t="n">
        <v>0</v>
      </c>
      <c r="EF123" t="n">
        <v>0</v>
      </c>
      <c r="EG123" t="n">
        <v>0</v>
      </c>
      <c r="EH123" t="n">
        <v>0</v>
      </c>
      <c r="EI123" t="n">
        <v>0</v>
      </c>
      <c r="EJ123" t="n">
        <v>0</v>
      </c>
      <c r="EK123" t="n">
        <v>0</v>
      </c>
      <c r="EL123" t="n">
        <v>0</v>
      </c>
      <c r="EM123" t="n">
        <v>0</v>
      </c>
      <c r="EN123" t="n">
        <v>0</v>
      </c>
      <c r="EO123" t="n">
        <v>0</v>
      </c>
      <c r="EP123" t="n">
        <v>0</v>
      </c>
      <c r="EQ123" t="n">
        <v>0</v>
      </c>
      <c r="ER123" t="n">
        <v>0</v>
      </c>
      <c r="ES123" t="n">
        <v>0</v>
      </c>
      <c r="ET123" t="n">
        <v>0</v>
      </c>
      <c r="EU123" t="n">
        <v>0</v>
      </c>
      <c r="EV123" t="n">
        <v>0</v>
      </c>
      <c r="EW123" t="n">
        <v>0</v>
      </c>
      <c r="EX123" t="n">
        <v>0</v>
      </c>
      <c r="EY123" t="n">
        <v>0</v>
      </c>
      <c r="EZ123" t="n">
        <v>0</v>
      </c>
      <c r="FA123" t="n">
        <v>0</v>
      </c>
      <c r="FB123" t="n">
        <v>0</v>
      </c>
      <c r="FC123" t="n">
        <v>0</v>
      </c>
      <c r="FD123" t="n">
        <v>0</v>
      </c>
      <c r="FE123" t="n">
        <v>0</v>
      </c>
      <c r="FF123" t="n">
        <v>0</v>
      </c>
      <c r="FG123" t="n">
        <v>0</v>
      </c>
      <c r="FH123" t="n">
        <v>0</v>
      </c>
    </row>
    <row r="124">
      <c r="A124" t="inlineStr">
        <is>
          <t>Bihar</t>
        </is>
      </c>
      <c r="B124" t="inlineStr">
        <is>
          <t>Saharsa</t>
        </is>
      </c>
      <c r="C124" t="inlineStr">
        <is>
          <t>Delivered greater than acceptance threshold</t>
        </is>
      </c>
      <c r="D124">
        <f>SUM(E124:FH124)</f>
        <v/>
      </c>
      <c r="E124">
        <f>(SUBSTITUTE(Audio!E124, "RE-", "", 1))*1</f>
        <v/>
      </c>
      <c r="F124">
        <f>(SUBSTITUTE(Audio!F124, "RE-", "", 1))*1</f>
        <v/>
      </c>
      <c r="G124">
        <f>(SUBSTITUTE(Audio!G124, "RE-", "", 1))*1</f>
        <v/>
      </c>
      <c r="H124">
        <f>(SUBSTITUTE(Audio!H124, "RE-", "", 1))*1</f>
        <v/>
      </c>
      <c r="I124">
        <f>(SUBSTITUTE(Audio!I124, "RE-", "", 1))*1</f>
        <v/>
      </c>
      <c r="J124">
        <f>(SUBSTITUTE(Audio!J124, "RE-", "", 1))*1</f>
        <v/>
      </c>
      <c r="K124">
        <f>(SUBSTITUTE(Audio!K124, "RE-", "", 1))*1</f>
        <v/>
      </c>
      <c r="L124">
        <f>(SUBSTITUTE(Audio!L124, "RE-", "", 1))*1</f>
        <v/>
      </c>
      <c r="M124">
        <f>(SUBSTITUTE(Audio!M124, "RE-", "", 1))*1</f>
        <v/>
      </c>
      <c r="N124">
        <f>(SUBSTITUTE(Audio!N124, "RE-", "", 1))*1</f>
        <v/>
      </c>
      <c r="O124">
        <f>(SUBSTITUTE(Audio!O124, "RE-", "", 1))*1</f>
        <v/>
      </c>
      <c r="P124">
        <f>(SUBSTITUTE(Audio!P124, "RE-", "", 1))*1</f>
        <v/>
      </c>
      <c r="Q124">
        <f>(SUBSTITUTE(Audio!Q124, "RE-", "", 1))*1</f>
        <v/>
      </c>
      <c r="R124">
        <f>(SUBSTITUTE(Audio!R124, "RE-", "", 1))*1</f>
        <v/>
      </c>
      <c r="S124">
        <f>(SUBSTITUTE(Audio!S124, "RE-", "", 1))*1</f>
        <v/>
      </c>
      <c r="T124">
        <f>(SUBSTITUTE(Audio!T124, "RE-", "", 1))*1</f>
        <v/>
      </c>
      <c r="U124">
        <f>(SUBSTITUTE(Audio!U124, "RE-", "", 1))*1</f>
        <v/>
      </c>
      <c r="V124">
        <f>(SUBSTITUTE(Audio!V124, "RE-", "", 1))*1</f>
        <v/>
      </c>
      <c r="W124">
        <f>(SUBSTITUTE(Audio!W124, "RE-", "", 1))*1</f>
        <v/>
      </c>
      <c r="X124">
        <f>(SUBSTITUTE(Audio!X124, "RE-", "", 1))*1</f>
        <v/>
      </c>
      <c r="Y124">
        <f>(SUBSTITUTE(Audio!Y124, "RE-", "", 1))*1</f>
        <v/>
      </c>
      <c r="Z124">
        <f>(SUBSTITUTE(Audio!Z124, "RE-", "", 1))*1</f>
        <v/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0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n">
        <v>0</v>
      </c>
      <c r="CT124" t="n">
        <v>0</v>
      </c>
      <c r="CU124" t="n">
        <v>0</v>
      </c>
      <c r="CV124" t="n">
        <v>0</v>
      </c>
      <c r="CW124" t="n">
        <v>0</v>
      </c>
      <c r="CX124" t="n">
        <v>0</v>
      </c>
      <c r="CY124" t="n">
        <v>0</v>
      </c>
      <c r="CZ124" t="n">
        <v>0</v>
      </c>
      <c r="DA124" t="n">
        <v>0</v>
      </c>
      <c r="DB124" t="n">
        <v>0</v>
      </c>
      <c r="DC124" t="n">
        <v>0</v>
      </c>
      <c r="DD124" t="n">
        <v>0</v>
      </c>
      <c r="DE124" t="n">
        <v>0</v>
      </c>
      <c r="DF124" t="n">
        <v>0</v>
      </c>
      <c r="DG124" t="n">
        <v>0</v>
      </c>
      <c r="DH124" t="n">
        <v>0</v>
      </c>
      <c r="DI124" t="n">
        <v>0</v>
      </c>
      <c r="DJ124" t="n">
        <v>0</v>
      </c>
      <c r="DK124" t="n">
        <v>0</v>
      </c>
      <c r="DL124" t="n">
        <v>0</v>
      </c>
      <c r="DM124" t="n">
        <v>0</v>
      </c>
      <c r="DN124" t="n">
        <v>0</v>
      </c>
      <c r="DO124" t="n">
        <v>0</v>
      </c>
      <c r="DP124" t="n">
        <v>0</v>
      </c>
      <c r="DQ124" t="n">
        <v>0</v>
      </c>
      <c r="DR124" t="n">
        <v>0</v>
      </c>
      <c r="DS124" t="n">
        <v>0</v>
      </c>
      <c r="DT124" t="n">
        <v>0</v>
      </c>
      <c r="DU124" t="n">
        <v>0</v>
      </c>
      <c r="DV124" t="n">
        <v>0</v>
      </c>
      <c r="DW124" t="n">
        <v>0</v>
      </c>
      <c r="DX124" t="n">
        <v>0</v>
      </c>
      <c r="DY124" t="n">
        <v>0</v>
      </c>
      <c r="DZ124" t="n">
        <v>0</v>
      </c>
      <c r="EA124" t="n">
        <v>0</v>
      </c>
      <c r="EB124" t="n">
        <v>0</v>
      </c>
      <c r="EC124" t="n">
        <v>0</v>
      </c>
      <c r="ED124" t="n">
        <v>0</v>
      </c>
      <c r="EE124" t="n">
        <v>0</v>
      </c>
      <c r="EF124" t="n">
        <v>0</v>
      </c>
      <c r="EG124" t="n">
        <v>0</v>
      </c>
      <c r="EH124" t="n">
        <v>0</v>
      </c>
      <c r="EI124" t="n">
        <v>0</v>
      </c>
      <c r="EJ124" t="n">
        <v>0</v>
      </c>
      <c r="EK124" t="n">
        <v>0</v>
      </c>
      <c r="EL124" t="n">
        <v>0</v>
      </c>
      <c r="EM124" t="n">
        <v>0</v>
      </c>
      <c r="EN124" t="n">
        <v>0</v>
      </c>
      <c r="EO124" t="n">
        <v>0</v>
      </c>
      <c r="EP124" t="n">
        <v>0</v>
      </c>
      <c r="EQ124" t="n">
        <v>0</v>
      </c>
      <c r="ER124" t="n">
        <v>0</v>
      </c>
      <c r="ES124" t="n">
        <v>0</v>
      </c>
      <c r="ET124" t="n">
        <v>0</v>
      </c>
      <c r="EU124" t="n">
        <v>0</v>
      </c>
      <c r="EV124" t="n">
        <v>0</v>
      </c>
      <c r="EW124" t="n">
        <v>0</v>
      </c>
      <c r="EX124" t="n">
        <v>0</v>
      </c>
      <c r="EY124" t="n">
        <v>0</v>
      </c>
      <c r="EZ124" t="n">
        <v>0</v>
      </c>
      <c r="FA124" t="n">
        <v>0</v>
      </c>
      <c r="FB124" t="n">
        <v>0</v>
      </c>
      <c r="FC124" t="n">
        <v>0</v>
      </c>
      <c r="FD124" t="n">
        <v>0</v>
      </c>
      <c r="FE124" t="n">
        <v>0</v>
      </c>
      <c r="FF124" t="n">
        <v>0</v>
      </c>
      <c r="FG124" t="n">
        <v>0</v>
      </c>
      <c r="FH124" t="n">
        <v>0</v>
      </c>
    </row>
    <row r="125">
      <c r="A125" t="inlineStr">
        <is>
          <t>Bihar</t>
        </is>
      </c>
      <c r="B125" t="inlineStr">
        <is>
          <t>Saharsa</t>
        </is>
      </c>
      <c r="C125" t="inlineStr">
        <is>
          <t>Raw Redelivery</t>
        </is>
      </c>
      <c r="D125">
        <f>SUM(E125:FH125)</f>
        <v/>
      </c>
      <c r="E125">
        <f>(SUBSTITUTE(Audio!E125, "RE-", "", 1))*1</f>
        <v/>
      </c>
      <c r="F125">
        <f>(SUBSTITUTE(Audio!F125, "RE-", "", 1))*1</f>
        <v/>
      </c>
      <c r="G125">
        <f>(SUBSTITUTE(Audio!G125, "RE-", "", 1))*1</f>
        <v/>
      </c>
      <c r="H125">
        <f>(SUBSTITUTE(Audio!H125, "RE-", "", 1))*1</f>
        <v/>
      </c>
      <c r="I125">
        <f>(SUBSTITUTE(Audio!I125, "RE-", "", 1))*1</f>
        <v/>
      </c>
      <c r="J125">
        <f>(SUBSTITUTE(Audio!J125, "RE-", "", 1))*1</f>
        <v/>
      </c>
      <c r="K125">
        <f>(SUBSTITUTE(Audio!K125, "RE-", "", 1))*1</f>
        <v/>
      </c>
      <c r="L125">
        <f>(SUBSTITUTE(Audio!L125, "RE-", "", 1))*1</f>
        <v/>
      </c>
      <c r="M125">
        <f>(SUBSTITUTE(Audio!M125, "RE-", "", 1))*1</f>
        <v/>
      </c>
      <c r="N125">
        <f>(SUBSTITUTE(Audio!N125, "RE-", "", 1))*1</f>
        <v/>
      </c>
      <c r="O125">
        <f>(SUBSTITUTE(Audio!O125, "RE-", "", 1))*1</f>
        <v/>
      </c>
      <c r="P125">
        <f>(SUBSTITUTE(Audio!P125, "RE-", "", 1))*1</f>
        <v/>
      </c>
      <c r="Q125">
        <f>(SUBSTITUTE(Audio!Q125, "RE-", "", 1))*1</f>
        <v/>
      </c>
      <c r="R125">
        <f>(SUBSTITUTE(Audio!R125, "RE-", "", 1))*1</f>
        <v/>
      </c>
      <c r="S125">
        <f>(SUBSTITUTE(Audio!S125, "RE-", "", 1))*1</f>
        <v/>
      </c>
      <c r="T125">
        <f>(SUBSTITUTE(Audio!T125, "RE-", "", 1))*1</f>
        <v/>
      </c>
      <c r="U125">
        <f>(SUBSTITUTE(Audio!U125, "RE-", "", 1))*1</f>
        <v/>
      </c>
      <c r="V125">
        <f>(SUBSTITUTE(Audio!V125, "RE-", "", 1))*1</f>
        <v/>
      </c>
      <c r="W125">
        <f>(SUBSTITUTE(Audio!W125, "RE-", "", 1))*1</f>
        <v/>
      </c>
      <c r="X125">
        <f>(SUBSTITUTE(Audio!X125, "RE-", "", 1))*1</f>
        <v/>
      </c>
      <c r="Y125">
        <f>(SUBSTITUTE(Audio!Y125, "RE-", "", 1))*1</f>
        <v/>
      </c>
      <c r="Z125">
        <f>(SUBSTITUTE(Audio!Z125, "RE-", "", 1))*1</f>
        <v/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0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n">
        <v>0</v>
      </c>
      <c r="CT125" t="n">
        <v>0</v>
      </c>
      <c r="CU125" t="n">
        <v>0</v>
      </c>
      <c r="CV125" t="n">
        <v>0</v>
      </c>
      <c r="CW125" t="n">
        <v>0</v>
      </c>
      <c r="CX125" t="n">
        <v>0</v>
      </c>
      <c r="CY125" t="n">
        <v>0</v>
      </c>
      <c r="CZ125" t="n">
        <v>0</v>
      </c>
      <c r="DA125" t="n">
        <v>0</v>
      </c>
      <c r="DB125" t="n">
        <v>0</v>
      </c>
      <c r="DC125" t="n">
        <v>0</v>
      </c>
      <c r="DD125" t="n">
        <v>0</v>
      </c>
      <c r="DE125" t="n">
        <v>0</v>
      </c>
      <c r="DF125" t="n">
        <v>0</v>
      </c>
      <c r="DG125" t="n">
        <v>0</v>
      </c>
      <c r="DH125" t="n">
        <v>0</v>
      </c>
      <c r="DI125" t="n">
        <v>0</v>
      </c>
      <c r="DJ125" t="n">
        <v>0</v>
      </c>
      <c r="DK125" t="n">
        <v>0</v>
      </c>
      <c r="DL125" t="n">
        <v>0</v>
      </c>
      <c r="DM125" t="n">
        <v>0</v>
      </c>
      <c r="DN125" t="n">
        <v>0</v>
      </c>
      <c r="DO125" t="n">
        <v>0</v>
      </c>
      <c r="DP125" t="n">
        <v>0</v>
      </c>
      <c r="DQ125" t="n">
        <v>0</v>
      </c>
      <c r="DR125" t="n">
        <v>0</v>
      </c>
      <c r="DS125" t="n">
        <v>0</v>
      </c>
      <c r="DT125" t="n">
        <v>0</v>
      </c>
      <c r="DU125" t="n">
        <v>0</v>
      </c>
      <c r="DV125" t="n">
        <v>0</v>
      </c>
      <c r="DW125" t="n">
        <v>0</v>
      </c>
      <c r="DX125" t="n">
        <v>0</v>
      </c>
      <c r="DY125" t="n">
        <v>0</v>
      </c>
      <c r="DZ125" t="n">
        <v>0</v>
      </c>
      <c r="EA125" t="n">
        <v>0</v>
      </c>
      <c r="EB125" t="n">
        <v>0</v>
      </c>
      <c r="EC125" t="n">
        <v>0</v>
      </c>
      <c r="ED125" t="n">
        <v>0</v>
      </c>
      <c r="EE125" t="n">
        <v>0</v>
      </c>
      <c r="EF125" t="n">
        <v>0</v>
      </c>
      <c r="EG125" t="n">
        <v>0</v>
      </c>
      <c r="EH125" t="n">
        <v>0</v>
      </c>
      <c r="EI125" t="n">
        <v>0</v>
      </c>
      <c r="EJ125" t="n">
        <v>0</v>
      </c>
      <c r="EK125" t="n">
        <v>0</v>
      </c>
      <c r="EL125" t="n">
        <v>0</v>
      </c>
      <c r="EM125" t="n">
        <v>0</v>
      </c>
      <c r="EN125" t="n">
        <v>0</v>
      </c>
      <c r="EO125" t="n">
        <v>0</v>
      </c>
      <c r="EP125" t="n">
        <v>0</v>
      </c>
      <c r="EQ125" t="n">
        <v>0</v>
      </c>
      <c r="ER125" t="n">
        <v>0</v>
      </c>
      <c r="ES125" t="n">
        <v>0</v>
      </c>
      <c r="ET125" t="n">
        <v>0</v>
      </c>
      <c r="EU125" t="n">
        <v>0</v>
      </c>
      <c r="EV125" t="n">
        <v>0</v>
      </c>
      <c r="EW125" t="n">
        <v>0</v>
      </c>
      <c r="EX125" t="n">
        <v>0</v>
      </c>
      <c r="EY125" t="n">
        <v>0</v>
      </c>
      <c r="EZ125" t="n">
        <v>0</v>
      </c>
      <c r="FA125" t="n">
        <v>0</v>
      </c>
      <c r="FB125" t="n">
        <v>0</v>
      </c>
      <c r="FC125" t="n">
        <v>0</v>
      </c>
      <c r="FD125" t="n">
        <v>0</v>
      </c>
      <c r="FE125" t="n">
        <v>0</v>
      </c>
      <c r="FF125" t="n">
        <v>0</v>
      </c>
      <c r="FG125" t="n">
        <v>0</v>
      </c>
      <c r="FH125" t="n">
        <v>0</v>
      </c>
    </row>
    <row r="126">
      <c r="A126" t="inlineStr">
        <is>
          <t>Bihar</t>
        </is>
      </c>
      <c r="B126" t="inlineStr">
        <is>
          <t>Saharsa</t>
        </is>
      </c>
      <c r="C126" t="inlineStr">
        <is>
          <t>Redelivered greater than acceptance threshold</t>
        </is>
      </c>
      <c r="D126">
        <f>SUM(E126:FH126)</f>
        <v/>
      </c>
      <c r="E126">
        <f>(SUBSTITUTE(Audio!E126, "RE-", "", 1))*1</f>
        <v/>
      </c>
      <c r="F126">
        <f>(SUBSTITUTE(Audio!F126, "RE-", "", 1))*1</f>
        <v/>
      </c>
      <c r="G126">
        <f>(SUBSTITUTE(Audio!G126, "RE-", "", 1))*1</f>
        <v/>
      </c>
      <c r="H126">
        <f>(SUBSTITUTE(Audio!H126, "RE-", "", 1))*1</f>
        <v/>
      </c>
      <c r="I126">
        <f>(SUBSTITUTE(Audio!I126, "RE-", "", 1))*1</f>
        <v/>
      </c>
      <c r="J126">
        <f>(SUBSTITUTE(Audio!J126, "RE-", "", 1))*1</f>
        <v/>
      </c>
      <c r="K126">
        <f>(SUBSTITUTE(Audio!K126, "RE-", "", 1))*1</f>
        <v/>
      </c>
      <c r="L126">
        <f>(SUBSTITUTE(Audio!L126, "RE-", "", 1))*1</f>
        <v/>
      </c>
      <c r="M126">
        <f>(SUBSTITUTE(Audio!M126, "RE-", "", 1))*1</f>
        <v/>
      </c>
      <c r="N126">
        <f>(SUBSTITUTE(Audio!N126, "RE-", "", 1))*1</f>
        <v/>
      </c>
      <c r="O126">
        <f>(SUBSTITUTE(Audio!O126, "RE-", "", 1))*1</f>
        <v/>
      </c>
      <c r="P126">
        <f>(SUBSTITUTE(Audio!P126, "RE-", "", 1))*1</f>
        <v/>
      </c>
      <c r="Q126">
        <f>(SUBSTITUTE(Audio!Q126, "RE-", "", 1))*1</f>
        <v/>
      </c>
      <c r="R126">
        <f>(SUBSTITUTE(Audio!R126, "RE-", "", 1))*1</f>
        <v/>
      </c>
      <c r="S126">
        <f>(SUBSTITUTE(Audio!S126, "RE-", "", 1))*1</f>
        <v/>
      </c>
      <c r="T126">
        <f>(SUBSTITUTE(Audio!T126, "RE-", "", 1))*1</f>
        <v/>
      </c>
      <c r="U126">
        <f>(SUBSTITUTE(Audio!U126, "RE-", "", 1))*1</f>
        <v/>
      </c>
      <c r="V126">
        <f>(SUBSTITUTE(Audio!V126, "RE-", "", 1))*1</f>
        <v/>
      </c>
      <c r="W126">
        <f>(SUBSTITUTE(Audio!W126, "RE-", "", 1))*1</f>
        <v/>
      </c>
      <c r="X126">
        <f>(SUBSTITUTE(Audio!X126, "RE-", "", 1))*1</f>
        <v/>
      </c>
      <c r="Y126">
        <f>(SUBSTITUTE(Audio!Y126, "RE-", "", 1))*1</f>
        <v/>
      </c>
      <c r="Z126">
        <f>(SUBSTITUTE(Audio!Z126, "RE-", "", 1))*1</f>
        <v/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0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n">
        <v>0</v>
      </c>
      <c r="CT126" t="n">
        <v>0</v>
      </c>
      <c r="CU126" t="n">
        <v>0</v>
      </c>
      <c r="CV126" t="n">
        <v>0</v>
      </c>
      <c r="CW126" t="n">
        <v>0</v>
      </c>
      <c r="CX126" t="n">
        <v>0</v>
      </c>
      <c r="CY126" t="n">
        <v>0</v>
      </c>
      <c r="CZ126" t="n">
        <v>0</v>
      </c>
      <c r="DA126" t="n">
        <v>0</v>
      </c>
      <c r="DB126" t="n">
        <v>0</v>
      </c>
      <c r="DC126" t="n">
        <v>0</v>
      </c>
      <c r="DD126" t="n">
        <v>0</v>
      </c>
      <c r="DE126" t="n">
        <v>0</v>
      </c>
      <c r="DF126" t="n">
        <v>0</v>
      </c>
      <c r="DG126" t="n">
        <v>0</v>
      </c>
      <c r="DH126" t="n">
        <v>0</v>
      </c>
      <c r="DI126" t="n">
        <v>0</v>
      </c>
      <c r="DJ126" t="n">
        <v>0</v>
      </c>
      <c r="DK126" t="n">
        <v>0</v>
      </c>
      <c r="DL126" t="n">
        <v>0</v>
      </c>
      <c r="DM126" t="n">
        <v>0</v>
      </c>
      <c r="DN126" t="n">
        <v>0</v>
      </c>
      <c r="DO126" t="n">
        <v>0</v>
      </c>
      <c r="DP126" t="n">
        <v>0</v>
      </c>
      <c r="DQ126" t="n">
        <v>0</v>
      </c>
      <c r="DR126" t="n">
        <v>0</v>
      </c>
      <c r="DS126" t="n">
        <v>0</v>
      </c>
      <c r="DT126" t="n">
        <v>0</v>
      </c>
      <c r="DU126" t="n">
        <v>0</v>
      </c>
      <c r="DV126" t="n">
        <v>0</v>
      </c>
      <c r="DW126" t="n">
        <v>0</v>
      </c>
      <c r="DX126" t="n">
        <v>0</v>
      </c>
      <c r="DY126" t="n">
        <v>0</v>
      </c>
      <c r="DZ126" t="n">
        <v>0</v>
      </c>
      <c r="EA126" t="n">
        <v>0</v>
      </c>
      <c r="EB126" t="n">
        <v>0</v>
      </c>
      <c r="EC126" t="n">
        <v>0</v>
      </c>
      <c r="ED126" t="n">
        <v>0</v>
      </c>
      <c r="EE126" t="n">
        <v>0</v>
      </c>
      <c r="EF126" t="n">
        <v>0</v>
      </c>
      <c r="EG126" t="n">
        <v>0</v>
      </c>
      <c r="EH126" t="n">
        <v>0</v>
      </c>
      <c r="EI126" t="n">
        <v>0</v>
      </c>
      <c r="EJ126" t="n">
        <v>0</v>
      </c>
      <c r="EK126" t="n">
        <v>0</v>
      </c>
      <c r="EL126" t="n">
        <v>0</v>
      </c>
      <c r="EM126" t="n">
        <v>0</v>
      </c>
      <c r="EN126" t="n">
        <v>0</v>
      </c>
      <c r="EO126" t="n">
        <v>0</v>
      </c>
      <c r="EP126" t="n">
        <v>0</v>
      </c>
      <c r="EQ126" t="n">
        <v>0</v>
      </c>
      <c r="ER126" t="n">
        <v>0</v>
      </c>
      <c r="ES126" t="n">
        <v>0</v>
      </c>
      <c r="ET126" t="n">
        <v>0</v>
      </c>
      <c r="EU126" t="n">
        <v>0</v>
      </c>
      <c r="EV126" t="n">
        <v>0</v>
      </c>
      <c r="EW126" t="n">
        <v>0</v>
      </c>
      <c r="EX126" t="n">
        <v>0</v>
      </c>
      <c r="EY126" t="n">
        <v>0</v>
      </c>
      <c r="EZ126" t="n">
        <v>0</v>
      </c>
      <c r="FA126" t="n">
        <v>0</v>
      </c>
      <c r="FB126" t="n">
        <v>0</v>
      </c>
      <c r="FC126" t="n">
        <v>0</v>
      </c>
      <c r="FD126" t="n">
        <v>0</v>
      </c>
      <c r="FE126" t="n">
        <v>0</v>
      </c>
      <c r="FF126" t="n">
        <v>0</v>
      </c>
      <c r="FG126" t="n">
        <v>0</v>
      </c>
      <c r="FH126" t="n">
        <v>0</v>
      </c>
    </row>
    <row r="127">
      <c r="A127" t="inlineStr">
        <is>
          <t>Bihar</t>
        </is>
      </c>
      <c r="B127" t="inlineStr">
        <is>
          <t>Saharsa</t>
        </is>
      </c>
      <c r="C127" t="inlineStr">
        <is>
          <t>Accepted post Initial Check (file level)</t>
        </is>
      </c>
      <c r="D127">
        <f>SUM(E127:FH127)</f>
        <v/>
      </c>
      <c r="E127">
        <f>(SUBSTITUTE(Audio!E127, "RE-", "", 1))*1</f>
        <v/>
      </c>
      <c r="F127">
        <f>(SUBSTITUTE(Audio!F127, "RE-", "", 1))*1</f>
        <v/>
      </c>
      <c r="G127">
        <f>(SUBSTITUTE(Audio!G127, "RE-", "", 1))*1</f>
        <v/>
      </c>
      <c r="H127">
        <f>(SUBSTITUTE(Audio!H127, "RE-", "", 1))*1</f>
        <v/>
      </c>
      <c r="I127">
        <f>(SUBSTITUTE(Audio!I127, "RE-", "", 1))*1</f>
        <v/>
      </c>
      <c r="J127">
        <f>(SUBSTITUTE(Audio!J127, "RE-", "", 1))*1</f>
        <v/>
      </c>
      <c r="K127">
        <f>(SUBSTITUTE(Audio!K127, "RE-", "", 1))*1</f>
        <v/>
      </c>
      <c r="L127">
        <f>(SUBSTITUTE(Audio!L127, "RE-", "", 1))*1</f>
        <v/>
      </c>
      <c r="M127">
        <f>(SUBSTITUTE(Audio!M127, "RE-", "", 1))*1</f>
        <v/>
      </c>
      <c r="N127">
        <f>(SUBSTITUTE(Audio!N127, "RE-", "", 1))*1</f>
        <v/>
      </c>
      <c r="O127">
        <f>(SUBSTITUTE(Audio!O127, "RE-", "", 1))*1</f>
        <v/>
      </c>
      <c r="P127">
        <f>(SUBSTITUTE(Audio!P127, "RE-", "", 1))*1</f>
        <v/>
      </c>
      <c r="Q127">
        <f>(SUBSTITUTE(Audio!Q127, "RE-", "", 1))*1</f>
        <v/>
      </c>
      <c r="R127">
        <f>(SUBSTITUTE(Audio!R127, "RE-", "", 1))*1</f>
        <v/>
      </c>
      <c r="S127">
        <f>(SUBSTITUTE(Audio!S127, "RE-", "", 1))*1</f>
        <v/>
      </c>
      <c r="T127">
        <f>(SUBSTITUTE(Audio!T127, "RE-", "", 1))*1</f>
        <v/>
      </c>
      <c r="U127">
        <f>(SUBSTITUTE(Audio!U127, "RE-", "", 1))*1</f>
        <v/>
      </c>
      <c r="V127">
        <f>(SUBSTITUTE(Audio!V127, "RE-", "", 1))*1</f>
        <v/>
      </c>
      <c r="W127">
        <f>(SUBSTITUTE(Audio!W127, "RE-", "", 1))*1</f>
        <v/>
      </c>
      <c r="X127">
        <f>(SUBSTITUTE(Audio!X127, "RE-", "", 1))*1</f>
        <v/>
      </c>
      <c r="Y127">
        <f>(SUBSTITUTE(Audio!Y127, "RE-", "", 1))*1</f>
        <v/>
      </c>
      <c r="Z127">
        <f>(SUBSTITUTE(Audio!Z127, "RE-", "", 1))*1</f>
        <v/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0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n">
        <v>0</v>
      </c>
      <c r="CT127" t="n">
        <v>0</v>
      </c>
      <c r="CU127" t="n">
        <v>0</v>
      </c>
      <c r="CV127" t="n">
        <v>0</v>
      </c>
      <c r="CW127" t="n">
        <v>0</v>
      </c>
      <c r="CX127" t="n">
        <v>0</v>
      </c>
      <c r="CY127" t="n">
        <v>0</v>
      </c>
      <c r="CZ127" t="n">
        <v>0</v>
      </c>
      <c r="DA127" t="n">
        <v>0</v>
      </c>
      <c r="DB127" t="n">
        <v>0</v>
      </c>
      <c r="DC127" t="n">
        <v>0</v>
      </c>
      <c r="DD127" t="n">
        <v>0</v>
      </c>
      <c r="DE127" t="n">
        <v>0</v>
      </c>
      <c r="DF127" t="n">
        <v>0</v>
      </c>
      <c r="DG127" t="n">
        <v>0</v>
      </c>
      <c r="DH127" t="n">
        <v>0</v>
      </c>
      <c r="DI127" t="n">
        <v>0</v>
      </c>
      <c r="DJ127" t="n">
        <v>0</v>
      </c>
      <c r="DK127" t="n">
        <v>0</v>
      </c>
      <c r="DL127" t="n">
        <v>0</v>
      </c>
      <c r="DM127" t="n">
        <v>0</v>
      </c>
      <c r="DN127" t="n">
        <v>0</v>
      </c>
      <c r="DO127" t="n">
        <v>0</v>
      </c>
      <c r="DP127" t="n">
        <v>0</v>
      </c>
      <c r="DQ127" t="n">
        <v>0</v>
      </c>
      <c r="DR127" t="n">
        <v>0</v>
      </c>
      <c r="DS127" t="n">
        <v>0</v>
      </c>
      <c r="DT127" t="n">
        <v>0</v>
      </c>
      <c r="DU127" t="n">
        <v>0</v>
      </c>
      <c r="DV127" t="n">
        <v>0</v>
      </c>
      <c r="DW127" t="n">
        <v>0</v>
      </c>
      <c r="DX127" t="n">
        <v>0</v>
      </c>
      <c r="DY127" t="n">
        <v>0</v>
      </c>
      <c r="DZ127" t="n">
        <v>0</v>
      </c>
      <c r="EA127" t="n">
        <v>0</v>
      </c>
      <c r="EB127" t="n">
        <v>0</v>
      </c>
      <c r="EC127" t="n">
        <v>0</v>
      </c>
      <c r="ED127" t="n">
        <v>0</v>
      </c>
      <c r="EE127" t="n">
        <v>0</v>
      </c>
      <c r="EF127" t="n">
        <v>0</v>
      </c>
      <c r="EG127" t="n">
        <v>0</v>
      </c>
      <c r="EH127" t="n">
        <v>0</v>
      </c>
      <c r="EI127" t="n">
        <v>0</v>
      </c>
      <c r="EJ127" t="n">
        <v>0</v>
      </c>
      <c r="EK127" t="n">
        <v>0</v>
      </c>
      <c r="EL127" t="n">
        <v>0</v>
      </c>
      <c r="EM127" t="n">
        <v>0</v>
      </c>
      <c r="EN127" t="n">
        <v>0</v>
      </c>
      <c r="EO127" t="n">
        <v>0</v>
      </c>
      <c r="EP127" t="n">
        <v>0</v>
      </c>
      <c r="EQ127" t="n">
        <v>0</v>
      </c>
      <c r="ER127" t="n">
        <v>0</v>
      </c>
      <c r="ES127" t="n">
        <v>0</v>
      </c>
      <c r="ET127" t="n">
        <v>0</v>
      </c>
      <c r="EU127" t="n">
        <v>0</v>
      </c>
      <c r="EV127" t="n">
        <v>0</v>
      </c>
      <c r="EW127" t="n">
        <v>0</v>
      </c>
      <c r="EX127" t="n">
        <v>0</v>
      </c>
      <c r="EY127" t="n">
        <v>0</v>
      </c>
      <c r="EZ127" t="n">
        <v>0</v>
      </c>
      <c r="FA127" t="n">
        <v>0</v>
      </c>
      <c r="FB127" t="n">
        <v>0</v>
      </c>
      <c r="FC127" t="n">
        <v>0</v>
      </c>
      <c r="FD127" t="n">
        <v>0</v>
      </c>
      <c r="FE127" t="n">
        <v>0</v>
      </c>
      <c r="FF127" t="n">
        <v>0</v>
      </c>
      <c r="FG127" t="n">
        <v>0</v>
      </c>
      <c r="FH127" t="n">
        <v>0</v>
      </c>
    </row>
    <row r="128">
      <c r="A128" t="inlineStr">
        <is>
          <t>Bihar</t>
        </is>
      </c>
      <c r="B128" t="inlineStr">
        <is>
          <t>Saharsa</t>
        </is>
      </c>
      <c r="C128" t="inlineStr">
        <is>
          <t>Accepted post Initial check (chunk level)</t>
        </is>
      </c>
      <c r="D128">
        <f>SUM(E128:FH128)</f>
        <v/>
      </c>
      <c r="E128">
        <f>(SUBSTITUTE(Audio!E128, "RE-", "", 1))*1</f>
        <v/>
      </c>
      <c r="F128">
        <f>(SUBSTITUTE(Audio!F128, "RE-", "", 1))*1</f>
        <v/>
      </c>
      <c r="G128">
        <f>(SUBSTITUTE(Audio!G128, "RE-", "", 1))*1</f>
        <v/>
      </c>
      <c r="H128">
        <f>(SUBSTITUTE(Audio!H128, "RE-", "", 1))*1</f>
        <v/>
      </c>
      <c r="I128">
        <f>(SUBSTITUTE(Audio!I128, "RE-", "", 1))*1</f>
        <v/>
      </c>
      <c r="J128">
        <f>(SUBSTITUTE(Audio!J128, "RE-", "", 1))*1</f>
        <v/>
      </c>
      <c r="K128">
        <f>(SUBSTITUTE(Audio!K128, "RE-", "", 1))*1</f>
        <v/>
      </c>
      <c r="L128">
        <f>(SUBSTITUTE(Audio!L128, "RE-", "", 1))*1</f>
        <v/>
      </c>
      <c r="M128">
        <f>(SUBSTITUTE(Audio!M128, "RE-", "", 1))*1</f>
        <v/>
      </c>
      <c r="N128">
        <f>(SUBSTITUTE(Audio!N128, "RE-", "", 1))*1</f>
        <v/>
      </c>
      <c r="O128">
        <f>(SUBSTITUTE(Audio!O128, "RE-", "", 1))*1</f>
        <v/>
      </c>
      <c r="P128">
        <f>(SUBSTITUTE(Audio!P128, "RE-", "", 1))*1</f>
        <v/>
      </c>
      <c r="Q128">
        <f>(SUBSTITUTE(Audio!Q128, "RE-", "", 1))*1</f>
        <v/>
      </c>
      <c r="R128">
        <f>(SUBSTITUTE(Audio!R128, "RE-", "", 1))*1</f>
        <v/>
      </c>
      <c r="S128">
        <f>(SUBSTITUTE(Audio!S128, "RE-", "", 1))*1</f>
        <v/>
      </c>
      <c r="T128">
        <f>(SUBSTITUTE(Audio!T128, "RE-", "", 1))*1</f>
        <v/>
      </c>
      <c r="U128">
        <f>(SUBSTITUTE(Audio!U128, "RE-", "", 1))*1</f>
        <v/>
      </c>
      <c r="V128">
        <f>(SUBSTITUTE(Audio!V128, "RE-", "", 1))*1</f>
        <v/>
      </c>
      <c r="W128">
        <f>(SUBSTITUTE(Audio!W128, "RE-", "", 1))*1</f>
        <v/>
      </c>
      <c r="X128">
        <f>(SUBSTITUTE(Audio!X128, "RE-", "", 1))*1</f>
        <v/>
      </c>
      <c r="Y128">
        <f>(SUBSTITUTE(Audio!Y128, "RE-", "", 1))*1</f>
        <v/>
      </c>
      <c r="Z128">
        <f>(SUBSTITUTE(Audio!Z128, "RE-", "", 1))*1</f>
        <v/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0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n">
        <v>0</v>
      </c>
      <c r="CT128" t="n">
        <v>0</v>
      </c>
      <c r="CU128" t="n">
        <v>0</v>
      </c>
      <c r="CV128" t="n">
        <v>0</v>
      </c>
      <c r="CW128" t="n">
        <v>0</v>
      </c>
      <c r="CX128" t="n">
        <v>0</v>
      </c>
      <c r="CY128" t="n">
        <v>0</v>
      </c>
      <c r="CZ128" t="n">
        <v>0</v>
      </c>
      <c r="DA128" t="n">
        <v>0</v>
      </c>
      <c r="DB128" t="n">
        <v>0</v>
      </c>
      <c r="DC128" t="n">
        <v>0</v>
      </c>
      <c r="DD128" t="n">
        <v>0</v>
      </c>
      <c r="DE128" t="n">
        <v>0</v>
      </c>
      <c r="DF128" t="n">
        <v>0</v>
      </c>
      <c r="DG128" t="n">
        <v>0</v>
      </c>
      <c r="DH128" t="n">
        <v>0</v>
      </c>
      <c r="DI128" t="n">
        <v>0</v>
      </c>
      <c r="DJ128" t="n">
        <v>0</v>
      </c>
      <c r="DK128" t="n">
        <v>0</v>
      </c>
      <c r="DL128" t="n">
        <v>0</v>
      </c>
      <c r="DM128" t="n">
        <v>0</v>
      </c>
      <c r="DN128" t="n">
        <v>0</v>
      </c>
      <c r="DO128" t="n">
        <v>0</v>
      </c>
      <c r="DP128" t="n">
        <v>0</v>
      </c>
      <c r="DQ128" t="n">
        <v>0</v>
      </c>
      <c r="DR128" t="n">
        <v>0</v>
      </c>
      <c r="DS128" t="n">
        <v>0</v>
      </c>
      <c r="DT128" t="n">
        <v>0</v>
      </c>
      <c r="DU128" t="n">
        <v>0</v>
      </c>
      <c r="DV128" t="n">
        <v>0</v>
      </c>
      <c r="DW128" t="n">
        <v>0</v>
      </c>
      <c r="DX128" t="n">
        <v>0</v>
      </c>
      <c r="DY128" t="n">
        <v>0</v>
      </c>
      <c r="DZ128" t="n">
        <v>0</v>
      </c>
      <c r="EA128" t="n">
        <v>0</v>
      </c>
      <c r="EB128" t="n">
        <v>0</v>
      </c>
      <c r="EC128" t="n">
        <v>0</v>
      </c>
      <c r="ED128" t="n">
        <v>0</v>
      </c>
      <c r="EE128" t="n">
        <v>0</v>
      </c>
      <c r="EF128" t="n">
        <v>0</v>
      </c>
      <c r="EG128" t="n">
        <v>0</v>
      </c>
      <c r="EH128" t="n">
        <v>0</v>
      </c>
      <c r="EI128" t="n">
        <v>0</v>
      </c>
      <c r="EJ128" t="n">
        <v>0</v>
      </c>
      <c r="EK128" t="n">
        <v>0</v>
      </c>
      <c r="EL128" t="n">
        <v>0</v>
      </c>
      <c r="EM128" t="n">
        <v>0</v>
      </c>
      <c r="EN128" t="n">
        <v>0</v>
      </c>
      <c r="EO128" t="n">
        <v>0</v>
      </c>
      <c r="EP128" t="n">
        <v>0</v>
      </c>
      <c r="EQ128" t="n">
        <v>0</v>
      </c>
      <c r="ER128" t="n">
        <v>0</v>
      </c>
      <c r="ES128" t="n">
        <v>0</v>
      </c>
      <c r="ET128" t="n">
        <v>0</v>
      </c>
      <c r="EU128" t="n">
        <v>0</v>
      </c>
      <c r="EV128" t="n">
        <v>0</v>
      </c>
      <c r="EW128" t="n">
        <v>0</v>
      </c>
      <c r="EX128" t="n">
        <v>0</v>
      </c>
      <c r="EY128" t="n">
        <v>0</v>
      </c>
      <c r="EZ128" t="n">
        <v>0</v>
      </c>
      <c r="FA128" t="n">
        <v>0</v>
      </c>
      <c r="FB128" t="n">
        <v>0</v>
      </c>
      <c r="FC128" t="n">
        <v>0</v>
      </c>
      <c r="FD128" t="n">
        <v>0</v>
      </c>
      <c r="FE128" t="n">
        <v>0</v>
      </c>
      <c r="FF128" t="n">
        <v>0</v>
      </c>
      <c r="FG128" t="n">
        <v>0</v>
      </c>
      <c r="FH128" t="n">
        <v>0</v>
      </c>
    </row>
    <row r="129">
      <c r="A129" t="inlineStr">
        <is>
          <t>Bihar</t>
        </is>
      </c>
      <c r="B129" t="inlineStr">
        <is>
          <t>Saharsa</t>
        </is>
      </c>
      <c r="C129" t="inlineStr">
        <is>
          <t>Accepted post automated single audio check (chunk level)</t>
        </is>
      </c>
      <c r="D129">
        <f>SUM(E129:FH129)</f>
        <v/>
      </c>
      <c r="E129">
        <f>(SUBSTITUTE(Audio!E129, "RE-", "", 1))*1</f>
        <v/>
      </c>
      <c r="F129">
        <f>(SUBSTITUTE(Audio!F129, "RE-", "", 1))*1</f>
        <v/>
      </c>
      <c r="G129">
        <f>(SUBSTITUTE(Audio!G129, "RE-", "", 1))*1</f>
        <v/>
      </c>
      <c r="H129">
        <f>(SUBSTITUTE(Audio!H129, "RE-", "", 1))*1</f>
        <v/>
      </c>
      <c r="I129">
        <f>(SUBSTITUTE(Audio!I129, "RE-", "", 1))*1</f>
        <v/>
      </c>
      <c r="J129">
        <f>(SUBSTITUTE(Audio!J129, "RE-", "", 1))*1</f>
        <v/>
      </c>
      <c r="K129">
        <f>(SUBSTITUTE(Audio!K129, "RE-", "", 1))*1</f>
        <v/>
      </c>
      <c r="L129">
        <f>(SUBSTITUTE(Audio!L129, "RE-", "", 1))*1</f>
        <v/>
      </c>
      <c r="M129">
        <f>(SUBSTITUTE(Audio!M129, "RE-", "", 1))*1</f>
        <v/>
      </c>
      <c r="N129">
        <f>(SUBSTITUTE(Audio!N129, "RE-", "", 1))*1</f>
        <v/>
      </c>
      <c r="O129">
        <f>(SUBSTITUTE(Audio!O129, "RE-", "", 1))*1</f>
        <v/>
      </c>
      <c r="P129">
        <f>(SUBSTITUTE(Audio!P129, "RE-", "", 1))*1</f>
        <v/>
      </c>
      <c r="Q129">
        <f>(SUBSTITUTE(Audio!Q129, "RE-", "", 1))*1</f>
        <v/>
      </c>
      <c r="R129">
        <f>(SUBSTITUTE(Audio!R129, "RE-", "", 1))*1</f>
        <v/>
      </c>
      <c r="S129">
        <f>(SUBSTITUTE(Audio!S129, "RE-", "", 1))*1</f>
        <v/>
      </c>
      <c r="T129">
        <f>(SUBSTITUTE(Audio!T129, "RE-", "", 1))*1</f>
        <v/>
      </c>
      <c r="U129">
        <f>(SUBSTITUTE(Audio!U129, "RE-", "", 1))*1</f>
        <v/>
      </c>
      <c r="V129">
        <f>(SUBSTITUTE(Audio!V129, "RE-", "", 1))*1</f>
        <v/>
      </c>
      <c r="W129">
        <f>(SUBSTITUTE(Audio!W129, "RE-", "", 1))*1</f>
        <v/>
      </c>
      <c r="X129">
        <f>(SUBSTITUTE(Audio!X129, "RE-", "", 1))*1</f>
        <v/>
      </c>
      <c r="Y129">
        <f>(SUBSTITUTE(Audio!Y129, "RE-", "", 1))*1</f>
        <v/>
      </c>
      <c r="Z129">
        <f>(SUBSTITUTE(Audio!Z129, "RE-", "", 1))*1</f>
        <v/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U129" t="n">
        <v>0</v>
      </c>
      <c r="DV129" t="n">
        <v>0</v>
      </c>
      <c r="DW129" t="n">
        <v>0</v>
      </c>
      <c r="DX129" t="n">
        <v>0</v>
      </c>
      <c r="DY129" t="n">
        <v>0</v>
      </c>
      <c r="DZ129" t="n">
        <v>0</v>
      </c>
      <c r="EA129" t="n">
        <v>0</v>
      </c>
      <c r="EB129" t="n">
        <v>0</v>
      </c>
      <c r="EC129" t="n">
        <v>0</v>
      </c>
      <c r="ED129" t="n">
        <v>0</v>
      </c>
      <c r="EE129" t="n">
        <v>0</v>
      </c>
      <c r="EF129" t="n">
        <v>0</v>
      </c>
      <c r="EG129" t="n">
        <v>0</v>
      </c>
      <c r="EH129" t="n">
        <v>0</v>
      </c>
      <c r="EI129" t="n">
        <v>0</v>
      </c>
      <c r="EJ129" t="n">
        <v>0</v>
      </c>
      <c r="EK129" t="n">
        <v>0</v>
      </c>
      <c r="EL129" t="n">
        <v>0</v>
      </c>
      <c r="EM129" t="n">
        <v>0</v>
      </c>
      <c r="EN129" t="n">
        <v>0</v>
      </c>
      <c r="EO129" t="n">
        <v>0</v>
      </c>
      <c r="EP129" t="n">
        <v>0</v>
      </c>
      <c r="EQ129" t="n">
        <v>0</v>
      </c>
      <c r="ER129" t="n">
        <v>0</v>
      </c>
      <c r="ES129" t="n">
        <v>0</v>
      </c>
      <c r="ET129" t="n">
        <v>0</v>
      </c>
      <c r="EU129" t="n">
        <v>0</v>
      </c>
      <c r="EV129" t="n">
        <v>0</v>
      </c>
      <c r="EW129" t="n">
        <v>0</v>
      </c>
      <c r="EX129" t="n">
        <v>0</v>
      </c>
      <c r="EY129" t="n">
        <v>0</v>
      </c>
      <c r="EZ129" t="n">
        <v>0</v>
      </c>
      <c r="FA129" t="n">
        <v>0</v>
      </c>
      <c r="FB129" t="n">
        <v>0</v>
      </c>
      <c r="FC129" t="n">
        <v>0</v>
      </c>
      <c r="FD129" t="n">
        <v>0</v>
      </c>
      <c r="FE129" t="n">
        <v>0</v>
      </c>
      <c r="FF129" t="n">
        <v>0</v>
      </c>
      <c r="FG129" t="n">
        <v>0</v>
      </c>
      <c r="FH129" t="n">
        <v>0</v>
      </c>
    </row>
    <row r="130">
      <c r="A130" t="inlineStr">
        <is>
          <t>Bihar</t>
        </is>
      </c>
      <c r="B130" t="inlineStr">
        <is>
          <t>Saharsa</t>
        </is>
      </c>
      <c r="C130" t="inlineStr">
        <is>
          <t>Accepted post final single Audio Manual QC (chunk level)</t>
        </is>
      </c>
      <c r="D130">
        <f>SUM(E130:FH130)</f>
        <v/>
      </c>
      <c r="E130">
        <f>(SUBSTITUTE(Audio!E130, "RE-", "", 1))*1</f>
        <v/>
      </c>
      <c r="F130">
        <f>(SUBSTITUTE(Audio!F130, "RE-", "", 1))*1</f>
        <v/>
      </c>
      <c r="G130">
        <f>(SUBSTITUTE(Audio!G130, "RE-", "", 1))*1</f>
        <v/>
      </c>
      <c r="H130">
        <f>(SUBSTITUTE(Audio!H130, "RE-", "", 1))*1</f>
        <v/>
      </c>
      <c r="I130">
        <f>(SUBSTITUTE(Audio!I130, "RE-", "", 1))*1</f>
        <v/>
      </c>
      <c r="J130">
        <f>(SUBSTITUTE(Audio!J130, "RE-", "", 1))*1</f>
        <v/>
      </c>
      <c r="K130">
        <f>(SUBSTITUTE(Audio!K130, "RE-", "", 1))*1</f>
        <v/>
      </c>
      <c r="L130">
        <f>(SUBSTITUTE(Audio!L130, "RE-", "", 1))*1</f>
        <v/>
      </c>
      <c r="M130">
        <f>(SUBSTITUTE(Audio!M130, "RE-", "", 1))*1</f>
        <v/>
      </c>
      <c r="N130">
        <f>(SUBSTITUTE(Audio!N130, "RE-", "", 1))*1</f>
        <v/>
      </c>
      <c r="O130">
        <f>(SUBSTITUTE(Audio!O130, "RE-", "", 1))*1</f>
        <v/>
      </c>
      <c r="P130">
        <f>(SUBSTITUTE(Audio!P130, "RE-", "", 1))*1</f>
        <v/>
      </c>
      <c r="Q130">
        <f>(SUBSTITUTE(Audio!Q130, "RE-", "", 1))*1</f>
        <v/>
      </c>
      <c r="R130">
        <f>(SUBSTITUTE(Audio!R130, "RE-", "", 1))*1</f>
        <v/>
      </c>
      <c r="S130">
        <f>(SUBSTITUTE(Audio!S130, "RE-", "", 1))*1</f>
        <v/>
      </c>
      <c r="T130">
        <f>(SUBSTITUTE(Audio!T130, "RE-", "", 1))*1</f>
        <v/>
      </c>
      <c r="U130">
        <f>(SUBSTITUTE(Audio!U130, "RE-", "", 1))*1</f>
        <v/>
      </c>
      <c r="V130">
        <f>(SUBSTITUTE(Audio!V130, "RE-", "", 1))*1</f>
        <v/>
      </c>
      <c r="W130">
        <f>(SUBSTITUTE(Audio!W130, "RE-", "", 1))*1</f>
        <v/>
      </c>
      <c r="X130">
        <f>(SUBSTITUTE(Audio!X130, "RE-", "", 1))*1</f>
        <v/>
      </c>
      <c r="Y130">
        <f>(SUBSTITUTE(Audio!Y130, "RE-", "", 1))*1</f>
        <v/>
      </c>
      <c r="Z130">
        <f>(SUBSTITUTE(Audio!Z130, "RE-", "", 1))*1</f>
        <v/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U130" t="n">
        <v>0</v>
      </c>
      <c r="DV130" t="n">
        <v>0</v>
      </c>
      <c r="DW130" t="n">
        <v>0</v>
      </c>
      <c r="DX130" t="n">
        <v>0</v>
      </c>
      <c r="DY130" t="n">
        <v>0</v>
      </c>
      <c r="DZ130" t="n">
        <v>0</v>
      </c>
      <c r="EA130" t="n">
        <v>0</v>
      </c>
      <c r="EB130" t="n">
        <v>0</v>
      </c>
      <c r="EC130" t="n">
        <v>0</v>
      </c>
      <c r="ED130" t="n">
        <v>0</v>
      </c>
      <c r="EE130" t="n">
        <v>0</v>
      </c>
      <c r="EF130" t="n">
        <v>0</v>
      </c>
      <c r="EG130" t="n">
        <v>0</v>
      </c>
      <c r="EH130" t="n">
        <v>0</v>
      </c>
      <c r="EI130" t="n">
        <v>0</v>
      </c>
      <c r="EJ130" t="n">
        <v>0</v>
      </c>
      <c r="EK130" t="n">
        <v>0</v>
      </c>
      <c r="EL130" t="n">
        <v>0</v>
      </c>
      <c r="EM130" t="n">
        <v>0</v>
      </c>
      <c r="EN130" t="n">
        <v>0</v>
      </c>
      <c r="EO130" t="n">
        <v>0</v>
      </c>
      <c r="EP130" t="n">
        <v>0</v>
      </c>
      <c r="EQ130" t="n">
        <v>0</v>
      </c>
      <c r="ER130" t="n">
        <v>0</v>
      </c>
      <c r="ES130" t="n">
        <v>0</v>
      </c>
      <c r="ET130" t="n">
        <v>0</v>
      </c>
      <c r="EU130" t="n">
        <v>0</v>
      </c>
      <c r="EV130" t="n">
        <v>0</v>
      </c>
      <c r="EW130" t="n">
        <v>0</v>
      </c>
      <c r="EX130" t="n">
        <v>0</v>
      </c>
      <c r="EY130" t="n">
        <v>0</v>
      </c>
      <c r="EZ130" t="n">
        <v>0</v>
      </c>
      <c r="FA130" t="n">
        <v>0</v>
      </c>
      <c r="FB130" t="n">
        <v>0</v>
      </c>
      <c r="FC130" t="n">
        <v>0</v>
      </c>
      <c r="FD130" t="n">
        <v>0</v>
      </c>
      <c r="FE130" t="n">
        <v>0</v>
      </c>
      <c r="FF130" t="n">
        <v>0</v>
      </c>
      <c r="FG130" t="n">
        <v>0</v>
      </c>
      <c r="FH130" t="n">
        <v>0</v>
      </c>
    </row>
    <row r="131">
      <c r="A131" t="inlineStr">
        <is>
          <t>Bihar</t>
        </is>
      </c>
      <c r="B131" t="inlineStr">
        <is>
          <t>Supaul</t>
        </is>
      </c>
      <c r="C131">
        <f>HYPERLINK("https://docs.google.com/spreadsheets/d/1LXMQa-fDOAEc4rR1rod36yZWP5n7WJSD/edit?usp=share_link&amp;ouid=106501987799020758802&amp;rtpof=true&amp;sd=true", "Raw Delivered")</f>
        <v/>
      </c>
      <c r="D131">
        <f>SUM(E131:FH131)</f>
        <v/>
      </c>
      <c r="E131">
        <f>(SUBSTITUTE(Audio!E131, "RE-", "", 1))*1</f>
        <v/>
      </c>
      <c r="F131">
        <f>(SUBSTITUTE(Audio!F131, "RE-", "", 1))*1</f>
        <v/>
      </c>
      <c r="G131">
        <f>(SUBSTITUTE(Audio!G131, "RE-", "", 1))*1</f>
        <v/>
      </c>
      <c r="H131">
        <f>(SUBSTITUTE(Audio!H131, "RE-", "", 1))*1</f>
        <v/>
      </c>
      <c r="I131">
        <f>(SUBSTITUTE(Audio!I131, "RE-", "", 1))*1</f>
        <v/>
      </c>
      <c r="J131">
        <f>(SUBSTITUTE(Audio!J131, "RE-", "", 1))*1</f>
        <v/>
      </c>
      <c r="K131">
        <f>(SUBSTITUTE(Audio!K131, "RE-", "", 1))*1</f>
        <v/>
      </c>
      <c r="L131">
        <f>(SUBSTITUTE(Audio!L131, "RE-", "", 1))*1</f>
        <v/>
      </c>
      <c r="M131">
        <f>(SUBSTITUTE(Audio!M131, "RE-", "", 1))*1</f>
        <v/>
      </c>
      <c r="N131">
        <f>(SUBSTITUTE(Audio!N131, "RE-", "", 1))*1</f>
        <v/>
      </c>
      <c r="O131">
        <f>(SUBSTITUTE(Audio!O131, "RE-", "", 1))*1</f>
        <v/>
      </c>
      <c r="P131">
        <f>(SUBSTITUTE(Audio!P131, "RE-", "", 1))*1</f>
        <v/>
      </c>
      <c r="Q131">
        <f>(SUBSTITUTE(Audio!Q131, "RE-", "", 1))*1</f>
        <v/>
      </c>
      <c r="R131">
        <f>(SUBSTITUTE(Audio!R131, "RE-", "", 1))*1</f>
        <v/>
      </c>
      <c r="S131">
        <f>(SUBSTITUTE(Audio!S131, "RE-", "", 1))*1</f>
        <v/>
      </c>
      <c r="T131">
        <f>(SUBSTITUTE(Audio!T131, "RE-", "", 1))*1</f>
        <v/>
      </c>
      <c r="U131">
        <f>(SUBSTITUTE(Audio!U131, "RE-", "", 1))*1</f>
        <v/>
      </c>
      <c r="V131">
        <f>(SUBSTITUTE(Audio!V131, "RE-", "", 1))*1</f>
        <v/>
      </c>
      <c r="W131">
        <f>(SUBSTITUTE(Audio!W131, "RE-", "", 1))*1</f>
        <v/>
      </c>
      <c r="X131">
        <f>(SUBSTITUTE(Audio!X131, "RE-", "", 1))*1</f>
        <v/>
      </c>
      <c r="Y131">
        <f>(SUBSTITUTE(Audio!Y131, "RE-", "", 1))*1</f>
        <v/>
      </c>
      <c r="Z131">
        <f>(SUBSTITUTE(Audio!Z131, "RE-", "", 1))*1</f>
        <v/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U131" t="n">
        <v>0</v>
      </c>
      <c r="DV131" t="n">
        <v>0</v>
      </c>
      <c r="DW131" t="n">
        <v>0</v>
      </c>
      <c r="DX131" t="n">
        <v>0</v>
      </c>
      <c r="DY131" t="n">
        <v>0</v>
      </c>
      <c r="DZ131" t="n">
        <v>0</v>
      </c>
      <c r="EA131" t="n">
        <v>0</v>
      </c>
      <c r="EB131" t="n">
        <v>0</v>
      </c>
      <c r="EC131" t="n">
        <v>0</v>
      </c>
      <c r="ED131" t="n">
        <v>0</v>
      </c>
      <c r="EE131" t="n">
        <v>0</v>
      </c>
      <c r="EF131" t="n">
        <v>0</v>
      </c>
      <c r="EG131" t="n">
        <v>0</v>
      </c>
      <c r="EH131" t="n">
        <v>0</v>
      </c>
      <c r="EI131" t="n">
        <v>0</v>
      </c>
      <c r="EJ131" t="n">
        <v>0</v>
      </c>
      <c r="EK131" t="n">
        <v>0</v>
      </c>
      <c r="EL131" t="n">
        <v>0</v>
      </c>
      <c r="EM131" t="n">
        <v>0</v>
      </c>
      <c r="EN131" t="n">
        <v>0</v>
      </c>
      <c r="EO131" t="n">
        <v>0</v>
      </c>
      <c r="EP131" t="n">
        <v>0</v>
      </c>
      <c r="EQ131" t="n">
        <v>0</v>
      </c>
      <c r="ER131" t="n">
        <v>0</v>
      </c>
      <c r="ES131" t="n">
        <v>0</v>
      </c>
      <c r="ET131" t="n">
        <v>0</v>
      </c>
      <c r="EU131" t="n">
        <v>0</v>
      </c>
      <c r="EV131" t="n">
        <v>0</v>
      </c>
      <c r="EW131" t="n">
        <v>0</v>
      </c>
      <c r="EX131" t="n">
        <v>0</v>
      </c>
      <c r="EY131" t="n">
        <v>0</v>
      </c>
      <c r="EZ131" t="n">
        <v>0</v>
      </c>
      <c r="FA131" t="n">
        <v>0</v>
      </c>
      <c r="FB131" t="n">
        <v>0</v>
      </c>
      <c r="FC131" t="n">
        <v>0</v>
      </c>
      <c r="FD131" t="n">
        <v>0</v>
      </c>
      <c r="FE131" t="n">
        <v>0</v>
      </c>
      <c r="FF131" t="n">
        <v>0</v>
      </c>
      <c r="FG131" t="n">
        <v>0</v>
      </c>
      <c r="FH131" t="n">
        <v>0</v>
      </c>
    </row>
    <row r="132">
      <c r="A132" t="inlineStr">
        <is>
          <t>Bihar</t>
        </is>
      </c>
      <c r="B132" t="inlineStr">
        <is>
          <t>Supaul</t>
        </is>
      </c>
      <c r="C132" t="inlineStr">
        <is>
          <t>Delivered greater than acceptance threshold</t>
        </is>
      </c>
      <c r="D132">
        <f>SUM(E132:FH132)</f>
        <v/>
      </c>
      <c r="E132">
        <f>(SUBSTITUTE(Audio!E132, "RE-", "", 1))*1</f>
        <v/>
      </c>
      <c r="F132">
        <f>(SUBSTITUTE(Audio!F132, "RE-", "", 1))*1</f>
        <v/>
      </c>
      <c r="G132">
        <f>(SUBSTITUTE(Audio!G132, "RE-", "", 1))*1</f>
        <v/>
      </c>
      <c r="H132">
        <f>(SUBSTITUTE(Audio!H132, "RE-", "", 1))*1</f>
        <v/>
      </c>
      <c r="I132">
        <f>(SUBSTITUTE(Audio!I132, "RE-", "", 1))*1</f>
        <v/>
      </c>
      <c r="J132">
        <f>(SUBSTITUTE(Audio!J132, "RE-", "", 1))*1</f>
        <v/>
      </c>
      <c r="K132">
        <f>(SUBSTITUTE(Audio!K132, "RE-", "", 1))*1</f>
        <v/>
      </c>
      <c r="L132">
        <f>(SUBSTITUTE(Audio!L132, "RE-", "", 1))*1</f>
        <v/>
      </c>
      <c r="M132">
        <f>(SUBSTITUTE(Audio!M132, "RE-", "", 1))*1</f>
        <v/>
      </c>
      <c r="N132">
        <f>(SUBSTITUTE(Audio!N132, "RE-", "", 1))*1</f>
        <v/>
      </c>
      <c r="O132">
        <f>(SUBSTITUTE(Audio!O132, "RE-", "", 1))*1</f>
        <v/>
      </c>
      <c r="P132">
        <f>(SUBSTITUTE(Audio!P132, "RE-", "", 1))*1</f>
        <v/>
      </c>
      <c r="Q132">
        <f>(SUBSTITUTE(Audio!Q132, "RE-", "", 1))*1</f>
        <v/>
      </c>
      <c r="R132">
        <f>(SUBSTITUTE(Audio!R132, "RE-", "", 1))*1</f>
        <v/>
      </c>
      <c r="S132">
        <f>(SUBSTITUTE(Audio!S132, "RE-", "", 1))*1</f>
        <v/>
      </c>
      <c r="T132">
        <f>(SUBSTITUTE(Audio!T132, "RE-", "", 1))*1</f>
        <v/>
      </c>
      <c r="U132">
        <f>(SUBSTITUTE(Audio!U132, "RE-", "", 1))*1</f>
        <v/>
      </c>
      <c r="V132">
        <f>(SUBSTITUTE(Audio!V132, "RE-", "", 1))*1</f>
        <v/>
      </c>
      <c r="W132">
        <f>(SUBSTITUTE(Audio!W132, "RE-", "", 1))*1</f>
        <v/>
      </c>
      <c r="X132">
        <f>(SUBSTITUTE(Audio!X132, "RE-", "", 1))*1</f>
        <v/>
      </c>
      <c r="Y132">
        <f>(SUBSTITUTE(Audio!Y132, "RE-", "", 1))*1</f>
        <v/>
      </c>
      <c r="Z132">
        <f>(SUBSTITUTE(Audio!Z132, "RE-", "", 1))*1</f>
        <v/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</row>
    <row r="133">
      <c r="A133" t="inlineStr">
        <is>
          <t>Bihar</t>
        </is>
      </c>
      <c r="B133" t="inlineStr">
        <is>
          <t>Supaul</t>
        </is>
      </c>
      <c r="C133" t="inlineStr">
        <is>
          <t>Raw Redelivery</t>
        </is>
      </c>
      <c r="D133">
        <f>SUM(E133:FH133)</f>
        <v/>
      </c>
      <c r="E133">
        <f>(SUBSTITUTE(Audio!E133, "RE-", "", 1))*1</f>
        <v/>
      </c>
      <c r="F133">
        <f>(SUBSTITUTE(Audio!F133, "RE-", "", 1))*1</f>
        <v/>
      </c>
      <c r="G133">
        <f>(SUBSTITUTE(Audio!G133, "RE-", "", 1))*1</f>
        <v/>
      </c>
      <c r="H133">
        <f>(SUBSTITUTE(Audio!H133, "RE-", "", 1))*1</f>
        <v/>
      </c>
      <c r="I133">
        <f>(SUBSTITUTE(Audio!I133, "RE-", "", 1))*1</f>
        <v/>
      </c>
      <c r="J133">
        <f>(SUBSTITUTE(Audio!J133, "RE-", "", 1))*1</f>
        <v/>
      </c>
      <c r="K133">
        <f>(SUBSTITUTE(Audio!K133, "RE-", "", 1))*1</f>
        <v/>
      </c>
      <c r="L133">
        <f>(SUBSTITUTE(Audio!L133, "RE-", "", 1))*1</f>
        <v/>
      </c>
      <c r="M133">
        <f>(SUBSTITUTE(Audio!M133, "RE-", "", 1))*1</f>
        <v/>
      </c>
      <c r="N133">
        <f>(SUBSTITUTE(Audio!N133, "RE-", "", 1))*1</f>
        <v/>
      </c>
      <c r="O133">
        <f>(SUBSTITUTE(Audio!O133, "RE-", "", 1))*1</f>
        <v/>
      </c>
      <c r="P133">
        <f>(SUBSTITUTE(Audio!P133, "RE-", "", 1))*1</f>
        <v/>
      </c>
      <c r="Q133">
        <f>(SUBSTITUTE(Audio!Q133, "RE-", "", 1))*1</f>
        <v/>
      </c>
      <c r="R133">
        <f>(SUBSTITUTE(Audio!R133, "RE-", "", 1))*1</f>
        <v/>
      </c>
      <c r="S133">
        <f>(SUBSTITUTE(Audio!S133, "RE-", "", 1))*1</f>
        <v/>
      </c>
      <c r="T133">
        <f>(SUBSTITUTE(Audio!T133, "RE-", "", 1))*1</f>
        <v/>
      </c>
      <c r="U133">
        <f>(SUBSTITUTE(Audio!U133, "RE-", "", 1))*1</f>
        <v/>
      </c>
      <c r="V133">
        <f>(SUBSTITUTE(Audio!V133, "RE-", "", 1))*1</f>
        <v/>
      </c>
      <c r="W133">
        <f>(SUBSTITUTE(Audio!W133, "RE-", "", 1))*1</f>
        <v/>
      </c>
      <c r="X133">
        <f>(SUBSTITUTE(Audio!X133, "RE-", "", 1))*1</f>
        <v/>
      </c>
      <c r="Y133">
        <f>(SUBSTITUTE(Audio!Y133, "RE-", "", 1))*1</f>
        <v/>
      </c>
      <c r="Z133">
        <f>(SUBSTITUTE(Audio!Z133, "RE-", "", 1))*1</f>
        <v/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U133" t="n">
        <v>0</v>
      </c>
      <c r="DV133" t="n">
        <v>0</v>
      </c>
      <c r="DW133" t="n">
        <v>0</v>
      </c>
      <c r="DX133" t="n">
        <v>0</v>
      </c>
      <c r="DY133" t="n">
        <v>0</v>
      </c>
      <c r="DZ133" t="n">
        <v>0</v>
      </c>
      <c r="EA133" t="n">
        <v>0</v>
      </c>
      <c r="EB133" t="n">
        <v>0</v>
      </c>
      <c r="EC133" t="n">
        <v>0</v>
      </c>
      <c r="ED133" t="n">
        <v>0</v>
      </c>
      <c r="EE133" t="n">
        <v>0</v>
      </c>
      <c r="EF133" t="n">
        <v>0</v>
      </c>
      <c r="EG133" t="n">
        <v>0</v>
      </c>
      <c r="EH133" t="n">
        <v>0</v>
      </c>
      <c r="EI133" t="n">
        <v>0</v>
      </c>
      <c r="EJ133" t="n">
        <v>0</v>
      </c>
      <c r="EK133" t="n">
        <v>0</v>
      </c>
      <c r="EL133" t="n">
        <v>0</v>
      </c>
      <c r="EM133" t="n">
        <v>0</v>
      </c>
      <c r="EN133" t="n">
        <v>0</v>
      </c>
      <c r="EO133" t="n">
        <v>0</v>
      </c>
      <c r="EP133" t="n">
        <v>0</v>
      </c>
      <c r="EQ133" t="n">
        <v>0</v>
      </c>
      <c r="ER133" t="n">
        <v>0</v>
      </c>
      <c r="ES133" t="n">
        <v>0</v>
      </c>
      <c r="ET133" t="n">
        <v>0</v>
      </c>
      <c r="EU133" t="n">
        <v>0</v>
      </c>
      <c r="EV133" t="n">
        <v>0</v>
      </c>
      <c r="EW133" t="n">
        <v>0</v>
      </c>
      <c r="EX133" t="n">
        <v>0</v>
      </c>
      <c r="EY133" t="n">
        <v>0</v>
      </c>
      <c r="EZ133" t="n">
        <v>0</v>
      </c>
      <c r="FA133" t="n">
        <v>0</v>
      </c>
      <c r="FB133" t="n">
        <v>0</v>
      </c>
      <c r="FC133" t="n">
        <v>0</v>
      </c>
      <c r="FD133" t="n">
        <v>0</v>
      </c>
      <c r="FE133" t="n">
        <v>0</v>
      </c>
      <c r="FF133" t="n">
        <v>0</v>
      </c>
      <c r="FG133" t="n">
        <v>0</v>
      </c>
      <c r="FH133" t="n">
        <v>0</v>
      </c>
    </row>
    <row r="134">
      <c r="A134" t="inlineStr">
        <is>
          <t>Bihar</t>
        </is>
      </c>
      <c r="B134" t="inlineStr">
        <is>
          <t>Supaul</t>
        </is>
      </c>
      <c r="C134" t="inlineStr">
        <is>
          <t>Redelivered greater than acceptance threshold</t>
        </is>
      </c>
      <c r="D134">
        <f>SUM(E134:FH134)</f>
        <v/>
      </c>
      <c r="E134">
        <f>(SUBSTITUTE(Audio!E134, "RE-", "", 1))*1</f>
        <v/>
      </c>
      <c r="F134">
        <f>(SUBSTITUTE(Audio!F134, "RE-", "", 1))*1</f>
        <v/>
      </c>
      <c r="G134">
        <f>(SUBSTITUTE(Audio!G134, "RE-", "", 1))*1</f>
        <v/>
      </c>
      <c r="H134">
        <f>(SUBSTITUTE(Audio!H134, "RE-", "", 1))*1</f>
        <v/>
      </c>
      <c r="I134">
        <f>(SUBSTITUTE(Audio!I134, "RE-", "", 1))*1</f>
        <v/>
      </c>
      <c r="J134">
        <f>(SUBSTITUTE(Audio!J134, "RE-", "", 1))*1</f>
        <v/>
      </c>
      <c r="K134">
        <f>(SUBSTITUTE(Audio!K134, "RE-", "", 1))*1</f>
        <v/>
      </c>
      <c r="L134">
        <f>(SUBSTITUTE(Audio!L134, "RE-", "", 1))*1</f>
        <v/>
      </c>
      <c r="M134">
        <f>(SUBSTITUTE(Audio!M134, "RE-", "", 1))*1</f>
        <v/>
      </c>
      <c r="N134">
        <f>(SUBSTITUTE(Audio!N134, "RE-", "", 1))*1</f>
        <v/>
      </c>
      <c r="O134">
        <f>(SUBSTITUTE(Audio!O134, "RE-", "", 1))*1</f>
        <v/>
      </c>
      <c r="P134">
        <f>(SUBSTITUTE(Audio!P134, "RE-", "", 1))*1</f>
        <v/>
      </c>
      <c r="Q134">
        <f>(SUBSTITUTE(Audio!Q134, "RE-", "", 1))*1</f>
        <v/>
      </c>
      <c r="R134">
        <f>(SUBSTITUTE(Audio!R134, "RE-", "", 1))*1</f>
        <v/>
      </c>
      <c r="S134">
        <f>(SUBSTITUTE(Audio!S134, "RE-", "", 1))*1</f>
        <v/>
      </c>
      <c r="T134">
        <f>(SUBSTITUTE(Audio!T134, "RE-", "", 1))*1</f>
        <v/>
      </c>
      <c r="U134">
        <f>(SUBSTITUTE(Audio!U134, "RE-", "", 1))*1</f>
        <v/>
      </c>
      <c r="V134">
        <f>(SUBSTITUTE(Audio!V134, "RE-", "", 1))*1</f>
        <v/>
      </c>
      <c r="W134">
        <f>(SUBSTITUTE(Audio!W134, "RE-", "", 1))*1</f>
        <v/>
      </c>
      <c r="X134">
        <f>(SUBSTITUTE(Audio!X134, "RE-", "", 1))*1</f>
        <v/>
      </c>
      <c r="Y134">
        <f>(SUBSTITUTE(Audio!Y134, "RE-", "", 1))*1</f>
        <v/>
      </c>
      <c r="Z134">
        <f>(SUBSTITUTE(Audio!Z134, "RE-", "", 1))*1</f>
        <v/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0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n">
        <v>0</v>
      </c>
      <c r="CT134" t="n">
        <v>0</v>
      </c>
      <c r="CU134" t="n">
        <v>0</v>
      </c>
      <c r="CV134" t="n">
        <v>0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E134" t="n">
        <v>0</v>
      </c>
      <c r="DF134" t="n">
        <v>0</v>
      </c>
      <c r="DG134" t="n">
        <v>0</v>
      </c>
      <c r="DH134" t="n">
        <v>0</v>
      </c>
      <c r="DI134" t="n">
        <v>0</v>
      </c>
      <c r="DJ134" t="n">
        <v>0</v>
      </c>
      <c r="DK134" t="n">
        <v>0</v>
      </c>
      <c r="DL134" t="n">
        <v>0</v>
      </c>
      <c r="DM134" t="n">
        <v>0</v>
      </c>
      <c r="DN134" t="n">
        <v>0</v>
      </c>
      <c r="DO134" t="n">
        <v>0</v>
      </c>
      <c r="DP134" t="n">
        <v>0</v>
      </c>
      <c r="DQ134" t="n">
        <v>0</v>
      </c>
      <c r="DR134" t="n">
        <v>0</v>
      </c>
      <c r="DS134" t="n">
        <v>0</v>
      </c>
      <c r="DT134" t="n">
        <v>0</v>
      </c>
      <c r="DU134" t="n">
        <v>0</v>
      </c>
      <c r="DV134" t="n">
        <v>0</v>
      </c>
      <c r="DW134" t="n">
        <v>0</v>
      </c>
      <c r="DX134" t="n">
        <v>0</v>
      </c>
      <c r="DY134" t="n">
        <v>0</v>
      </c>
      <c r="DZ134" t="n">
        <v>0</v>
      </c>
      <c r="EA134" t="n">
        <v>0</v>
      </c>
      <c r="EB134" t="n">
        <v>0</v>
      </c>
      <c r="EC134" t="n">
        <v>0</v>
      </c>
      <c r="ED134" t="n">
        <v>0</v>
      </c>
      <c r="EE134" t="n">
        <v>0</v>
      </c>
      <c r="EF134" t="n">
        <v>0</v>
      </c>
      <c r="EG134" t="n">
        <v>0</v>
      </c>
      <c r="EH134" t="n">
        <v>0</v>
      </c>
      <c r="EI134" t="n">
        <v>0</v>
      </c>
      <c r="EJ134" t="n">
        <v>0</v>
      </c>
      <c r="EK134" t="n">
        <v>0</v>
      </c>
      <c r="EL134" t="n">
        <v>0</v>
      </c>
      <c r="EM134" t="n">
        <v>0</v>
      </c>
      <c r="EN134" t="n">
        <v>0</v>
      </c>
      <c r="EO134" t="n">
        <v>0</v>
      </c>
      <c r="EP134" t="n">
        <v>0</v>
      </c>
      <c r="EQ134" t="n">
        <v>0</v>
      </c>
      <c r="ER134" t="n">
        <v>0</v>
      </c>
      <c r="ES134" t="n">
        <v>0</v>
      </c>
      <c r="ET134" t="n">
        <v>0</v>
      </c>
      <c r="EU134" t="n">
        <v>0</v>
      </c>
      <c r="EV134" t="n">
        <v>0</v>
      </c>
      <c r="EW134" t="n">
        <v>0</v>
      </c>
      <c r="EX134" t="n">
        <v>0</v>
      </c>
      <c r="EY134" t="n">
        <v>0</v>
      </c>
      <c r="EZ134" t="n">
        <v>0</v>
      </c>
      <c r="FA134" t="n">
        <v>0</v>
      </c>
      <c r="FB134" t="n">
        <v>0</v>
      </c>
      <c r="FC134" t="n">
        <v>0</v>
      </c>
      <c r="FD134" t="n">
        <v>0</v>
      </c>
      <c r="FE134" t="n">
        <v>0</v>
      </c>
      <c r="FF134" t="n">
        <v>0</v>
      </c>
      <c r="FG134" t="n">
        <v>0</v>
      </c>
      <c r="FH134" t="n">
        <v>0</v>
      </c>
    </row>
    <row r="135">
      <c r="A135" t="inlineStr">
        <is>
          <t>Bihar</t>
        </is>
      </c>
      <c r="B135" t="inlineStr">
        <is>
          <t>Supaul</t>
        </is>
      </c>
      <c r="C135" t="inlineStr">
        <is>
          <t>Accepted post Initial Check (file level)</t>
        </is>
      </c>
      <c r="D135">
        <f>SUM(E135:FH135)</f>
        <v/>
      </c>
      <c r="E135">
        <f>(SUBSTITUTE(Audio!E135, "RE-", "", 1))*1</f>
        <v/>
      </c>
      <c r="F135">
        <f>(SUBSTITUTE(Audio!F135, "RE-", "", 1))*1</f>
        <v/>
      </c>
      <c r="G135">
        <f>(SUBSTITUTE(Audio!G135, "RE-", "", 1))*1</f>
        <v/>
      </c>
      <c r="H135">
        <f>(SUBSTITUTE(Audio!H135, "RE-", "", 1))*1</f>
        <v/>
      </c>
      <c r="I135">
        <f>(SUBSTITUTE(Audio!I135, "RE-", "", 1))*1</f>
        <v/>
      </c>
      <c r="J135">
        <f>(SUBSTITUTE(Audio!J135, "RE-", "", 1))*1</f>
        <v/>
      </c>
      <c r="K135">
        <f>(SUBSTITUTE(Audio!K135, "RE-", "", 1))*1</f>
        <v/>
      </c>
      <c r="L135">
        <f>(SUBSTITUTE(Audio!L135, "RE-", "", 1))*1</f>
        <v/>
      </c>
      <c r="M135">
        <f>(SUBSTITUTE(Audio!M135, "RE-", "", 1))*1</f>
        <v/>
      </c>
      <c r="N135">
        <f>(SUBSTITUTE(Audio!N135, "RE-", "", 1))*1</f>
        <v/>
      </c>
      <c r="O135">
        <f>(SUBSTITUTE(Audio!O135, "RE-", "", 1))*1</f>
        <v/>
      </c>
      <c r="P135">
        <f>(SUBSTITUTE(Audio!P135, "RE-", "", 1))*1</f>
        <v/>
      </c>
      <c r="Q135">
        <f>(SUBSTITUTE(Audio!Q135, "RE-", "", 1))*1</f>
        <v/>
      </c>
      <c r="R135">
        <f>(SUBSTITUTE(Audio!R135, "RE-", "", 1))*1</f>
        <v/>
      </c>
      <c r="S135">
        <f>(SUBSTITUTE(Audio!S135, "RE-", "", 1))*1</f>
        <v/>
      </c>
      <c r="T135">
        <f>(SUBSTITUTE(Audio!T135, "RE-", "", 1))*1</f>
        <v/>
      </c>
      <c r="U135">
        <f>(SUBSTITUTE(Audio!U135, "RE-", "", 1))*1</f>
        <v/>
      </c>
      <c r="V135">
        <f>(SUBSTITUTE(Audio!V135, "RE-", "", 1))*1</f>
        <v/>
      </c>
      <c r="W135">
        <f>(SUBSTITUTE(Audio!W135, "RE-", "", 1))*1</f>
        <v/>
      </c>
      <c r="X135">
        <f>(SUBSTITUTE(Audio!X135, "RE-", "", 1))*1</f>
        <v/>
      </c>
      <c r="Y135">
        <f>(SUBSTITUTE(Audio!Y135, "RE-", "", 1))*1</f>
        <v/>
      </c>
      <c r="Z135">
        <f>(SUBSTITUTE(Audio!Z135, "RE-", "", 1))*1</f>
        <v/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n">
        <v>0</v>
      </c>
      <c r="CT135" t="n">
        <v>0</v>
      </c>
      <c r="CU135" t="n">
        <v>0</v>
      </c>
      <c r="CV135" t="n">
        <v>0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E135" t="n">
        <v>0</v>
      </c>
      <c r="DF135" t="n">
        <v>0</v>
      </c>
      <c r="DG135" t="n">
        <v>0</v>
      </c>
      <c r="DH135" t="n">
        <v>0</v>
      </c>
      <c r="DI135" t="n">
        <v>0</v>
      </c>
      <c r="DJ135" t="n">
        <v>0</v>
      </c>
      <c r="DK135" t="n">
        <v>0</v>
      </c>
      <c r="DL135" t="n">
        <v>0</v>
      </c>
      <c r="DM135" t="n">
        <v>0</v>
      </c>
      <c r="DN135" t="n">
        <v>0</v>
      </c>
      <c r="DO135" t="n">
        <v>0</v>
      </c>
      <c r="DP135" t="n">
        <v>0</v>
      </c>
      <c r="DQ135" t="n">
        <v>0</v>
      </c>
      <c r="DR135" t="n">
        <v>0</v>
      </c>
      <c r="DS135" t="n">
        <v>0</v>
      </c>
      <c r="DT135" t="n">
        <v>0</v>
      </c>
      <c r="DU135" t="n">
        <v>0</v>
      </c>
      <c r="DV135" t="n">
        <v>0</v>
      </c>
      <c r="DW135" t="n">
        <v>0</v>
      </c>
      <c r="DX135" t="n">
        <v>0</v>
      </c>
      <c r="DY135" t="n">
        <v>0</v>
      </c>
      <c r="DZ135" t="n">
        <v>0</v>
      </c>
      <c r="EA135" t="n">
        <v>0</v>
      </c>
      <c r="EB135" t="n">
        <v>0</v>
      </c>
      <c r="EC135" t="n">
        <v>0</v>
      </c>
      <c r="ED135" t="n">
        <v>0</v>
      </c>
      <c r="EE135" t="n">
        <v>0</v>
      </c>
      <c r="EF135" t="n">
        <v>0</v>
      </c>
      <c r="EG135" t="n">
        <v>0</v>
      </c>
      <c r="EH135" t="n">
        <v>0</v>
      </c>
      <c r="EI135" t="n">
        <v>0</v>
      </c>
      <c r="EJ135" t="n">
        <v>0</v>
      </c>
      <c r="EK135" t="n">
        <v>0</v>
      </c>
      <c r="EL135" t="n">
        <v>0</v>
      </c>
      <c r="EM135" t="n">
        <v>0</v>
      </c>
      <c r="EN135" t="n">
        <v>0</v>
      </c>
      <c r="EO135" t="n">
        <v>0</v>
      </c>
      <c r="EP135" t="n">
        <v>0</v>
      </c>
      <c r="EQ135" t="n">
        <v>0</v>
      </c>
      <c r="ER135" t="n">
        <v>0</v>
      </c>
      <c r="ES135" t="n">
        <v>0</v>
      </c>
      <c r="ET135" t="n">
        <v>0</v>
      </c>
      <c r="EU135" t="n">
        <v>0</v>
      </c>
      <c r="EV135" t="n">
        <v>0</v>
      </c>
      <c r="EW135" t="n">
        <v>0</v>
      </c>
      <c r="EX135" t="n">
        <v>0</v>
      </c>
      <c r="EY135" t="n">
        <v>0</v>
      </c>
      <c r="EZ135" t="n">
        <v>0</v>
      </c>
      <c r="FA135" t="n">
        <v>0</v>
      </c>
      <c r="FB135" t="n">
        <v>0</v>
      </c>
      <c r="FC135" t="n">
        <v>0</v>
      </c>
      <c r="FD135" t="n">
        <v>0</v>
      </c>
      <c r="FE135" t="n">
        <v>0</v>
      </c>
      <c r="FF135" t="n">
        <v>0</v>
      </c>
      <c r="FG135" t="n">
        <v>0</v>
      </c>
      <c r="FH135" t="n">
        <v>0</v>
      </c>
    </row>
    <row r="136">
      <c r="A136" t="inlineStr">
        <is>
          <t>Bihar</t>
        </is>
      </c>
      <c r="B136" t="inlineStr">
        <is>
          <t>Supaul</t>
        </is>
      </c>
      <c r="C136" t="inlineStr">
        <is>
          <t>Accepted post Initial check (chunk level)</t>
        </is>
      </c>
      <c r="D136">
        <f>SUM(E136:FH136)</f>
        <v/>
      </c>
      <c r="E136">
        <f>(SUBSTITUTE(Audio!E136, "RE-", "", 1))*1</f>
        <v/>
      </c>
      <c r="F136">
        <f>(SUBSTITUTE(Audio!F136, "RE-", "", 1))*1</f>
        <v/>
      </c>
      <c r="G136">
        <f>(SUBSTITUTE(Audio!G136, "RE-", "", 1))*1</f>
        <v/>
      </c>
      <c r="H136">
        <f>(SUBSTITUTE(Audio!H136, "RE-", "", 1))*1</f>
        <v/>
      </c>
      <c r="I136">
        <f>(SUBSTITUTE(Audio!I136, "RE-", "", 1))*1</f>
        <v/>
      </c>
      <c r="J136">
        <f>(SUBSTITUTE(Audio!J136, "RE-", "", 1))*1</f>
        <v/>
      </c>
      <c r="K136">
        <f>(SUBSTITUTE(Audio!K136, "RE-", "", 1))*1</f>
        <v/>
      </c>
      <c r="L136">
        <f>(SUBSTITUTE(Audio!L136, "RE-", "", 1))*1</f>
        <v/>
      </c>
      <c r="M136">
        <f>(SUBSTITUTE(Audio!M136, "RE-", "", 1))*1</f>
        <v/>
      </c>
      <c r="N136">
        <f>(SUBSTITUTE(Audio!N136, "RE-", "", 1))*1</f>
        <v/>
      </c>
      <c r="O136">
        <f>(SUBSTITUTE(Audio!O136, "RE-", "", 1))*1</f>
        <v/>
      </c>
      <c r="P136">
        <f>(SUBSTITUTE(Audio!P136, "RE-", "", 1))*1</f>
        <v/>
      </c>
      <c r="Q136">
        <f>(SUBSTITUTE(Audio!Q136, "RE-", "", 1))*1</f>
        <v/>
      </c>
      <c r="R136">
        <f>(SUBSTITUTE(Audio!R136, "RE-", "", 1))*1</f>
        <v/>
      </c>
      <c r="S136">
        <f>(SUBSTITUTE(Audio!S136, "RE-", "", 1))*1</f>
        <v/>
      </c>
      <c r="T136">
        <f>(SUBSTITUTE(Audio!T136, "RE-", "", 1))*1</f>
        <v/>
      </c>
      <c r="U136">
        <f>(SUBSTITUTE(Audio!U136, "RE-", "", 1))*1</f>
        <v/>
      </c>
      <c r="V136">
        <f>(SUBSTITUTE(Audio!V136, "RE-", "", 1))*1</f>
        <v/>
      </c>
      <c r="W136">
        <f>(SUBSTITUTE(Audio!W136, "RE-", "", 1))*1</f>
        <v/>
      </c>
      <c r="X136">
        <f>(SUBSTITUTE(Audio!X136, "RE-", "", 1))*1</f>
        <v/>
      </c>
      <c r="Y136">
        <f>(SUBSTITUTE(Audio!Y136, "RE-", "", 1))*1</f>
        <v/>
      </c>
      <c r="Z136">
        <f>(SUBSTITUTE(Audio!Z136, "RE-", "", 1))*1</f>
        <v/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0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n">
        <v>0</v>
      </c>
      <c r="CT136" t="n">
        <v>0</v>
      </c>
      <c r="CU136" t="n">
        <v>0</v>
      </c>
      <c r="CV136" t="n">
        <v>0</v>
      </c>
      <c r="CW136" t="n">
        <v>0</v>
      </c>
      <c r="CX136" t="n">
        <v>0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E136" t="n">
        <v>0</v>
      </c>
      <c r="DF136" t="n">
        <v>0</v>
      </c>
      <c r="DG136" t="n">
        <v>0</v>
      </c>
      <c r="DH136" t="n">
        <v>0</v>
      </c>
      <c r="DI136" t="n">
        <v>0</v>
      </c>
      <c r="DJ136" t="n">
        <v>0</v>
      </c>
      <c r="DK136" t="n">
        <v>0</v>
      </c>
      <c r="DL136" t="n">
        <v>0</v>
      </c>
      <c r="DM136" t="n">
        <v>0</v>
      </c>
      <c r="DN136" t="n">
        <v>0</v>
      </c>
      <c r="DO136" t="n">
        <v>0</v>
      </c>
      <c r="DP136" t="n">
        <v>0</v>
      </c>
      <c r="DQ136" t="n">
        <v>0</v>
      </c>
      <c r="DR136" t="n">
        <v>0</v>
      </c>
      <c r="DS136" t="n">
        <v>0</v>
      </c>
      <c r="DT136" t="n">
        <v>0</v>
      </c>
      <c r="DU136" t="n">
        <v>0</v>
      </c>
      <c r="DV136" t="n">
        <v>0</v>
      </c>
      <c r="DW136" t="n">
        <v>0</v>
      </c>
      <c r="DX136" t="n">
        <v>0</v>
      </c>
      <c r="DY136" t="n">
        <v>0</v>
      </c>
      <c r="DZ136" t="n">
        <v>0</v>
      </c>
      <c r="EA136" t="n">
        <v>0</v>
      </c>
      <c r="EB136" t="n">
        <v>0</v>
      </c>
      <c r="EC136" t="n">
        <v>0</v>
      </c>
      <c r="ED136" t="n">
        <v>0</v>
      </c>
      <c r="EE136" t="n">
        <v>0</v>
      </c>
      <c r="EF136" t="n">
        <v>0</v>
      </c>
      <c r="EG136" t="n">
        <v>0</v>
      </c>
      <c r="EH136" t="n">
        <v>0</v>
      </c>
      <c r="EI136" t="n">
        <v>0</v>
      </c>
      <c r="EJ136" t="n">
        <v>0</v>
      </c>
      <c r="EK136" t="n">
        <v>0</v>
      </c>
      <c r="EL136" t="n">
        <v>0</v>
      </c>
      <c r="EM136" t="n">
        <v>0</v>
      </c>
      <c r="EN136" t="n">
        <v>0</v>
      </c>
      <c r="EO136" t="n">
        <v>0</v>
      </c>
      <c r="EP136" t="n">
        <v>0</v>
      </c>
      <c r="EQ136" t="n">
        <v>0</v>
      </c>
      <c r="ER136" t="n">
        <v>0</v>
      </c>
      <c r="ES136" t="n">
        <v>0</v>
      </c>
      <c r="ET136" t="n">
        <v>0</v>
      </c>
      <c r="EU136" t="n">
        <v>0</v>
      </c>
      <c r="EV136" t="n">
        <v>0</v>
      </c>
      <c r="EW136" t="n">
        <v>0</v>
      </c>
      <c r="EX136" t="n">
        <v>0</v>
      </c>
      <c r="EY136" t="n">
        <v>0</v>
      </c>
      <c r="EZ136" t="n">
        <v>0</v>
      </c>
      <c r="FA136" t="n">
        <v>0</v>
      </c>
      <c r="FB136" t="n">
        <v>0</v>
      </c>
      <c r="FC136" t="n">
        <v>0</v>
      </c>
      <c r="FD136" t="n">
        <v>0</v>
      </c>
      <c r="FE136" t="n">
        <v>0</v>
      </c>
      <c r="FF136" t="n">
        <v>0</v>
      </c>
      <c r="FG136" t="n">
        <v>0</v>
      </c>
      <c r="FH136" t="n">
        <v>0</v>
      </c>
    </row>
    <row r="137">
      <c r="A137" t="inlineStr">
        <is>
          <t>Bihar</t>
        </is>
      </c>
      <c r="B137" t="inlineStr">
        <is>
          <t>Supaul</t>
        </is>
      </c>
      <c r="C137" t="inlineStr">
        <is>
          <t>Accepted post automated single audio check (chunk level)</t>
        </is>
      </c>
      <c r="D137">
        <f>SUM(E137:FH137)</f>
        <v/>
      </c>
      <c r="E137">
        <f>(SUBSTITUTE(Audio!E137, "RE-", "", 1))*1</f>
        <v/>
      </c>
      <c r="F137">
        <f>(SUBSTITUTE(Audio!F137, "RE-", "", 1))*1</f>
        <v/>
      </c>
      <c r="G137">
        <f>(SUBSTITUTE(Audio!G137, "RE-", "", 1))*1</f>
        <v/>
      </c>
      <c r="H137">
        <f>(SUBSTITUTE(Audio!H137, "RE-", "", 1))*1</f>
        <v/>
      </c>
      <c r="I137">
        <f>(SUBSTITUTE(Audio!I137, "RE-", "", 1))*1</f>
        <v/>
      </c>
      <c r="J137">
        <f>(SUBSTITUTE(Audio!J137, "RE-", "", 1))*1</f>
        <v/>
      </c>
      <c r="K137">
        <f>(SUBSTITUTE(Audio!K137, "RE-", "", 1))*1</f>
        <v/>
      </c>
      <c r="L137">
        <f>(SUBSTITUTE(Audio!L137, "RE-", "", 1))*1</f>
        <v/>
      </c>
      <c r="M137">
        <f>(SUBSTITUTE(Audio!M137, "RE-", "", 1))*1</f>
        <v/>
      </c>
      <c r="N137">
        <f>(SUBSTITUTE(Audio!N137, "RE-", "", 1))*1</f>
        <v/>
      </c>
      <c r="O137">
        <f>(SUBSTITUTE(Audio!O137, "RE-", "", 1))*1</f>
        <v/>
      </c>
      <c r="P137">
        <f>(SUBSTITUTE(Audio!P137, "RE-", "", 1))*1</f>
        <v/>
      </c>
      <c r="Q137">
        <f>(SUBSTITUTE(Audio!Q137, "RE-", "", 1))*1</f>
        <v/>
      </c>
      <c r="R137">
        <f>(SUBSTITUTE(Audio!R137, "RE-", "", 1))*1</f>
        <v/>
      </c>
      <c r="S137">
        <f>(SUBSTITUTE(Audio!S137, "RE-", "", 1))*1</f>
        <v/>
      </c>
      <c r="T137">
        <f>(SUBSTITUTE(Audio!T137, "RE-", "", 1))*1</f>
        <v/>
      </c>
      <c r="U137">
        <f>(SUBSTITUTE(Audio!U137, "RE-", "", 1))*1</f>
        <v/>
      </c>
      <c r="V137">
        <f>(SUBSTITUTE(Audio!V137, "RE-", "", 1))*1</f>
        <v/>
      </c>
      <c r="W137">
        <f>(SUBSTITUTE(Audio!W137, "RE-", "", 1))*1</f>
        <v/>
      </c>
      <c r="X137">
        <f>(SUBSTITUTE(Audio!X137, "RE-", "", 1))*1</f>
        <v/>
      </c>
      <c r="Y137">
        <f>(SUBSTITUTE(Audio!Y137, "RE-", "", 1))*1</f>
        <v/>
      </c>
      <c r="Z137">
        <f>(SUBSTITUTE(Audio!Z137, "RE-", "", 1))*1</f>
        <v/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E137" t="n">
        <v>0</v>
      </c>
      <c r="DF137" t="n">
        <v>0</v>
      </c>
      <c r="DG137" t="n">
        <v>0</v>
      </c>
      <c r="DH137" t="n">
        <v>0</v>
      </c>
      <c r="DI137" t="n">
        <v>0</v>
      </c>
      <c r="DJ137" t="n">
        <v>0</v>
      </c>
      <c r="DK137" t="n">
        <v>0</v>
      </c>
      <c r="DL137" t="n">
        <v>0</v>
      </c>
      <c r="DM137" t="n">
        <v>0</v>
      </c>
      <c r="DN137" t="n">
        <v>0</v>
      </c>
      <c r="DO137" t="n">
        <v>0</v>
      </c>
      <c r="DP137" t="n">
        <v>0</v>
      </c>
      <c r="DQ137" t="n">
        <v>0</v>
      </c>
      <c r="DR137" t="n">
        <v>0</v>
      </c>
      <c r="DS137" t="n">
        <v>0</v>
      </c>
      <c r="DT137" t="n">
        <v>0</v>
      </c>
      <c r="DU137" t="n">
        <v>0</v>
      </c>
      <c r="DV137" t="n">
        <v>0</v>
      </c>
      <c r="DW137" t="n">
        <v>0</v>
      </c>
      <c r="DX137" t="n">
        <v>0</v>
      </c>
      <c r="DY137" t="n">
        <v>0</v>
      </c>
      <c r="DZ137" t="n">
        <v>0</v>
      </c>
      <c r="EA137" t="n">
        <v>0</v>
      </c>
      <c r="EB137" t="n">
        <v>0</v>
      </c>
      <c r="EC137" t="n">
        <v>0</v>
      </c>
      <c r="ED137" t="n">
        <v>0</v>
      </c>
      <c r="EE137" t="n">
        <v>0</v>
      </c>
      <c r="EF137" t="n">
        <v>0</v>
      </c>
      <c r="EG137" t="n">
        <v>0</v>
      </c>
      <c r="EH137" t="n">
        <v>0</v>
      </c>
      <c r="EI137" t="n">
        <v>0</v>
      </c>
      <c r="EJ137" t="n">
        <v>0</v>
      </c>
      <c r="EK137" t="n">
        <v>0</v>
      </c>
      <c r="EL137" t="n">
        <v>0</v>
      </c>
      <c r="EM137" t="n">
        <v>0</v>
      </c>
      <c r="EN137" t="n">
        <v>0</v>
      </c>
      <c r="EO137" t="n">
        <v>0</v>
      </c>
      <c r="EP137" t="n">
        <v>0</v>
      </c>
      <c r="EQ137" t="n">
        <v>0</v>
      </c>
      <c r="ER137" t="n">
        <v>0</v>
      </c>
      <c r="ES137" t="n">
        <v>0</v>
      </c>
      <c r="ET137" t="n">
        <v>0</v>
      </c>
      <c r="EU137" t="n">
        <v>0</v>
      </c>
      <c r="EV137" t="n">
        <v>0</v>
      </c>
      <c r="EW137" t="n">
        <v>0</v>
      </c>
      <c r="EX137" t="n">
        <v>0</v>
      </c>
      <c r="EY137" t="n">
        <v>0</v>
      </c>
      <c r="EZ137" t="n">
        <v>0</v>
      </c>
      <c r="FA137" t="n">
        <v>0</v>
      </c>
      <c r="FB137" t="n">
        <v>0</v>
      </c>
      <c r="FC137" t="n">
        <v>0</v>
      </c>
      <c r="FD137" t="n">
        <v>0</v>
      </c>
      <c r="FE137" t="n">
        <v>0</v>
      </c>
      <c r="FF137" t="n">
        <v>0</v>
      </c>
      <c r="FG137" t="n">
        <v>0</v>
      </c>
      <c r="FH137" t="n">
        <v>0</v>
      </c>
    </row>
    <row r="138">
      <c r="A138" t="inlineStr">
        <is>
          <t>Bihar</t>
        </is>
      </c>
      <c r="B138" t="inlineStr">
        <is>
          <t>Supaul</t>
        </is>
      </c>
      <c r="C138" t="inlineStr">
        <is>
          <t>Accepted post final single Audio Manual QC (chunk level)</t>
        </is>
      </c>
      <c r="D138">
        <f>SUM(E138:FH138)</f>
        <v/>
      </c>
      <c r="E138">
        <f>(SUBSTITUTE(Audio!E138, "RE-", "", 1))*1</f>
        <v/>
      </c>
      <c r="F138">
        <f>(SUBSTITUTE(Audio!F138, "RE-", "", 1))*1</f>
        <v/>
      </c>
      <c r="G138">
        <f>(SUBSTITUTE(Audio!G138, "RE-", "", 1))*1</f>
        <v/>
      </c>
      <c r="H138">
        <f>(SUBSTITUTE(Audio!H138, "RE-", "", 1))*1</f>
        <v/>
      </c>
      <c r="I138">
        <f>(SUBSTITUTE(Audio!I138, "RE-", "", 1))*1</f>
        <v/>
      </c>
      <c r="J138">
        <f>(SUBSTITUTE(Audio!J138, "RE-", "", 1))*1</f>
        <v/>
      </c>
      <c r="K138">
        <f>(SUBSTITUTE(Audio!K138, "RE-", "", 1))*1</f>
        <v/>
      </c>
      <c r="L138">
        <f>(SUBSTITUTE(Audio!L138, "RE-", "", 1))*1</f>
        <v/>
      </c>
      <c r="M138">
        <f>(SUBSTITUTE(Audio!M138, "RE-", "", 1))*1</f>
        <v/>
      </c>
      <c r="N138">
        <f>(SUBSTITUTE(Audio!N138, "RE-", "", 1))*1</f>
        <v/>
      </c>
      <c r="O138">
        <f>(SUBSTITUTE(Audio!O138, "RE-", "", 1))*1</f>
        <v/>
      </c>
      <c r="P138">
        <f>(SUBSTITUTE(Audio!P138, "RE-", "", 1))*1</f>
        <v/>
      </c>
      <c r="Q138">
        <f>(SUBSTITUTE(Audio!Q138, "RE-", "", 1))*1</f>
        <v/>
      </c>
      <c r="R138">
        <f>(SUBSTITUTE(Audio!R138, "RE-", "", 1))*1</f>
        <v/>
      </c>
      <c r="S138">
        <f>(SUBSTITUTE(Audio!S138, "RE-", "", 1))*1</f>
        <v/>
      </c>
      <c r="T138">
        <f>(SUBSTITUTE(Audio!T138, "RE-", "", 1))*1</f>
        <v/>
      </c>
      <c r="U138">
        <f>(SUBSTITUTE(Audio!U138, "RE-", "", 1))*1</f>
        <v/>
      </c>
      <c r="V138">
        <f>(SUBSTITUTE(Audio!V138, "RE-", "", 1))*1</f>
        <v/>
      </c>
      <c r="W138">
        <f>(SUBSTITUTE(Audio!W138, "RE-", "", 1))*1</f>
        <v/>
      </c>
      <c r="X138">
        <f>(SUBSTITUTE(Audio!X138, "RE-", "", 1))*1</f>
        <v/>
      </c>
      <c r="Y138">
        <f>(SUBSTITUTE(Audio!Y138, "RE-", "", 1))*1</f>
        <v/>
      </c>
      <c r="Z138">
        <f>(SUBSTITUTE(Audio!Z138, "RE-", "", 1))*1</f>
        <v/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E138" t="n">
        <v>0</v>
      </c>
      <c r="DF138" t="n">
        <v>0</v>
      </c>
      <c r="DG138" t="n">
        <v>0</v>
      </c>
      <c r="DH138" t="n">
        <v>0</v>
      </c>
      <c r="DI138" t="n">
        <v>0</v>
      </c>
      <c r="DJ138" t="n">
        <v>0</v>
      </c>
      <c r="DK138" t="n">
        <v>0</v>
      </c>
      <c r="DL138" t="n">
        <v>0</v>
      </c>
      <c r="DM138" t="n">
        <v>0</v>
      </c>
      <c r="DN138" t="n">
        <v>0</v>
      </c>
      <c r="DO138" t="n">
        <v>0</v>
      </c>
      <c r="DP138" t="n">
        <v>0</v>
      </c>
      <c r="DQ138" t="n">
        <v>0</v>
      </c>
      <c r="DR138" t="n">
        <v>0</v>
      </c>
      <c r="DS138" t="n">
        <v>0</v>
      </c>
      <c r="DT138" t="n">
        <v>0</v>
      </c>
      <c r="DU138" t="n">
        <v>0</v>
      </c>
      <c r="DV138" t="n">
        <v>0</v>
      </c>
      <c r="DW138" t="n">
        <v>0</v>
      </c>
      <c r="DX138" t="n">
        <v>0</v>
      </c>
      <c r="DY138" t="n">
        <v>0</v>
      </c>
      <c r="DZ138" t="n">
        <v>0</v>
      </c>
      <c r="EA138" t="n">
        <v>0</v>
      </c>
      <c r="EB138" t="n">
        <v>0</v>
      </c>
      <c r="EC138" t="n">
        <v>0</v>
      </c>
      <c r="ED138" t="n">
        <v>0</v>
      </c>
      <c r="EE138" t="n">
        <v>0</v>
      </c>
      <c r="EF138" t="n">
        <v>0</v>
      </c>
      <c r="EG138" t="n">
        <v>0</v>
      </c>
      <c r="EH138" t="n">
        <v>0</v>
      </c>
      <c r="EI138" t="n">
        <v>0</v>
      </c>
      <c r="EJ138" t="n">
        <v>0</v>
      </c>
      <c r="EK138" t="n">
        <v>0</v>
      </c>
      <c r="EL138" t="n">
        <v>0</v>
      </c>
      <c r="EM138" t="n">
        <v>0</v>
      </c>
      <c r="EN138" t="n">
        <v>0</v>
      </c>
      <c r="EO138" t="n">
        <v>0</v>
      </c>
      <c r="EP138" t="n">
        <v>0</v>
      </c>
      <c r="EQ138" t="n">
        <v>0</v>
      </c>
      <c r="ER138" t="n">
        <v>0</v>
      </c>
      <c r="ES138" t="n">
        <v>0</v>
      </c>
      <c r="ET138" t="n">
        <v>0</v>
      </c>
      <c r="EU138" t="n">
        <v>0</v>
      </c>
      <c r="EV138" t="n">
        <v>0</v>
      </c>
      <c r="EW138" t="n">
        <v>0</v>
      </c>
      <c r="EX138" t="n">
        <v>0</v>
      </c>
      <c r="EY138" t="n">
        <v>0</v>
      </c>
      <c r="EZ138" t="n">
        <v>0</v>
      </c>
      <c r="FA138" t="n">
        <v>0</v>
      </c>
      <c r="FB138" t="n">
        <v>0</v>
      </c>
      <c r="FC138" t="n">
        <v>0</v>
      </c>
      <c r="FD138" t="n">
        <v>0</v>
      </c>
      <c r="FE138" t="n">
        <v>0</v>
      </c>
      <c r="FF138" t="n">
        <v>0</v>
      </c>
      <c r="FG138" t="n">
        <v>0</v>
      </c>
      <c r="FH138" t="n">
        <v>0</v>
      </c>
    </row>
    <row r="139">
      <c r="A139" t="inlineStr">
        <is>
          <t>Bihar</t>
        </is>
      </c>
      <c r="B139" t="inlineStr">
        <is>
          <t>Araria</t>
        </is>
      </c>
      <c r="C139">
        <f>HYPERLINK("https://docs.google.com/spreadsheets/d/1JA9UjQcSeVDtx6SXpAFst9ybQTVAOprn/edit?usp=share_link&amp;ouid=106501987799020758802&amp;rtpof=true&amp;sd=true", "Raw Delivered")</f>
        <v/>
      </c>
      <c r="D139">
        <f>SUM(E139:FH139)</f>
        <v/>
      </c>
      <c r="E139">
        <f>(SUBSTITUTE(Audio!E139, "RE-", "", 1))*1</f>
        <v/>
      </c>
      <c r="F139">
        <f>(SUBSTITUTE(Audio!F139, "RE-", "", 1))*1</f>
        <v/>
      </c>
      <c r="G139">
        <f>(SUBSTITUTE(Audio!G139, "RE-", "", 1))*1</f>
        <v/>
      </c>
      <c r="H139">
        <f>(SUBSTITUTE(Audio!H139, "RE-", "", 1))*1</f>
        <v/>
      </c>
      <c r="I139">
        <f>(SUBSTITUTE(Audio!I139, "RE-", "", 1))*1</f>
        <v/>
      </c>
      <c r="J139">
        <f>(SUBSTITUTE(Audio!J139, "RE-", "", 1))*1</f>
        <v/>
      </c>
      <c r="K139">
        <f>(SUBSTITUTE(Audio!K139, "RE-", "", 1))*1</f>
        <v/>
      </c>
      <c r="L139">
        <f>(SUBSTITUTE(Audio!L139, "RE-", "", 1))*1</f>
        <v/>
      </c>
      <c r="M139">
        <f>(SUBSTITUTE(Audio!M139, "RE-", "", 1))*1</f>
        <v/>
      </c>
      <c r="N139">
        <f>(SUBSTITUTE(Audio!N139, "RE-", "", 1))*1</f>
        <v/>
      </c>
      <c r="O139">
        <f>(SUBSTITUTE(Audio!O139, "RE-", "", 1))*1</f>
        <v/>
      </c>
      <c r="P139">
        <f>(SUBSTITUTE(Audio!P139, "RE-", "", 1))*1</f>
        <v/>
      </c>
      <c r="Q139">
        <f>(SUBSTITUTE(Audio!Q139, "RE-", "", 1))*1</f>
        <v/>
      </c>
      <c r="R139">
        <f>(SUBSTITUTE(Audio!R139, "RE-", "", 1))*1</f>
        <v/>
      </c>
      <c r="S139">
        <f>(SUBSTITUTE(Audio!S139, "RE-", "", 1))*1</f>
        <v/>
      </c>
      <c r="T139">
        <f>(SUBSTITUTE(Audio!T139, "RE-", "", 1))*1</f>
        <v/>
      </c>
      <c r="U139">
        <f>(SUBSTITUTE(Audio!U139, "RE-", "", 1))*1</f>
        <v/>
      </c>
      <c r="V139">
        <f>(SUBSTITUTE(Audio!V139, "RE-", "", 1))*1</f>
        <v/>
      </c>
      <c r="W139">
        <f>(SUBSTITUTE(Audio!W139, "RE-", "", 1))*1</f>
        <v/>
      </c>
      <c r="X139">
        <f>(SUBSTITUTE(Audio!X139, "RE-", "", 1))*1</f>
        <v/>
      </c>
      <c r="Y139">
        <f>(SUBSTITUTE(Audio!Y139, "RE-", "", 1))*1</f>
        <v/>
      </c>
      <c r="Z139">
        <f>(SUBSTITUTE(Audio!Z139, "RE-", "", 1))*1</f>
        <v/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0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n">
        <v>0</v>
      </c>
      <c r="CT139" t="n">
        <v>0</v>
      </c>
      <c r="CU139" t="n">
        <v>0</v>
      </c>
      <c r="CV139" t="n">
        <v>0</v>
      </c>
      <c r="CW139" t="n">
        <v>0</v>
      </c>
      <c r="CX139" t="n">
        <v>0</v>
      </c>
      <c r="CY139" t="n">
        <v>0</v>
      </c>
      <c r="CZ139" t="n">
        <v>0</v>
      </c>
      <c r="DA139" t="n">
        <v>0</v>
      </c>
      <c r="DB139" t="n">
        <v>0</v>
      </c>
      <c r="DC139" t="n">
        <v>0</v>
      </c>
      <c r="DD139" t="n">
        <v>0</v>
      </c>
      <c r="DE139" t="n">
        <v>0</v>
      </c>
      <c r="DF139" t="n">
        <v>0</v>
      </c>
      <c r="DG139" t="n">
        <v>0</v>
      </c>
      <c r="DH139" t="n">
        <v>0</v>
      </c>
      <c r="DI139" t="n">
        <v>0</v>
      </c>
      <c r="DJ139" t="n">
        <v>0</v>
      </c>
      <c r="DK139" t="n">
        <v>0</v>
      </c>
      <c r="DL139" t="n">
        <v>0</v>
      </c>
      <c r="DM139" t="n">
        <v>0</v>
      </c>
      <c r="DN139" t="n">
        <v>0</v>
      </c>
      <c r="DO139" t="n">
        <v>0</v>
      </c>
      <c r="DP139" t="n">
        <v>0</v>
      </c>
      <c r="DQ139" t="n">
        <v>0</v>
      </c>
      <c r="DR139" t="n">
        <v>0</v>
      </c>
      <c r="DS139" t="n">
        <v>0</v>
      </c>
      <c r="DT139" t="n">
        <v>0</v>
      </c>
      <c r="DU139" t="n">
        <v>0</v>
      </c>
      <c r="DV139" t="n">
        <v>0</v>
      </c>
      <c r="DW139" t="n">
        <v>0</v>
      </c>
      <c r="DX139" t="n">
        <v>0</v>
      </c>
      <c r="DY139" t="n">
        <v>0</v>
      </c>
      <c r="DZ139" t="n">
        <v>0</v>
      </c>
      <c r="EA139" t="n">
        <v>0</v>
      </c>
      <c r="EB139" t="n">
        <v>0</v>
      </c>
      <c r="EC139" t="n">
        <v>0</v>
      </c>
      <c r="ED139" t="n">
        <v>0</v>
      </c>
      <c r="EE139" t="n">
        <v>0</v>
      </c>
      <c r="EF139" t="n">
        <v>0</v>
      </c>
      <c r="EG139" t="n">
        <v>0</v>
      </c>
      <c r="EH139" t="n">
        <v>0</v>
      </c>
      <c r="EI139" t="n">
        <v>0</v>
      </c>
      <c r="EJ139" t="n">
        <v>0</v>
      </c>
      <c r="EK139" t="n">
        <v>0</v>
      </c>
      <c r="EL139" t="n">
        <v>0</v>
      </c>
      <c r="EM139" t="n">
        <v>0</v>
      </c>
      <c r="EN139" t="n">
        <v>0</v>
      </c>
      <c r="EO139" t="n">
        <v>0</v>
      </c>
      <c r="EP139" t="n">
        <v>0</v>
      </c>
      <c r="EQ139" t="n">
        <v>0</v>
      </c>
      <c r="ER139" t="n">
        <v>0</v>
      </c>
      <c r="ES139" t="n">
        <v>0</v>
      </c>
      <c r="ET139" t="n">
        <v>0</v>
      </c>
      <c r="EU139" t="n">
        <v>0</v>
      </c>
      <c r="EV139" t="n">
        <v>0</v>
      </c>
      <c r="EW139" t="n">
        <v>0</v>
      </c>
      <c r="EX139" t="n">
        <v>0</v>
      </c>
      <c r="EY139" t="n">
        <v>0</v>
      </c>
      <c r="EZ139" t="n">
        <v>0</v>
      </c>
      <c r="FA139" t="n">
        <v>0</v>
      </c>
      <c r="FB139" t="n">
        <v>0</v>
      </c>
      <c r="FC139" t="n">
        <v>0</v>
      </c>
      <c r="FD139" t="n">
        <v>0</v>
      </c>
      <c r="FE139" t="n">
        <v>0</v>
      </c>
      <c r="FF139" t="n">
        <v>0</v>
      </c>
      <c r="FG139" t="n">
        <v>0</v>
      </c>
      <c r="FH139" t="n">
        <v>0</v>
      </c>
    </row>
    <row r="140">
      <c r="A140" t="inlineStr">
        <is>
          <t>Bihar</t>
        </is>
      </c>
      <c r="B140" t="inlineStr">
        <is>
          <t>Araria</t>
        </is>
      </c>
      <c r="C140" t="inlineStr">
        <is>
          <t>Delivered greater than acceptance threshold</t>
        </is>
      </c>
      <c r="D140">
        <f>SUM(E140:FH140)</f>
        <v/>
      </c>
      <c r="E140">
        <f>(SUBSTITUTE(Audio!E140, "RE-", "", 1))*1</f>
        <v/>
      </c>
      <c r="F140">
        <f>(SUBSTITUTE(Audio!F140, "RE-", "", 1))*1</f>
        <v/>
      </c>
      <c r="G140">
        <f>(SUBSTITUTE(Audio!G140, "RE-", "", 1))*1</f>
        <v/>
      </c>
      <c r="H140">
        <f>(SUBSTITUTE(Audio!H140, "RE-", "", 1))*1</f>
        <v/>
      </c>
      <c r="I140">
        <f>(SUBSTITUTE(Audio!I140, "RE-", "", 1))*1</f>
        <v/>
      </c>
      <c r="J140">
        <f>(SUBSTITUTE(Audio!J140, "RE-", "", 1))*1</f>
        <v/>
      </c>
      <c r="K140">
        <f>(SUBSTITUTE(Audio!K140, "RE-", "", 1))*1</f>
        <v/>
      </c>
      <c r="L140">
        <f>(SUBSTITUTE(Audio!L140, "RE-", "", 1))*1</f>
        <v/>
      </c>
      <c r="M140">
        <f>(SUBSTITUTE(Audio!M140, "RE-", "", 1))*1</f>
        <v/>
      </c>
      <c r="N140">
        <f>(SUBSTITUTE(Audio!N140, "RE-", "", 1))*1</f>
        <v/>
      </c>
      <c r="O140">
        <f>(SUBSTITUTE(Audio!O140, "RE-", "", 1))*1</f>
        <v/>
      </c>
      <c r="P140">
        <f>(SUBSTITUTE(Audio!P140, "RE-", "", 1))*1</f>
        <v/>
      </c>
      <c r="Q140">
        <f>(SUBSTITUTE(Audio!Q140, "RE-", "", 1))*1</f>
        <v/>
      </c>
      <c r="R140">
        <f>(SUBSTITUTE(Audio!R140, "RE-", "", 1))*1</f>
        <v/>
      </c>
      <c r="S140">
        <f>(SUBSTITUTE(Audio!S140, "RE-", "", 1))*1</f>
        <v/>
      </c>
      <c r="T140">
        <f>(SUBSTITUTE(Audio!T140, "RE-", "", 1))*1</f>
        <v/>
      </c>
      <c r="U140">
        <f>(SUBSTITUTE(Audio!U140, "RE-", "", 1))*1</f>
        <v/>
      </c>
      <c r="V140">
        <f>(SUBSTITUTE(Audio!V140, "RE-", "", 1))*1</f>
        <v/>
      </c>
      <c r="W140">
        <f>(SUBSTITUTE(Audio!W140, "RE-", "", 1))*1</f>
        <v/>
      </c>
      <c r="X140">
        <f>(SUBSTITUTE(Audio!X140, "RE-", "", 1))*1</f>
        <v/>
      </c>
      <c r="Y140">
        <f>(SUBSTITUTE(Audio!Y140, "RE-", "", 1))*1</f>
        <v/>
      </c>
      <c r="Z140">
        <f>(SUBSTITUTE(Audio!Z140, "RE-", "", 1))*1</f>
        <v/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0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n">
        <v>0</v>
      </c>
      <c r="CT140" t="n">
        <v>0</v>
      </c>
      <c r="CU140" t="n">
        <v>0</v>
      </c>
      <c r="CV140" t="n">
        <v>0</v>
      </c>
      <c r="CW140" t="n">
        <v>0</v>
      </c>
      <c r="CX140" t="n">
        <v>0</v>
      </c>
      <c r="CY140" t="n">
        <v>0</v>
      </c>
      <c r="CZ140" t="n">
        <v>0</v>
      </c>
      <c r="DA140" t="n">
        <v>0</v>
      </c>
      <c r="DB140" t="n">
        <v>0</v>
      </c>
      <c r="DC140" t="n">
        <v>0</v>
      </c>
      <c r="DD140" t="n">
        <v>0</v>
      </c>
      <c r="DE140" t="n">
        <v>0</v>
      </c>
      <c r="DF140" t="n">
        <v>0</v>
      </c>
      <c r="DG140" t="n">
        <v>0</v>
      </c>
      <c r="DH140" t="n">
        <v>0</v>
      </c>
      <c r="DI140" t="n">
        <v>0</v>
      </c>
      <c r="DJ140" t="n">
        <v>0</v>
      </c>
      <c r="DK140" t="n">
        <v>0</v>
      </c>
      <c r="DL140" t="n">
        <v>0</v>
      </c>
      <c r="DM140" t="n">
        <v>0</v>
      </c>
      <c r="DN140" t="n">
        <v>0</v>
      </c>
      <c r="DO140" t="n">
        <v>0</v>
      </c>
      <c r="DP140" t="n">
        <v>0</v>
      </c>
      <c r="DQ140" t="n">
        <v>0</v>
      </c>
      <c r="DR140" t="n">
        <v>0</v>
      </c>
      <c r="DS140" t="n">
        <v>0</v>
      </c>
      <c r="DT140" t="n">
        <v>0</v>
      </c>
      <c r="DU140" t="n">
        <v>0</v>
      </c>
      <c r="DV140" t="n">
        <v>0</v>
      </c>
      <c r="DW140" t="n">
        <v>0</v>
      </c>
      <c r="DX140" t="n">
        <v>0</v>
      </c>
      <c r="DY140" t="n">
        <v>0</v>
      </c>
      <c r="DZ140" t="n">
        <v>0</v>
      </c>
      <c r="EA140" t="n">
        <v>0</v>
      </c>
      <c r="EB140" t="n">
        <v>0</v>
      </c>
      <c r="EC140" t="n">
        <v>0</v>
      </c>
      <c r="ED140" t="n">
        <v>0</v>
      </c>
      <c r="EE140" t="n">
        <v>0</v>
      </c>
      <c r="EF140" t="n">
        <v>0</v>
      </c>
      <c r="EG140" t="n">
        <v>0</v>
      </c>
      <c r="EH140" t="n">
        <v>0</v>
      </c>
      <c r="EI140" t="n">
        <v>0</v>
      </c>
      <c r="EJ140" t="n">
        <v>0</v>
      </c>
      <c r="EK140" t="n">
        <v>0</v>
      </c>
      <c r="EL140" t="n">
        <v>0</v>
      </c>
      <c r="EM140" t="n">
        <v>0</v>
      </c>
      <c r="EN140" t="n">
        <v>0</v>
      </c>
      <c r="EO140" t="n">
        <v>0</v>
      </c>
      <c r="EP140" t="n">
        <v>0</v>
      </c>
      <c r="EQ140" t="n">
        <v>0</v>
      </c>
      <c r="ER140" t="n">
        <v>0</v>
      </c>
      <c r="ES140" t="n">
        <v>0</v>
      </c>
      <c r="ET140" t="n">
        <v>0</v>
      </c>
      <c r="EU140" t="n">
        <v>0</v>
      </c>
      <c r="EV140" t="n">
        <v>0</v>
      </c>
      <c r="EW140" t="n">
        <v>0</v>
      </c>
      <c r="EX140" t="n">
        <v>0</v>
      </c>
      <c r="EY140" t="n">
        <v>0</v>
      </c>
      <c r="EZ140" t="n">
        <v>0</v>
      </c>
      <c r="FA140" t="n">
        <v>0</v>
      </c>
      <c r="FB140" t="n">
        <v>0</v>
      </c>
      <c r="FC140" t="n">
        <v>0</v>
      </c>
      <c r="FD140" t="n">
        <v>0</v>
      </c>
      <c r="FE140" t="n">
        <v>0</v>
      </c>
      <c r="FF140" t="n">
        <v>0</v>
      </c>
      <c r="FG140" t="n">
        <v>0</v>
      </c>
      <c r="FH140" t="n">
        <v>0</v>
      </c>
    </row>
    <row r="141">
      <c r="A141" t="inlineStr">
        <is>
          <t>Bihar</t>
        </is>
      </c>
      <c r="B141" t="inlineStr">
        <is>
          <t>Araria</t>
        </is>
      </c>
      <c r="C141" t="inlineStr">
        <is>
          <t>Raw Redelivery</t>
        </is>
      </c>
      <c r="D141">
        <f>SUM(E141:FH141)</f>
        <v/>
      </c>
      <c r="E141">
        <f>(SUBSTITUTE(Audio!E141, "RE-", "", 1))*1</f>
        <v/>
      </c>
      <c r="F141">
        <f>(SUBSTITUTE(Audio!F141, "RE-", "", 1))*1</f>
        <v/>
      </c>
      <c r="G141">
        <f>(SUBSTITUTE(Audio!G141, "RE-", "", 1))*1</f>
        <v/>
      </c>
      <c r="H141">
        <f>(SUBSTITUTE(Audio!H141, "RE-", "", 1))*1</f>
        <v/>
      </c>
      <c r="I141">
        <f>(SUBSTITUTE(Audio!I141, "RE-", "", 1))*1</f>
        <v/>
      </c>
      <c r="J141">
        <f>(SUBSTITUTE(Audio!J141, "RE-", "", 1))*1</f>
        <v/>
      </c>
      <c r="K141">
        <f>(SUBSTITUTE(Audio!K141, "RE-", "", 1))*1</f>
        <v/>
      </c>
      <c r="L141">
        <f>(SUBSTITUTE(Audio!L141, "RE-", "", 1))*1</f>
        <v/>
      </c>
      <c r="M141">
        <f>(SUBSTITUTE(Audio!M141, "RE-", "", 1))*1</f>
        <v/>
      </c>
      <c r="N141">
        <f>(SUBSTITUTE(Audio!N141, "RE-", "", 1))*1</f>
        <v/>
      </c>
      <c r="O141">
        <f>(SUBSTITUTE(Audio!O141, "RE-", "", 1))*1</f>
        <v/>
      </c>
      <c r="P141">
        <f>(SUBSTITUTE(Audio!P141, "RE-", "", 1))*1</f>
        <v/>
      </c>
      <c r="Q141">
        <f>(SUBSTITUTE(Audio!Q141, "RE-", "", 1))*1</f>
        <v/>
      </c>
      <c r="R141">
        <f>(SUBSTITUTE(Audio!R141, "RE-", "", 1))*1</f>
        <v/>
      </c>
      <c r="S141">
        <f>(SUBSTITUTE(Audio!S141, "RE-", "", 1))*1</f>
        <v/>
      </c>
      <c r="T141">
        <f>(SUBSTITUTE(Audio!T141, "RE-", "", 1))*1</f>
        <v/>
      </c>
      <c r="U141">
        <f>(SUBSTITUTE(Audio!U141, "RE-", "", 1))*1</f>
        <v/>
      </c>
      <c r="V141">
        <f>(SUBSTITUTE(Audio!V141, "RE-", "", 1))*1</f>
        <v/>
      </c>
      <c r="W141">
        <f>(SUBSTITUTE(Audio!W141, "RE-", "", 1))*1</f>
        <v/>
      </c>
      <c r="X141">
        <f>(SUBSTITUTE(Audio!X141, "RE-", "", 1))*1</f>
        <v/>
      </c>
      <c r="Y141">
        <f>(SUBSTITUTE(Audio!Y141, "RE-", "", 1))*1</f>
        <v/>
      </c>
      <c r="Z141">
        <f>(SUBSTITUTE(Audio!Z141, "RE-", "", 1))*1</f>
        <v/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0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n">
        <v>0</v>
      </c>
      <c r="CT141" t="n">
        <v>0</v>
      </c>
      <c r="CU141" t="n">
        <v>0</v>
      </c>
      <c r="CV141" t="n">
        <v>0</v>
      </c>
      <c r="CW141" t="n">
        <v>0</v>
      </c>
      <c r="CX141" t="n">
        <v>0</v>
      </c>
      <c r="CY141" t="n">
        <v>0</v>
      </c>
      <c r="CZ141" t="n">
        <v>0</v>
      </c>
      <c r="DA141" t="n">
        <v>0</v>
      </c>
      <c r="DB141" t="n">
        <v>0</v>
      </c>
      <c r="DC141" t="n">
        <v>0</v>
      </c>
      <c r="DD141" t="n">
        <v>0</v>
      </c>
      <c r="DE141" t="n">
        <v>0</v>
      </c>
      <c r="DF141" t="n">
        <v>0</v>
      </c>
      <c r="DG141" t="n">
        <v>0</v>
      </c>
      <c r="DH141" t="n">
        <v>0</v>
      </c>
      <c r="DI141" t="n">
        <v>0</v>
      </c>
      <c r="DJ141" t="n">
        <v>0</v>
      </c>
      <c r="DK141" t="n">
        <v>0</v>
      </c>
      <c r="DL141" t="n">
        <v>0</v>
      </c>
      <c r="DM141" t="n">
        <v>0</v>
      </c>
      <c r="DN141" t="n">
        <v>0</v>
      </c>
      <c r="DO141" t="n">
        <v>0</v>
      </c>
      <c r="DP141" t="n">
        <v>0</v>
      </c>
      <c r="DQ141" t="n">
        <v>0</v>
      </c>
      <c r="DR141" t="n">
        <v>0</v>
      </c>
      <c r="DS141" t="n">
        <v>0</v>
      </c>
      <c r="DT141" t="n">
        <v>0</v>
      </c>
      <c r="DU141" t="n">
        <v>0</v>
      </c>
      <c r="DV141" t="n">
        <v>0</v>
      </c>
      <c r="DW141" t="n">
        <v>0</v>
      </c>
      <c r="DX141" t="n">
        <v>0</v>
      </c>
      <c r="DY141" t="n">
        <v>0</v>
      </c>
      <c r="DZ141" t="n">
        <v>0</v>
      </c>
      <c r="EA141" t="n">
        <v>0</v>
      </c>
      <c r="EB141" t="n">
        <v>0</v>
      </c>
      <c r="EC141" t="n">
        <v>0</v>
      </c>
      <c r="ED141" t="n">
        <v>0</v>
      </c>
      <c r="EE141" t="n">
        <v>0</v>
      </c>
      <c r="EF141" t="n">
        <v>0</v>
      </c>
      <c r="EG141" t="n">
        <v>0</v>
      </c>
      <c r="EH141" t="n">
        <v>0</v>
      </c>
      <c r="EI141" t="n">
        <v>0</v>
      </c>
      <c r="EJ141" t="n">
        <v>0</v>
      </c>
      <c r="EK141" t="n">
        <v>0</v>
      </c>
      <c r="EL141" t="n">
        <v>0</v>
      </c>
      <c r="EM141" t="n">
        <v>0</v>
      </c>
      <c r="EN141" t="n">
        <v>0</v>
      </c>
      <c r="EO141" t="n">
        <v>0</v>
      </c>
      <c r="EP141" t="n">
        <v>0</v>
      </c>
      <c r="EQ141" t="n">
        <v>0</v>
      </c>
      <c r="ER141" t="n">
        <v>0</v>
      </c>
      <c r="ES141" t="n">
        <v>0</v>
      </c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0</v>
      </c>
      <c r="EZ141" t="n">
        <v>0</v>
      </c>
      <c r="FA141" t="n">
        <v>0</v>
      </c>
      <c r="FB141" t="n">
        <v>0</v>
      </c>
      <c r="FC141" t="n">
        <v>0</v>
      </c>
      <c r="FD141" t="n">
        <v>0</v>
      </c>
      <c r="FE141" t="n">
        <v>0</v>
      </c>
      <c r="FF141" t="n">
        <v>0</v>
      </c>
      <c r="FG141" t="n">
        <v>0</v>
      </c>
      <c r="FH141" t="n">
        <v>0</v>
      </c>
    </row>
    <row r="142">
      <c r="A142" t="inlineStr">
        <is>
          <t>Bihar</t>
        </is>
      </c>
      <c r="B142" t="inlineStr">
        <is>
          <t>Araria</t>
        </is>
      </c>
      <c r="C142" t="inlineStr">
        <is>
          <t>Redelivered greater than acceptance threshold</t>
        </is>
      </c>
      <c r="D142">
        <f>SUM(E142:FH142)</f>
        <v/>
      </c>
      <c r="E142">
        <f>(SUBSTITUTE(Audio!E142, "RE-", "", 1))*1</f>
        <v/>
      </c>
      <c r="F142">
        <f>(SUBSTITUTE(Audio!F142, "RE-", "", 1))*1</f>
        <v/>
      </c>
      <c r="G142">
        <f>(SUBSTITUTE(Audio!G142, "RE-", "", 1))*1</f>
        <v/>
      </c>
      <c r="H142">
        <f>(SUBSTITUTE(Audio!H142, "RE-", "", 1))*1</f>
        <v/>
      </c>
      <c r="I142">
        <f>(SUBSTITUTE(Audio!I142, "RE-", "", 1))*1</f>
        <v/>
      </c>
      <c r="J142">
        <f>(SUBSTITUTE(Audio!J142, "RE-", "", 1))*1</f>
        <v/>
      </c>
      <c r="K142">
        <f>(SUBSTITUTE(Audio!K142, "RE-", "", 1))*1</f>
        <v/>
      </c>
      <c r="L142">
        <f>(SUBSTITUTE(Audio!L142, "RE-", "", 1))*1</f>
        <v/>
      </c>
      <c r="M142">
        <f>(SUBSTITUTE(Audio!M142, "RE-", "", 1))*1</f>
        <v/>
      </c>
      <c r="N142">
        <f>(SUBSTITUTE(Audio!N142, "RE-", "", 1))*1</f>
        <v/>
      </c>
      <c r="O142">
        <f>(SUBSTITUTE(Audio!O142, "RE-", "", 1))*1</f>
        <v/>
      </c>
      <c r="P142">
        <f>(SUBSTITUTE(Audio!P142, "RE-", "", 1))*1</f>
        <v/>
      </c>
      <c r="Q142">
        <f>(SUBSTITUTE(Audio!Q142, "RE-", "", 1))*1</f>
        <v/>
      </c>
      <c r="R142">
        <f>(SUBSTITUTE(Audio!R142, "RE-", "", 1))*1</f>
        <v/>
      </c>
      <c r="S142">
        <f>(SUBSTITUTE(Audio!S142, "RE-", "", 1))*1</f>
        <v/>
      </c>
      <c r="T142">
        <f>(SUBSTITUTE(Audio!T142, "RE-", "", 1))*1</f>
        <v/>
      </c>
      <c r="U142">
        <f>(SUBSTITUTE(Audio!U142, "RE-", "", 1))*1</f>
        <v/>
      </c>
      <c r="V142">
        <f>(SUBSTITUTE(Audio!V142, "RE-", "", 1))*1</f>
        <v/>
      </c>
      <c r="W142">
        <f>(SUBSTITUTE(Audio!W142, "RE-", "", 1))*1</f>
        <v/>
      </c>
      <c r="X142">
        <f>(SUBSTITUTE(Audio!X142, "RE-", "", 1))*1</f>
        <v/>
      </c>
      <c r="Y142">
        <f>(SUBSTITUTE(Audio!Y142, "RE-", "", 1))*1</f>
        <v/>
      </c>
      <c r="Z142">
        <f>(SUBSTITUTE(Audio!Z142, "RE-", "", 1))*1</f>
        <v/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0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0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n">
        <v>0</v>
      </c>
      <c r="CT142" t="n">
        <v>0</v>
      </c>
      <c r="CU142" t="n">
        <v>0</v>
      </c>
      <c r="CV142" t="n">
        <v>0</v>
      </c>
      <c r="CW142" t="n">
        <v>0</v>
      </c>
      <c r="CX142" t="n">
        <v>0</v>
      </c>
      <c r="CY142" t="n">
        <v>0</v>
      </c>
      <c r="CZ142" t="n">
        <v>0</v>
      </c>
      <c r="DA142" t="n">
        <v>0</v>
      </c>
      <c r="DB142" t="n">
        <v>0</v>
      </c>
      <c r="DC142" t="n">
        <v>0</v>
      </c>
      <c r="DD142" t="n">
        <v>0</v>
      </c>
      <c r="DE142" t="n">
        <v>0</v>
      </c>
      <c r="DF142" t="n">
        <v>0</v>
      </c>
      <c r="DG142" t="n">
        <v>0</v>
      </c>
      <c r="DH142" t="n">
        <v>0</v>
      </c>
      <c r="DI142" t="n">
        <v>0</v>
      </c>
      <c r="DJ142" t="n">
        <v>0</v>
      </c>
      <c r="DK142" t="n">
        <v>0</v>
      </c>
      <c r="DL142" t="n">
        <v>0</v>
      </c>
      <c r="DM142" t="n">
        <v>0</v>
      </c>
      <c r="DN142" t="n">
        <v>0</v>
      </c>
      <c r="DO142" t="n">
        <v>0</v>
      </c>
      <c r="DP142" t="n">
        <v>0</v>
      </c>
      <c r="DQ142" t="n">
        <v>0</v>
      </c>
      <c r="DR142" t="n">
        <v>0</v>
      </c>
      <c r="DS142" t="n">
        <v>0</v>
      </c>
      <c r="DT142" t="n">
        <v>0</v>
      </c>
      <c r="DU142" t="n">
        <v>0</v>
      </c>
      <c r="DV142" t="n">
        <v>0</v>
      </c>
      <c r="DW142" t="n">
        <v>0</v>
      </c>
      <c r="DX142" t="n">
        <v>0</v>
      </c>
      <c r="DY142" t="n">
        <v>0</v>
      </c>
      <c r="DZ142" t="n">
        <v>0</v>
      </c>
      <c r="EA142" t="n">
        <v>0</v>
      </c>
      <c r="EB142" t="n">
        <v>0</v>
      </c>
      <c r="EC142" t="n">
        <v>0</v>
      </c>
      <c r="ED142" t="n">
        <v>0</v>
      </c>
      <c r="EE142" t="n">
        <v>0</v>
      </c>
      <c r="EF142" t="n">
        <v>0</v>
      </c>
      <c r="EG142" t="n">
        <v>0</v>
      </c>
      <c r="EH142" t="n">
        <v>0</v>
      </c>
      <c r="EI142" t="n">
        <v>0</v>
      </c>
      <c r="EJ142" t="n">
        <v>0</v>
      </c>
      <c r="EK142" t="n">
        <v>0</v>
      </c>
      <c r="EL142" t="n">
        <v>0</v>
      </c>
      <c r="EM142" t="n">
        <v>0</v>
      </c>
      <c r="EN142" t="n">
        <v>0</v>
      </c>
      <c r="EO142" t="n">
        <v>0</v>
      </c>
      <c r="EP142" t="n">
        <v>0</v>
      </c>
      <c r="EQ142" t="n">
        <v>0</v>
      </c>
      <c r="ER142" t="n">
        <v>0</v>
      </c>
      <c r="ES142" t="n">
        <v>0</v>
      </c>
      <c r="ET142" t="n">
        <v>0</v>
      </c>
      <c r="EU142" t="n">
        <v>0</v>
      </c>
      <c r="EV142" t="n">
        <v>0</v>
      </c>
      <c r="EW142" t="n">
        <v>0</v>
      </c>
      <c r="EX142" t="n">
        <v>0</v>
      </c>
      <c r="EY142" t="n">
        <v>0</v>
      </c>
      <c r="EZ142" t="n">
        <v>0</v>
      </c>
      <c r="FA142" t="n">
        <v>0</v>
      </c>
      <c r="FB142" t="n">
        <v>0</v>
      </c>
      <c r="FC142" t="n">
        <v>0</v>
      </c>
      <c r="FD142" t="n">
        <v>0</v>
      </c>
      <c r="FE142" t="n">
        <v>0</v>
      </c>
      <c r="FF142" t="n">
        <v>0</v>
      </c>
      <c r="FG142" t="n">
        <v>0</v>
      </c>
      <c r="FH142" t="n">
        <v>0</v>
      </c>
    </row>
    <row r="143">
      <c r="A143" t="inlineStr">
        <is>
          <t>Bihar</t>
        </is>
      </c>
      <c r="B143" t="inlineStr">
        <is>
          <t>Araria</t>
        </is>
      </c>
      <c r="C143" t="inlineStr">
        <is>
          <t>Accepted post Initial Check (file level)</t>
        </is>
      </c>
      <c r="D143">
        <f>SUM(E143:FH143)</f>
        <v/>
      </c>
      <c r="E143">
        <f>(SUBSTITUTE(Audio!E143, "RE-", "", 1))*1</f>
        <v/>
      </c>
      <c r="F143">
        <f>(SUBSTITUTE(Audio!F143, "RE-", "", 1))*1</f>
        <v/>
      </c>
      <c r="G143">
        <f>(SUBSTITUTE(Audio!G143, "RE-", "", 1))*1</f>
        <v/>
      </c>
      <c r="H143">
        <f>(SUBSTITUTE(Audio!H143, "RE-", "", 1))*1</f>
        <v/>
      </c>
      <c r="I143">
        <f>(SUBSTITUTE(Audio!I143, "RE-", "", 1))*1</f>
        <v/>
      </c>
      <c r="J143">
        <f>(SUBSTITUTE(Audio!J143, "RE-", "", 1))*1</f>
        <v/>
      </c>
      <c r="K143">
        <f>(SUBSTITUTE(Audio!K143, "RE-", "", 1))*1</f>
        <v/>
      </c>
      <c r="L143">
        <f>(SUBSTITUTE(Audio!L143, "RE-", "", 1))*1</f>
        <v/>
      </c>
      <c r="M143">
        <f>(SUBSTITUTE(Audio!M143, "RE-", "", 1))*1</f>
        <v/>
      </c>
      <c r="N143">
        <f>(SUBSTITUTE(Audio!N143, "RE-", "", 1))*1</f>
        <v/>
      </c>
      <c r="O143">
        <f>(SUBSTITUTE(Audio!O143, "RE-", "", 1))*1</f>
        <v/>
      </c>
      <c r="P143">
        <f>(SUBSTITUTE(Audio!P143, "RE-", "", 1))*1</f>
        <v/>
      </c>
      <c r="Q143">
        <f>(SUBSTITUTE(Audio!Q143, "RE-", "", 1))*1</f>
        <v/>
      </c>
      <c r="R143">
        <f>(SUBSTITUTE(Audio!R143, "RE-", "", 1))*1</f>
        <v/>
      </c>
      <c r="S143">
        <f>(SUBSTITUTE(Audio!S143, "RE-", "", 1))*1</f>
        <v/>
      </c>
      <c r="T143">
        <f>(SUBSTITUTE(Audio!T143, "RE-", "", 1))*1</f>
        <v/>
      </c>
      <c r="U143">
        <f>(SUBSTITUTE(Audio!U143, "RE-", "", 1))*1</f>
        <v/>
      </c>
      <c r="V143">
        <f>(SUBSTITUTE(Audio!V143, "RE-", "", 1))*1</f>
        <v/>
      </c>
      <c r="W143">
        <f>(SUBSTITUTE(Audio!W143, "RE-", "", 1))*1</f>
        <v/>
      </c>
      <c r="X143">
        <f>(SUBSTITUTE(Audio!X143, "RE-", "", 1))*1</f>
        <v/>
      </c>
      <c r="Y143">
        <f>(SUBSTITUTE(Audio!Y143, "RE-", "", 1))*1</f>
        <v/>
      </c>
      <c r="Z143">
        <f>(SUBSTITUTE(Audio!Z143, "RE-", "", 1))*1</f>
        <v/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0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n">
        <v>0</v>
      </c>
      <c r="CT143" t="n">
        <v>0</v>
      </c>
      <c r="CU143" t="n">
        <v>0</v>
      </c>
      <c r="CV143" t="n">
        <v>0</v>
      </c>
      <c r="CW143" t="n">
        <v>0</v>
      </c>
      <c r="CX143" t="n">
        <v>0</v>
      </c>
      <c r="CY143" t="n">
        <v>0</v>
      </c>
      <c r="CZ143" t="n">
        <v>0</v>
      </c>
      <c r="DA143" t="n">
        <v>0</v>
      </c>
      <c r="DB143" t="n">
        <v>0</v>
      </c>
      <c r="DC143" t="n">
        <v>0</v>
      </c>
      <c r="DD143" t="n">
        <v>0</v>
      </c>
      <c r="DE143" t="n">
        <v>0</v>
      </c>
      <c r="DF143" t="n">
        <v>0</v>
      </c>
      <c r="DG143" t="n">
        <v>0</v>
      </c>
      <c r="DH143" t="n">
        <v>0</v>
      </c>
      <c r="DI143" t="n">
        <v>0</v>
      </c>
      <c r="DJ143" t="n">
        <v>0</v>
      </c>
      <c r="DK143" t="n">
        <v>0</v>
      </c>
      <c r="DL143" t="n">
        <v>0</v>
      </c>
      <c r="DM143" t="n">
        <v>0</v>
      </c>
      <c r="DN143" t="n">
        <v>0</v>
      </c>
      <c r="DO143" t="n">
        <v>0</v>
      </c>
      <c r="DP143" t="n">
        <v>0</v>
      </c>
      <c r="DQ143" t="n">
        <v>0</v>
      </c>
      <c r="DR143" t="n">
        <v>0</v>
      </c>
      <c r="DS143" t="n">
        <v>0</v>
      </c>
      <c r="DT143" t="n">
        <v>0</v>
      </c>
      <c r="DU143" t="n">
        <v>0</v>
      </c>
      <c r="DV143" t="n">
        <v>0</v>
      </c>
      <c r="DW143" t="n">
        <v>0</v>
      </c>
      <c r="DX143" t="n">
        <v>0</v>
      </c>
      <c r="DY143" t="n">
        <v>0</v>
      </c>
      <c r="DZ143" t="n">
        <v>0</v>
      </c>
      <c r="EA143" t="n">
        <v>0</v>
      </c>
      <c r="EB143" t="n">
        <v>0</v>
      </c>
      <c r="EC143" t="n">
        <v>0</v>
      </c>
      <c r="ED143" t="n">
        <v>0</v>
      </c>
      <c r="EE143" t="n">
        <v>0</v>
      </c>
      <c r="EF143" t="n">
        <v>0</v>
      </c>
      <c r="EG143" t="n">
        <v>0</v>
      </c>
      <c r="EH143" t="n">
        <v>0</v>
      </c>
      <c r="EI143" t="n">
        <v>0</v>
      </c>
      <c r="EJ143" t="n">
        <v>0</v>
      </c>
      <c r="EK143" t="n">
        <v>0</v>
      </c>
      <c r="EL143" t="n">
        <v>0</v>
      </c>
      <c r="EM143" t="n">
        <v>0</v>
      </c>
      <c r="EN143" t="n">
        <v>0</v>
      </c>
      <c r="EO143" t="n">
        <v>0</v>
      </c>
      <c r="EP143" t="n">
        <v>0</v>
      </c>
      <c r="EQ143" t="n">
        <v>0</v>
      </c>
      <c r="ER143" t="n">
        <v>0</v>
      </c>
      <c r="ES143" t="n">
        <v>0</v>
      </c>
      <c r="ET143" t="n">
        <v>0</v>
      </c>
      <c r="EU143" t="n">
        <v>0</v>
      </c>
      <c r="EV143" t="n">
        <v>0</v>
      </c>
      <c r="EW143" t="n">
        <v>0</v>
      </c>
      <c r="EX143" t="n">
        <v>0</v>
      </c>
      <c r="EY143" t="n">
        <v>0</v>
      </c>
      <c r="EZ143" t="n">
        <v>0</v>
      </c>
      <c r="FA143" t="n">
        <v>0</v>
      </c>
      <c r="FB143" t="n">
        <v>0</v>
      </c>
      <c r="FC143" t="n">
        <v>0</v>
      </c>
      <c r="FD143" t="n">
        <v>0</v>
      </c>
      <c r="FE143" t="n">
        <v>0</v>
      </c>
      <c r="FF143" t="n">
        <v>0</v>
      </c>
      <c r="FG143" t="n">
        <v>0</v>
      </c>
      <c r="FH143" t="n">
        <v>0</v>
      </c>
    </row>
    <row r="144">
      <c r="A144" t="inlineStr">
        <is>
          <t>Bihar</t>
        </is>
      </c>
      <c r="B144" t="inlineStr">
        <is>
          <t>Araria</t>
        </is>
      </c>
      <c r="C144" t="inlineStr">
        <is>
          <t>Accepted post Initial check (chunk level)</t>
        </is>
      </c>
      <c r="D144">
        <f>SUM(E144:FH144)</f>
        <v/>
      </c>
      <c r="E144">
        <f>(SUBSTITUTE(Audio!E144, "RE-", "", 1))*1</f>
        <v/>
      </c>
      <c r="F144">
        <f>(SUBSTITUTE(Audio!F144, "RE-", "", 1))*1</f>
        <v/>
      </c>
      <c r="G144">
        <f>(SUBSTITUTE(Audio!G144, "RE-", "", 1))*1</f>
        <v/>
      </c>
      <c r="H144">
        <f>(SUBSTITUTE(Audio!H144, "RE-", "", 1))*1</f>
        <v/>
      </c>
      <c r="I144">
        <f>(SUBSTITUTE(Audio!I144, "RE-", "", 1))*1</f>
        <v/>
      </c>
      <c r="J144">
        <f>(SUBSTITUTE(Audio!J144, "RE-", "", 1))*1</f>
        <v/>
      </c>
      <c r="K144">
        <f>(SUBSTITUTE(Audio!K144, "RE-", "", 1))*1</f>
        <v/>
      </c>
      <c r="L144">
        <f>(SUBSTITUTE(Audio!L144, "RE-", "", 1))*1</f>
        <v/>
      </c>
      <c r="M144">
        <f>(SUBSTITUTE(Audio!M144, "RE-", "", 1))*1</f>
        <v/>
      </c>
      <c r="N144">
        <f>(SUBSTITUTE(Audio!N144, "RE-", "", 1))*1</f>
        <v/>
      </c>
      <c r="O144">
        <f>(SUBSTITUTE(Audio!O144, "RE-", "", 1))*1</f>
        <v/>
      </c>
      <c r="P144">
        <f>(SUBSTITUTE(Audio!P144, "RE-", "", 1))*1</f>
        <v/>
      </c>
      <c r="Q144">
        <f>(SUBSTITUTE(Audio!Q144, "RE-", "", 1))*1</f>
        <v/>
      </c>
      <c r="R144">
        <f>(SUBSTITUTE(Audio!R144, "RE-", "", 1))*1</f>
        <v/>
      </c>
      <c r="S144">
        <f>(SUBSTITUTE(Audio!S144, "RE-", "", 1))*1</f>
        <v/>
      </c>
      <c r="T144">
        <f>(SUBSTITUTE(Audio!T144, "RE-", "", 1))*1</f>
        <v/>
      </c>
      <c r="U144">
        <f>(SUBSTITUTE(Audio!U144, "RE-", "", 1))*1</f>
        <v/>
      </c>
      <c r="V144">
        <f>(SUBSTITUTE(Audio!V144, "RE-", "", 1))*1</f>
        <v/>
      </c>
      <c r="W144">
        <f>(SUBSTITUTE(Audio!W144, "RE-", "", 1))*1</f>
        <v/>
      </c>
      <c r="X144">
        <f>(SUBSTITUTE(Audio!X144, "RE-", "", 1))*1</f>
        <v/>
      </c>
      <c r="Y144">
        <f>(SUBSTITUTE(Audio!Y144, "RE-", "", 1))*1</f>
        <v/>
      </c>
      <c r="Z144">
        <f>(SUBSTITUTE(Audio!Z144, "RE-", "", 1))*1</f>
        <v/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0</v>
      </c>
      <c r="CW144" t="n">
        <v>0</v>
      </c>
      <c r="CX144" t="n">
        <v>0</v>
      </c>
      <c r="CY144" t="n">
        <v>0</v>
      </c>
      <c r="CZ144" t="n">
        <v>0</v>
      </c>
      <c r="DA144" t="n">
        <v>0</v>
      </c>
      <c r="DB144" t="n">
        <v>0</v>
      </c>
      <c r="DC144" t="n">
        <v>0</v>
      </c>
      <c r="DD144" t="n">
        <v>0</v>
      </c>
      <c r="DE144" t="n">
        <v>0</v>
      </c>
      <c r="DF144" t="n">
        <v>0</v>
      </c>
      <c r="DG144" t="n">
        <v>0</v>
      </c>
      <c r="DH144" t="n">
        <v>0</v>
      </c>
      <c r="DI144" t="n">
        <v>0</v>
      </c>
      <c r="DJ144" t="n">
        <v>0</v>
      </c>
      <c r="DK144" t="n">
        <v>0</v>
      </c>
      <c r="DL144" t="n">
        <v>0</v>
      </c>
      <c r="DM144" t="n">
        <v>0</v>
      </c>
      <c r="DN144" t="n">
        <v>0</v>
      </c>
      <c r="DO144" t="n">
        <v>0</v>
      </c>
      <c r="DP144" t="n">
        <v>0</v>
      </c>
      <c r="DQ144" t="n">
        <v>0</v>
      </c>
      <c r="DR144" t="n">
        <v>0</v>
      </c>
      <c r="DS144" t="n">
        <v>0</v>
      </c>
      <c r="DT144" t="n">
        <v>0</v>
      </c>
      <c r="DU144" t="n">
        <v>0</v>
      </c>
      <c r="DV144" t="n">
        <v>0</v>
      </c>
      <c r="DW144" t="n">
        <v>0</v>
      </c>
      <c r="DX144" t="n">
        <v>0</v>
      </c>
      <c r="DY144" t="n">
        <v>0</v>
      </c>
      <c r="DZ144" t="n">
        <v>0</v>
      </c>
      <c r="EA144" t="n">
        <v>0</v>
      </c>
      <c r="EB144" t="n">
        <v>0</v>
      </c>
      <c r="EC144" t="n">
        <v>0</v>
      </c>
      <c r="ED144" t="n">
        <v>0</v>
      </c>
      <c r="EE144" t="n">
        <v>0</v>
      </c>
      <c r="EF144" t="n">
        <v>0</v>
      </c>
      <c r="EG144" t="n">
        <v>0</v>
      </c>
      <c r="EH144" t="n">
        <v>0</v>
      </c>
      <c r="EI144" t="n">
        <v>0</v>
      </c>
      <c r="EJ144" t="n">
        <v>0</v>
      </c>
      <c r="EK144" t="n">
        <v>0</v>
      </c>
      <c r="EL144" t="n">
        <v>0</v>
      </c>
      <c r="EM144" t="n">
        <v>0</v>
      </c>
      <c r="EN144" t="n">
        <v>0</v>
      </c>
      <c r="EO144" t="n">
        <v>0</v>
      </c>
      <c r="EP144" t="n">
        <v>0</v>
      </c>
      <c r="EQ144" t="n">
        <v>0</v>
      </c>
      <c r="ER144" t="n">
        <v>0</v>
      </c>
      <c r="ES144" t="n">
        <v>0</v>
      </c>
      <c r="ET144" t="n">
        <v>0</v>
      </c>
      <c r="EU144" t="n">
        <v>0</v>
      </c>
      <c r="EV144" t="n">
        <v>0</v>
      </c>
      <c r="EW144" t="n">
        <v>0</v>
      </c>
      <c r="EX144" t="n">
        <v>0</v>
      </c>
      <c r="EY144" t="n">
        <v>0</v>
      </c>
      <c r="EZ144" t="n">
        <v>0</v>
      </c>
      <c r="FA144" t="n">
        <v>0</v>
      </c>
      <c r="FB144" t="n">
        <v>0</v>
      </c>
      <c r="FC144" t="n">
        <v>0</v>
      </c>
      <c r="FD144" t="n">
        <v>0</v>
      </c>
      <c r="FE144" t="n">
        <v>0</v>
      </c>
      <c r="FF144" t="n">
        <v>0</v>
      </c>
      <c r="FG144" t="n">
        <v>0</v>
      </c>
      <c r="FH144" t="n">
        <v>0</v>
      </c>
    </row>
    <row r="145">
      <c r="A145" t="inlineStr">
        <is>
          <t>Bihar</t>
        </is>
      </c>
      <c r="B145" t="inlineStr">
        <is>
          <t>Araria</t>
        </is>
      </c>
      <c r="C145" t="inlineStr">
        <is>
          <t>Accepted post automated single audio check (chunk level)</t>
        </is>
      </c>
      <c r="D145">
        <f>SUM(E145:FH145)</f>
        <v/>
      </c>
      <c r="E145">
        <f>(SUBSTITUTE(Audio!E145, "RE-", "", 1))*1</f>
        <v/>
      </c>
      <c r="F145">
        <f>(SUBSTITUTE(Audio!F145, "RE-", "", 1))*1</f>
        <v/>
      </c>
      <c r="G145">
        <f>(SUBSTITUTE(Audio!G145, "RE-", "", 1))*1</f>
        <v/>
      </c>
      <c r="H145">
        <f>(SUBSTITUTE(Audio!H145, "RE-", "", 1))*1</f>
        <v/>
      </c>
      <c r="I145">
        <f>(SUBSTITUTE(Audio!I145, "RE-", "", 1))*1</f>
        <v/>
      </c>
      <c r="J145">
        <f>(SUBSTITUTE(Audio!J145, "RE-", "", 1))*1</f>
        <v/>
      </c>
      <c r="K145">
        <f>(SUBSTITUTE(Audio!K145, "RE-", "", 1))*1</f>
        <v/>
      </c>
      <c r="L145">
        <f>(SUBSTITUTE(Audio!L145, "RE-", "", 1))*1</f>
        <v/>
      </c>
      <c r="M145">
        <f>(SUBSTITUTE(Audio!M145, "RE-", "", 1))*1</f>
        <v/>
      </c>
      <c r="N145">
        <f>(SUBSTITUTE(Audio!N145, "RE-", "", 1))*1</f>
        <v/>
      </c>
      <c r="O145">
        <f>(SUBSTITUTE(Audio!O145, "RE-", "", 1))*1</f>
        <v/>
      </c>
      <c r="P145">
        <f>(SUBSTITUTE(Audio!P145, "RE-", "", 1))*1</f>
        <v/>
      </c>
      <c r="Q145">
        <f>(SUBSTITUTE(Audio!Q145, "RE-", "", 1))*1</f>
        <v/>
      </c>
      <c r="R145">
        <f>(SUBSTITUTE(Audio!R145, "RE-", "", 1))*1</f>
        <v/>
      </c>
      <c r="S145">
        <f>(SUBSTITUTE(Audio!S145, "RE-", "", 1))*1</f>
        <v/>
      </c>
      <c r="T145">
        <f>(SUBSTITUTE(Audio!T145, "RE-", "", 1))*1</f>
        <v/>
      </c>
      <c r="U145">
        <f>(SUBSTITUTE(Audio!U145, "RE-", "", 1))*1</f>
        <v/>
      </c>
      <c r="V145">
        <f>(SUBSTITUTE(Audio!V145, "RE-", "", 1))*1</f>
        <v/>
      </c>
      <c r="W145">
        <f>(SUBSTITUTE(Audio!W145, "RE-", "", 1))*1</f>
        <v/>
      </c>
      <c r="X145">
        <f>(SUBSTITUTE(Audio!X145, "RE-", "", 1))*1</f>
        <v/>
      </c>
      <c r="Y145">
        <f>(SUBSTITUTE(Audio!Y145, "RE-", "", 1))*1</f>
        <v/>
      </c>
      <c r="Z145">
        <f>(SUBSTITUTE(Audio!Z145, "RE-", "", 1))*1</f>
        <v/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0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0</v>
      </c>
      <c r="CT145" t="n">
        <v>0</v>
      </c>
      <c r="CU145" t="n">
        <v>0</v>
      </c>
      <c r="CV145" t="n">
        <v>0</v>
      </c>
      <c r="CW145" t="n">
        <v>0</v>
      </c>
      <c r="CX145" t="n">
        <v>0</v>
      </c>
      <c r="CY145" t="n">
        <v>0</v>
      </c>
      <c r="CZ145" t="n">
        <v>0</v>
      </c>
      <c r="DA145" t="n">
        <v>0</v>
      </c>
      <c r="DB145" t="n">
        <v>0</v>
      </c>
      <c r="DC145" t="n">
        <v>0</v>
      </c>
      <c r="DD145" t="n">
        <v>0</v>
      </c>
      <c r="DE145" t="n">
        <v>0</v>
      </c>
      <c r="DF145" t="n">
        <v>0</v>
      </c>
      <c r="DG145" t="n">
        <v>0</v>
      </c>
      <c r="DH145" t="n">
        <v>0</v>
      </c>
      <c r="DI145" t="n">
        <v>0</v>
      </c>
      <c r="DJ145" t="n">
        <v>0</v>
      </c>
      <c r="DK145" t="n">
        <v>0</v>
      </c>
      <c r="DL145" t="n">
        <v>0</v>
      </c>
      <c r="DM145" t="n">
        <v>0</v>
      </c>
      <c r="DN145" t="n">
        <v>0</v>
      </c>
      <c r="DO145" t="n">
        <v>0</v>
      </c>
      <c r="DP145" t="n">
        <v>0</v>
      </c>
      <c r="DQ145" t="n">
        <v>0</v>
      </c>
      <c r="DR145" t="n">
        <v>0</v>
      </c>
      <c r="DS145" t="n">
        <v>0</v>
      </c>
      <c r="DT145" t="n">
        <v>0</v>
      </c>
      <c r="DU145" t="n">
        <v>0</v>
      </c>
      <c r="DV145" t="n">
        <v>0</v>
      </c>
      <c r="DW145" t="n">
        <v>0</v>
      </c>
      <c r="DX145" t="n">
        <v>0</v>
      </c>
      <c r="DY145" t="n">
        <v>0</v>
      </c>
      <c r="DZ145" t="n">
        <v>0</v>
      </c>
      <c r="EA145" t="n">
        <v>0</v>
      </c>
      <c r="EB145" t="n">
        <v>0</v>
      </c>
      <c r="EC145" t="n">
        <v>0</v>
      </c>
      <c r="ED145" t="n">
        <v>0</v>
      </c>
      <c r="EE145" t="n">
        <v>0</v>
      </c>
      <c r="EF145" t="n">
        <v>0</v>
      </c>
      <c r="EG145" t="n">
        <v>0</v>
      </c>
      <c r="EH145" t="n">
        <v>0</v>
      </c>
      <c r="EI145" t="n">
        <v>0</v>
      </c>
      <c r="EJ145" t="n">
        <v>0</v>
      </c>
      <c r="EK145" t="n">
        <v>0</v>
      </c>
      <c r="EL145" t="n">
        <v>0</v>
      </c>
      <c r="EM145" t="n">
        <v>0</v>
      </c>
      <c r="EN145" t="n">
        <v>0</v>
      </c>
      <c r="EO145" t="n">
        <v>0</v>
      </c>
      <c r="EP145" t="n">
        <v>0</v>
      </c>
      <c r="EQ145" t="n">
        <v>0</v>
      </c>
      <c r="ER145" t="n">
        <v>0</v>
      </c>
      <c r="ES145" t="n">
        <v>0</v>
      </c>
      <c r="ET145" t="n">
        <v>0</v>
      </c>
      <c r="EU145" t="n">
        <v>0</v>
      </c>
      <c r="EV145" t="n">
        <v>0</v>
      </c>
      <c r="EW145" t="n">
        <v>0</v>
      </c>
      <c r="EX145" t="n">
        <v>0</v>
      </c>
      <c r="EY145" t="n">
        <v>0</v>
      </c>
      <c r="EZ145" t="n">
        <v>0</v>
      </c>
      <c r="FA145" t="n">
        <v>0</v>
      </c>
      <c r="FB145" t="n">
        <v>0</v>
      </c>
      <c r="FC145" t="n">
        <v>0</v>
      </c>
      <c r="FD145" t="n">
        <v>0</v>
      </c>
      <c r="FE145" t="n">
        <v>0</v>
      </c>
      <c r="FF145" t="n">
        <v>0</v>
      </c>
      <c r="FG145" t="n">
        <v>0</v>
      </c>
      <c r="FH145" t="n">
        <v>0</v>
      </c>
    </row>
    <row r="146">
      <c r="A146" t="inlineStr">
        <is>
          <t>Bihar</t>
        </is>
      </c>
      <c r="B146" t="inlineStr">
        <is>
          <t>Araria</t>
        </is>
      </c>
      <c r="C146" t="inlineStr">
        <is>
          <t>Accepted post final single Audio Manual QC (chunk level)</t>
        </is>
      </c>
      <c r="D146">
        <f>SUM(E146:FH146)</f>
        <v/>
      </c>
      <c r="E146">
        <f>(SUBSTITUTE(Audio!E146, "RE-", "", 1))*1</f>
        <v/>
      </c>
      <c r="F146">
        <f>(SUBSTITUTE(Audio!F146, "RE-", "", 1))*1</f>
        <v/>
      </c>
      <c r="G146">
        <f>(SUBSTITUTE(Audio!G146, "RE-", "", 1))*1</f>
        <v/>
      </c>
      <c r="H146">
        <f>(SUBSTITUTE(Audio!H146, "RE-", "", 1))*1</f>
        <v/>
      </c>
      <c r="I146">
        <f>(SUBSTITUTE(Audio!I146, "RE-", "", 1))*1</f>
        <v/>
      </c>
      <c r="J146">
        <f>(SUBSTITUTE(Audio!J146, "RE-", "", 1))*1</f>
        <v/>
      </c>
      <c r="K146">
        <f>(SUBSTITUTE(Audio!K146, "RE-", "", 1))*1</f>
        <v/>
      </c>
      <c r="L146">
        <f>(SUBSTITUTE(Audio!L146, "RE-", "", 1))*1</f>
        <v/>
      </c>
      <c r="M146">
        <f>(SUBSTITUTE(Audio!M146, "RE-", "", 1))*1</f>
        <v/>
      </c>
      <c r="N146">
        <f>(SUBSTITUTE(Audio!N146, "RE-", "", 1))*1</f>
        <v/>
      </c>
      <c r="O146">
        <f>(SUBSTITUTE(Audio!O146, "RE-", "", 1))*1</f>
        <v/>
      </c>
      <c r="P146">
        <f>(SUBSTITUTE(Audio!P146, "RE-", "", 1))*1</f>
        <v/>
      </c>
      <c r="Q146">
        <f>(SUBSTITUTE(Audio!Q146, "RE-", "", 1))*1</f>
        <v/>
      </c>
      <c r="R146">
        <f>(SUBSTITUTE(Audio!R146, "RE-", "", 1))*1</f>
        <v/>
      </c>
      <c r="S146">
        <f>(SUBSTITUTE(Audio!S146, "RE-", "", 1))*1</f>
        <v/>
      </c>
      <c r="T146">
        <f>(SUBSTITUTE(Audio!T146, "RE-", "", 1))*1</f>
        <v/>
      </c>
      <c r="U146">
        <f>(SUBSTITUTE(Audio!U146, "RE-", "", 1))*1</f>
        <v/>
      </c>
      <c r="V146">
        <f>(SUBSTITUTE(Audio!V146, "RE-", "", 1))*1</f>
        <v/>
      </c>
      <c r="W146">
        <f>(SUBSTITUTE(Audio!W146, "RE-", "", 1))*1</f>
        <v/>
      </c>
      <c r="X146">
        <f>(SUBSTITUTE(Audio!X146, "RE-", "", 1))*1</f>
        <v/>
      </c>
      <c r="Y146">
        <f>(SUBSTITUTE(Audio!Y146, "RE-", "", 1))*1</f>
        <v/>
      </c>
      <c r="Z146">
        <f>(SUBSTITUTE(Audio!Z146, "RE-", "", 1))*1</f>
        <v/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  <c r="DI146" t="n">
        <v>0</v>
      </c>
      <c r="DJ146" t="n">
        <v>0</v>
      </c>
      <c r="DK146" t="n">
        <v>0</v>
      </c>
      <c r="DL146" t="n">
        <v>0</v>
      </c>
      <c r="DM146" t="n">
        <v>0</v>
      </c>
      <c r="DN146" t="n">
        <v>0</v>
      </c>
      <c r="DO146" t="n">
        <v>0</v>
      </c>
      <c r="DP146" t="n">
        <v>0</v>
      </c>
      <c r="DQ146" t="n">
        <v>0</v>
      </c>
      <c r="DR146" t="n">
        <v>0</v>
      </c>
      <c r="DS146" t="n">
        <v>0</v>
      </c>
      <c r="DT146" t="n">
        <v>0</v>
      </c>
      <c r="DU146" t="n">
        <v>0</v>
      </c>
      <c r="DV146" t="n">
        <v>0</v>
      </c>
      <c r="DW146" t="n">
        <v>0</v>
      </c>
      <c r="DX146" t="n">
        <v>0</v>
      </c>
      <c r="DY146" t="n">
        <v>0</v>
      </c>
      <c r="DZ146" t="n">
        <v>0</v>
      </c>
      <c r="EA146" t="n">
        <v>0</v>
      </c>
      <c r="EB146" t="n">
        <v>0</v>
      </c>
      <c r="EC146" t="n">
        <v>0</v>
      </c>
      <c r="ED146" t="n">
        <v>0</v>
      </c>
      <c r="EE146" t="n">
        <v>0</v>
      </c>
      <c r="EF146" t="n">
        <v>0</v>
      </c>
      <c r="EG146" t="n">
        <v>0</v>
      </c>
      <c r="EH146" t="n">
        <v>0</v>
      </c>
      <c r="EI146" t="n">
        <v>0</v>
      </c>
      <c r="EJ146" t="n">
        <v>0</v>
      </c>
      <c r="EK146" t="n">
        <v>0</v>
      </c>
      <c r="EL146" t="n">
        <v>0</v>
      </c>
      <c r="EM146" t="n">
        <v>0</v>
      </c>
      <c r="EN146" t="n">
        <v>0</v>
      </c>
      <c r="EO146" t="n">
        <v>0</v>
      </c>
      <c r="EP146" t="n">
        <v>0</v>
      </c>
      <c r="EQ146" t="n">
        <v>0</v>
      </c>
      <c r="ER146" t="n">
        <v>0</v>
      </c>
      <c r="ES146" t="n">
        <v>0</v>
      </c>
      <c r="ET146" t="n">
        <v>0</v>
      </c>
      <c r="EU146" t="n">
        <v>0</v>
      </c>
      <c r="EV146" t="n">
        <v>0</v>
      </c>
      <c r="EW146" t="n">
        <v>0</v>
      </c>
      <c r="EX146" t="n">
        <v>0</v>
      </c>
      <c r="EY146" t="n">
        <v>0</v>
      </c>
      <c r="EZ146" t="n">
        <v>0</v>
      </c>
      <c r="FA146" t="n">
        <v>0</v>
      </c>
      <c r="FB146" t="n">
        <v>0</v>
      </c>
      <c r="FC146" t="n">
        <v>0</v>
      </c>
      <c r="FD146" t="n">
        <v>0</v>
      </c>
      <c r="FE146" t="n">
        <v>0</v>
      </c>
      <c r="FF146" t="n">
        <v>0</v>
      </c>
      <c r="FG146" t="n">
        <v>0</v>
      </c>
      <c r="FH146" t="n">
        <v>0</v>
      </c>
    </row>
    <row r="147">
      <c r="A147" t="inlineStr">
        <is>
          <t>Karnataka</t>
        </is>
      </c>
      <c r="B147" t="inlineStr">
        <is>
          <t>Shimoga</t>
        </is>
      </c>
      <c r="C147">
        <f>HYPERLINK("https://docs.google.com/spreadsheets/d/1ZCrkGVtwVbrqPxjzD6Q0G4UieqwBuRTy/edit?usp=share_link&amp;ouid=106501987799020758802&amp;rtpof=true&amp;sd=true", "Raw Delivered")</f>
        <v/>
      </c>
      <c r="D147">
        <f>SUM(E147:FH147)</f>
        <v/>
      </c>
      <c r="E147">
        <f>(SUBSTITUTE(Audio!E147, "RE-", "", 1))*1</f>
        <v/>
      </c>
      <c r="F147">
        <f>(SUBSTITUTE(Audio!F147, "RE-", "", 1))*1</f>
        <v/>
      </c>
      <c r="G147">
        <f>(SUBSTITUTE(Audio!G147, "RE-", "", 1))*1</f>
        <v/>
      </c>
      <c r="H147">
        <f>(SUBSTITUTE(Audio!H147, "RE-", "", 1))*1</f>
        <v/>
      </c>
      <c r="I147">
        <f>(SUBSTITUTE(Audio!I147, "RE-", "", 1))*1</f>
        <v/>
      </c>
      <c r="J147">
        <f>(SUBSTITUTE(Audio!J147, "RE-", "", 1))*1</f>
        <v/>
      </c>
      <c r="K147">
        <f>(SUBSTITUTE(Audio!K147, "RE-", "", 1))*1</f>
        <v/>
      </c>
      <c r="L147">
        <f>(SUBSTITUTE(Audio!L147, "RE-", "", 1))*1</f>
        <v/>
      </c>
      <c r="M147">
        <f>(SUBSTITUTE(Audio!M147, "RE-", "", 1))*1</f>
        <v/>
      </c>
      <c r="N147">
        <f>(SUBSTITUTE(Audio!N147, "RE-", "", 1))*1</f>
        <v/>
      </c>
      <c r="O147">
        <f>(SUBSTITUTE(Audio!O147, "RE-", "", 1))*1</f>
        <v/>
      </c>
      <c r="P147">
        <f>(SUBSTITUTE(Audio!P147, "RE-", "", 1))*1</f>
        <v/>
      </c>
      <c r="Q147">
        <f>(SUBSTITUTE(Audio!Q147, "RE-", "", 1))*1</f>
        <v/>
      </c>
      <c r="R147">
        <f>(SUBSTITUTE(Audio!R147, "RE-", "", 1))*1</f>
        <v/>
      </c>
      <c r="S147">
        <f>(SUBSTITUTE(Audio!S147, "RE-", "", 1))*1</f>
        <v/>
      </c>
      <c r="T147">
        <f>(SUBSTITUTE(Audio!T147, "RE-", "", 1))*1</f>
        <v/>
      </c>
      <c r="U147">
        <f>(SUBSTITUTE(Audio!U147, "RE-", "", 1))*1</f>
        <v/>
      </c>
      <c r="V147">
        <f>(SUBSTITUTE(Audio!V147, "RE-", "", 1))*1</f>
        <v/>
      </c>
      <c r="W147">
        <f>(SUBSTITUTE(Audio!W147, "RE-", "", 1))*1</f>
        <v/>
      </c>
      <c r="X147">
        <f>(SUBSTITUTE(Audio!X147, "RE-", "", 1))*1</f>
        <v/>
      </c>
      <c r="Y147">
        <f>(SUBSTITUTE(Audio!Y147, "RE-", "", 1))*1</f>
        <v/>
      </c>
      <c r="Z147">
        <f>(SUBSTITUTE(Audio!Z147, "RE-", "", 1))*1</f>
        <v/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  <c r="DI147" t="n">
        <v>0</v>
      </c>
      <c r="DJ147" t="n">
        <v>0</v>
      </c>
      <c r="DK147" t="n">
        <v>0</v>
      </c>
      <c r="DL147" t="n">
        <v>0</v>
      </c>
      <c r="DM147" t="n">
        <v>0</v>
      </c>
      <c r="DN147" t="n">
        <v>0</v>
      </c>
      <c r="DO147" t="n">
        <v>0</v>
      </c>
      <c r="DP147" t="n">
        <v>0</v>
      </c>
      <c r="DQ147" t="n">
        <v>0</v>
      </c>
      <c r="DR147" t="n">
        <v>0</v>
      </c>
      <c r="DS147" t="n">
        <v>0</v>
      </c>
      <c r="DT147" t="n">
        <v>0</v>
      </c>
      <c r="DU147" t="n">
        <v>0</v>
      </c>
      <c r="DV147" t="n">
        <v>0</v>
      </c>
      <c r="DW147" t="n">
        <v>0</v>
      </c>
      <c r="DX147" t="n">
        <v>0</v>
      </c>
      <c r="DY147" t="n">
        <v>0</v>
      </c>
      <c r="DZ147" t="n">
        <v>0</v>
      </c>
      <c r="EA147" t="n">
        <v>0</v>
      </c>
      <c r="EB147" t="n">
        <v>0</v>
      </c>
      <c r="EC147" t="n">
        <v>0</v>
      </c>
      <c r="ED147" t="n">
        <v>0</v>
      </c>
      <c r="EE147" t="n">
        <v>0</v>
      </c>
      <c r="EF147" t="n">
        <v>0</v>
      </c>
      <c r="EG147" t="n">
        <v>0</v>
      </c>
      <c r="EH147" t="n">
        <v>0</v>
      </c>
      <c r="EI147" t="n">
        <v>0</v>
      </c>
      <c r="EJ147" t="n">
        <v>0</v>
      </c>
      <c r="EK147" t="n">
        <v>0</v>
      </c>
      <c r="EL147" t="n">
        <v>0</v>
      </c>
      <c r="EM147" t="n">
        <v>0</v>
      </c>
      <c r="EN147" t="n">
        <v>0</v>
      </c>
      <c r="EO147" t="n">
        <v>0</v>
      </c>
      <c r="EP147" t="n">
        <v>0</v>
      </c>
      <c r="EQ147" t="n">
        <v>0</v>
      </c>
      <c r="ER147" t="n">
        <v>0</v>
      </c>
      <c r="ES147" t="n">
        <v>0</v>
      </c>
      <c r="ET147" t="n">
        <v>0</v>
      </c>
      <c r="EU147" t="n">
        <v>0</v>
      </c>
      <c r="EV147" t="n">
        <v>0</v>
      </c>
      <c r="EW147" t="n">
        <v>0</v>
      </c>
      <c r="EX147" t="n">
        <v>0</v>
      </c>
      <c r="EY147" t="n">
        <v>0</v>
      </c>
      <c r="EZ147" t="n">
        <v>0</v>
      </c>
      <c r="FA147" t="n">
        <v>0</v>
      </c>
      <c r="FB147" t="n">
        <v>0</v>
      </c>
      <c r="FC147" t="n">
        <v>0</v>
      </c>
      <c r="FD147" t="n">
        <v>0</v>
      </c>
      <c r="FE147" t="n">
        <v>0</v>
      </c>
      <c r="FF147" t="n">
        <v>0</v>
      </c>
      <c r="FG147" t="n">
        <v>0</v>
      </c>
      <c r="FH147" t="n">
        <v>0</v>
      </c>
    </row>
    <row r="148">
      <c r="A148" t="inlineStr">
        <is>
          <t>Karnataka</t>
        </is>
      </c>
      <c r="B148" t="inlineStr">
        <is>
          <t>Shimoga</t>
        </is>
      </c>
      <c r="C148" t="inlineStr">
        <is>
          <t>Delivered greater than acceptance threshold</t>
        </is>
      </c>
      <c r="D148">
        <f>SUM(E148:FH148)</f>
        <v/>
      </c>
      <c r="E148">
        <f>(SUBSTITUTE(Audio!E148, "RE-", "", 1))*1</f>
        <v/>
      </c>
      <c r="F148">
        <f>(SUBSTITUTE(Audio!F148, "RE-", "", 1))*1</f>
        <v/>
      </c>
      <c r="G148">
        <f>(SUBSTITUTE(Audio!G148, "RE-", "", 1))*1</f>
        <v/>
      </c>
      <c r="H148">
        <f>(SUBSTITUTE(Audio!H148, "RE-", "", 1))*1</f>
        <v/>
      </c>
      <c r="I148">
        <f>(SUBSTITUTE(Audio!I148, "RE-", "", 1))*1</f>
        <v/>
      </c>
      <c r="J148">
        <f>(SUBSTITUTE(Audio!J148, "RE-", "", 1))*1</f>
        <v/>
      </c>
      <c r="K148">
        <f>(SUBSTITUTE(Audio!K148, "RE-", "", 1))*1</f>
        <v/>
      </c>
      <c r="L148">
        <f>(SUBSTITUTE(Audio!L148, "RE-", "", 1))*1</f>
        <v/>
      </c>
      <c r="M148">
        <f>(SUBSTITUTE(Audio!M148, "RE-", "", 1))*1</f>
        <v/>
      </c>
      <c r="N148">
        <f>(SUBSTITUTE(Audio!N148, "RE-", "", 1))*1</f>
        <v/>
      </c>
      <c r="O148">
        <f>(SUBSTITUTE(Audio!O148, "RE-", "", 1))*1</f>
        <v/>
      </c>
      <c r="P148">
        <f>(SUBSTITUTE(Audio!P148, "RE-", "", 1))*1</f>
        <v/>
      </c>
      <c r="Q148">
        <f>(SUBSTITUTE(Audio!Q148, "RE-", "", 1))*1</f>
        <v/>
      </c>
      <c r="R148">
        <f>(SUBSTITUTE(Audio!R148, "RE-", "", 1))*1</f>
        <v/>
      </c>
      <c r="S148">
        <f>(SUBSTITUTE(Audio!S148, "RE-", "", 1))*1</f>
        <v/>
      </c>
      <c r="T148">
        <f>(SUBSTITUTE(Audio!T148, "RE-", "", 1))*1</f>
        <v/>
      </c>
      <c r="U148">
        <f>(SUBSTITUTE(Audio!U148, "RE-", "", 1))*1</f>
        <v/>
      </c>
      <c r="V148">
        <f>(SUBSTITUTE(Audio!V148, "RE-", "", 1))*1</f>
        <v/>
      </c>
      <c r="W148">
        <f>(SUBSTITUTE(Audio!W148, "RE-", "", 1))*1</f>
        <v/>
      </c>
      <c r="X148">
        <f>(SUBSTITUTE(Audio!X148, "RE-", "", 1))*1</f>
        <v/>
      </c>
      <c r="Y148">
        <f>(SUBSTITUTE(Audio!Y148, "RE-", "", 1))*1</f>
        <v/>
      </c>
      <c r="Z148">
        <f>(SUBSTITUTE(Audio!Z148, "RE-", "", 1))*1</f>
        <v/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n">
        <v>0</v>
      </c>
      <c r="DJ148" t="n">
        <v>0</v>
      </c>
      <c r="DK148" t="n">
        <v>0</v>
      </c>
      <c r="DL148" t="n">
        <v>0</v>
      </c>
      <c r="DM148" t="n">
        <v>0</v>
      </c>
      <c r="DN148" t="n">
        <v>0</v>
      </c>
      <c r="DO148" t="n">
        <v>0</v>
      </c>
      <c r="DP148" t="n">
        <v>0</v>
      </c>
      <c r="DQ148" t="n">
        <v>0</v>
      </c>
      <c r="DR148" t="n">
        <v>0</v>
      </c>
      <c r="DS148" t="n">
        <v>0</v>
      </c>
      <c r="DT148" t="n">
        <v>0</v>
      </c>
      <c r="DU148" t="n">
        <v>0</v>
      </c>
      <c r="DV148" t="n">
        <v>0</v>
      </c>
      <c r="DW148" t="n">
        <v>0</v>
      </c>
      <c r="DX148" t="n">
        <v>0</v>
      </c>
      <c r="DY148" t="n">
        <v>0</v>
      </c>
      <c r="DZ148" t="n">
        <v>0</v>
      </c>
      <c r="EA148" t="n">
        <v>0</v>
      </c>
      <c r="EB148" t="n">
        <v>0</v>
      </c>
      <c r="EC148" t="n">
        <v>0</v>
      </c>
      <c r="ED148" t="n">
        <v>0</v>
      </c>
      <c r="EE148" t="n">
        <v>0</v>
      </c>
      <c r="EF148" t="n">
        <v>0</v>
      </c>
      <c r="EG148" t="n">
        <v>0</v>
      </c>
      <c r="EH148" t="n">
        <v>0</v>
      </c>
      <c r="EI148" t="n">
        <v>0</v>
      </c>
      <c r="EJ148" t="n">
        <v>0</v>
      </c>
      <c r="EK148" t="n">
        <v>0</v>
      </c>
      <c r="EL148" t="n">
        <v>0</v>
      </c>
      <c r="EM148" t="n">
        <v>0</v>
      </c>
      <c r="EN148" t="n">
        <v>0</v>
      </c>
      <c r="EO148" t="n">
        <v>0</v>
      </c>
      <c r="EP148" t="n">
        <v>0</v>
      </c>
      <c r="EQ148" t="n">
        <v>0</v>
      </c>
      <c r="ER148" t="n">
        <v>0</v>
      </c>
      <c r="ES148" t="n">
        <v>0</v>
      </c>
      <c r="ET148" t="n">
        <v>0</v>
      </c>
      <c r="EU148" t="n">
        <v>0</v>
      </c>
      <c r="EV148" t="n">
        <v>0</v>
      </c>
      <c r="EW148" t="n">
        <v>0</v>
      </c>
      <c r="EX148" t="n">
        <v>0</v>
      </c>
      <c r="EY148" t="n">
        <v>0</v>
      </c>
      <c r="EZ148" t="n">
        <v>0</v>
      </c>
      <c r="FA148" t="n">
        <v>0</v>
      </c>
      <c r="FB148" t="n">
        <v>0</v>
      </c>
      <c r="FC148" t="n">
        <v>0</v>
      </c>
      <c r="FD148" t="n">
        <v>0</v>
      </c>
      <c r="FE148" t="n">
        <v>0</v>
      </c>
      <c r="FF148" t="n">
        <v>0</v>
      </c>
      <c r="FG148" t="n">
        <v>0</v>
      </c>
      <c r="FH148" t="n">
        <v>0</v>
      </c>
    </row>
    <row r="149">
      <c r="A149" t="inlineStr">
        <is>
          <t>Karnataka</t>
        </is>
      </c>
      <c r="B149" t="inlineStr">
        <is>
          <t>Shimoga</t>
        </is>
      </c>
      <c r="C149" t="inlineStr">
        <is>
          <t>Raw Redelivery</t>
        </is>
      </c>
      <c r="D149">
        <f>SUM(E149:FH149)</f>
        <v/>
      </c>
      <c r="E149">
        <f>(SUBSTITUTE(Audio!E149, "RE-", "", 1))*1</f>
        <v/>
      </c>
      <c r="F149">
        <f>(SUBSTITUTE(Audio!F149, "RE-", "", 1))*1</f>
        <v/>
      </c>
      <c r="G149">
        <f>(SUBSTITUTE(Audio!G149, "RE-", "", 1))*1</f>
        <v/>
      </c>
      <c r="H149">
        <f>(SUBSTITUTE(Audio!H149, "RE-", "", 1))*1</f>
        <v/>
      </c>
      <c r="I149">
        <f>(SUBSTITUTE(Audio!I149, "RE-", "", 1))*1</f>
        <v/>
      </c>
      <c r="J149">
        <f>(SUBSTITUTE(Audio!J149, "RE-", "", 1))*1</f>
        <v/>
      </c>
      <c r="K149">
        <f>(SUBSTITUTE(Audio!K149, "RE-", "", 1))*1</f>
        <v/>
      </c>
      <c r="L149">
        <f>(SUBSTITUTE(Audio!L149, "RE-", "", 1))*1</f>
        <v/>
      </c>
      <c r="M149">
        <f>(SUBSTITUTE(Audio!M149, "RE-", "", 1))*1</f>
        <v/>
      </c>
      <c r="N149">
        <f>(SUBSTITUTE(Audio!N149, "RE-", "", 1))*1</f>
        <v/>
      </c>
      <c r="O149">
        <f>(SUBSTITUTE(Audio!O149, "RE-", "", 1))*1</f>
        <v/>
      </c>
      <c r="P149">
        <f>(SUBSTITUTE(Audio!P149, "RE-", "", 1))*1</f>
        <v/>
      </c>
      <c r="Q149">
        <f>(SUBSTITUTE(Audio!Q149, "RE-", "", 1))*1</f>
        <v/>
      </c>
      <c r="R149">
        <f>(SUBSTITUTE(Audio!R149, "RE-", "", 1))*1</f>
        <v/>
      </c>
      <c r="S149">
        <f>(SUBSTITUTE(Audio!S149, "RE-", "", 1))*1</f>
        <v/>
      </c>
      <c r="T149">
        <f>(SUBSTITUTE(Audio!T149, "RE-", "", 1))*1</f>
        <v/>
      </c>
      <c r="U149">
        <f>(SUBSTITUTE(Audio!U149, "RE-", "", 1))*1</f>
        <v/>
      </c>
      <c r="V149">
        <f>(SUBSTITUTE(Audio!V149, "RE-", "", 1))*1</f>
        <v/>
      </c>
      <c r="W149">
        <f>(SUBSTITUTE(Audio!W149, "RE-", "", 1))*1</f>
        <v/>
      </c>
      <c r="X149">
        <f>(SUBSTITUTE(Audio!X149, "RE-", "", 1))*1</f>
        <v/>
      </c>
      <c r="Y149">
        <f>(SUBSTITUTE(Audio!Y149, "RE-", "", 1))*1</f>
        <v/>
      </c>
      <c r="Z149">
        <f>(SUBSTITUTE(Audio!Z149, "RE-", "", 1))*1</f>
        <v/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0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n">
        <v>0</v>
      </c>
      <c r="CT149" t="n">
        <v>0</v>
      </c>
      <c r="CU149" t="n">
        <v>0</v>
      </c>
      <c r="CV149" t="n">
        <v>0</v>
      </c>
      <c r="CW149" t="n">
        <v>0</v>
      </c>
      <c r="CX149" t="n">
        <v>0</v>
      </c>
      <c r="CY149" t="n">
        <v>0</v>
      </c>
      <c r="CZ149" t="n">
        <v>0</v>
      </c>
      <c r="DA149" t="n">
        <v>0</v>
      </c>
      <c r="DB149" t="n">
        <v>0</v>
      </c>
      <c r="DC149" t="n">
        <v>0</v>
      </c>
      <c r="DD149" t="n">
        <v>0</v>
      </c>
      <c r="DE149" t="n">
        <v>0</v>
      </c>
      <c r="DF149" t="n">
        <v>0</v>
      </c>
      <c r="DG149" t="n">
        <v>0</v>
      </c>
      <c r="DH149" t="n">
        <v>0</v>
      </c>
      <c r="DI149" t="n">
        <v>0</v>
      </c>
      <c r="DJ149" t="n">
        <v>0</v>
      </c>
      <c r="DK149" t="n">
        <v>0</v>
      </c>
      <c r="DL149" t="n">
        <v>0</v>
      </c>
      <c r="DM149" t="n">
        <v>0</v>
      </c>
      <c r="DN149" t="n">
        <v>0</v>
      </c>
      <c r="DO149" t="n">
        <v>0</v>
      </c>
      <c r="DP149" t="n">
        <v>0</v>
      </c>
      <c r="DQ149" t="n">
        <v>0</v>
      </c>
      <c r="DR149" t="n">
        <v>0</v>
      </c>
      <c r="DS149" t="n">
        <v>0</v>
      </c>
      <c r="DT149" t="n">
        <v>0</v>
      </c>
      <c r="DU149" t="n">
        <v>0</v>
      </c>
      <c r="DV149" t="n">
        <v>0</v>
      </c>
      <c r="DW149" t="n">
        <v>0</v>
      </c>
      <c r="DX149" t="n">
        <v>0</v>
      </c>
      <c r="DY149" t="n">
        <v>0</v>
      </c>
      <c r="DZ149" t="n">
        <v>0</v>
      </c>
      <c r="EA149" t="n">
        <v>0</v>
      </c>
      <c r="EB149" t="n">
        <v>0</v>
      </c>
      <c r="EC149" t="n">
        <v>0</v>
      </c>
      <c r="ED149" t="n">
        <v>0</v>
      </c>
      <c r="EE149" t="n">
        <v>0</v>
      </c>
      <c r="EF149" t="n">
        <v>0</v>
      </c>
      <c r="EG149" t="n">
        <v>0</v>
      </c>
      <c r="EH149" t="n">
        <v>0</v>
      </c>
      <c r="EI149" t="n">
        <v>0</v>
      </c>
      <c r="EJ149" t="n">
        <v>0</v>
      </c>
      <c r="EK149" t="n">
        <v>0</v>
      </c>
      <c r="EL149" t="n">
        <v>0</v>
      </c>
      <c r="EM149" t="n">
        <v>0</v>
      </c>
      <c r="EN149" t="n">
        <v>0</v>
      </c>
      <c r="EO149" t="n">
        <v>0</v>
      </c>
      <c r="EP149" t="n">
        <v>0</v>
      </c>
      <c r="EQ149" t="n">
        <v>0</v>
      </c>
      <c r="ER149" t="n">
        <v>0</v>
      </c>
      <c r="ES149" t="n">
        <v>0</v>
      </c>
      <c r="ET149" t="n">
        <v>0</v>
      </c>
      <c r="EU149" t="n">
        <v>0</v>
      </c>
      <c r="EV149" t="n">
        <v>0</v>
      </c>
      <c r="EW149" t="n">
        <v>0</v>
      </c>
      <c r="EX149" t="n">
        <v>0</v>
      </c>
      <c r="EY149" t="n">
        <v>0</v>
      </c>
      <c r="EZ149" t="n">
        <v>0</v>
      </c>
      <c r="FA149" t="n">
        <v>0</v>
      </c>
      <c r="FB149" t="n">
        <v>0</v>
      </c>
      <c r="FC149" t="n">
        <v>0</v>
      </c>
      <c r="FD149" t="n">
        <v>0</v>
      </c>
      <c r="FE149" t="n">
        <v>0</v>
      </c>
      <c r="FF149" t="n">
        <v>0</v>
      </c>
      <c r="FG149" t="n">
        <v>0</v>
      </c>
      <c r="FH149" t="n">
        <v>0</v>
      </c>
    </row>
    <row r="150">
      <c r="A150" t="inlineStr">
        <is>
          <t>Karnataka</t>
        </is>
      </c>
      <c r="B150" t="inlineStr">
        <is>
          <t>Shimoga</t>
        </is>
      </c>
      <c r="C150" t="inlineStr">
        <is>
          <t>Redelivered greater than acceptance threshold</t>
        </is>
      </c>
      <c r="D150">
        <f>SUM(E150:FH150)</f>
        <v/>
      </c>
      <c r="E150">
        <f>(SUBSTITUTE(Audio!E150, "RE-", "", 1))*1</f>
        <v/>
      </c>
      <c r="F150">
        <f>(SUBSTITUTE(Audio!F150, "RE-", "", 1))*1</f>
        <v/>
      </c>
      <c r="G150">
        <f>(SUBSTITUTE(Audio!G150, "RE-", "", 1))*1</f>
        <v/>
      </c>
      <c r="H150">
        <f>(SUBSTITUTE(Audio!H150, "RE-", "", 1))*1</f>
        <v/>
      </c>
      <c r="I150">
        <f>(SUBSTITUTE(Audio!I150, "RE-", "", 1))*1</f>
        <v/>
      </c>
      <c r="J150">
        <f>(SUBSTITUTE(Audio!J150, "RE-", "", 1))*1</f>
        <v/>
      </c>
      <c r="K150">
        <f>(SUBSTITUTE(Audio!K150, "RE-", "", 1))*1</f>
        <v/>
      </c>
      <c r="L150">
        <f>(SUBSTITUTE(Audio!L150, "RE-", "", 1))*1</f>
        <v/>
      </c>
      <c r="M150">
        <f>(SUBSTITUTE(Audio!M150, "RE-", "", 1))*1</f>
        <v/>
      </c>
      <c r="N150">
        <f>(SUBSTITUTE(Audio!N150, "RE-", "", 1))*1</f>
        <v/>
      </c>
      <c r="O150">
        <f>(SUBSTITUTE(Audio!O150, "RE-", "", 1))*1</f>
        <v/>
      </c>
      <c r="P150">
        <f>(SUBSTITUTE(Audio!P150, "RE-", "", 1))*1</f>
        <v/>
      </c>
      <c r="Q150">
        <f>(SUBSTITUTE(Audio!Q150, "RE-", "", 1))*1</f>
        <v/>
      </c>
      <c r="R150">
        <f>(SUBSTITUTE(Audio!R150, "RE-", "", 1))*1</f>
        <v/>
      </c>
      <c r="S150">
        <f>(SUBSTITUTE(Audio!S150, "RE-", "", 1))*1</f>
        <v/>
      </c>
      <c r="T150">
        <f>(SUBSTITUTE(Audio!T150, "RE-", "", 1))*1</f>
        <v/>
      </c>
      <c r="U150">
        <f>(SUBSTITUTE(Audio!U150, "RE-", "", 1))*1</f>
        <v/>
      </c>
      <c r="V150">
        <f>(SUBSTITUTE(Audio!V150, "RE-", "", 1))*1</f>
        <v/>
      </c>
      <c r="W150">
        <f>(SUBSTITUTE(Audio!W150, "RE-", "", 1))*1</f>
        <v/>
      </c>
      <c r="X150">
        <f>(SUBSTITUTE(Audio!X150, "RE-", "", 1))*1</f>
        <v/>
      </c>
      <c r="Y150">
        <f>(SUBSTITUTE(Audio!Y150, "RE-", "", 1))*1</f>
        <v/>
      </c>
      <c r="Z150">
        <f>(SUBSTITUTE(Audio!Z150, "RE-", "", 1))*1</f>
        <v/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0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n">
        <v>0</v>
      </c>
      <c r="CT150" t="n">
        <v>0</v>
      </c>
      <c r="CU150" t="n">
        <v>0</v>
      </c>
      <c r="CV150" t="n">
        <v>0</v>
      </c>
      <c r="CW150" t="n">
        <v>0</v>
      </c>
      <c r="CX150" t="n">
        <v>0</v>
      </c>
      <c r="CY150" t="n">
        <v>0</v>
      </c>
      <c r="CZ150" t="n">
        <v>0</v>
      </c>
      <c r="DA150" t="n">
        <v>0</v>
      </c>
      <c r="DB150" t="n">
        <v>0</v>
      </c>
      <c r="DC150" t="n">
        <v>0</v>
      </c>
      <c r="DD150" t="n">
        <v>0</v>
      </c>
      <c r="DE150" t="n">
        <v>0</v>
      </c>
      <c r="DF150" t="n">
        <v>0</v>
      </c>
      <c r="DG150" t="n">
        <v>0</v>
      </c>
      <c r="DH150" t="n">
        <v>0</v>
      </c>
      <c r="DI150" t="n">
        <v>0</v>
      </c>
      <c r="DJ150" t="n">
        <v>0</v>
      </c>
      <c r="DK150" t="n">
        <v>0</v>
      </c>
      <c r="DL150" t="n">
        <v>0</v>
      </c>
      <c r="DM150" t="n">
        <v>0</v>
      </c>
      <c r="DN150" t="n">
        <v>0</v>
      </c>
      <c r="DO150" t="n">
        <v>0</v>
      </c>
      <c r="DP150" t="n">
        <v>0</v>
      </c>
      <c r="DQ150" t="n">
        <v>0</v>
      </c>
      <c r="DR150" t="n">
        <v>0</v>
      </c>
      <c r="DS150" t="n">
        <v>0</v>
      </c>
      <c r="DT150" t="n">
        <v>0</v>
      </c>
      <c r="DU150" t="n">
        <v>0</v>
      </c>
      <c r="DV150" t="n">
        <v>0</v>
      </c>
      <c r="DW150" t="n">
        <v>0</v>
      </c>
      <c r="DX150" t="n">
        <v>0</v>
      </c>
      <c r="DY150" t="n">
        <v>0</v>
      </c>
      <c r="DZ150" t="n">
        <v>0</v>
      </c>
      <c r="EA150" t="n">
        <v>0</v>
      </c>
      <c r="EB150" t="n">
        <v>0</v>
      </c>
      <c r="EC150" t="n">
        <v>0</v>
      </c>
      <c r="ED150" t="n">
        <v>0</v>
      </c>
      <c r="EE150" t="n">
        <v>0</v>
      </c>
      <c r="EF150" t="n">
        <v>0</v>
      </c>
      <c r="EG150" t="n">
        <v>0</v>
      </c>
      <c r="EH150" t="n">
        <v>0</v>
      </c>
      <c r="EI150" t="n">
        <v>0</v>
      </c>
      <c r="EJ150" t="n">
        <v>0</v>
      </c>
      <c r="EK150" t="n">
        <v>0</v>
      </c>
      <c r="EL150" t="n">
        <v>0</v>
      </c>
      <c r="EM150" t="n">
        <v>0</v>
      </c>
      <c r="EN150" t="n">
        <v>0</v>
      </c>
      <c r="EO150" t="n">
        <v>0</v>
      </c>
      <c r="EP150" t="n">
        <v>0</v>
      </c>
      <c r="EQ150" t="n">
        <v>0</v>
      </c>
      <c r="ER150" t="n">
        <v>0</v>
      </c>
      <c r="ES150" t="n">
        <v>0</v>
      </c>
      <c r="ET150" t="n">
        <v>0</v>
      </c>
      <c r="EU150" t="n">
        <v>0</v>
      </c>
      <c r="EV150" t="n">
        <v>0</v>
      </c>
      <c r="EW150" t="n">
        <v>0</v>
      </c>
      <c r="EX150" t="n">
        <v>0</v>
      </c>
      <c r="EY150" t="n">
        <v>0</v>
      </c>
      <c r="EZ150" t="n">
        <v>0</v>
      </c>
      <c r="FA150" t="n">
        <v>0</v>
      </c>
      <c r="FB150" t="n">
        <v>0</v>
      </c>
      <c r="FC150" t="n">
        <v>0</v>
      </c>
      <c r="FD150" t="n">
        <v>0</v>
      </c>
      <c r="FE150" t="n">
        <v>0</v>
      </c>
      <c r="FF150" t="n">
        <v>0</v>
      </c>
      <c r="FG150" t="n">
        <v>0</v>
      </c>
      <c r="FH150" t="n">
        <v>0</v>
      </c>
    </row>
    <row r="151">
      <c r="A151" t="inlineStr">
        <is>
          <t>Karnataka</t>
        </is>
      </c>
      <c r="B151" t="inlineStr">
        <is>
          <t>Shimoga</t>
        </is>
      </c>
      <c r="C151" t="inlineStr">
        <is>
          <t>Accepted post Initial Check (file level)</t>
        </is>
      </c>
      <c r="D151">
        <f>SUM(E151:FH151)</f>
        <v/>
      </c>
      <c r="E151">
        <f>(SUBSTITUTE(Audio!E151, "RE-", "", 1))*1</f>
        <v/>
      </c>
      <c r="F151">
        <f>(SUBSTITUTE(Audio!F151, "RE-", "", 1))*1</f>
        <v/>
      </c>
      <c r="G151">
        <f>(SUBSTITUTE(Audio!G151, "RE-", "", 1))*1</f>
        <v/>
      </c>
      <c r="H151">
        <f>(SUBSTITUTE(Audio!H151, "RE-", "", 1))*1</f>
        <v/>
      </c>
      <c r="I151">
        <f>(SUBSTITUTE(Audio!I151, "RE-", "", 1))*1</f>
        <v/>
      </c>
      <c r="J151">
        <f>(SUBSTITUTE(Audio!J151, "RE-", "", 1))*1</f>
        <v/>
      </c>
      <c r="K151">
        <f>(SUBSTITUTE(Audio!K151, "RE-", "", 1))*1</f>
        <v/>
      </c>
      <c r="L151">
        <f>(SUBSTITUTE(Audio!L151, "RE-", "", 1))*1</f>
        <v/>
      </c>
      <c r="M151">
        <f>(SUBSTITUTE(Audio!M151, "RE-", "", 1))*1</f>
        <v/>
      </c>
      <c r="N151">
        <f>(SUBSTITUTE(Audio!N151, "RE-", "", 1))*1</f>
        <v/>
      </c>
      <c r="O151">
        <f>(SUBSTITUTE(Audio!O151, "RE-", "", 1))*1</f>
        <v/>
      </c>
      <c r="P151">
        <f>(SUBSTITUTE(Audio!P151, "RE-", "", 1))*1</f>
        <v/>
      </c>
      <c r="Q151">
        <f>(SUBSTITUTE(Audio!Q151, "RE-", "", 1))*1</f>
        <v/>
      </c>
      <c r="R151">
        <f>(SUBSTITUTE(Audio!R151, "RE-", "", 1))*1</f>
        <v/>
      </c>
      <c r="S151">
        <f>(SUBSTITUTE(Audio!S151, "RE-", "", 1))*1</f>
        <v/>
      </c>
      <c r="T151">
        <f>(SUBSTITUTE(Audio!T151, "RE-", "", 1))*1</f>
        <v/>
      </c>
      <c r="U151">
        <f>(SUBSTITUTE(Audio!U151, "RE-", "", 1))*1</f>
        <v/>
      </c>
      <c r="V151">
        <f>(SUBSTITUTE(Audio!V151, "RE-", "", 1))*1</f>
        <v/>
      </c>
      <c r="W151">
        <f>(SUBSTITUTE(Audio!W151, "RE-", "", 1))*1</f>
        <v/>
      </c>
      <c r="X151">
        <f>(SUBSTITUTE(Audio!X151, "RE-", "", 1))*1</f>
        <v/>
      </c>
      <c r="Y151">
        <f>(SUBSTITUTE(Audio!Y151, "RE-", "", 1))*1</f>
        <v/>
      </c>
      <c r="Z151">
        <f>(SUBSTITUTE(Audio!Z151, "RE-", "", 1))*1</f>
        <v/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0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n">
        <v>0</v>
      </c>
      <c r="CT151" t="n">
        <v>0</v>
      </c>
      <c r="CU151" t="n">
        <v>0</v>
      </c>
      <c r="CV151" t="n">
        <v>0</v>
      </c>
      <c r="CW151" t="n">
        <v>0</v>
      </c>
      <c r="CX151" t="n">
        <v>0</v>
      </c>
      <c r="CY151" t="n">
        <v>0</v>
      </c>
      <c r="CZ151" t="n">
        <v>0</v>
      </c>
      <c r="DA151" t="n">
        <v>0</v>
      </c>
      <c r="DB151" t="n">
        <v>0</v>
      </c>
      <c r="DC151" t="n">
        <v>0</v>
      </c>
      <c r="DD151" t="n">
        <v>0</v>
      </c>
      <c r="DE151" t="n">
        <v>0</v>
      </c>
      <c r="DF151" t="n">
        <v>0</v>
      </c>
      <c r="DG151" t="n">
        <v>0</v>
      </c>
      <c r="DH151" t="n">
        <v>0</v>
      </c>
      <c r="DI151" t="n">
        <v>0</v>
      </c>
      <c r="DJ151" t="n">
        <v>0</v>
      </c>
      <c r="DK151" t="n">
        <v>0</v>
      </c>
      <c r="DL151" t="n">
        <v>0</v>
      </c>
      <c r="DM151" t="n">
        <v>0</v>
      </c>
      <c r="DN151" t="n">
        <v>0</v>
      </c>
      <c r="DO151" t="n">
        <v>0</v>
      </c>
      <c r="DP151" t="n">
        <v>0</v>
      </c>
      <c r="DQ151" t="n">
        <v>0</v>
      </c>
      <c r="DR151" t="n">
        <v>0</v>
      </c>
      <c r="DS151" t="n">
        <v>0</v>
      </c>
      <c r="DT151" t="n">
        <v>0</v>
      </c>
      <c r="DU151" t="n">
        <v>0</v>
      </c>
      <c r="DV151" t="n">
        <v>0</v>
      </c>
      <c r="DW151" t="n">
        <v>0</v>
      </c>
      <c r="DX151" t="n">
        <v>0</v>
      </c>
      <c r="DY151" t="n">
        <v>0</v>
      </c>
      <c r="DZ151" t="n">
        <v>0</v>
      </c>
      <c r="EA151" t="n">
        <v>0</v>
      </c>
      <c r="EB151" t="n">
        <v>0</v>
      </c>
      <c r="EC151" t="n">
        <v>0</v>
      </c>
      <c r="ED151" t="n">
        <v>0</v>
      </c>
      <c r="EE151" t="n">
        <v>0</v>
      </c>
      <c r="EF151" t="n">
        <v>0</v>
      </c>
      <c r="EG151" t="n">
        <v>0</v>
      </c>
      <c r="EH151" t="n">
        <v>0</v>
      </c>
      <c r="EI151" t="n">
        <v>0</v>
      </c>
      <c r="EJ151" t="n">
        <v>0</v>
      </c>
      <c r="EK151" t="n">
        <v>0</v>
      </c>
      <c r="EL151" t="n">
        <v>0</v>
      </c>
      <c r="EM151" t="n">
        <v>0</v>
      </c>
      <c r="EN151" t="n">
        <v>0</v>
      </c>
      <c r="EO151" t="n">
        <v>0</v>
      </c>
      <c r="EP151" t="n">
        <v>0</v>
      </c>
      <c r="EQ151" t="n">
        <v>0</v>
      </c>
      <c r="ER151" t="n">
        <v>0</v>
      </c>
      <c r="ES151" t="n">
        <v>0</v>
      </c>
      <c r="ET151" t="n">
        <v>0</v>
      </c>
      <c r="EU151" t="n">
        <v>0</v>
      </c>
      <c r="EV151" t="n">
        <v>0</v>
      </c>
      <c r="EW151" t="n">
        <v>0</v>
      </c>
      <c r="EX151" t="n">
        <v>0</v>
      </c>
      <c r="EY151" t="n">
        <v>0</v>
      </c>
      <c r="EZ151" t="n">
        <v>0</v>
      </c>
      <c r="FA151" t="n">
        <v>0</v>
      </c>
      <c r="FB151" t="n">
        <v>0</v>
      </c>
      <c r="FC151" t="n">
        <v>0</v>
      </c>
      <c r="FD151" t="n">
        <v>0</v>
      </c>
      <c r="FE151" t="n">
        <v>0</v>
      </c>
      <c r="FF151" t="n">
        <v>0</v>
      </c>
      <c r="FG151" t="n">
        <v>0</v>
      </c>
      <c r="FH151" t="n">
        <v>0</v>
      </c>
    </row>
    <row r="152">
      <c r="A152" t="inlineStr">
        <is>
          <t>Karnataka</t>
        </is>
      </c>
      <c r="B152" t="inlineStr">
        <is>
          <t>Shimoga</t>
        </is>
      </c>
      <c r="C152" t="inlineStr">
        <is>
          <t>Accepted post Initial check (chunk level)</t>
        </is>
      </c>
      <c r="D152">
        <f>SUM(E152:FH152)</f>
        <v/>
      </c>
      <c r="E152">
        <f>(SUBSTITUTE(Audio!E152, "RE-", "", 1))*1</f>
        <v/>
      </c>
      <c r="F152">
        <f>(SUBSTITUTE(Audio!F152, "RE-", "", 1))*1</f>
        <v/>
      </c>
      <c r="G152">
        <f>(SUBSTITUTE(Audio!G152, "RE-", "", 1))*1</f>
        <v/>
      </c>
      <c r="H152">
        <f>(SUBSTITUTE(Audio!H152, "RE-", "", 1))*1</f>
        <v/>
      </c>
      <c r="I152">
        <f>(SUBSTITUTE(Audio!I152, "RE-", "", 1))*1</f>
        <v/>
      </c>
      <c r="J152">
        <f>(SUBSTITUTE(Audio!J152, "RE-", "", 1))*1</f>
        <v/>
      </c>
      <c r="K152">
        <f>(SUBSTITUTE(Audio!K152, "RE-", "", 1))*1</f>
        <v/>
      </c>
      <c r="L152">
        <f>(SUBSTITUTE(Audio!L152, "RE-", "", 1))*1</f>
        <v/>
      </c>
      <c r="M152">
        <f>(SUBSTITUTE(Audio!M152, "RE-", "", 1))*1</f>
        <v/>
      </c>
      <c r="N152">
        <f>(SUBSTITUTE(Audio!N152, "RE-", "", 1))*1</f>
        <v/>
      </c>
      <c r="O152">
        <f>(SUBSTITUTE(Audio!O152, "RE-", "", 1))*1</f>
        <v/>
      </c>
      <c r="P152">
        <f>(SUBSTITUTE(Audio!P152, "RE-", "", 1))*1</f>
        <v/>
      </c>
      <c r="Q152">
        <f>(SUBSTITUTE(Audio!Q152, "RE-", "", 1))*1</f>
        <v/>
      </c>
      <c r="R152">
        <f>(SUBSTITUTE(Audio!R152, "RE-", "", 1))*1</f>
        <v/>
      </c>
      <c r="S152">
        <f>(SUBSTITUTE(Audio!S152, "RE-", "", 1))*1</f>
        <v/>
      </c>
      <c r="T152">
        <f>(SUBSTITUTE(Audio!T152, "RE-", "", 1))*1</f>
        <v/>
      </c>
      <c r="U152">
        <f>(SUBSTITUTE(Audio!U152, "RE-", "", 1))*1</f>
        <v/>
      </c>
      <c r="V152">
        <f>(SUBSTITUTE(Audio!V152, "RE-", "", 1))*1</f>
        <v/>
      </c>
      <c r="W152">
        <f>(SUBSTITUTE(Audio!W152, "RE-", "", 1))*1</f>
        <v/>
      </c>
      <c r="X152">
        <f>(SUBSTITUTE(Audio!X152, "RE-", "", 1))*1</f>
        <v/>
      </c>
      <c r="Y152">
        <f>(SUBSTITUTE(Audio!Y152, "RE-", "", 1))*1</f>
        <v/>
      </c>
      <c r="Z152">
        <f>(SUBSTITUTE(Audio!Z152, "RE-", "", 1))*1</f>
        <v/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0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n">
        <v>0</v>
      </c>
      <c r="CT152" t="n">
        <v>0</v>
      </c>
      <c r="CU152" t="n">
        <v>0</v>
      </c>
      <c r="CV152" t="n">
        <v>0</v>
      </c>
      <c r="CW152" t="n">
        <v>0</v>
      </c>
      <c r="CX152" t="n">
        <v>0</v>
      </c>
      <c r="CY152" t="n">
        <v>0</v>
      </c>
      <c r="CZ152" t="n">
        <v>0</v>
      </c>
      <c r="DA152" t="n">
        <v>0</v>
      </c>
      <c r="DB152" t="n">
        <v>0</v>
      </c>
      <c r="DC152" t="n">
        <v>0</v>
      </c>
      <c r="DD152" t="n">
        <v>0</v>
      </c>
      <c r="DE152" t="n">
        <v>0</v>
      </c>
      <c r="DF152" t="n">
        <v>0</v>
      </c>
      <c r="DG152" t="n">
        <v>0</v>
      </c>
      <c r="DH152" t="n">
        <v>0</v>
      </c>
      <c r="DI152" t="n">
        <v>0</v>
      </c>
      <c r="DJ152" t="n">
        <v>0</v>
      </c>
      <c r="DK152" t="n">
        <v>0</v>
      </c>
      <c r="DL152" t="n">
        <v>0</v>
      </c>
      <c r="DM152" t="n">
        <v>0</v>
      </c>
      <c r="DN152" t="n">
        <v>0</v>
      </c>
      <c r="DO152" t="n">
        <v>0</v>
      </c>
      <c r="DP152" t="n">
        <v>0</v>
      </c>
      <c r="DQ152" t="n">
        <v>0</v>
      </c>
      <c r="DR152" t="n">
        <v>0</v>
      </c>
      <c r="DS152" t="n">
        <v>0</v>
      </c>
      <c r="DT152" t="n">
        <v>0</v>
      </c>
      <c r="DU152" t="n">
        <v>0</v>
      </c>
      <c r="DV152" t="n">
        <v>0</v>
      </c>
      <c r="DW152" t="n">
        <v>0</v>
      </c>
      <c r="DX152" t="n">
        <v>0</v>
      </c>
      <c r="DY152" t="n">
        <v>0</v>
      </c>
      <c r="DZ152" t="n">
        <v>0</v>
      </c>
      <c r="EA152" t="n">
        <v>0</v>
      </c>
      <c r="EB152" t="n">
        <v>0</v>
      </c>
      <c r="EC152" t="n">
        <v>0</v>
      </c>
      <c r="ED152" t="n">
        <v>0</v>
      </c>
      <c r="EE152" t="n">
        <v>0</v>
      </c>
      <c r="EF152" t="n">
        <v>0</v>
      </c>
      <c r="EG152" t="n">
        <v>0</v>
      </c>
      <c r="EH152" t="n">
        <v>0</v>
      </c>
      <c r="EI152" t="n">
        <v>0</v>
      </c>
      <c r="EJ152" t="n">
        <v>0</v>
      </c>
      <c r="EK152" t="n">
        <v>0</v>
      </c>
      <c r="EL152" t="n">
        <v>0</v>
      </c>
      <c r="EM152" t="n">
        <v>0</v>
      </c>
      <c r="EN152" t="n">
        <v>0</v>
      </c>
      <c r="EO152" t="n">
        <v>0</v>
      </c>
      <c r="EP152" t="n">
        <v>0</v>
      </c>
      <c r="EQ152" t="n">
        <v>0</v>
      </c>
      <c r="ER152" t="n">
        <v>0</v>
      </c>
      <c r="ES152" t="n">
        <v>0</v>
      </c>
      <c r="ET152" t="n">
        <v>0</v>
      </c>
      <c r="EU152" t="n">
        <v>0</v>
      </c>
      <c r="EV152" t="n">
        <v>0</v>
      </c>
      <c r="EW152" t="n">
        <v>0</v>
      </c>
      <c r="EX152" t="n">
        <v>0</v>
      </c>
      <c r="EY152" t="n">
        <v>0</v>
      </c>
      <c r="EZ152" t="n">
        <v>0</v>
      </c>
      <c r="FA152" t="n">
        <v>0</v>
      </c>
      <c r="FB152" t="n">
        <v>0</v>
      </c>
      <c r="FC152" t="n">
        <v>0</v>
      </c>
      <c r="FD152" t="n">
        <v>0</v>
      </c>
      <c r="FE152" t="n">
        <v>0</v>
      </c>
      <c r="FF152" t="n">
        <v>0</v>
      </c>
      <c r="FG152" t="n">
        <v>0</v>
      </c>
      <c r="FH152" t="n">
        <v>0</v>
      </c>
    </row>
    <row r="153">
      <c r="A153" t="inlineStr">
        <is>
          <t>Karnataka</t>
        </is>
      </c>
      <c r="B153" t="inlineStr">
        <is>
          <t>Shimoga</t>
        </is>
      </c>
      <c r="C153" t="inlineStr">
        <is>
          <t>Accepted post automated single audio check (chunk level)</t>
        </is>
      </c>
      <c r="D153">
        <f>SUM(E153:FH153)</f>
        <v/>
      </c>
      <c r="E153">
        <f>(SUBSTITUTE(Audio!E153, "RE-", "", 1))*1</f>
        <v/>
      </c>
      <c r="F153">
        <f>(SUBSTITUTE(Audio!F153, "RE-", "", 1))*1</f>
        <v/>
      </c>
      <c r="G153">
        <f>(SUBSTITUTE(Audio!G153, "RE-", "", 1))*1</f>
        <v/>
      </c>
      <c r="H153">
        <f>(SUBSTITUTE(Audio!H153, "RE-", "", 1))*1</f>
        <v/>
      </c>
      <c r="I153">
        <f>(SUBSTITUTE(Audio!I153, "RE-", "", 1))*1</f>
        <v/>
      </c>
      <c r="J153">
        <f>(SUBSTITUTE(Audio!J153, "RE-", "", 1))*1</f>
        <v/>
      </c>
      <c r="K153">
        <f>(SUBSTITUTE(Audio!K153, "RE-", "", 1))*1</f>
        <v/>
      </c>
      <c r="L153">
        <f>(SUBSTITUTE(Audio!L153, "RE-", "", 1))*1</f>
        <v/>
      </c>
      <c r="M153">
        <f>(SUBSTITUTE(Audio!M153, "RE-", "", 1))*1</f>
        <v/>
      </c>
      <c r="N153">
        <f>(SUBSTITUTE(Audio!N153, "RE-", "", 1))*1</f>
        <v/>
      </c>
      <c r="O153">
        <f>(SUBSTITUTE(Audio!O153, "RE-", "", 1))*1</f>
        <v/>
      </c>
      <c r="P153">
        <f>(SUBSTITUTE(Audio!P153, "RE-", "", 1))*1</f>
        <v/>
      </c>
      <c r="Q153">
        <f>(SUBSTITUTE(Audio!Q153, "RE-", "", 1))*1</f>
        <v/>
      </c>
      <c r="R153">
        <f>(SUBSTITUTE(Audio!R153, "RE-", "", 1))*1</f>
        <v/>
      </c>
      <c r="S153">
        <f>(SUBSTITUTE(Audio!S153, "RE-", "", 1))*1</f>
        <v/>
      </c>
      <c r="T153">
        <f>(SUBSTITUTE(Audio!T153, "RE-", "", 1))*1</f>
        <v/>
      </c>
      <c r="U153">
        <f>(SUBSTITUTE(Audio!U153, "RE-", "", 1))*1</f>
        <v/>
      </c>
      <c r="V153">
        <f>(SUBSTITUTE(Audio!V153, "RE-", "", 1))*1</f>
        <v/>
      </c>
      <c r="W153">
        <f>(SUBSTITUTE(Audio!W153, "RE-", "", 1))*1</f>
        <v/>
      </c>
      <c r="X153">
        <f>(SUBSTITUTE(Audio!X153, "RE-", "", 1))*1</f>
        <v/>
      </c>
      <c r="Y153">
        <f>(SUBSTITUTE(Audio!Y153, "RE-", "", 1))*1</f>
        <v/>
      </c>
      <c r="Z153">
        <f>(SUBSTITUTE(Audio!Z153, "RE-", "", 1))*1</f>
        <v/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0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n">
        <v>0</v>
      </c>
      <c r="CT153" t="n">
        <v>0</v>
      </c>
      <c r="CU153" t="n">
        <v>0</v>
      </c>
      <c r="CV153" t="n">
        <v>0</v>
      </c>
      <c r="CW153" t="n">
        <v>0</v>
      </c>
      <c r="CX153" t="n">
        <v>0</v>
      </c>
      <c r="CY153" t="n">
        <v>0</v>
      </c>
      <c r="CZ153" t="n">
        <v>0</v>
      </c>
      <c r="DA153" t="n">
        <v>0</v>
      </c>
      <c r="DB153" t="n">
        <v>0</v>
      </c>
      <c r="DC153" t="n">
        <v>0</v>
      </c>
      <c r="DD153" t="n">
        <v>0</v>
      </c>
      <c r="DE153" t="n">
        <v>0</v>
      </c>
      <c r="DF153" t="n">
        <v>0</v>
      </c>
      <c r="DG153" t="n">
        <v>0</v>
      </c>
      <c r="DH153" t="n">
        <v>0</v>
      </c>
      <c r="DI153" t="n">
        <v>0</v>
      </c>
      <c r="DJ153" t="n">
        <v>0</v>
      </c>
      <c r="DK153" t="n">
        <v>0</v>
      </c>
      <c r="DL153" t="n">
        <v>0</v>
      </c>
      <c r="DM153" t="n">
        <v>0</v>
      </c>
      <c r="DN153" t="n">
        <v>0</v>
      </c>
      <c r="DO153" t="n">
        <v>0</v>
      </c>
      <c r="DP153" t="n">
        <v>0</v>
      </c>
      <c r="DQ153" t="n">
        <v>0</v>
      </c>
      <c r="DR153" t="n">
        <v>0</v>
      </c>
      <c r="DS153" t="n">
        <v>0</v>
      </c>
      <c r="DT153" t="n">
        <v>0</v>
      </c>
      <c r="DU153" t="n">
        <v>0</v>
      </c>
      <c r="DV153" t="n">
        <v>0</v>
      </c>
      <c r="DW153" t="n">
        <v>0</v>
      </c>
      <c r="DX153" t="n">
        <v>0</v>
      </c>
      <c r="DY153" t="n">
        <v>0</v>
      </c>
      <c r="DZ153" t="n">
        <v>0</v>
      </c>
      <c r="EA153" t="n">
        <v>0</v>
      </c>
      <c r="EB153" t="n">
        <v>0</v>
      </c>
      <c r="EC153" t="n">
        <v>0</v>
      </c>
      <c r="ED153" t="n">
        <v>0</v>
      </c>
      <c r="EE153" t="n">
        <v>0</v>
      </c>
      <c r="EF153" t="n">
        <v>0</v>
      </c>
      <c r="EG153" t="n">
        <v>0</v>
      </c>
      <c r="EH153" t="n">
        <v>0</v>
      </c>
      <c r="EI153" t="n">
        <v>0</v>
      </c>
      <c r="EJ153" t="n">
        <v>0</v>
      </c>
      <c r="EK153" t="n">
        <v>0</v>
      </c>
      <c r="EL153" t="n">
        <v>0</v>
      </c>
      <c r="EM153" t="n">
        <v>0</v>
      </c>
      <c r="EN153" t="n">
        <v>0</v>
      </c>
      <c r="EO153" t="n">
        <v>0</v>
      </c>
      <c r="EP153" t="n">
        <v>0</v>
      </c>
      <c r="EQ153" t="n">
        <v>0</v>
      </c>
      <c r="ER153" t="n">
        <v>0</v>
      </c>
      <c r="ES153" t="n">
        <v>0</v>
      </c>
      <c r="ET153" t="n">
        <v>0</v>
      </c>
      <c r="EU153" t="n">
        <v>0</v>
      </c>
      <c r="EV153" t="n">
        <v>0</v>
      </c>
      <c r="EW153" t="n">
        <v>0</v>
      </c>
      <c r="EX153" t="n">
        <v>0</v>
      </c>
      <c r="EY153" t="n">
        <v>0</v>
      </c>
      <c r="EZ153" t="n">
        <v>0</v>
      </c>
      <c r="FA153" t="n">
        <v>0</v>
      </c>
      <c r="FB153" t="n">
        <v>0</v>
      </c>
      <c r="FC153" t="n">
        <v>0</v>
      </c>
      <c r="FD153" t="n">
        <v>0</v>
      </c>
      <c r="FE153" t="n">
        <v>0</v>
      </c>
      <c r="FF153" t="n">
        <v>0</v>
      </c>
      <c r="FG153" t="n">
        <v>0</v>
      </c>
      <c r="FH153" t="n">
        <v>0</v>
      </c>
    </row>
    <row r="154">
      <c r="A154" t="inlineStr">
        <is>
          <t>Karnataka</t>
        </is>
      </c>
      <c r="B154" t="inlineStr">
        <is>
          <t>Shimoga</t>
        </is>
      </c>
      <c r="C154" t="inlineStr">
        <is>
          <t>Accepted post final single Audio Manual QC (chunk level)</t>
        </is>
      </c>
      <c r="D154">
        <f>SUM(E154:FH154)</f>
        <v/>
      </c>
      <c r="E154">
        <f>(SUBSTITUTE(Audio!E154, "RE-", "", 1))*1</f>
        <v/>
      </c>
      <c r="F154">
        <f>(SUBSTITUTE(Audio!F154, "RE-", "", 1))*1</f>
        <v/>
      </c>
      <c r="G154">
        <f>(SUBSTITUTE(Audio!G154, "RE-", "", 1))*1</f>
        <v/>
      </c>
      <c r="H154">
        <f>(SUBSTITUTE(Audio!H154, "RE-", "", 1))*1</f>
        <v/>
      </c>
      <c r="I154">
        <f>(SUBSTITUTE(Audio!I154, "RE-", "", 1))*1</f>
        <v/>
      </c>
      <c r="J154">
        <f>(SUBSTITUTE(Audio!J154, "RE-", "", 1))*1</f>
        <v/>
      </c>
      <c r="K154">
        <f>(SUBSTITUTE(Audio!K154, "RE-", "", 1))*1</f>
        <v/>
      </c>
      <c r="L154">
        <f>(SUBSTITUTE(Audio!L154, "RE-", "", 1))*1</f>
        <v/>
      </c>
      <c r="M154">
        <f>(SUBSTITUTE(Audio!M154, "RE-", "", 1))*1</f>
        <v/>
      </c>
      <c r="N154">
        <f>(SUBSTITUTE(Audio!N154, "RE-", "", 1))*1</f>
        <v/>
      </c>
      <c r="O154">
        <f>(SUBSTITUTE(Audio!O154, "RE-", "", 1))*1</f>
        <v/>
      </c>
      <c r="P154">
        <f>(SUBSTITUTE(Audio!P154, "RE-", "", 1))*1</f>
        <v/>
      </c>
      <c r="Q154">
        <f>(SUBSTITUTE(Audio!Q154, "RE-", "", 1))*1</f>
        <v/>
      </c>
      <c r="R154">
        <f>(SUBSTITUTE(Audio!R154, "RE-", "", 1))*1</f>
        <v/>
      </c>
      <c r="S154">
        <f>(SUBSTITUTE(Audio!S154, "RE-", "", 1))*1</f>
        <v/>
      </c>
      <c r="T154">
        <f>(SUBSTITUTE(Audio!T154, "RE-", "", 1))*1</f>
        <v/>
      </c>
      <c r="U154">
        <f>(SUBSTITUTE(Audio!U154, "RE-", "", 1))*1</f>
        <v/>
      </c>
      <c r="V154">
        <f>(SUBSTITUTE(Audio!V154, "RE-", "", 1))*1</f>
        <v/>
      </c>
      <c r="W154">
        <f>(SUBSTITUTE(Audio!W154, "RE-", "", 1))*1</f>
        <v/>
      </c>
      <c r="X154">
        <f>(SUBSTITUTE(Audio!X154, "RE-", "", 1))*1</f>
        <v/>
      </c>
      <c r="Y154">
        <f>(SUBSTITUTE(Audio!Y154, "RE-", "", 1))*1</f>
        <v/>
      </c>
      <c r="Z154">
        <f>(SUBSTITUTE(Audio!Z154, "RE-", "", 1))*1</f>
        <v/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0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n">
        <v>0</v>
      </c>
      <c r="CT154" t="n">
        <v>0</v>
      </c>
      <c r="CU154" t="n">
        <v>0</v>
      </c>
      <c r="CV154" t="n">
        <v>0</v>
      </c>
      <c r="CW154" t="n">
        <v>0</v>
      </c>
      <c r="CX154" t="n">
        <v>0</v>
      </c>
      <c r="CY154" t="n">
        <v>0</v>
      </c>
      <c r="CZ154" t="n">
        <v>0</v>
      </c>
      <c r="DA154" t="n">
        <v>0</v>
      </c>
      <c r="DB154" t="n">
        <v>0</v>
      </c>
      <c r="DC154" t="n">
        <v>0</v>
      </c>
      <c r="DD154" t="n">
        <v>0</v>
      </c>
      <c r="DE154" t="n">
        <v>0</v>
      </c>
      <c r="DF154" t="n">
        <v>0</v>
      </c>
      <c r="DG154" t="n">
        <v>0</v>
      </c>
      <c r="DH154" t="n">
        <v>0</v>
      </c>
      <c r="DI154" t="n">
        <v>0</v>
      </c>
      <c r="DJ154" t="n">
        <v>0</v>
      </c>
      <c r="DK154" t="n">
        <v>0</v>
      </c>
      <c r="DL154" t="n">
        <v>0</v>
      </c>
      <c r="DM154" t="n">
        <v>0</v>
      </c>
      <c r="DN154" t="n">
        <v>0</v>
      </c>
      <c r="DO154" t="n">
        <v>0</v>
      </c>
      <c r="DP154" t="n">
        <v>0</v>
      </c>
      <c r="DQ154" t="n">
        <v>0</v>
      </c>
      <c r="DR154" t="n">
        <v>0</v>
      </c>
      <c r="DS154" t="n">
        <v>0</v>
      </c>
      <c r="DT154" t="n">
        <v>0</v>
      </c>
      <c r="DU154" t="n">
        <v>0</v>
      </c>
      <c r="DV154" t="n">
        <v>0</v>
      </c>
      <c r="DW154" t="n">
        <v>0</v>
      </c>
      <c r="DX154" t="n">
        <v>0</v>
      </c>
      <c r="DY154" t="n">
        <v>0</v>
      </c>
      <c r="DZ154" t="n">
        <v>0</v>
      </c>
      <c r="EA154" t="n">
        <v>0</v>
      </c>
      <c r="EB154" t="n">
        <v>0</v>
      </c>
      <c r="EC154" t="n">
        <v>0</v>
      </c>
      <c r="ED154" t="n">
        <v>0</v>
      </c>
      <c r="EE154" t="n">
        <v>0</v>
      </c>
      <c r="EF154" t="n">
        <v>0</v>
      </c>
      <c r="EG154" t="n">
        <v>0</v>
      </c>
      <c r="EH154" t="n">
        <v>0</v>
      </c>
      <c r="EI154" t="n">
        <v>0</v>
      </c>
      <c r="EJ154" t="n">
        <v>0</v>
      </c>
      <c r="EK154" t="n">
        <v>0</v>
      </c>
      <c r="EL154" t="n">
        <v>0</v>
      </c>
      <c r="EM154" t="n">
        <v>0</v>
      </c>
      <c r="EN154" t="n">
        <v>0</v>
      </c>
      <c r="EO154" t="n">
        <v>0</v>
      </c>
      <c r="EP154" t="n">
        <v>0</v>
      </c>
      <c r="EQ154" t="n">
        <v>0</v>
      </c>
      <c r="ER154" t="n">
        <v>0</v>
      </c>
      <c r="ES154" t="n">
        <v>0</v>
      </c>
      <c r="ET154" t="n">
        <v>0</v>
      </c>
      <c r="EU154" t="n">
        <v>0</v>
      </c>
      <c r="EV154" t="n">
        <v>0</v>
      </c>
      <c r="EW154" t="n">
        <v>0</v>
      </c>
      <c r="EX154" t="n">
        <v>0</v>
      </c>
      <c r="EY154" t="n">
        <v>0</v>
      </c>
      <c r="EZ154" t="n">
        <v>0</v>
      </c>
      <c r="FA154" t="n">
        <v>0</v>
      </c>
      <c r="FB154" t="n">
        <v>0</v>
      </c>
      <c r="FC154" t="n">
        <v>0</v>
      </c>
      <c r="FD154" t="n">
        <v>0</v>
      </c>
      <c r="FE154" t="n">
        <v>0</v>
      </c>
      <c r="FF154" t="n">
        <v>0</v>
      </c>
      <c r="FG154" t="n">
        <v>0</v>
      </c>
      <c r="FH154" t="n">
        <v>0</v>
      </c>
    </row>
    <row r="155">
      <c r="A155" t="inlineStr">
        <is>
          <t>Bihar</t>
        </is>
      </c>
      <c r="B155" t="inlineStr">
        <is>
          <t>Begusarai</t>
        </is>
      </c>
      <c r="C155">
        <f>HYPERLINK("https://docs.google.com/spreadsheets/d/1iCpbwsQqo2zkJgVlj41nEegzchNIWKx6/edit?usp=share_link&amp;ouid=106501987799020758802&amp;rtpof=true&amp;sd=true", "Raw Delivered")</f>
        <v/>
      </c>
      <c r="D155">
        <f>SUM(E155:FH155)</f>
        <v/>
      </c>
      <c r="E155">
        <f>(SUBSTITUTE(Audio!E155, "RE-", "", 1))*1</f>
        <v/>
      </c>
      <c r="F155">
        <f>(SUBSTITUTE(Audio!F155, "RE-", "", 1))*1</f>
        <v/>
      </c>
      <c r="G155">
        <f>(SUBSTITUTE(Audio!G155, "RE-", "", 1))*1</f>
        <v/>
      </c>
      <c r="H155">
        <f>(SUBSTITUTE(Audio!H155, "RE-", "", 1))*1</f>
        <v/>
      </c>
      <c r="I155">
        <f>(SUBSTITUTE(Audio!I155, "RE-", "", 1))*1</f>
        <v/>
      </c>
      <c r="J155">
        <f>(SUBSTITUTE(Audio!J155, "RE-", "", 1))*1</f>
        <v/>
      </c>
      <c r="K155">
        <f>(SUBSTITUTE(Audio!K155, "RE-", "", 1))*1</f>
        <v/>
      </c>
      <c r="L155">
        <f>(SUBSTITUTE(Audio!L155, "RE-", "", 1))*1</f>
        <v/>
      </c>
      <c r="M155">
        <f>(SUBSTITUTE(Audio!M155, "RE-", "", 1))*1</f>
        <v/>
      </c>
      <c r="N155">
        <f>(SUBSTITUTE(Audio!N155, "RE-", "", 1))*1</f>
        <v/>
      </c>
      <c r="O155">
        <f>(SUBSTITUTE(Audio!O155, "RE-", "", 1))*1</f>
        <v/>
      </c>
      <c r="P155">
        <f>(SUBSTITUTE(Audio!P155, "RE-", "", 1))*1</f>
        <v/>
      </c>
      <c r="Q155">
        <f>(SUBSTITUTE(Audio!Q155, "RE-", "", 1))*1</f>
        <v/>
      </c>
      <c r="R155">
        <f>(SUBSTITUTE(Audio!R155, "RE-", "", 1))*1</f>
        <v/>
      </c>
      <c r="S155">
        <f>(SUBSTITUTE(Audio!S155, "RE-", "", 1))*1</f>
        <v/>
      </c>
      <c r="T155">
        <f>(SUBSTITUTE(Audio!T155, "RE-", "", 1))*1</f>
        <v/>
      </c>
      <c r="U155">
        <f>(SUBSTITUTE(Audio!U155, "RE-", "", 1))*1</f>
        <v/>
      </c>
      <c r="V155">
        <f>(SUBSTITUTE(Audio!V155, "RE-", "", 1))*1</f>
        <v/>
      </c>
      <c r="W155">
        <f>(SUBSTITUTE(Audio!W155, "RE-", "", 1))*1</f>
        <v/>
      </c>
      <c r="X155">
        <f>(SUBSTITUTE(Audio!X155, "RE-", "", 1))*1</f>
        <v/>
      </c>
      <c r="Y155">
        <f>(SUBSTITUTE(Audio!Y155, "RE-", "", 1))*1</f>
        <v/>
      </c>
      <c r="Z155">
        <f>(SUBSTITUTE(Audio!Z155, "RE-", "", 1))*1</f>
        <v/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0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n">
        <v>0</v>
      </c>
      <c r="CT155" t="n">
        <v>0</v>
      </c>
      <c r="CU155" t="n">
        <v>0</v>
      </c>
      <c r="CV155" t="n">
        <v>0</v>
      </c>
      <c r="CW155" t="n">
        <v>0</v>
      </c>
      <c r="CX155" t="n">
        <v>0</v>
      </c>
      <c r="CY155" t="n">
        <v>0</v>
      </c>
      <c r="CZ155" t="n">
        <v>0</v>
      </c>
      <c r="DA155" t="n">
        <v>0</v>
      </c>
      <c r="DB155" t="n">
        <v>0</v>
      </c>
      <c r="DC155" t="n">
        <v>0</v>
      </c>
      <c r="DD155" t="n">
        <v>0</v>
      </c>
      <c r="DE155" t="n">
        <v>0</v>
      </c>
      <c r="DF155" t="n">
        <v>0</v>
      </c>
      <c r="DG155" t="n">
        <v>0</v>
      </c>
      <c r="DH155" t="n">
        <v>0</v>
      </c>
      <c r="DI155" t="n">
        <v>0</v>
      </c>
      <c r="DJ155" t="n">
        <v>0</v>
      </c>
      <c r="DK155" t="n">
        <v>0</v>
      </c>
      <c r="DL155" t="n">
        <v>0</v>
      </c>
      <c r="DM155" t="n">
        <v>0</v>
      </c>
      <c r="DN155" t="n">
        <v>0</v>
      </c>
      <c r="DO155" t="n">
        <v>0</v>
      </c>
      <c r="DP155" t="n">
        <v>0</v>
      </c>
      <c r="DQ155" t="n">
        <v>0</v>
      </c>
      <c r="DR155" t="n">
        <v>0</v>
      </c>
      <c r="DS155" t="n">
        <v>0</v>
      </c>
      <c r="DT155" t="n">
        <v>0</v>
      </c>
      <c r="DU155" t="n">
        <v>0</v>
      </c>
      <c r="DV155" t="n">
        <v>0</v>
      </c>
      <c r="DW155" t="n">
        <v>0</v>
      </c>
      <c r="DX155" t="n">
        <v>0</v>
      </c>
      <c r="DY155" t="n">
        <v>0</v>
      </c>
      <c r="DZ155" t="n">
        <v>0</v>
      </c>
      <c r="EA155" t="n">
        <v>0</v>
      </c>
      <c r="EB155" t="n">
        <v>0</v>
      </c>
      <c r="EC155" t="n">
        <v>0</v>
      </c>
      <c r="ED155" t="n">
        <v>0</v>
      </c>
      <c r="EE155" t="n">
        <v>0</v>
      </c>
      <c r="EF155" t="n">
        <v>0</v>
      </c>
      <c r="EG155" t="n">
        <v>0</v>
      </c>
      <c r="EH155" t="n">
        <v>0</v>
      </c>
      <c r="EI155" t="n">
        <v>0</v>
      </c>
      <c r="EJ155" t="n">
        <v>0</v>
      </c>
      <c r="EK155" t="n">
        <v>0</v>
      </c>
      <c r="EL155" t="n">
        <v>0</v>
      </c>
      <c r="EM155" t="n">
        <v>0</v>
      </c>
      <c r="EN155" t="n">
        <v>0</v>
      </c>
      <c r="EO155" t="n">
        <v>0</v>
      </c>
      <c r="EP155" t="n">
        <v>0</v>
      </c>
      <c r="EQ155" t="n">
        <v>0</v>
      </c>
      <c r="ER155" t="n">
        <v>0</v>
      </c>
      <c r="ES155" t="n">
        <v>0</v>
      </c>
      <c r="ET155" t="n">
        <v>0</v>
      </c>
      <c r="EU155" t="n">
        <v>0</v>
      </c>
      <c r="EV155" t="n">
        <v>0</v>
      </c>
      <c r="EW155" t="n">
        <v>0</v>
      </c>
      <c r="EX155" t="n">
        <v>0</v>
      </c>
      <c r="EY155" t="n">
        <v>0</v>
      </c>
      <c r="EZ155" t="n">
        <v>0</v>
      </c>
      <c r="FA155" t="n">
        <v>0</v>
      </c>
      <c r="FB155" t="n">
        <v>0</v>
      </c>
      <c r="FC155" t="n">
        <v>0</v>
      </c>
      <c r="FD155" t="n">
        <v>0</v>
      </c>
      <c r="FE155" t="n">
        <v>0</v>
      </c>
      <c r="FF155" t="n">
        <v>0</v>
      </c>
      <c r="FG155" t="n">
        <v>0</v>
      </c>
      <c r="FH155" t="n">
        <v>0</v>
      </c>
    </row>
    <row r="156">
      <c r="A156" t="inlineStr">
        <is>
          <t>Bihar</t>
        </is>
      </c>
      <c r="B156" t="inlineStr">
        <is>
          <t>Begusarai</t>
        </is>
      </c>
      <c r="C156" t="inlineStr">
        <is>
          <t>Delivered greater than acceptance threshold</t>
        </is>
      </c>
      <c r="D156">
        <f>SUM(E156:FH156)</f>
        <v/>
      </c>
      <c r="E156">
        <f>(SUBSTITUTE(Audio!E156, "RE-", "", 1))*1</f>
        <v/>
      </c>
      <c r="F156">
        <f>(SUBSTITUTE(Audio!F156, "RE-", "", 1))*1</f>
        <v/>
      </c>
      <c r="G156">
        <f>(SUBSTITUTE(Audio!G156, "RE-", "", 1))*1</f>
        <v/>
      </c>
      <c r="H156">
        <f>(SUBSTITUTE(Audio!H156, "RE-", "", 1))*1</f>
        <v/>
      </c>
      <c r="I156">
        <f>(SUBSTITUTE(Audio!I156, "RE-", "", 1))*1</f>
        <v/>
      </c>
      <c r="J156">
        <f>(SUBSTITUTE(Audio!J156, "RE-", "", 1))*1</f>
        <v/>
      </c>
      <c r="K156">
        <f>(SUBSTITUTE(Audio!K156, "RE-", "", 1))*1</f>
        <v/>
      </c>
      <c r="L156">
        <f>(SUBSTITUTE(Audio!L156, "RE-", "", 1))*1</f>
        <v/>
      </c>
      <c r="M156">
        <f>(SUBSTITUTE(Audio!M156, "RE-", "", 1))*1</f>
        <v/>
      </c>
      <c r="N156">
        <f>(SUBSTITUTE(Audio!N156, "RE-", "", 1))*1</f>
        <v/>
      </c>
      <c r="O156">
        <f>(SUBSTITUTE(Audio!O156, "RE-", "", 1))*1</f>
        <v/>
      </c>
      <c r="P156">
        <f>(SUBSTITUTE(Audio!P156, "RE-", "", 1))*1</f>
        <v/>
      </c>
      <c r="Q156">
        <f>(SUBSTITUTE(Audio!Q156, "RE-", "", 1))*1</f>
        <v/>
      </c>
      <c r="R156">
        <f>(SUBSTITUTE(Audio!R156, "RE-", "", 1))*1</f>
        <v/>
      </c>
      <c r="S156">
        <f>(SUBSTITUTE(Audio!S156, "RE-", "", 1))*1</f>
        <v/>
      </c>
      <c r="T156">
        <f>(SUBSTITUTE(Audio!T156, "RE-", "", 1))*1</f>
        <v/>
      </c>
      <c r="U156">
        <f>(SUBSTITUTE(Audio!U156, "RE-", "", 1))*1</f>
        <v/>
      </c>
      <c r="V156">
        <f>(SUBSTITUTE(Audio!V156, "RE-", "", 1))*1</f>
        <v/>
      </c>
      <c r="W156">
        <f>(SUBSTITUTE(Audio!W156, "RE-", "", 1))*1</f>
        <v/>
      </c>
      <c r="X156">
        <f>(SUBSTITUTE(Audio!X156, "RE-", "", 1))*1</f>
        <v/>
      </c>
      <c r="Y156">
        <f>(SUBSTITUTE(Audio!Y156, "RE-", "", 1))*1</f>
        <v/>
      </c>
      <c r="Z156">
        <f>(SUBSTITUTE(Audio!Z156, "RE-", "", 1))*1</f>
        <v/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 t="n">
        <v>0</v>
      </c>
      <c r="CD156" t="n">
        <v>0</v>
      </c>
      <c r="CE156" t="n">
        <v>0</v>
      </c>
      <c r="CF156" t="n">
        <v>0</v>
      </c>
      <c r="CG156" t="n">
        <v>0</v>
      </c>
      <c r="CH156" t="n">
        <v>0</v>
      </c>
      <c r="CI156" t="n">
        <v>0</v>
      </c>
      <c r="CJ156" t="n">
        <v>0</v>
      </c>
      <c r="CK156" t="n">
        <v>0</v>
      </c>
      <c r="CL156" t="n">
        <v>0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0</v>
      </c>
      <c r="CS156" t="n">
        <v>0</v>
      </c>
      <c r="CT156" t="n">
        <v>0</v>
      </c>
      <c r="CU156" t="n">
        <v>0</v>
      </c>
      <c r="CV156" t="n">
        <v>0</v>
      </c>
      <c r="CW156" t="n">
        <v>0</v>
      </c>
      <c r="CX156" t="n">
        <v>0</v>
      </c>
      <c r="CY156" t="n">
        <v>0</v>
      </c>
      <c r="CZ156" t="n">
        <v>0</v>
      </c>
      <c r="DA156" t="n">
        <v>0</v>
      </c>
      <c r="DB156" t="n">
        <v>0</v>
      </c>
      <c r="DC156" t="n">
        <v>0</v>
      </c>
      <c r="DD156" t="n">
        <v>0</v>
      </c>
      <c r="DE156" t="n">
        <v>0</v>
      </c>
      <c r="DF156" t="n">
        <v>0</v>
      </c>
      <c r="DG156" t="n">
        <v>0</v>
      </c>
      <c r="DH156" t="n">
        <v>0</v>
      </c>
      <c r="DI156" t="n">
        <v>0</v>
      </c>
      <c r="DJ156" t="n">
        <v>0</v>
      </c>
      <c r="DK156" t="n">
        <v>0</v>
      </c>
      <c r="DL156" t="n">
        <v>0</v>
      </c>
      <c r="DM156" t="n">
        <v>0</v>
      </c>
      <c r="DN156" t="n">
        <v>0</v>
      </c>
      <c r="DO156" t="n">
        <v>0</v>
      </c>
      <c r="DP156" t="n">
        <v>0</v>
      </c>
      <c r="DQ156" t="n">
        <v>0</v>
      </c>
      <c r="DR156" t="n">
        <v>0</v>
      </c>
      <c r="DS156" t="n">
        <v>0</v>
      </c>
      <c r="DT156" t="n">
        <v>0</v>
      </c>
      <c r="DU156" t="n">
        <v>0</v>
      </c>
      <c r="DV156" t="n">
        <v>0</v>
      </c>
      <c r="DW156" t="n">
        <v>0</v>
      </c>
      <c r="DX156" t="n">
        <v>0</v>
      </c>
      <c r="DY156" t="n">
        <v>0</v>
      </c>
      <c r="DZ156" t="n">
        <v>0</v>
      </c>
      <c r="EA156" t="n">
        <v>0</v>
      </c>
      <c r="EB156" t="n">
        <v>0</v>
      </c>
      <c r="EC156" t="n">
        <v>0</v>
      </c>
      <c r="ED156" t="n">
        <v>0</v>
      </c>
      <c r="EE156" t="n">
        <v>0</v>
      </c>
      <c r="EF156" t="n">
        <v>0</v>
      </c>
      <c r="EG156" t="n">
        <v>0</v>
      </c>
      <c r="EH156" t="n">
        <v>0</v>
      </c>
      <c r="EI156" t="n">
        <v>0</v>
      </c>
      <c r="EJ156" t="n">
        <v>0</v>
      </c>
      <c r="EK156" t="n">
        <v>0</v>
      </c>
      <c r="EL156" t="n">
        <v>0</v>
      </c>
      <c r="EM156" t="n">
        <v>0</v>
      </c>
      <c r="EN156" t="n">
        <v>0</v>
      </c>
      <c r="EO156" t="n">
        <v>0</v>
      </c>
      <c r="EP156" t="n">
        <v>0</v>
      </c>
      <c r="EQ156" t="n">
        <v>0</v>
      </c>
      <c r="ER156" t="n">
        <v>0</v>
      </c>
      <c r="ES156" t="n">
        <v>0</v>
      </c>
      <c r="ET156" t="n">
        <v>0</v>
      </c>
      <c r="EU156" t="n">
        <v>0</v>
      </c>
      <c r="EV156" t="n">
        <v>0</v>
      </c>
      <c r="EW156" t="n">
        <v>0</v>
      </c>
      <c r="EX156" t="n">
        <v>0</v>
      </c>
      <c r="EY156" t="n">
        <v>0</v>
      </c>
      <c r="EZ156" t="n">
        <v>0</v>
      </c>
      <c r="FA156" t="n">
        <v>0</v>
      </c>
      <c r="FB156" t="n">
        <v>0</v>
      </c>
      <c r="FC156" t="n">
        <v>0</v>
      </c>
      <c r="FD156" t="n">
        <v>0</v>
      </c>
      <c r="FE156" t="n">
        <v>0</v>
      </c>
      <c r="FF156" t="n">
        <v>0</v>
      </c>
      <c r="FG156" t="n">
        <v>0</v>
      </c>
      <c r="FH156" t="n">
        <v>0</v>
      </c>
    </row>
    <row r="157">
      <c r="A157" t="inlineStr">
        <is>
          <t>Bihar</t>
        </is>
      </c>
      <c r="B157" t="inlineStr">
        <is>
          <t>Begusarai</t>
        </is>
      </c>
      <c r="C157" t="inlineStr">
        <is>
          <t>Raw Redelivery</t>
        </is>
      </c>
      <c r="D157">
        <f>SUM(E157:FH157)</f>
        <v/>
      </c>
      <c r="E157">
        <f>(SUBSTITUTE(Audio!E157, "RE-", "", 1))*1</f>
        <v/>
      </c>
      <c r="F157">
        <f>(SUBSTITUTE(Audio!F157, "RE-", "", 1))*1</f>
        <v/>
      </c>
      <c r="G157">
        <f>(SUBSTITUTE(Audio!G157, "RE-", "", 1))*1</f>
        <v/>
      </c>
      <c r="H157">
        <f>(SUBSTITUTE(Audio!H157, "RE-", "", 1))*1</f>
        <v/>
      </c>
      <c r="I157">
        <f>(SUBSTITUTE(Audio!I157, "RE-", "", 1))*1</f>
        <v/>
      </c>
      <c r="J157">
        <f>(SUBSTITUTE(Audio!J157, "RE-", "", 1))*1</f>
        <v/>
      </c>
      <c r="K157">
        <f>(SUBSTITUTE(Audio!K157, "RE-", "", 1))*1</f>
        <v/>
      </c>
      <c r="L157">
        <f>(SUBSTITUTE(Audio!L157, "RE-", "", 1))*1</f>
        <v/>
      </c>
      <c r="M157">
        <f>(SUBSTITUTE(Audio!M157, "RE-", "", 1))*1</f>
        <v/>
      </c>
      <c r="N157">
        <f>(SUBSTITUTE(Audio!N157, "RE-", "", 1))*1</f>
        <v/>
      </c>
      <c r="O157">
        <f>(SUBSTITUTE(Audio!O157, "RE-", "", 1))*1</f>
        <v/>
      </c>
      <c r="P157">
        <f>(SUBSTITUTE(Audio!P157, "RE-", "", 1))*1</f>
        <v/>
      </c>
      <c r="Q157">
        <f>(SUBSTITUTE(Audio!Q157, "RE-", "", 1))*1</f>
        <v/>
      </c>
      <c r="R157">
        <f>(SUBSTITUTE(Audio!R157, "RE-", "", 1))*1</f>
        <v/>
      </c>
      <c r="S157">
        <f>(SUBSTITUTE(Audio!S157, "RE-", "", 1))*1</f>
        <v/>
      </c>
      <c r="T157">
        <f>(SUBSTITUTE(Audio!T157, "RE-", "", 1))*1</f>
        <v/>
      </c>
      <c r="U157">
        <f>(SUBSTITUTE(Audio!U157, "RE-", "", 1))*1</f>
        <v/>
      </c>
      <c r="V157">
        <f>(SUBSTITUTE(Audio!V157, "RE-", "", 1))*1</f>
        <v/>
      </c>
      <c r="W157">
        <f>(SUBSTITUTE(Audio!W157, "RE-", "", 1))*1</f>
        <v/>
      </c>
      <c r="X157">
        <f>(SUBSTITUTE(Audio!X157, "RE-", "", 1))*1</f>
        <v/>
      </c>
      <c r="Y157">
        <f>(SUBSTITUTE(Audio!Y157, "RE-", "", 1))*1</f>
        <v/>
      </c>
      <c r="Z157">
        <f>(SUBSTITUTE(Audio!Z157, "RE-", "", 1))*1</f>
        <v/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n">
        <v>0</v>
      </c>
      <c r="CT157" t="n">
        <v>0</v>
      </c>
      <c r="CU157" t="n">
        <v>0</v>
      </c>
      <c r="CV157" t="n">
        <v>0</v>
      </c>
      <c r="CW157" t="n">
        <v>0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0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  <c r="DI157" t="n">
        <v>0</v>
      </c>
      <c r="DJ157" t="n">
        <v>0</v>
      </c>
      <c r="DK157" t="n">
        <v>0</v>
      </c>
      <c r="DL157" t="n">
        <v>0</v>
      </c>
      <c r="DM157" t="n">
        <v>0</v>
      </c>
      <c r="DN157" t="n">
        <v>0</v>
      </c>
      <c r="DO157" t="n">
        <v>0</v>
      </c>
      <c r="DP157" t="n">
        <v>0</v>
      </c>
      <c r="DQ157" t="n">
        <v>0</v>
      </c>
      <c r="DR157" t="n">
        <v>0</v>
      </c>
      <c r="DS157" t="n">
        <v>0</v>
      </c>
      <c r="DT157" t="n">
        <v>0</v>
      </c>
      <c r="DU157" t="n">
        <v>0</v>
      </c>
      <c r="DV157" t="n">
        <v>0</v>
      </c>
      <c r="DW157" t="n">
        <v>0</v>
      </c>
      <c r="DX157" t="n">
        <v>0</v>
      </c>
      <c r="DY157" t="n">
        <v>0</v>
      </c>
      <c r="DZ157" t="n">
        <v>0</v>
      </c>
      <c r="EA157" t="n">
        <v>0</v>
      </c>
      <c r="EB157" t="n">
        <v>0</v>
      </c>
      <c r="EC157" t="n">
        <v>0</v>
      </c>
      <c r="ED157" t="n">
        <v>0</v>
      </c>
      <c r="EE157" t="n">
        <v>0</v>
      </c>
      <c r="EF157" t="n">
        <v>0</v>
      </c>
      <c r="EG157" t="n">
        <v>0</v>
      </c>
      <c r="EH157" t="n">
        <v>0</v>
      </c>
      <c r="EI157" t="n">
        <v>0</v>
      </c>
      <c r="EJ157" t="n">
        <v>0</v>
      </c>
      <c r="EK157" t="n">
        <v>0</v>
      </c>
      <c r="EL157" t="n">
        <v>0</v>
      </c>
      <c r="EM157" t="n">
        <v>0</v>
      </c>
      <c r="EN157" t="n">
        <v>0</v>
      </c>
      <c r="EO157" t="n">
        <v>0</v>
      </c>
      <c r="EP157" t="n">
        <v>0</v>
      </c>
      <c r="EQ157" t="n">
        <v>0</v>
      </c>
      <c r="ER157" t="n">
        <v>0</v>
      </c>
      <c r="ES157" t="n">
        <v>0</v>
      </c>
      <c r="ET157" t="n">
        <v>0</v>
      </c>
      <c r="EU157" t="n">
        <v>0</v>
      </c>
      <c r="EV157" t="n">
        <v>0</v>
      </c>
      <c r="EW157" t="n">
        <v>0</v>
      </c>
      <c r="EX157" t="n">
        <v>0</v>
      </c>
      <c r="EY157" t="n">
        <v>0</v>
      </c>
      <c r="EZ157" t="n">
        <v>0</v>
      </c>
      <c r="FA157" t="n">
        <v>0</v>
      </c>
      <c r="FB157" t="n">
        <v>0</v>
      </c>
      <c r="FC157" t="n">
        <v>0</v>
      </c>
      <c r="FD157" t="n">
        <v>0</v>
      </c>
      <c r="FE157" t="n">
        <v>0</v>
      </c>
      <c r="FF157" t="n">
        <v>0</v>
      </c>
      <c r="FG157" t="n">
        <v>0</v>
      </c>
      <c r="FH157" t="n">
        <v>0</v>
      </c>
    </row>
    <row r="158">
      <c r="A158" t="inlineStr">
        <is>
          <t>Bihar</t>
        </is>
      </c>
      <c r="B158" t="inlineStr">
        <is>
          <t>Begusarai</t>
        </is>
      </c>
      <c r="C158" t="inlineStr">
        <is>
          <t>Redelivered greater than acceptance threshold</t>
        </is>
      </c>
      <c r="D158">
        <f>SUM(E158:FH158)</f>
        <v/>
      </c>
      <c r="E158">
        <f>(SUBSTITUTE(Audio!E158, "RE-", "", 1))*1</f>
        <v/>
      </c>
      <c r="F158">
        <f>(SUBSTITUTE(Audio!F158, "RE-", "", 1))*1</f>
        <v/>
      </c>
      <c r="G158">
        <f>(SUBSTITUTE(Audio!G158, "RE-", "", 1))*1</f>
        <v/>
      </c>
      <c r="H158">
        <f>(SUBSTITUTE(Audio!H158, "RE-", "", 1))*1</f>
        <v/>
      </c>
      <c r="I158">
        <f>(SUBSTITUTE(Audio!I158, "RE-", "", 1))*1</f>
        <v/>
      </c>
      <c r="J158">
        <f>(SUBSTITUTE(Audio!J158, "RE-", "", 1))*1</f>
        <v/>
      </c>
      <c r="K158">
        <f>(SUBSTITUTE(Audio!K158, "RE-", "", 1))*1</f>
        <v/>
      </c>
      <c r="L158">
        <f>(SUBSTITUTE(Audio!L158, "RE-", "", 1))*1</f>
        <v/>
      </c>
      <c r="M158">
        <f>(SUBSTITUTE(Audio!M158, "RE-", "", 1))*1</f>
        <v/>
      </c>
      <c r="N158">
        <f>(SUBSTITUTE(Audio!N158, "RE-", "", 1))*1</f>
        <v/>
      </c>
      <c r="O158">
        <f>(SUBSTITUTE(Audio!O158, "RE-", "", 1))*1</f>
        <v/>
      </c>
      <c r="P158">
        <f>(SUBSTITUTE(Audio!P158, "RE-", "", 1))*1</f>
        <v/>
      </c>
      <c r="Q158">
        <f>(SUBSTITUTE(Audio!Q158, "RE-", "", 1))*1</f>
        <v/>
      </c>
      <c r="R158">
        <f>(SUBSTITUTE(Audio!R158, "RE-", "", 1))*1</f>
        <v/>
      </c>
      <c r="S158">
        <f>(SUBSTITUTE(Audio!S158, "RE-", "", 1))*1</f>
        <v/>
      </c>
      <c r="T158">
        <f>(SUBSTITUTE(Audio!T158, "RE-", "", 1))*1</f>
        <v/>
      </c>
      <c r="U158">
        <f>(SUBSTITUTE(Audio!U158, "RE-", "", 1))*1</f>
        <v/>
      </c>
      <c r="V158">
        <f>(SUBSTITUTE(Audio!V158, "RE-", "", 1))*1</f>
        <v/>
      </c>
      <c r="W158">
        <f>(SUBSTITUTE(Audio!W158, "RE-", "", 1))*1</f>
        <v/>
      </c>
      <c r="X158">
        <f>(SUBSTITUTE(Audio!X158, "RE-", "", 1))*1</f>
        <v/>
      </c>
      <c r="Y158">
        <f>(SUBSTITUTE(Audio!Y158, "RE-", "", 1))*1</f>
        <v/>
      </c>
      <c r="Z158">
        <f>(SUBSTITUTE(Audio!Z158, "RE-", "", 1))*1</f>
        <v/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0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0</v>
      </c>
      <c r="CS158" t="n">
        <v>0</v>
      </c>
      <c r="CT158" t="n">
        <v>0</v>
      </c>
      <c r="CU158" t="n">
        <v>0</v>
      </c>
      <c r="CV158" t="n">
        <v>0</v>
      </c>
      <c r="CW158" t="n">
        <v>0</v>
      </c>
      <c r="CX158" t="n">
        <v>0</v>
      </c>
      <c r="CY158" t="n">
        <v>0</v>
      </c>
      <c r="CZ158" t="n">
        <v>0</v>
      </c>
      <c r="DA158" t="n">
        <v>0</v>
      </c>
      <c r="DB158" t="n">
        <v>0</v>
      </c>
      <c r="DC158" t="n">
        <v>0</v>
      </c>
      <c r="DD158" t="n">
        <v>0</v>
      </c>
      <c r="DE158" t="n">
        <v>0</v>
      </c>
      <c r="DF158" t="n">
        <v>0</v>
      </c>
      <c r="DG158" t="n">
        <v>0</v>
      </c>
      <c r="DH158" t="n">
        <v>0</v>
      </c>
      <c r="DI158" t="n">
        <v>0</v>
      </c>
      <c r="DJ158" t="n">
        <v>0</v>
      </c>
      <c r="DK158" t="n">
        <v>0</v>
      </c>
      <c r="DL158" t="n">
        <v>0</v>
      </c>
      <c r="DM158" t="n">
        <v>0</v>
      </c>
      <c r="DN158" t="n">
        <v>0</v>
      </c>
      <c r="DO158" t="n">
        <v>0</v>
      </c>
      <c r="DP158" t="n">
        <v>0</v>
      </c>
      <c r="DQ158" t="n">
        <v>0</v>
      </c>
      <c r="DR158" t="n">
        <v>0</v>
      </c>
      <c r="DS158" t="n">
        <v>0</v>
      </c>
      <c r="DT158" t="n">
        <v>0</v>
      </c>
      <c r="DU158" t="n">
        <v>0</v>
      </c>
      <c r="DV158" t="n">
        <v>0</v>
      </c>
      <c r="DW158" t="n">
        <v>0</v>
      </c>
      <c r="DX158" t="n">
        <v>0</v>
      </c>
      <c r="DY158" t="n">
        <v>0</v>
      </c>
      <c r="DZ158" t="n">
        <v>0</v>
      </c>
      <c r="EA158" t="n">
        <v>0</v>
      </c>
      <c r="EB158" t="n">
        <v>0</v>
      </c>
      <c r="EC158" t="n">
        <v>0</v>
      </c>
      <c r="ED158" t="n">
        <v>0</v>
      </c>
      <c r="EE158" t="n">
        <v>0</v>
      </c>
      <c r="EF158" t="n">
        <v>0</v>
      </c>
      <c r="EG158" t="n">
        <v>0</v>
      </c>
      <c r="EH158" t="n">
        <v>0</v>
      </c>
      <c r="EI158" t="n">
        <v>0</v>
      </c>
      <c r="EJ158" t="n">
        <v>0</v>
      </c>
      <c r="EK158" t="n">
        <v>0</v>
      </c>
      <c r="EL158" t="n">
        <v>0</v>
      </c>
      <c r="EM158" t="n">
        <v>0</v>
      </c>
      <c r="EN158" t="n">
        <v>0</v>
      </c>
      <c r="EO158" t="n">
        <v>0</v>
      </c>
      <c r="EP158" t="n">
        <v>0</v>
      </c>
      <c r="EQ158" t="n">
        <v>0</v>
      </c>
      <c r="ER158" t="n">
        <v>0</v>
      </c>
      <c r="ES158" t="n">
        <v>0</v>
      </c>
      <c r="ET158" t="n">
        <v>0</v>
      </c>
      <c r="EU158" t="n">
        <v>0</v>
      </c>
      <c r="EV158" t="n">
        <v>0</v>
      </c>
      <c r="EW158" t="n">
        <v>0</v>
      </c>
      <c r="EX158" t="n">
        <v>0</v>
      </c>
      <c r="EY158" t="n">
        <v>0</v>
      </c>
      <c r="EZ158" t="n">
        <v>0</v>
      </c>
      <c r="FA158" t="n">
        <v>0</v>
      </c>
      <c r="FB158" t="n">
        <v>0</v>
      </c>
      <c r="FC158" t="n">
        <v>0</v>
      </c>
      <c r="FD158" t="n">
        <v>0</v>
      </c>
      <c r="FE158" t="n">
        <v>0</v>
      </c>
      <c r="FF158" t="n">
        <v>0</v>
      </c>
      <c r="FG158" t="n">
        <v>0</v>
      </c>
      <c r="FH158" t="n">
        <v>0</v>
      </c>
    </row>
    <row r="159">
      <c r="A159" t="inlineStr">
        <is>
          <t>Bihar</t>
        </is>
      </c>
      <c r="B159" t="inlineStr">
        <is>
          <t>Begusarai</t>
        </is>
      </c>
      <c r="C159" t="inlineStr">
        <is>
          <t>Accepted post Initial Check (file level)</t>
        </is>
      </c>
      <c r="D159">
        <f>SUM(E159:FH159)</f>
        <v/>
      </c>
      <c r="E159">
        <f>(SUBSTITUTE(Audio!E159, "RE-", "", 1))*1</f>
        <v/>
      </c>
      <c r="F159">
        <f>(SUBSTITUTE(Audio!F159, "RE-", "", 1))*1</f>
        <v/>
      </c>
      <c r="G159">
        <f>(SUBSTITUTE(Audio!G159, "RE-", "", 1))*1</f>
        <v/>
      </c>
      <c r="H159">
        <f>(SUBSTITUTE(Audio!H159, "RE-", "", 1))*1</f>
        <v/>
      </c>
      <c r="I159">
        <f>(SUBSTITUTE(Audio!I159, "RE-", "", 1))*1</f>
        <v/>
      </c>
      <c r="J159">
        <f>(SUBSTITUTE(Audio!J159, "RE-", "", 1))*1</f>
        <v/>
      </c>
      <c r="K159">
        <f>(SUBSTITUTE(Audio!K159, "RE-", "", 1))*1</f>
        <v/>
      </c>
      <c r="L159">
        <f>(SUBSTITUTE(Audio!L159, "RE-", "", 1))*1</f>
        <v/>
      </c>
      <c r="M159">
        <f>(SUBSTITUTE(Audio!M159, "RE-", "", 1))*1</f>
        <v/>
      </c>
      <c r="N159">
        <f>(SUBSTITUTE(Audio!N159, "RE-", "", 1))*1</f>
        <v/>
      </c>
      <c r="O159">
        <f>(SUBSTITUTE(Audio!O159, "RE-", "", 1))*1</f>
        <v/>
      </c>
      <c r="P159">
        <f>(SUBSTITUTE(Audio!P159, "RE-", "", 1))*1</f>
        <v/>
      </c>
      <c r="Q159">
        <f>(SUBSTITUTE(Audio!Q159, "RE-", "", 1))*1</f>
        <v/>
      </c>
      <c r="R159">
        <f>(SUBSTITUTE(Audio!R159, "RE-", "", 1))*1</f>
        <v/>
      </c>
      <c r="S159">
        <f>(SUBSTITUTE(Audio!S159, "RE-", "", 1))*1</f>
        <v/>
      </c>
      <c r="T159">
        <f>(SUBSTITUTE(Audio!T159, "RE-", "", 1))*1</f>
        <v/>
      </c>
      <c r="U159">
        <f>(SUBSTITUTE(Audio!U159, "RE-", "", 1))*1</f>
        <v/>
      </c>
      <c r="V159">
        <f>(SUBSTITUTE(Audio!V159, "RE-", "", 1))*1</f>
        <v/>
      </c>
      <c r="W159">
        <f>(SUBSTITUTE(Audio!W159, "RE-", "", 1))*1</f>
        <v/>
      </c>
      <c r="X159">
        <f>(SUBSTITUTE(Audio!X159, "RE-", "", 1))*1</f>
        <v/>
      </c>
      <c r="Y159">
        <f>(SUBSTITUTE(Audio!Y159, "RE-", "", 1))*1</f>
        <v/>
      </c>
      <c r="Z159">
        <f>(SUBSTITUTE(Audio!Z159, "RE-", "", 1))*1</f>
        <v/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0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n">
        <v>0</v>
      </c>
      <c r="CT159" t="n">
        <v>0</v>
      </c>
      <c r="CU159" t="n">
        <v>0</v>
      </c>
      <c r="CV159" t="n">
        <v>0</v>
      </c>
      <c r="CW159" t="n">
        <v>0</v>
      </c>
      <c r="CX159" t="n">
        <v>0</v>
      </c>
      <c r="CY159" t="n">
        <v>0</v>
      </c>
      <c r="CZ159" t="n">
        <v>0</v>
      </c>
      <c r="DA159" t="n">
        <v>0</v>
      </c>
      <c r="DB159" t="n">
        <v>0</v>
      </c>
      <c r="DC159" t="n">
        <v>0</v>
      </c>
      <c r="DD159" t="n">
        <v>0</v>
      </c>
      <c r="DE159" t="n">
        <v>0</v>
      </c>
      <c r="DF159" t="n">
        <v>0</v>
      </c>
      <c r="DG159" t="n">
        <v>0</v>
      </c>
      <c r="DH159" t="n">
        <v>0</v>
      </c>
      <c r="DI159" t="n">
        <v>0</v>
      </c>
      <c r="DJ159" t="n">
        <v>0</v>
      </c>
      <c r="DK159" t="n">
        <v>0</v>
      </c>
      <c r="DL159" t="n">
        <v>0</v>
      </c>
      <c r="DM159" t="n">
        <v>0</v>
      </c>
      <c r="DN159" t="n">
        <v>0</v>
      </c>
      <c r="DO159" t="n">
        <v>0</v>
      </c>
      <c r="DP159" t="n">
        <v>0</v>
      </c>
      <c r="DQ159" t="n">
        <v>0</v>
      </c>
      <c r="DR159" t="n">
        <v>0</v>
      </c>
      <c r="DS159" t="n">
        <v>0</v>
      </c>
      <c r="DT159" t="n">
        <v>0</v>
      </c>
      <c r="DU159" t="n">
        <v>0</v>
      </c>
      <c r="DV159" t="n">
        <v>0</v>
      </c>
      <c r="DW159" t="n">
        <v>0</v>
      </c>
      <c r="DX159" t="n">
        <v>0</v>
      </c>
      <c r="DY159" t="n">
        <v>0</v>
      </c>
      <c r="DZ159" t="n">
        <v>0</v>
      </c>
      <c r="EA159" t="n">
        <v>0</v>
      </c>
      <c r="EB159" t="n">
        <v>0</v>
      </c>
      <c r="EC159" t="n">
        <v>0</v>
      </c>
      <c r="ED159" t="n">
        <v>0</v>
      </c>
      <c r="EE159" t="n">
        <v>0</v>
      </c>
      <c r="EF159" t="n">
        <v>0</v>
      </c>
      <c r="EG159" t="n">
        <v>0</v>
      </c>
      <c r="EH159" t="n">
        <v>0</v>
      </c>
      <c r="EI159" t="n">
        <v>0</v>
      </c>
      <c r="EJ159" t="n">
        <v>0</v>
      </c>
      <c r="EK159" t="n">
        <v>0</v>
      </c>
      <c r="EL159" t="n">
        <v>0</v>
      </c>
      <c r="EM159" t="n">
        <v>0</v>
      </c>
      <c r="EN159" t="n">
        <v>0</v>
      </c>
      <c r="EO159" t="n">
        <v>0</v>
      </c>
      <c r="EP159" t="n">
        <v>0</v>
      </c>
      <c r="EQ159" t="n">
        <v>0</v>
      </c>
      <c r="ER159" t="n">
        <v>0</v>
      </c>
      <c r="ES159" t="n">
        <v>0</v>
      </c>
      <c r="ET159" t="n">
        <v>0</v>
      </c>
      <c r="EU159" t="n">
        <v>0</v>
      </c>
      <c r="EV159" t="n">
        <v>0</v>
      </c>
      <c r="EW159" t="n">
        <v>0</v>
      </c>
      <c r="EX159" t="n">
        <v>0</v>
      </c>
      <c r="EY159" t="n">
        <v>0</v>
      </c>
      <c r="EZ159" t="n">
        <v>0</v>
      </c>
      <c r="FA159" t="n">
        <v>0</v>
      </c>
      <c r="FB159" t="n">
        <v>0</v>
      </c>
      <c r="FC159" t="n">
        <v>0</v>
      </c>
      <c r="FD159" t="n">
        <v>0</v>
      </c>
      <c r="FE159" t="n">
        <v>0</v>
      </c>
      <c r="FF159" t="n">
        <v>0</v>
      </c>
      <c r="FG159" t="n">
        <v>0</v>
      </c>
      <c r="FH159" t="n">
        <v>0</v>
      </c>
    </row>
    <row r="160">
      <c r="A160" t="inlineStr">
        <is>
          <t>Bihar</t>
        </is>
      </c>
      <c r="B160" t="inlineStr">
        <is>
          <t>Begusarai</t>
        </is>
      </c>
      <c r="C160" t="inlineStr">
        <is>
          <t>Accepted post Initial check (chunk level)</t>
        </is>
      </c>
      <c r="D160">
        <f>SUM(E160:FH160)</f>
        <v/>
      </c>
      <c r="E160">
        <f>(SUBSTITUTE(Audio!E160, "RE-", "", 1))*1</f>
        <v/>
      </c>
      <c r="F160">
        <f>(SUBSTITUTE(Audio!F160, "RE-", "", 1))*1</f>
        <v/>
      </c>
      <c r="G160">
        <f>(SUBSTITUTE(Audio!G160, "RE-", "", 1))*1</f>
        <v/>
      </c>
      <c r="H160">
        <f>(SUBSTITUTE(Audio!H160, "RE-", "", 1))*1</f>
        <v/>
      </c>
      <c r="I160">
        <f>(SUBSTITUTE(Audio!I160, "RE-", "", 1))*1</f>
        <v/>
      </c>
      <c r="J160">
        <f>(SUBSTITUTE(Audio!J160, "RE-", "", 1))*1</f>
        <v/>
      </c>
      <c r="K160">
        <f>(SUBSTITUTE(Audio!K160, "RE-", "", 1))*1</f>
        <v/>
      </c>
      <c r="L160">
        <f>(SUBSTITUTE(Audio!L160, "RE-", "", 1))*1</f>
        <v/>
      </c>
      <c r="M160">
        <f>(SUBSTITUTE(Audio!M160, "RE-", "", 1))*1</f>
        <v/>
      </c>
      <c r="N160">
        <f>(SUBSTITUTE(Audio!N160, "RE-", "", 1))*1</f>
        <v/>
      </c>
      <c r="O160">
        <f>(SUBSTITUTE(Audio!O160, "RE-", "", 1))*1</f>
        <v/>
      </c>
      <c r="P160">
        <f>(SUBSTITUTE(Audio!P160, "RE-", "", 1))*1</f>
        <v/>
      </c>
      <c r="Q160">
        <f>(SUBSTITUTE(Audio!Q160, "RE-", "", 1))*1</f>
        <v/>
      </c>
      <c r="R160">
        <f>(SUBSTITUTE(Audio!R160, "RE-", "", 1))*1</f>
        <v/>
      </c>
      <c r="S160">
        <f>(SUBSTITUTE(Audio!S160, "RE-", "", 1))*1</f>
        <v/>
      </c>
      <c r="T160">
        <f>(SUBSTITUTE(Audio!T160, "RE-", "", 1))*1</f>
        <v/>
      </c>
      <c r="U160">
        <f>(SUBSTITUTE(Audio!U160, "RE-", "", 1))*1</f>
        <v/>
      </c>
      <c r="V160">
        <f>(SUBSTITUTE(Audio!V160, "RE-", "", 1))*1</f>
        <v/>
      </c>
      <c r="W160">
        <f>(SUBSTITUTE(Audio!W160, "RE-", "", 1))*1</f>
        <v/>
      </c>
      <c r="X160">
        <f>(SUBSTITUTE(Audio!X160, "RE-", "", 1))*1</f>
        <v/>
      </c>
      <c r="Y160">
        <f>(SUBSTITUTE(Audio!Y160, "RE-", "", 1))*1</f>
        <v/>
      </c>
      <c r="Z160">
        <f>(SUBSTITUTE(Audio!Z160, "RE-", "", 1))*1</f>
        <v/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  <c r="AX160" t="n">
        <v>0</v>
      </c>
      <c r="AY160" t="n">
        <v>0</v>
      </c>
      <c r="AZ160" t="n">
        <v>0</v>
      </c>
      <c r="BA160" t="n">
        <v>0</v>
      </c>
      <c r="BB160" t="n">
        <v>0</v>
      </c>
      <c r="BC160" t="n">
        <v>0</v>
      </c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0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n">
        <v>0</v>
      </c>
      <c r="CT160" t="n">
        <v>0</v>
      </c>
      <c r="CU160" t="n">
        <v>0</v>
      </c>
      <c r="CV160" t="n">
        <v>0</v>
      </c>
      <c r="CW160" t="n">
        <v>0</v>
      </c>
      <c r="CX160" t="n">
        <v>0</v>
      </c>
      <c r="CY160" t="n">
        <v>0</v>
      </c>
      <c r="CZ160" t="n">
        <v>0</v>
      </c>
      <c r="DA160" t="n">
        <v>0</v>
      </c>
      <c r="DB160" t="n">
        <v>0</v>
      </c>
      <c r="DC160" t="n">
        <v>0</v>
      </c>
      <c r="DD160" t="n">
        <v>0</v>
      </c>
      <c r="DE160" t="n">
        <v>0</v>
      </c>
      <c r="DF160" t="n">
        <v>0</v>
      </c>
      <c r="DG160" t="n">
        <v>0</v>
      </c>
      <c r="DH160" t="n">
        <v>0</v>
      </c>
      <c r="DI160" t="n">
        <v>0</v>
      </c>
      <c r="DJ160" t="n">
        <v>0</v>
      </c>
      <c r="DK160" t="n">
        <v>0</v>
      </c>
      <c r="DL160" t="n">
        <v>0</v>
      </c>
      <c r="DM160" t="n">
        <v>0</v>
      </c>
      <c r="DN160" t="n">
        <v>0</v>
      </c>
      <c r="DO160" t="n">
        <v>0</v>
      </c>
      <c r="DP160" t="n">
        <v>0</v>
      </c>
      <c r="DQ160" t="n">
        <v>0</v>
      </c>
      <c r="DR160" t="n">
        <v>0</v>
      </c>
      <c r="DS160" t="n">
        <v>0</v>
      </c>
      <c r="DT160" t="n">
        <v>0</v>
      </c>
      <c r="DU160" t="n">
        <v>0</v>
      </c>
      <c r="DV160" t="n">
        <v>0</v>
      </c>
      <c r="DW160" t="n">
        <v>0</v>
      </c>
      <c r="DX160" t="n">
        <v>0</v>
      </c>
      <c r="DY160" t="n">
        <v>0</v>
      </c>
      <c r="DZ160" t="n">
        <v>0</v>
      </c>
      <c r="EA160" t="n">
        <v>0</v>
      </c>
      <c r="EB160" t="n">
        <v>0</v>
      </c>
      <c r="EC160" t="n">
        <v>0</v>
      </c>
      <c r="ED160" t="n">
        <v>0</v>
      </c>
      <c r="EE160" t="n">
        <v>0</v>
      </c>
      <c r="EF160" t="n">
        <v>0</v>
      </c>
      <c r="EG160" t="n">
        <v>0</v>
      </c>
      <c r="EH160" t="n">
        <v>0</v>
      </c>
      <c r="EI160" t="n">
        <v>0</v>
      </c>
      <c r="EJ160" t="n">
        <v>0</v>
      </c>
      <c r="EK160" t="n">
        <v>0</v>
      </c>
      <c r="EL160" t="n">
        <v>0</v>
      </c>
      <c r="EM160" t="n">
        <v>0</v>
      </c>
      <c r="EN160" t="n">
        <v>0</v>
      </c>
      <c r="EO160" t="n">
        <v>0</v>
      </c>
      <c r="EP160" t="n">
        <v>0</v>
      </c>
      <c r="EQ160" t="n">
        <v>0</v>
      </c>
      <c r="ER160" t="n">
        <v>0</v>
      </c>
      <c r="ES160" t="n">
        <v>0</v>
      </c>
      <c r="ET160" t="n">
        <v>0</v>
      </c>
      <c r="EU160" t="n">
        <v>0</v>
      </c>
      <c r="EV160" t="n">
        <v>0</v>
      </c>
      <c r="EW160" t="n">
        <v>0</v>
      </c>
      <c r="EX160" t="n">
        <v>0</v>
      </c>
      <c r="EY160" t="n">
        <v>0</v>
      </c>
      <c r="EZ160" t="n">
        <v>0</v>
      </c>
      <c r="FA160" t="n">
        <v>0</v>
      </c>
      <c r="FB160" t="n">
        <v>0</v>
      </c>
      <c r="FC160" t="n">
        <v>0</v>
      </c>
      <c r="FD160" t="n">
        <v>0</v>
      </c>
      <c r="FE160" t="n">
        <v>0</v>
      </c>
      <c r="FF160" t="n">
        <v>0</v>
      </c>
      <c r="FG160" t="n">
        <v>0</v>
      </c>
      <c r="FH160" t="n">
        <v>0</v>
      </c>
    </row>
    <row r="161">
      <c r="A161" t="inlineStr">
        <is>
          <t>Bihar</t>
        </is>
      </c>
      <c r="B161" t="inlineStr">
        <is>
          <t>Begusarai</t>
        </is>
      </c>
      <c r="C161" t="inlineStr">
        <is>
          <t>Accepted post automated single audio check (chunk level)</t>
        </is>
      </c>
      <c r="D161">
        <f>SUM(E161:FH161)</f>
        <v/>
      </c>
      <c r="E161">
        <f>(SUBSTITUTE(Audio!E161, "RE-", "", 1))*1</f>
        <v/>
      </c>
      <c r="F161">
        <f>(SUBSTITUTE(Audio!F161, "RE-", "", 1))*1</f>
        <v/>
      </c>
      <c r="G161">
        <f>(SUBSTITUTE(Audio!G161, "RE-", "", 1))*1</f>
        <v/>
      </c>
      <c r="H161">
        <f>(SUBSTITUTE(Audio!H161, "RE-", "", 1))*1</f>
        <v/>
      </c>
      <c r="I161">
        <f>(SUBSTITUTE(Audio!I161, "RE-", "", 1))*1</f>
        <v/>
      </c>
      <c r="J161">
        <f>(SUBSTITUTE(Audio!J161, "RE-", "", 1))*1</f>
        <v/>
      </c>
      <c r="K161">
        <f>(SUBSTITUTE(Audio!K161, "RE-", "", 1))*1</f>
        <v/>
      </c>
      <c r="L161">
        <f>(SUBSTITUTE(Audio!L161, "RE-", "", 1))*1</f>
        <v/>
      </c>
      <c r="M161">
        <f>(SUBSTITUTE(Audio!M161, "RE-", "", 1))*1</f>
        <v/>
      </c>
      <c r="N161">
        <f>(SUBSTITUTE(Audio!N161, "RE-", "", 1))*1</f>
        <v/>
      </c>
      <c r="O161">
        <f>(SUBSTITUTE(Audio!O161, "RE-", "", 1))*1</f>
        <v/>
      </c>
      <c r="P161">
        <f>(SUBSTITUTE(Audio!P161, "RE-", "", 1))*1</f>
        <v/>
      </c>
      <c r="Q161">
        <f>(SUBSTITUTE(Audio!Q161, "RE-", "", 1))*1</f>
        <v/>
      </c>
      <c r="R161">
        <f>(SUBSTITUTE(Audio!R161, "RE-", "", 1))*1</f>
        <v/>
      </c>
      <c r="S161">
        <f>(SUBSTITUTE(Audio!S161, "RE-", "", 1))*1</f>
        <v/>
      </c>
      <c r="T161">
        <f>(SUBSTITUTE(Audio!T161, "RE-", "", 1))*1</f>
        <v/>
      </c>
      <c r="U161">
        <f>(SUBSTITUTE(Audio!U161, "RE-", "", 1))*1</f>
        <v/>
      </c>
      <c r="V161">
        <f>(SUBSTITUTE(Audio!V161, "RE-", "", 1))*1</f>
        <v/>
      </c>
      <c r="W161">
        <f>(SUBSTITUTE(Audio!W161, "RE-", "", 1))*1</f>
        <v/>
      </c>
      <c r="X161">
        <f>(SUBSTITUTE(Audio!X161, "RE-", "", 1))*1</f>
        <v/>
      </c>
      <c r="Y161">
        <f>(SUBSTITUTE(Audio!Y161, "RE-", "", 1))*1</f>
        <v/>
      </c>
      <c r="Z161">
        <f>(SUBSTITUTE(Audio!Z161, "RE-", "", 1))*1</f>
        <v/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 t="n">
        <v>0</v>
      </c>
      <c r="CD161" t="n">
        <v>0</v>
      </c>
      <c r="CE161" t="n">
        <v>0</v>
      </c>
      <c r="CF161" t="n">
        <v>0</v>
      </c>
      <c r="CG161" t="n">
        <v>0</v>
      </c>
      <c r="CH161" t="n">
        <v>0</v>
      </c>
      <c r="CI161" t="n">
        <v>0</v>
      </c>
      <c r="CJ161" t="n">
        <v>0</v>
      </c>
      <c r="CK161" t="n">
        <v>0</v>
      </c>
      <c r="CL161" t="n">
        <v>0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n">
        <v>0</v>
      </c>
      <c r="CT161" t="n">
        <v>0</v>
      </c>
      <c r="CU161" t="n">
        <v>0</v>
      </c>
      <c r="CV161" t="n">
        <v>0</v>
      </c>
      <c r="CW161" t="n">
        <v>0</v>
      </c>
      <c r="CX161" t="n">
        <v>0</v>
      </c>
      <c r="CY161" t="n">
        <v>0</v>
      </c>
      <c r="CZ161" t="n">
        <v>0</v>
      </c>
      <c r="DA161" t="n">
        <v>0</v>
      </c>
      <c r="DB161" t="n">
        <v>0</v>
      </c>
      <c r="DC161" t="n">
        <v>0</v>
      </c>
      <c r="DD161" t="n">
        <v>0</v>
      </c>
      <c r="DE161" t="n">
        <v>0</v>
      </c>
      <c r="DF161" t="n">
        <v>0</v>
      </c>
      <c r="DG161" t="n">
        <v>0</v>
      </c>
      <c r="DH161" t="n">
        <v>0</v>
      </c>
      <c r="DI161" t="n">
        <v>0</v>
      </c>
      <c r="DJ161" t="n">
        <v>0</v>
      </c>
      <c r="DK161" t="n">
        <v>0</v>
      </c>
      <c r="DL161" t="n">
        <v>0</v>
      </c>
      <c r="DM161" t="n">
        <v>0</v>
      </c>
      <c r="DN161" t="n">
        <v>0</v>
      </c>
      <c r="DO161" t="n">
        <v>0</v>
      </c>
      <c r="DP161" t="n">
        <v>0</v>
      </c>
      <c r="DQ161" t="n">
        <v>0</v>
      </c>
      <c r="DR161" t="n">
        <v>0</v>
      </c>
      <c r="DS161" t="n">
        <v>0</v>
      </c>
      <c r="DT161" t="n">
        <v>0</v>
      </c>
      <c r="DU161" t="n">
        <v>0</v>
      </c>
      <c r="DV161" t="n">
        <v>0</v>
      </c>
      <c r="DW161" t="n">
        <v>0</v>
      </c>
      <c r="DX161" t="n">
        <v>0</v>
      </c>
      <c r="DY161" t="n">
        <v>0</v>
      </c>
      <c r="DZ161" t="n">
        <v>0</v>
      </c>
      <c r="EA161" t="n">
        <v>0</v>
      </c>
      <c r="EB161" t="n">
        <v>0</v>
      </c>
      <c r="EC161" t="n">
        <v>0</v>
      </c>
      <c r="ED161" t="n">
        <v>0</v>
      </c>
      <c r="EE161" t="n">
        <v>0</v>
      </c>
      <c r="EF161" t="n">
        <v>0</v>
      </c>
      <c r="EG161" t="n">
        <v>0</v>
      </c>
      <c r="EH161" t="n">
        <v>0</v>
      </c>
      <c r="EI161" t="n">
        <v>0</v>
      </c>
      <c r="EJ161" t="n">
        <v>0</v>
      </c>
      <c r="EK161" t="n">
        <v>0</v>
      </c>
      <c r="EL161" t="n">
        <v>0</v>
      </c>
      <c r="EM161" t="n">
        <v>0</v>
      </c>
      <c r="EN161" t="n">
        <v>0</v>
      </c>
      <c r="EO161" t="n">
        <v>0</v>
      </c>
      <c r="EP161" t="n">
        <v>0</v>
      </c>
      <c r="EQ161" t="n">
        <v>0</v>
      </c>
      <c r="ER161" t="n">
        <v>0</v>
      </c>
      <c r="ES161" t="n">
        <v>0</v>
      </c>
      <c r="ET161" t="n">
        <v>0</v>
      </c>
      <c r="EU161" t="n">
        <v>0</v>
      </c>
      <c r="EV161" t="n">
        <v>0</v>
      </c>
      <c r="EW161" t="n">
        <v>0</v>
      </c>
      <c r="EX161" t="n">
        <v>0</v>
      </c>
      <c r="EY161" t="n">
        <v>0</v>
      </c>
      <c r="EZ161" t="n">
        <v>0</v>
      </c>
      <c r="FA161" t="n">
        <v>0</v>
      </c>
      <c r="FB161" t="n">
        <v>0</v>
      </c>
      <c r="FC161" t="n">
        <v>0</v>
      </c>
      <c r="FD161" t="n">
        <v>0</v>
      </c>
      <c r="FE161" t="n">
        <v>0</v>
      </c>
      <c r="FF161" t="n">
        <v>0</v>
      </c>
      <c r="FG161" t="n">
        <v>0</v>
      </c>
      <c r="FH161" t="n">
        <v>0</v>
      </c>
    </row>
    <row r="162">
      <c r="A162" t="inlineStr">
        <is>
          <t>Bihar</t>
        </is>
      </c>
      <c r="B162" t="inlineStr">
        <is>
          <t>Begusarai</t>
        </is>
      </c>
      <c r="C162" t="inlineStr">
        <is>
          <t>Accepted post final single Audio Manual QC (chunk level)</t>
        </is>
      </c>
      <c r="D162">
        <f>SUM(E162:FH162)</f>
        <v/>
      </c>
      <c r="E162">
        <f>(SUBSTITUTE(Audio!E162, "RE-", "", 1))*1</f>
        <v/>
      </c>
      <c r="F162">
        <f>(SUBSTITUTE(Audio!F162, "RE-", "", 1))*1</f>
        <v/>
      </c>
      <c r="G162">
        <f>(SUBSTITUTE(Audio!G162, "RE-", "", 1))*1</f>
        <v/>
      </c>
      <c r="H162">
        <f>(SUBSTITUTE(Audio!H162, "RE-", "", 1))*1</f>
        <v/>
      </c>
      <c r="I162">
        <f>(SUBSTITUTE(Audio!I162, "RE-", "", 1))*1</f>
        <v/>
      </c>
      <c r="J162">
        <f>(SUBSTITUTE(Audio!J162, "RE-", "", 1))*1</f>
        <v/>
      </c>
      <c r="K162">
        <f>(SUBSTITUTE(Audio!K162, "RE-", "", 1))*1</f>
        <v/>
      </c>
      <c r="L162">
        <f>(SUBSTITUTE(Audio!L162, "RE-", "", 1))*1</f>
        <v/>
      </c>
      <c r="M162">
        <f>(SUBSTITUTE(Audio!M162, "RE-", "", 1))*1</f>
        <v/>
      </c>
      <c r="N162">
        <f>(SUBSTITUTE(Audio!N162, "RE-", "", 1))*1</f>
        <v/>
      </c>
      <c r="O162">
        <f>(SUBSTITUTE(Audio!O162, "RE-", "", 1))*1</f>
        <v/>
      </c>
      <c r="P162">
        <f>(SUBSTITUTE(Audio!P162, "RE-", "", 1))*1</f>
        <v/>
      </c>
      <c r="Q162">
        <f>(SUBSTITUTE(Audio!Q162, "RE-", "", 1))*1</f>
        <v/>
      </c>
      <c r="R162">
        <f>(SUBSTITUTE(Audio!R162, "RE-", "", 1))*1</f>
        <v/>
      </c>
      <c r="S162">
        <f>(SUBSTITUTE(Audio!S162, "RE-", "", 1))*1</f>
        <v/>
      </c>
      <c r="T162">
        <f>(SUBSTITUTE(Audio!T162, "RE-", "", 1))*1</f>
        <v/>
      </c>
      <c r="U162">
        <f>(SUBSTITUTE(Audio!U162, "RE-", "", 1))*1</f>
        <v/>
      </c>
      <c r="V162">
        <f>(SUBSTITUTE(Audio!V162, "RE-", "", 1))*1</f>
        <v/>
      </c>
      <c r="W162">
        <f>(SUBSTITUTE(Audio!W162, "RE-", "", 1))*1</f>
        <v/>
      </c>
      <c r="X162">
        <f>(SUBSTITUTE(Audio!X162, "RE-", "", 1))*1</f>
        <v/>
      </c>
      <c r="Y162">
        <f>(SUBSTITUTE(Audio!Y162, "RE-", "", 1))*1</f>
        <v/>
      </c>
      <c r="Z162">
        <f>(SUBSTITUTE(Audio!Z162, "RE-", "", 1))*1</f>
        <v/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0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n">
        <v>0</v>
      </c>
      <c r="CT162" t="n">
        <v>0</v>
      </c>
      <c r="CU162" t="n">
        <v>0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E162" t="n">
        <v>0</v>
      </c>
      <c r="DF162" t="n">
        <v>0</v>
      </c>
      <c r="DG162" t="n">
        <v>0</v>
      </c>
      <c r="DH162" t="n">
        <v>0</v>
      </c>
      <c r="DI162" t="n">
        <v>0</v>
      </c>
      <c r="DJ162" t="n">
        <v>0</v>
      </c>
      <c r="DK162" t="n">
        <v>0</v>
      </c>
      <c r="DL162" t="n">
        <v>0</v>
      </c>
      <c r="DM162" t="n">
        <v>0</v>
      </c>
      <c r="DN162" t="n">
        <v>0</v>
      </c>
      <c r="DO162" t="n">
        <v>0</v>
      </c>
      <c r="DP162" t="n">
        <v>0</v>
      </c>
      <c r="DQ162" t="n">
        <v>0</v>
      </c>
      <c r="DR162" t="n">
        <v>0</v>
      </c>
      <c r="DS162" t="n">
        <v>0</v>
      </c>
      <c r="DT162" t="n">
        <v>0</v>
      </c>
      <c r="DU162" t="n">
        <v>0</v>
      </c>
      <c r="DV162" t="n">
        <v>0</v>
      </c>
      <c r="DW162" t="n">
        <v>0</v>
      </c>
      <c r="DX162" t="n">
        <v>0</v>
      </c>
      <c r="DY162" t="n">
        <v>0</v>
      </c>
      <c r="DZ162" t="n">
        <v>0</v>
      </c>
      <c r="EA162" t="n">
        <v>0</v>
      </c>
      <c r="EB162" t="n">
        <v>0</v>
      </c>
      <c r="EC162" t="n">
        <v>0</v>
      </c>
      <c r="ED162" t="n">
        <v>0</v>
      </c>
      <c r="EE162" t="n">
        <v>0</v>
      </c>
      <c r="EF162" t="n">
        <v>0</v>
      </c>
      <c r="EG162" t="n">
        <v>0</v>
      </c>
      <c r="EH162" t="n">
        <v>0</v>
      </c>
      <c r="EI162" t="n">
        <v>0</v>
      </c>
      <c r="EJ162" t="n">
        <v>0</v>
      </c>
      <c r="EK162" t="n">
        <v>0</v>
      </c>
      <c r="EL162" t="n">
        <v>0</v>
      </c>
      <c r="EM162" t="n">
        <v>0</v>
      </c>
      <c r="EN162" t="n">
        <v>0</v>
      </c>
      <c r="EO162" t="n">
        <v>0</v>
      </c>
      <c r="EP162" t="n">
        <v>0</v>
      </c>
      <c r="EQ162" t="n">
        <v>0</v>
      </c>
      <c r="ER162" t="n">
        <v>0</v>
      </c>
      <c r="ES162" t="n">
        <v>0</v>
      </c>
      <c r="ET162" t="n">
        <v>0</v>
      </c>
      <c r="EU162" t="n">
        <v>0</v>
      </c>
      <c r="EV162" t="n">
        <v>0</v>
      </c>
      <c r="EW162" t="n">
        <v>0</v>
      </c>
      <c r="EX162" t="n">
        <v>0</v>
      </c>
      <c r="EY162" t="n">
        <v>0</v>
      </c>
      <c r="EZ162" t="n">
        <v>0</v>
      </c>
      <c r="FA162" t="n">
        <v>0</v>
      </c>
      <c r="FB162" t="n">
        <v>0</v>
      </c>
      <c r="FC162" t="n">
        <v>0</v>
      </c>
      <c r="FD162" t="n">
        <v>0</v>
      </c>
      <c r="FE162" t="n">
        <v>0</v>
      </c>
      <c r="FF162" t="n">
        <v>0</v>
      </c>
      <c r="FG162" t="n">
        <v>0</v>
      </c>
      <c r="FH162" t="n">
        <v>0</v>
      </c>
    </row>
    <row r="163">
      <c r="A163" t="inlineStr">
        <is>
          <t>UttarPradesh</t>
        </is>
      </c>
      <c r="B163" t="inlineStr">
        <is>
          <t>JyotibaPhuleNagar</t>
        </is>
      </c>
      <c r="C163">
        <f>HYPERLINK("https://docs.google.com/spreadsheets/d/1JPv74D8OQbq5TJBItlyghC2O5RzE9Myb/edit?usp=share_link&amp;ouid=106501987799020758802&amp;rtpof=true&amp;sd=true", "Raw Delivered")</f>
        <v/>
      </c>
      <c r="D163">
        <f>SUM(E163:FH163)</f>
        <v/>
      </c>
      <c r="E163">
        <f>(SUBSTITUTE(Audio!E163, "RE-", "", 1))*1</f>
        <v/>
      </c>
      <c r="F163">
        <f>(SUBSTITUTE(Audio!F163, "RE-", "", 1))*1</f>
        <v/>
      </c>
      <c r="G163">
        <f>(SUBSTITUTE(Audio!G163, "RE-", "", 1))*1</f>
        <v/>
      </c>
      <c r="H163">
        <f>(SUBSTITUTE(Audio!H163, "RE-", "", 1))*1</f>
        <v/>
      </c>
      <c r="I163">
        <f>(SUBSTITUTE(Audio!I163, "RE-", "", 1))*1</f>
        <v/>
      </c>
      <c r="J163">
        <f>(SUBSTITUTE(Audio!J163, "RE-", "", 1))*1</f>
        <v/>
      </c>
      <c r="K163">
        <f>(SUBSTITUTE(Audio!K163, "RE-", "", 1))*1</f>
        <v/>
      </c>
      <c r="L163">
        <f>(SUBSTITUTE(Audio!L163, "RE-", "", 1))*1</f>
        <v/>
      </c>
      <c r="M163">
        <f>(SUBSTITUTE(Audio!M163, "RE-", "", 1))*1</f>
        <v/>
      </c>
      <c r="N163">
        <f>(SUBSTITUTE(Audio!N163, "RE-", "", 1))*1</f>
        <v/>
      </c>
      <c r="O163">
        <f>(SUBSTITUTE(Audio!O163, "RE-", "", 1))*1</f>
        <v/>
      </c>
      <c r="P163">
        <f>(SUBSTITUTE(Audio!P163, "RE-", "", 1))*1</f>
        <v/>
      </c>
      <c r="Q163">
        <f>(SUBSTITUTE(Audio!Q163, "RE-", "", 1))*1</f>
        <v/>
      </c>
      <c r="R163">
        <f>(SUBSTITUTE(Audio!R163, "RE-", "", 1))*1</f>
        <v/>
      </c>
      <c r="S163">
        <f>(SUBSTITUTE(Audio!S163, "RE-", "", 1))*1</f>
        <v/>
      </c>
      <c r="T163">
        <f>(SUBSTITUTE(Audio!T163, "RE-", "", 1))*1</f>
        <v/>
      </c>
      <c r="U163">
        <f>(SUBSTITUTE(Audio!U163, "RE-", "", 1))*1</f>
        <v/>
      </c>
      <c r="V163">
        <f>(SUBSTITUTE(Audio!V163, "RE-", "", 1))*1</f>
        <v/>
      </c>
      <c r="W163">
        <f>(SUBSTITUTE(Audio!W163, "RE-", "", 1))*1</f>
        <v/>
      </c>
      <c r="X163">
        <f>(SUBSTITUTE(Audio!X163, "RE-", "", 1))*1</f>
        <v/>
      </c>
      <c r="Y163">
        <f>(SUBSTITUTE(Audio!Y163, "RE-", "", 1))*1</f>
        <v/>
      </c>
      <c r="Z163">
        <f>(SUBSTITUTE(Audio!Z163, "RE-", "", 1))*1</f>
        <v/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0</v>
      </c>
      <c r="CE163" t="n">
        <v>0</v>
      </c>
      <c r="CF163" t="n">
        <v>0</v>
      </c>
      <c r="CG163" t="n">
        <v>0</v>
      </c>
      <c r="CH163" t="n">
        <v>0</v>
      </c>
      <c r="CI163" t="n">
        <v>0</v>
      </c>
      <c r="CJ163" t="n">
        <v>0</v>
      </c>
      <c r="CK163" t="n">
        <v>0</v>
      </c>
      <c r="CL163" t="n">
        <v>0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0</v>
      </c>
      <c r="CS163" t="n">
        <v>0</v>
      </c>
      <c r="CT163" t="n">
        <v>0</v>
      </c>
      <c r="CU163" t="n">
        <v>0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0</v>
      </c>
      <c r="DI163" t="n">
        <v>0</v>
      </c>
      <c r="DJ163" t="n">
        <v>0</v>
      </c>
      <c r="DK163" t="n">
        <v>0</v>
      </c>
      <c r="DL163" t="n">
        <v>0</v>
      </c>
      <c r="DM163" t="n">
        <v>0</v>
      </c>
      <c r="DN163" t="n">
        <v>0</v>
      </c>
      <c r="DO163" t="n">
        <v>0</v>
      </c>
      <c r="DP163" t="n">
        <v>0</v>
      </c>
      <c r="DQ163" t="n">
        <v>0</v>
      </c>
      <c r="DR163" t="n">
        <v>0</v>
      </c>
      <c r="DS163" t="n">
        <v>0</v>
      </c>
      <c r="DT163" t="n">
        <v>0</v>
      </c>
      <c r="DU163" t="n">
        <v>0</v>
      </c>
      <c r="DV163" t="n">
        <v>0</v>
      </c>
      <c r="DW163" t="n">
        <v>0</v>
      </c>
      <c r="DX163" t="n">
        <v>0</v>
      </c>
      <c r="DY163" t="n">
        <v>0</v>
      </c>
      <c r="DZ163" t="n">
        <v>0</v>
      </c>
      <c r="EA163" t="n">
        <v>0</v>
      </c>
      <c r="EB163" t="n">
        <v>0</v>
      </c>
      <c r="EC163" t="n">
        <v>0</v>
      </c>
      <c r="ED163" t="n">
        <v>0</v>
      </c>
      <c r="EE163" t="n">
        <v>0</v>
      </c>
      <c r="EF163" t="n">
        <v>0</v>
      </c>
      <c r="EG163" t="n">
        <v>0</v>
      </c>
      <c r="EH163" t="n">
        <v>0</v>
      </c>
      <c r="EI163" t="n">
        <v>0</v>
      </c>
      <c r="EJ163" t="n">
        <v>0</v>
      </c>
      <c r="EK163" t="n">
        <v>0</v>
      </c>
      <c r="EL163" t="n">
        <v>0</v>
      </c>
      <c r="EM163" t="n">
        <v>0</v>
      </c>
      <c r="EN163" t="n">
        <v>0</v>
      </c>
      <c r="EO163" t="n">
        <v>0</v>
      </c>
      <c r="EP163" t="n">
        <v>0</v>
      </c>
      <c r="EQ163" t="n">
        <v>0</v>
      </c>
      <c r="ER163" t="n">
        <v>0</v>
      </c>
      <c r="ES163" t="n">
        <v>0</v>
      </c>
      <c r="ET163" t="n">
        <v>0</v>
      </c>
      <c r="EU163" t="n">
        <v>0</v>
      </c>
      <c r="EV163" t="n">
        <v>0</v>
      </c>
      <c r="EW163" t="n">
        <v>0</v>
      </c>
      <c r="EX163" t="n">
        <v>0</v>
      </c>
      <c r="EY163" t="n">
        <v>0</v>
      </c>
      <c r="EZ163" t="n">
        <v>0</v>
      </c>
      <c r="FA163" t="n">
        <v>0</v>
      </c>
      <c r="FB163" t="n">
        <v>0</v>
      </c>
      <c r="FC163" t="n">
        <v>0</v>
      </c>
      <c r="FD163" t="n">
        <v>0</v>
      </c>
      <c r="FE163" t="n">
        <v>0</v>
      </c>
      <c r="FF163" t="n">
        <v>0</v>
      </c>
      <c r="FG163" t="n">
        <v>0</v>
      </c>
      <c r="FH163" t="n">
        <v>0</v>
      </c>
    </row>
    <row r="164">
      <c r="A164" t="inlineStr">
        <is>
          <t>UttarPradesh</t>
        </is>
      </c>
      <c r="B164" t="inlineStr">
        <is>
          <t>JyotibaPhuleNagar</t>
        </is>
      </c>
      <c r="C164" t="inlineStr">
        <is>
          <t>Delivered greater than acceptance threshold</t>
        </is>
      </c>
      <c r="D164">
        <f>SUM(E164:FH164)</f>
        <v/>
      </c>
      <c r="E164">
        <f>(SUBSTITUTE(Audio!E164, "RE-", "", 1))*1</f>
        <v/>
      </c>
      <c r="F164">
        <f>(SUBSTITUTE(Audio!F164, "RE-", "", 1))*1</f>
        <v/>
      </c>
      <c r="G164">
        <f>(SUBSTITUTE(Audio!G164, "RE-", "", 1))*1</f>
        <v/>
      </c>
      <c r="H164">
        <f>(SUBSTITUTE(Audio!H164, "RE-", "", 1))*1</f>
        <v/>
      </c>
      <c r="I164">
        <f>(SUBSTITUTE(Audio!I164, "RE-", "", 1))*1</f>
        <v/>
      </c>
      <c r="J164">
        <f>(SUBSTITUTE(Audio!J164, "RE-", "", 1))*1</f>
        <v/>
      </c>
      <c r="K164">
        <f>(SUBSTITUTE(Audio!K164, "RE-", "", 1))*1</f>
        <v/>
      </c>
      <c r="L164">
        <f>(SUBSTITUTE(Audio!L164, "RE-", "", 1))*1</f>
        <v/>
      </c>
      <c r="M164">
        <f>(SUBSTITUTE(Audio!M164, "RE-", "", 1))*1</f>
        <v/>
      </c>
      <c r="N164">
        <f>(SUBSTITUTE(Audio!N164, "RE-", "", 1))*1</f>
        <v/>
      </c>
      <c r="O164">
        <f>(SUBSTITUTE(Audio!O164, "RE-", "", 1))*1</f>
        <v/>
      </c>
      <c r="P164">
        <f>(SUBSTITUTE(Audio!P164, "RE-", "", 1))*1</f>
        <v/>
      </c>
      <c r="Q164">
        <f>(SUBSTITUTE(Audio!Q164, "RE-", "", 1))*1</f>
        <v/>
      </c>
      <c r="R164">
        <f>(SUBSTITUTE(Audio!R164, "RE-", "", 1))*1</f>
        <v/>
      </c>
      <c r="S164">
        <f>(SUBSTITUTE(Audio!S164, "RE-", "", 1))*1</f>
        <v/>
      </c>
      <c r="T164">
        <f>(SUBSTITUTE(Audio!T164, "RE-", "", 1))*1</f>
        <v/>
      </c>
      <c r="U164">
        <f>(SUBSTITUTE(Audio!U164, "RE-", "", 1))*1</f>
        <v/>
      </c>
      <c r="V164">
        <f>(SUBSTITUTE(Audio!V164, "RE-", "", 1))*1</f>
        <v/>
      </c>
      <c r="W164">
        <f>(SUBSTITUTE(Audio!W164, "RE-", "", 1))*1</f>
        <v/>
      </c>
      <c r="X164">
        <f>(SUBSTITUTE(Audio!X164, "RE-", "", 1))*1</f>
        <v/>
      </c>
      <c r="Y164">
        <f>(SUBSTITUTE(Audio!Y164, "RE-", "", 1))*1</f>
        <v/>
      </c>
      <c r="Z164">
        <f>(SUBSTITUTE(Audio!Z164, "RE-", "", 1))*1</f>
        <v/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 t="n">
        <v>0</v>
      </c>
      <c r="CD164" t="n">
        <v>0</v>
      </c>
      <c r="CE164" t="n">
        <v>0</v>
      </c>
      <c r="CF164" t="n">
        <v>0</v>
      </c>
      <c r="CG164" t="n">
        <v>0</v>
      </c>
      <c r="CH164" t="n">
        <v>0</v>
      </c>
      <c r="CI164" t="n">
        <v>0</v>
      </c>
      <c r="CJ164" t="n">
        <v>0</v>
      </c>
      <c r="CK164" t="n">
        <v>0</v>
      </c>
      <c r="CL164" t="n">
        <v>0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n">
        <v>0</v>
      </c>
      <c r="CT164" t="n">
        <v>0</v>
      </c>
      <c r="CU164" t="n">
        <v>0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E164" t="n">
        <v>0</v>
      </c>
      <c r="DF164" t="n">
        <v>0</v>
      </c>
      <c r="DG164" t="n">
        <v>0</v>
      </c>
      <c r="DH164" t="n">
        <v>0</v>
      </c>
      <c r="DI164" t="n">
        <v>0</v>
      </c>
      <c r="DJ164" t="n">
        <v>0</v>
      </c>
      <c r="DK164" t="n">
        <v>0</v>
      </c>
      <c r="DL164" t="n">
        <v>0</v>
      </c>
      <c r="DM164" t="n">
        <v>0</v>
      </c>
      <c r="DN164" t="n">
        <v>0</v>
      </c>
      <c r="DO164" t="n">
        <v>0</v>
      </c>
      <c r="DP164" t="n">
        <v>0</v>
      </c>
      <c r="DQ164" t="n">
        <v>0</v>
      </c>
      <c r="DR164" t="n">
        <v>0</v>
      </c>
      <c r="DS164" t="n">
        <v>0</v>
      </c>
      <c r="DT164" t="n">
        <v>0</v>
      </c>
      <c r="DU164" t="n">
        <v>0</v>
      </c>
      <c r="DV164" t="n">
        <v>0</v>
      </c>
      <c r="DW164" t="n">
        <v>0</v>
      </c>
      <c r="DX164" t="n">
        <v>0</v>
      </c>
      <c r="DY164" t="n">
        <v>0</v>
      </c>
      <c r="DZ164" t="n">
        <v>0</v>
      </c>
      <c r="EA164" t="n">
        <v>0</v>
      </c>
      <c r="EB164" t="n">
        <v>0</v>
      </c>
      <c r="EC164" t="n">
        <v>0</v>
      </c>
      <c r="ED164" t="n">
        <v>0</v>
      </c>
      <c r="EE164" t="n">
        <v>0</v>
      </c>
      <c r="EF164" t="n">
        <v>0</v>
      </c>
      <c r="EG164" t="n">
        <v>0</v>
      </c>
      <c r="EH164" t="n">
        <v>0</v>
      </c>
      <c r="EI164" t="n">
        <v>0</v>
      </c>
      <c r="EJ164" t="n">
        <v>0</v>
      </c>
      <c r="EK164" t="n">
        <v>0</v>
      </c>
      <c r="EL164" t="n">
        <v>0</v>
      </c>
      <c r="EM164" t="n">
        <v>0</v>
      </c>
      <c r="EN164" t="n">
        <v>0</v>
      </c>
      <c r="EO164" t="n">
        <v>0</v>
      </c>
      <c r="EP164" t="n">
        <v>0</v>
      </c>
      <c r="EQ164" t="n">
        <v>0</v>
      </c>
      <c r="ER164" t="n">
        <v>0</v>
      </c>
      <c r="ES164" t="n">
        <v>0</v>
      </c>
      <c r="ET164" t="n">
        <v>0</v>
      </c>
      <c r="EU164" t="n">
        <v>0</v>
      </c>
      <c r="EV164" t="n">
        <v>0</v>
      </c>
      <c r="EW164" t="n">
        <v>0</v>
      </c>
      <c r="EX164" t="n">
        <v>0</v>
      </c>
      <c r="EY164" t="n">
        <v>0</v>
      </c>
      <c r="EZ164" t="n">
        <v>0</v>
      </c>
      <c r="FA164" t="n">
        <v>0</v>
      </c>
      <c r="FB164" t="n">
        <v>0</v>
      </c>
      <c r="FC164" t="n">
        <v>0</v>
      </c>
      <c r="FD164" t="n">
        <v>0</v>
      </c>
      <c r="FE164" t="n">
        <v>0</v>
      </c>
      <c r="FF164" t="n">
        <v>0</v>
      </c>
      <c r="FG164" t="n">
        <v>0</v>
      </c>
      <c r="FH164" t="n">
        <v>0</v>
      </c>
    </row>
    <row r="165">
      <c r="A165" t="inlineStr">
        <is>
          <t>UttarPradesh</t>
        </is>
      </c>
      <c r="B165" t="inlineStr">
        <is>
          <t>JyotibaPhuleNagar</t>
        </is>
      </c>
      <c r="C165" t="inlineStr">
        <is>
          <t>Raw Redelivery</t>
        </is>
      </c>
      <c r="D165">
        <f>SUM(E165:FH165)</f>
        <v/>
      </c>
      <c r="E165">
        <f>(SUBSTITUTE(Audio!E165, "RE-", "", 1))*1</f>
        <v/>
      </c>
      <c r="F165">
        <f>(SUBSTITUTE(Audio!F165, "RE-", "", 1))*1</f>
        <v/>
      </c>
      <c r="G165">
        <f>(SUBSTITUTE(Audio!G165, "RE-", "", 1))*1</f>
        <v/>
      </c>
      <c r="H165">
        <f>(SUBSTITUTE(Audio!H165, "RE-", "", 1))*1</f>
        <v/>
      </c>
      <c r="I165">
        <f>(SUBSTITUTE(Audio!I165, "RE-", "", 1))*1</f>
        <v/>
      </c>
      <c r="J165">
        <f>(SUBSTITUTE(Audio!J165, "RE-", "", 1))*1</f>
        <v/>
      </c>
      <c r="K165">
        <f>(SUBSTITUTE(Audio!K165, "RE-", "", 1))*1</f>
        <v/>
      </c>
      <c r="L165">
        <f>(SUBSTITUTE(Audio!L165, "RE-", "", 1))*1</f>
        <v/>
      </c>
      <c r="M165">
        <f>(SUBSTITUTE(Audio!M165, "RE-", "", 1))*1</f>
        <v/>
      </c>
      <c r="N165">
        <f>(SUBSTITUTE(Audio!N165, "RE-", "", 1))*1</f>
        <v/>
      </c>
      <c r="O165">
        <f>(SUBSTITUTE(Audio!O165, "RE-", "", 1))*1</f>
        <v/>
      </c>
      <c r="P165">
        <f>(SUBSTITUTE(Audio!P165, "RE-", "", 1))*1</f>
        <v/>
      </c>
      <c r="Q165">
        <f>(SUBSTITUTE(Audio!Q165, "RE-", "", 1))*1</f>
        <v/>
      </c>
      <c r="R165">
        <f>(SUBSTITUTE(Audio!R165, "RE-", "", 1))*1</f>
        <v/>
      </c>
      <c r="S165">
        <f>(SUBSTITUTE(Audio!S165, "RE-", "", 1))*1</f>
        <v/>
      </c>
      <c r="T165">
        <f>(SUBSTITUTE(Audio!T165, "RE-", "", 1))*1</f>
        <v/>
      </c>
      <c r="U165">
        <f>(SUBSTITUTE(Audio!U165, "RE-", "", 1))*1</f>
        <v/>
      </c>
      <c r="V165">
        <f>(SUBSTITUTE(Audio!V165, "RE-", "", 1))*1</f>
        <v/>
      </c>
      <c r="W165">
        <f>(SUBSTITUTE(Audio!W165, "RE-", "", 1))*1</f>
        <v/>
      </c>
      <c r="X165">
        <f>(SUBSTITUTE(Audio!X165, "RE-", "", 1))*1</f>
        <v/>
      </c>
      <c r="Y165">
        <f>(SUBSTITUTE(Audio!Y165, "RE-", "", 1))*1</f>
        <v/>
      </c>
      <c r="Z165">
        <f>(SUBSTITUTE(Audio!Z165, "RE-", "", 1))*1</f>
        <v/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E165" t="n">
        <v>0</v>
      </c>
      <c r="DF165" t="n">
        <v>0</v>
      </c>
      <c r="DG165" t="n">
        <v>0</v>
      </c>
      <c r="DH165" t="n">
        <v>0</v>
      </c>
      <c r="DI165" t="n">
        <v>0</v>
      </c>
      <c r="DJ165" t="n">
        <v>0</v>
      </c>
      <c r="DK165" t="n">
        <v>0</v>
      </c>
      <c r="DL165" t="n">
        <v>0</v>
      </c>
      <c r="DM165" t="n">
        <v>0</v>
      </c>
      <c r="DN165" t="n">
        <v>0</v>
      </c>
      <c r="DO165" t="n">
        <v>0</v>
      </c>
      <c r="DP165" t="n">
        <v>0</v>
      </c>
      <c r="DQ165" t="n">
        <v>0</v>
      </c>
      <c r="DR165" t="n">
        <v>0</v>
      </c>
      <c r="DS165" t="n">
        <v>0</v>
      </c>
      <c r="DT165" t="n">
        <v>0</v>
      </c>
      <c r="DU165" t="n">
        <v>0</v>
      </c>
      <c r="DV165" t="n">
        <v>0</v>
      </c>
      <c r="DW165" t="n">
        <v>0</v>
      </c>
      <c r="DX165" t="n">
        <v>0</v>
      </c>
      <c r="DY165" t="n">
        <v>0</v>
      </c>
      <c r="DZ165" t="n">
        <v>0</v>
      </c>
      <c r="EA165" t="n">
        <v>0</v>
      </c>
      <c r="EB165" t="n">
        <v>0</v>
      </c>
      <c r="EC165" t="n">
        <v>0</v>
      </c>
      <c r="ED165" t="n">
        <v>0</v>
      </c>
      <c r="EE165" t="n">
        <v>0</v>
      </c>
      <c r="EF165" t="n">
        <v>0</v>
      </c>
      <c r="EG165" t="n">
        <v>0</v>
      </c>
      <c r="EH165" t="n">
        <v>0</v>
      </c>
      <c r="EI165" t="n">
        <v>0</v>
      </c>
      <c r="EJ165" t="n">
        <v>0</v>
      </c>
      <c r="EK165" t="n">
        <v>0</v>
      </c>
      <c r="EL165" t="n">
        <v>0</v>
      </c>
      <c r="EM165" t="n">
        <v>0</v>
      </c>
      <c r="EN165" t="n">
        <v>0</v>
      </c>
      <c r="EO165" t="n">
        <v>0</v>
      </c>
      <c r="EP165" t="n">
        <v>0</v>
      </c>
      <c r="EQ165" t="n">
        <v>0</v>
      </c>
      <c r="ER165" t="n">
        <v>0</v>
      </c>
      <c r="ES165" t="n">
        <v>0</v>
      </c>
      <c r="ET165" t="n">
        <v>0</v>
      </c>
      <c r="EU165" t="n">
        <v>0</v>
      </c>
      <c r="EV165" t="n">
        <v>0</v>
      </c>
      <c r="EW165" t="n">
        <v>0</v>
      </c>
      <c r="EX165" t="n">
        <v>0</v>
      </c>
      <c r="EY165" t="n">
        <v>0</v>
      </c>
      <c r="EZ165" t="n">
        <v>0</v>
      </c>
      <c r="FA165" t="n">
        <v>0</v>
      </c>
      <c r="FB165" t="n">
        <v>0</v>
      </c>
      <c r="FC165" t="n">
        <v>0</v>
      </c>
      <c r="FD165" t="n">
        <v>0</v>
      </c>
      <c r="FE165" t="n">
        <v>0</v>
      </c>
      <c r="FF165" t="n">
        <v>0</v>
      </c>
      <c r="FG165" t="n">
        <v>0</v>
      </c>
      <c r="FH165" t="n">
        <v>0</v>
      </c>
    </row>
    <row r="166">
      <c r="A166" t="inlineStr">
        <is>
          <t>UttarPradesh</t>
        </is>
      </c>
      <c r="B166" t="inlineStr">
        <is>
          <t>JyotibaPhuleNagar</t>
        </is>
      </c>
      <c r="C166" t="inlineStr">
        <is>
          <t>Redelivered greater than acceptance threshold</t>
        </is>
      </c>
      <c r="D166">
        <f>SUM(E166:FH166)</f>
        <v/>
      </c>
      <c r="E166">
        <f>(SUBSTITUTE(Audio!E166, "RE-", "", 1))*1</f>
        <v/>
      </c>
      <c r="F166">
        <f>(SUBSTITUTE(Audio!F166, "RE-", "", 1))*1</f>
        <v/>
      </c>
      <c r="G166">
        <f>(SUBSTITUTE(Audio!G166, "RE-", "", 1))*1</f>
        <v/>
      </c>
      <c r="H166">
        <f>(SUBSTITUTE(Audio!H166, "RE-", "", 1))*1</f>
        <v/>
      </c>
      <c r="I166">
        <f>(SUBSTITUTE(Audio!I166, "RE-", "", 1))*1</f>
        <v/>
      </c>
      <c r="J166">
        <f>(SUBSTITUTE(Audio!J166, "RE-", "", 1))*1</f>
        <v/>
      </c>
      <c r="K166">
        <f>(SUBSTITUTE(Audio!K166, "RE-", "", 1))*1</f>
        <v/>
      </c>
      <c r="L166">
        <f>(SUBSTITUTE(Audio!L166, "RE-", "", 1))*1</f>
        <v/>
      </c>
      <c r="M166">
        <f>(SUBSTITUTE(Audio!M166, "RE-", "", 1))*1</f>
        <v/>
      </c>
      <c r="N166">
        <f>(SUBSTITUTE(Audio!N166, "RE-", "", 1))*1</f>
        <v/>
      </c>
      <c r="O166">
        <f>(SUBSTITUTE(Audio!O166, "RE-", "", 1))*1</f>
        <v/>
      </c>
      <c r="P166">
        <f>(SUBSTITUTE(Audio!P166, "RE-", "", 1))*1</f>
        <v/>
      </c>
      <c r="Q166">
        <f>(SUBSTITUTE(Audio!Q166, "RE-", "", 1))*1</f>
        <v/>
      </c>
      <c r="R166">
        <f>(SUBSTITUTE(Audio!R166, "RE-", "", 1))*1</f>
        <v/>
      </c>
      <c r="S166">
        <f>(SUBSTITUTE(Audio!S166, "RE-", "", 1))*1</f>
        <v/>
      </c>
      <c r="T166">
        <f>(SUBSTITUTE(Audio!T166, "RE-", "", 1))*1</f>
        <v/>
      </c>
      <c r="U166">
        <f>(SUBSTITUTE(Audio!U166, "RE-", "", 1))*1</f>
        <v/>
      </c>
      <c r="V166">
        <f>(SUBSTITUTE(Audio!V166, "RE-", "", 1))*1</f>
        <v/>
      </c>
      <c r="W166">
        <f>(SUBSTITUTE(Audio!W166, "RE-", "", 1))*1</f>
        <v/>
      </c>
      <c r="X166">
        <f>(SUBSTITUTE(Audio!X166, "RE-", "", 1))*1</f>
        <v/>
      </c>
      <c r="Y166">
        <f>(SUBSTITUTE(Audio!Y166, "RE-", "", 1))*1</f>
        <v/>
      </c>
      <c r="Z166">
        <f>(SUBSTITUTE(Audio!Z166, "RE-", "", 1))*1</f>
        <v/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E166" t="n">
        <v>0</v>
      </c>
      <c r="DF166" t="n">
        <v>0</v>
      </c>
      <c r="DG166" t="n">
        <v>0</v>
      </c>
      <c r="DH166" t="n">
        <v>0</v>
      </c>
      <c r="DI166" t="n">
        <v>0</v>
      </c>
      <c r="DJ166" t="n">
        <v>0</v>
      </c>
      <c r="DK166" t="n">
        <v>0</v>
      </c>
      <c r="DL166" t="n">
        <v>0</v>
      </c>
      <c r="DM166" t="n">
        <v>0</v>
      </c>
      <c r="DN166" t="n">
        <v>0</v>
      </c>
      <c r="DO166" t="n">
        <v>0</v>
      </c>
      <c r="DP166" t="n">
        <v>0</v>
      </c>
      <c r="DQ166" t="n">
        <v>0</v>
      </c>
      <c r="DR166" t="n">
        <v>0</v>
      </c>
      <c r="DS166" t="n">
        <v>0</v>
      </c>
      <c r="DT166" t="n">
        <v>0</v>
      </c>
      <c r="DU166" t="n">
        <v>0</v>
      </c>
      <c r="DV166" t="n">
        <v>0</v>
      </c>
      <c r="DW166" t="n">
        <v>0</v>
      </c>
      <c r="DX166" t="n">
        <v>0</v>
      </c>
      <c r="DY166" t="n">
        <v>0</v>
      </c>
      <c r="DZ166" t="n">
        <v>0</v>
      </c>
      <c r="EA166" t="n">
        <v>0</v>
      </c>
      <c r="EB166" t="n">
        <v>0</v>
      </c>
      <c r="EC166" t="n">
        <v>0</v>
      </c>
      <c r="ED166" t="n">
        <v>0</v>
      </c>
      <c r="EE166" t="n">
        <v>0</v>
      </c>
      <c r="EF166" t="n">
        <v>0</v>
      </c>
      <c r="EG166" t="n">
        <v>0</v>
      </c>
      <c r="EH166" t="n">
        <v>0</v>
      </c>
      <c r="EI166" t="n">
        <v>0</v>
      </c>
      <c r="EJ166" t="n">
        <v>0</v>
      </c>
      <c r="EK166" t="n">
        <v>0</v>
      </c>
      <c r="EL166" t="n">
        <v>0</v>
      </c>
      <c r="EM166" t="n">
        <v>0</v>
      </c>
      <c r="EN166" t="n">
        <v>0</v>
      </c>
      <c r="EO166" t="n">
        <v>0</v>
      </c>
      <c r="EP166" t="n">
        <v>0</v>
      </c>
      <c r="EQ166" t="n">
        <v>0</v>
      </c>
      <c r="ER166" t="n">
        <v>0</v>
      </c>
      <c r="ES166" t="n">
        <v>0</v>
      </c>
      <c r="ET166" t="n">
        <v>0</v>
      </c>
      <c r="EU166" t="n">
        <v>0</v>
      </c>
      <c r="EV166" t="n">
        <v>0</v>
      </c>
      <c r="EW166" t="n">
        <v>0</v>
      </c>
      <c r="EX166" t="n">
        <v>0</v>
      </c>
      <c r="EY166" t="n">
        <v>0</v>
      </c>
      <c r="EZ166" t="n">
        <v>0</v>
      </c>
      <c r="FA166" t="n">
        <v>0</v>
      </c>
      <c r="FB166" t="n">
        <v>0</v>
      </c>
      <c r="FC166" t="n">
        <v>0</v>
      </c>
      <c r="FD166" t="n">
        <v>0</v>
      </c>
      <c r="FE166" t="n">
        <v>0</v>
      </c>
      <c r="FF166" t="n">
        <v>0</v>
      </c>
      <c r="FG166" t="n">
        <v>0</v>
      </c>
      <c r="FH166" t="n">
        <v>0</v>
      </c>
    </row>
    <row r="167">
      <c r="A167" t="inlineStr">
        <is>
          <t>UttarPradesh</t>
        </is>
      </c>
      <c r="B167" t="inlineStr">
        <is>
          <t>JyotibaPhuleNagar</t>
        </is>
      </c>
      <c r="C167" t="inlineStr">
        <is>
          <t>Accepted post Initial Check (file level)</t>
        </is>
      </c>
      <c r="D167">
        <f>SUM(E167:FH167)</f>
        <v/>
      </c>
      <c r="E167">
        <f>(SUBSTITUTE(Audio!E167, "RE-", "", 1))*1</f>
        <v/>
      </c>
      <c r="F167">
        <f>(SUBSTITUTE(Audio!F167, "RE-", "", 1))*1</f>
        <v/>
      </c>
      <c r="G167">
        <f>(SUBSTITUTE(Audio!G167, "RE-", "", 1))*1</f>
        <v/>
      </c>
      <c r="H167">
        <f>(SUBSTITUTE(Audio!H167, "RE-", "", 1))*1</f>
        <v/>
      </c>
      <c r="I167">
        <f>(SUBSTITUTE(Audio!I167, "RE-", "", 1))*1</f>
        <v/>
      </c>
      <c r="J167">
        <f>(SUBSTITUTE(Audio!J167, "RE-", "", 1))*1</f>
        <v/>
      </c>
      <c r="K167">
        <f>(SUBSTITUTE(Audio!K167, "RE-", "", 1))*1</f>
        <v/>
      </c>
      <c r="L167">
        <f>(SUBSTITUTE(Audio!L167, "RE-", "", 1))*1</f>
        <v/>
      </c>
      <c r="M167">
        <f>(SUBSTITUTE(Audio!M167, "RE-", "", 1))*1</f>
        <v/>
      </c>
      <c r="N167">
        <f>(SUBSTITUTE(Audio!N167, "RE-", "", 1))*1</f>
        <v/>
      </c>
      <c r="O167">
        <f>(SUBSTITUTE(Audio!O167, "RE-", "", 1))*1</f>
        <v/>
      </c>
      <c r="P167">
        <f>(SUBSTITUTE(Audio!P167, "RE-", "", 1))*1</f>
        <v/>
      </c>
      <c r="Q167">
        <f>(SUBSTITUTE(Audio!Q167, "RE-", "", 1))*1</f>
        <v/>
      </c>
      <c r="R167">
        <f>(SUBSTITUTE(Audio!R167, "RE-", "", 1))*1</f>
        <v/>
      </c>
      <c r="S167">
        <f>(SUBSTITUTE(Audio!S167, "RE-", "", 1))*1</f>
        <v/>
      </c>
      <c r="T167">
        <f>(SUBSTITUTE(Audio!T167, "RE-", "", 1))*1</f>
        <v/>
      </c>
      <c r="U167">
        <f>(SUBSTITUTE(Audio!U167, "RE-", "", 1))*1</f>
        <v/>
      </c>
      <c r="V167">
        <f>(SUBSTITUTE(Audio!V167, "RE-", "", 1))*1</f>
        <v/>
      </c>
      <c r="W167">
        <f>(SUBSTITUTE(Audio!W167, "RE-", "", 1))*1</f>
        <v/>
      </c>
      <c r="X167">
        <f>(SUBSTITUTE(Audio!X167, "RE-", "", 1))*1</f>
        <v/>
      </c>
      <c r="Y167">
        <f>(SUBSTITUTE(Audio!Y167, "RE-", "", 1))*1</f>
        <v/>
      </c>
      <c r="Z167">
        <f>(SUBSTITUTE(Audio!Z167, "RE-", "", 1))*1</f>
        <v/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E167" t="n">
        <v>0</v>
      </c>
      <c r="DF167" t="n">
        <v>0</v>
      </c>
      <c r="DG167" t="n">
        <v>0</v>
      </c>
      <c r="DH167" t="n">
        <v>0</v>
      </c>
      <c r="DI167" t="n">
        <v>0</v>
      </c>
      <c r="DJ167" t="n">
        <v>0</v>
      </c>
      <c r="DK167" t="n">
        <v>0</v>
      </c>
      <c r="DL167" t="n">
        <v>0</v>
      </c>
      <c r="DM167" t="n">
        <v>0</v>
      </c>
      <c r="DN167" t="n">
        <v>0</v>
      </c>
      <c r="DO167" t="n">
        <v>0</v>
      </c>
      <c r="DP167" t="n">
        <v>0</v>
      </c>
      <c r="DQ167" t="n">
        <v>0</v>
      </c>
      <c r="DR167" t="n">
        <v>0</v>
      </c>
      <c r="DS167" t="n">
        <v>0</v>
      </c>
      <c r="DT167" t="n">
        <v>0</v>
      </c>
      <c r="DU167" t="n">
        <v>0</v>
      </c>
      <c r="DV167" t="n">
        <v>0</v>
      </c>
      <c r="DW167" t="n">
        <v>0</v>
      </c>
      <c r="DX167" t="n">
        <v>0</v>
      </c>
      <c r="DY167" t="n">
        <v>0</v>
      </c>
      <c r="DZ167" t="n">
        <v>0</v>
      </c>
      <c r="EA167" t="n">
        <v>0</v>
      </c>
      <c r="EB167" t="n">
        <v>0</v>
      </c>
      <c r="EC167" t="n">
        <v>0</v>
      </c>
      <c r="ED167" t="n">
        <v>0</v>
      </c>
      <c r="EE167" t="n">
        <v>0</v>
      </c>
      <c r="EF167" t="n">
        <v>0</v>
      </c>
      <c r="EG167" t="n">
        <v>0</v>
      </c>
      <c r="EH167" t="n">
        <v>0</v>
      </c>
      <c r="EI167" t="n">
        <v>0</v>
      </c>
      <c r="EJ167" t="n">
        <v>0</v>
      </c>
      <c r="EK167" t="n">
        <v>0</v>
      </c>
      <c r="EL167" t="n">
        <v>0</v>
      </c>
      <c r="EM167" t="n">
        <v>0</v>
      </c>
      <c r="EN167" t="n">
        <v>0</v>
      </c>
      <c r="EO167" t="n">
        <v>0</v>
      </c>
      <c r="EP167" t="n">
        <v>0</v>
      </c>
      <c r="EQ167" t="n">
        <v>0</v>
      </c>
      <c r="ER167" t="n">
        <v>0</v>
      </c>
      <c r="ES167" t="n">
        <v>0</v>
      </c>
      <c r="ET167" t="n">
        <v>0</v>
      </c>
      <c r="EU167" t="n">
        <v>0</v>
      </c>
      <c r="EV167" t="n">
        <v>0</v>
      </c>
      <c r="EW167" t="n">
        <v>0</v>
      </c>
      <c r="EX167" t="n">
        <v>0</v>
      </c>
      <c r="EY167" t="n">
        <v>0</v>
      </c>
      <c r="EZ167" t="n">
        <v>0</v>
      </c>
      <c r="FA167" t="n">
        <v>0</v>
      </c>
      <c r="FB167" t="n">
        <v>0</v>
      </c>
      <c r="FC167" t="n">
        <v>0</v>
      </c>
      <c r="FD167" t="n">
        <v>0</v>
      </c>
      <c r="FE167" t="n">
        <v>0</v>
      </c>
      <c r="FF167" t="n">
        <v>0</v>
      </c>
      <c r="FG167" t="n">
        <v>0</v>
      </c>
      <c r="FH167" t="n">
        <v>0</v>
      </c>
    </row>
    <row r="168">
      <c r="A168" t="inlineStr">
        <is>
          <t>UttarPradesh</t>
        </is>
      </c>
      <c r="B168" t="inlineStr">
        <is>
          <t>JyotibaPhuleNagar</t>
        </is>
      </c>
      <c r="C168" t="inlineStr">
        <is>
          <t>Accepted post Initial check (chunk level)</t>
        </is>
      </c>
      <c r="D168">
        <f>SUM(E168:FH168)</f>
        <v/>
      </c>
      <c r="E168">
        <f>(SUBSTITUTE(Audio!E168, "RE-", "", 1))*1</f>
        <v/>
      </c>
      <c r="F168">
        <f>(SUBSTITUTE(Audio!F168, "RE-", "", 1))*1</f>
        <v/>
      </c>
      <c r="G168">
        <f>(SUBSTITUTE(Audio!G168, "RE-", "", 1))*1</f>
        <v/>
      </c>
      <c r="H168">
        <f>(SUBSTITUTE(Audio!H168, "RE-", "", 1))*1</f>
        <v/>
      </c>
      <c r="I168">
        <f>(SUBSTITUTE(Audio!I168, "RE-", "", 1))*1</f>
        <v/>
      </c>
      <c r="J168">
        <f>(SUBSTITUTE(Audio!J168, "RE-", "", 1))*1</f>
        <v/>
      </c>
      <c r="K168">
        <f>(SUBSTITUTE(Audio!K168, "RE-", "", 1))*1</f>
        <v/>
      </c>
      <c r="L168">
        <f>(SUBSTITUTE(Audio!L168, "RE-", "", 1))*1</f>
        <v/>
      </c>
      <c r="M168">
        <f>(SUBSTITUTE(Audio!M168, "RE-", "", 1))*1</f>
        <v/>
      </c>
      <c r="N168">
        <f>(SUBSTITUTE(Audio!N168, "RE-", "", 1))*1</f>
        <v/>
      </c>
      <c r="O168">
        <f>(SUBSTITUTE(Audio!O168, "RE-", "", 1))*1</f>
        <v/>
      </c>
      <c r="P168">
        <f>(SUBSTITUTE(Audio!P168, "RE-", "", 1))*1</f>
        <v/>
      </c>
      <c r="Q168">
        <f>(SUBSTITUTE(Audio!Q168, "RE-", "", 1))*1</f>
        <v/>
      </c>
      <c r="R168">
        <f>(SUBSTITUTE(Audio!R168, "RE-", "", 1))*1</f>
        <v/>
      </c>
      <c r="S168">
        <f>(SUBSTITUTE(Audio!S168, "RE-", "", 1))*1</f>
        <v/>
      </c>
      <c r="T168">
        <f>(SUBSTITUTE(Audio!T168, "RE-", "", 1))*1</f>
        <v/>
      </c>
      <c r="U168">
        <f>(SUBSTITUTE(Audio!U168, "RE-", "", 1))*1</f>
        <v/>
      </c>
      <c r="V168">
        <f>(SUBSTITUTE(Audio!V168, "RE-", "", 1))*1</f>
        <v/>
      </c>
      <c r="W168">
        <f>(SUBSTITUTE(Audio!W168, "RE-", "", 1))*1</f>
        <v/>
      </c>
      <c r="X168">
        <f>(SUBSTITUTE(Audio!X168, "RE-", "", 1))*1</f>
        <v/>
      </c>
      <c r="Y168">
        <f>(SUBSTITUTE(Audio!Y168, "RE-", "", 1))*1</f>
        <v/>
      </c>
      <c r="Z168">
        <f>(SUBSTITUTE(Audio!Z168, "RE-", "", 1))*1</f>
        <v/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E168" t="n">
        <v>0</v>
      </c>
      <c r="DF168" t="n">
        <v>0</v>
      </c>
      <c r="DG168" t="n">
        <v>0</v>
      </c>
      <c r="DH168" t="n">
        <v>0</v>
      </c>
      <c r="DI168" t="n">
        <v>0</v>
      </c>
      <c r="DJ168" t="n">
        <v>0</v>
      </c>
      <c r="DK168" t="n">
        <v>0</v>
      </c>
      <c r="DL168" t="n">
        <v>0</v>
      </c>
      <c r="DM168" t="n">
        <v>0</v>
      </c>
      <c r="DN168" t="n">
        <v>0</v>
      </c>
      <c r="DO168" t="n">
        <v>0</v>
      </c>
      <c r="DP168" t="n">
        <v>0</v>
      </c>
      <c r="DQ168" t="n">
        <v>0</v>
      </c>
      <c r="DR168" t="n">
        <v>0</v>
      </c>
      <c r="DS168" t="n">
        <v>0</v>
      </c>
      <c r="DT168" t="n">
        <v>0</v>
      </c>
      <c r="DU168" t="n">
        <v>0</v>
      </c>
      <c r="DV168" t="n">
        <v>0</v>
      </c>
      <c r="DW168" t="n">
        <v>0</v>
      </c>
      <c r="DX168" t="n">
        <v>0</v>
      </c>
      <c r="DY168" t="n">
        <v>0</v>
      </c>
      <c r="DZ168" t="n">
        <v>0</v>
      </c>
      <c r="EA168" t="n">
        <v>0</v>
      </c>
      <c r="EB168" t="n">
        <v>0</v>
      </c>
      <c r="EC168" t="n">
        <v>0</v>
      </c>
      <c r="ED168" t="n">
        <v>0</v>
      </c>
      <c r="EE168" t="n">
        <v>0</v>
      </c>
      <c r="EF168" t="n">
        <v>0</v>
      </c>
      <c r="EG168" t="n">
        <v>0</v>
      </c>
      <c r="EH168" t="n">
        <v>0</v>
      </c>
      <c r="EI168" t="n">
        <v>0</v>
      </c>
      <c r="EJ168" t="n">
        <v>0</v>
      </c>
      <c r="EK168" t="n">
        <v>0</v>
      </c>
      <c r="EL168" t="n">
        <v>0</v>
      </c>
      <c r="EM168" t="n">
        <v>0</v>
      </c>
      <c r="EN168" t="n">
        <v>0</v>
      </c>
      <c r="EO168" t="n">
        <v>0</v>
      </c>
      <c r="EP168" t="n">
        <v>0</v>
      </c>
      <c r="EQ168" t="n">
        <v>0</v>
      </c>
      <c r="ER168" t="n">
        <v>0</v>
      </c>
      <c r="ES168" t="n">
        <v>0</v>
      </c>
      <c r="ET168" t="n">
        <v>0</v>
      </c>
      <c r="EU168" t="n">
        <v>0</v>
      </c>
      <c r="EV168" t="n">
        <v>0</v>
      </c>
      <c r="EW168" t="n">
        <v>0</v>
      </c>
      <c r="EX168" t="n">
        <v>0</v>
      </c>
      <c r="EY168" t="n">
        <v>0</v>
      </c>
      <c r="EZ168" t="n">
        <v>0</v>
      </c>
      <c r="FA168" t="n">
        <v>0</v>
      </c>
      <c r="FB168" t="n">
        <v>0</v>
      </c>
      <c r="FC168" t="n">
        <v>0</v>
      </c>
      <c r="FD168" t="n">
        <v>0</v>
      </c>
      <c r="FE168" t="n">
        <v>0</v>
      </c>
      <c r="FF168" t="n">
        <v>0</v>
      </c>
      <c r="FG168" t="n">
        <v>0</v>
      </c>
      <c r="FH168" t="n">
        <v>0</v>
      </c>
    </row>
    <row r="169">
      <c r="A169" t="inlineStr">
        <is>
          <t>UttarPradesh</t>
        </is>
      </c>
      <c r="B169" t="inlineStr">
        <is>
          <t>JyotibaPhuleNagar</t>
        </is>
      </c>
      <c r="C169" t="inlineStr">
        <is>
          <t>Accepted post automated single audio check (chunk level)</t>
        </is>
      </c>
      <c r="D169">
        <f>SUM(E169:FH169)</f>
        <v/>
      </c>
      <c r="E169">
        <f>(SUBSTITUTE(Audio!E169, "RE-", "", 1))*1</f>
        <v/>
      </c>
      <c r="F169">
        <f>(SUBSTITUTE(Audio!F169, "RE-", "", 1))*1</f>
        <v/>
      </c>
      <c r="G169">
        <f>(SUBSTITUTE(Audio!G169, "RE-", "", 1))*1</f>
        <v/>
      </c>
      <c r="H169">
        <f>(SUBSTITUTE(Audio!H169, "RE-", "", 1))*1</f>
        <v/>
      </c>
      <c r="I169">
        <f>(SUBSTITUTE(Audio!I169, "RE-", "", 1))*1</f>
        <v/>
      </c>
      <c r="J169">
        <f>(SUBSTITUTE(Audio!J169, "RE-", "", 1))*1</f>
        <v/>
      </c>
      <c r="K169">
        <f>(SUBSTITUTE(Audio!K169, "RE-", "", 1))*1</f>
        <v/>
      </c>
      <c r="L169">
        <f>(SUBSTITUTE(Audio!L169, "RE-", "", 1))*1</f>
        <v/>
      </c>
      <c r="M169">
        <f>(SUBSTITUTE(Audio!M169, "RE-", "", 1))*1</f>
        <v/>
      </c>
      <c r="N169">
        <f>(SUBSTITUTE(Audio!N169, "RE-", "", 1))*1</f>
        <v/>
      </c>
      <c r="O169">
        <f>(SUBSTITUTE(Audio!O169, "RE-", "", 1))*1</f>
        <v/>
      </c>
      <c r="P169">
        <f>(SUBSTITUTE(Audio!P169, "RE-", "", 1))*1</f>
        <v/>
      </c>
      <c r="Q169">
        <f>(SUBSTITUTE(Audio!Q169, "RE-", "", 1))*1</f>
        <v/>
      </c>
      <c r="R169">
        <f>(SUBSTITUTE(Audio!R169, "RE-", "", 1))*1</f>
        <v/>
      </c>
      <c r="S169">
        <f>(SUBSTITUTE(Audio!S169, "RE-", "", 1))*1</f>
        <v/>
      </c>
      <c r="T169">
        <f>(SUBSTITUTE(Audio!T169, "RE-", "", 1))*1</f>
        <v/>
      </c>
      <c r="U169">
        <f>(SUBSTITUTE(Audio!U169, "RE-", "", 1))*1</f>
        <v/>
      </c>
      <c r="V169">
        <f>(SUBSTITUTE(Audio!V169, "RE-", "", 1))*1</f>
        <v/>
      </c>
      <c r="W169">
        <f>(SUBSTITUTE(Audio!W169, "RE-", "", 1))*1</f>
        <v/>
      </c>
      <c r="X169">
        <f>(SUBSTITUTE(Audio!X169, "RE-", "", 1))*1</f>
        <v/>
      </c>
      <c r="Y169">
        <f>(SUBSTITUTE(Audio!Y169, "RE-", "", 1))*1</f>
        <v/>
      </c>
      <c r="Z169">
        <f>(SUBSTITUTE(Audio!Z169, "RE-", "", 1))*1</f>
        <v/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0</v>
      </c>
      <c r="CS169" t="n">
        <v>0</v>
      </c>
      <c r="CT169" t="n">
        <v>0</v>
      </c>
      <c r="CU169" t="n">
        <v>0</v>
      </c>
      <c r="CV169" t="n">
        <v>0</v>
      </c>
      <c r="CW169" t="n">
        <v>0</v>
      </c>
      <c r="CX169" t="n">
        <v>0</v>
      </c>
      <c r="CY169" t="n">
        <v>0</v>
      </c>
      <c r="CZ169" t="n">
        <v>0</v>
      </c>
      <c r="DA169" t="n">
        <v>0</v>
      </c>
      <c r="DB169" t="n">
        <v>0</v>
      </c>
      <c r="DC169" t="n">
        <v>0</v>
      </c>
      <c r="DD169" t="n">
        <v>0</v>
      </c>
      <c r="DE169" t="n">
        <v>0</v>
      </c>
      <c r="DF169" t="n">
        <v>0</v>
      </c>
      <c r="DG169" t="n">
        <v>0</v>
      </c>
      <c r="DH169" t="n">
        <v>0</v>
      </c>
      <c r="DI169" t="n">
        <v>0</v>
      </c>
      <c r="DJ169" t="n">
        <v>0</v>
      </c>
      <c r="DK169" t="n">
        <v>0</v>
      </c>
      <c r="DL169" t="n">
        <v>0</v>
      </c>
      <c r="DM169" t="n">
        <v>0</v>
      </c>
      <c r="DN169" t="n">
        <v>0</v>
      </c>
      <c r="DO169" t="n">
        <v>0</v>
      </c>
      <c r="DP169" t="n">
        <v>0</v>
      </c>
      <c r="DQ169" t="n">
        <v>0</v>
      </c>
      <c r="DR169" t="n">
        <v>0</v>
      </c>
      <c r="DS169" t="n">
        <v>0</v>
      </c>
      <c r="DT169" t="n">
        <v>0</v>
      </c>
      <c r="DU169" t="n">
        <v>0</v>
      </c>
      <c r="DV169" t="n">
        <v>0</v>
      </c>
      <c r="DW169" t="n">
        <v>0</v>
      </c>
      <c r="DX169" t="n">
        <v>0</v>
      </c>
      <c r="DY169" t="n">
        <v>0</v>
      </c>
      <c r="DZ169" t="n">
        <v>0</v>
      </c>
      <c r="EA169" t="n">
        <v>0</v>
      </c>
      <c r="EB169" t="n">
        <v>0</v>
      </c>
      <c r="EC169" t="n">
        <v>0</v>
      </c>
      <c r="ED169" t="n">
        <v>0</v>
      </c>
      <c r="EE169" t="n">
        <v>0</v>
      </c>
      <c r="EF169" t="n">
        <v>0</v>
      </c>
      <c r="EG169" t="n">
        <v>0</v>
      </c>
      <c r="EH169" t="n">
        <v>0</v>
      </c>
      <c r="EI169" t="n">
        <v>0</v>
      </c>
      <c r="EJ169" t="n">
        <v>0</v>
      </c>
      <c r="EK169" t="n">
        <v>0</v>
      </c>
      <c r="EL169" t="n">
        <v>0</v>
      </c>
      <c r="EM169" t="n">
        <v>0</v>
      </c>
      <c r="EN169" t="n">
        <v>0</v>
      </c>
      <c r="EO169" t="n">
        <v>0</v>
      </c>
      <c r="EP169" t="n">
        <v>0</v>
      </c>
      <c r="EQ169" t="n">
        <v>0</v>
      </c>
      <c r="ER169" t="n">
        <v>0</v>
      </c>
      <c r="ES169" t="n">
        <v>0</v>
      </c>
      <c r="ET169" t="n">
        <v>0</v>
      </c>
      <c r="EU169" t="n">
        <v>0</v>
      </c>
      <c r="EV169" t="n">
        <v>0</v>
      </c>
      <c r="EW169" t="n">
        <v>0</v>
      </c>
      <c r="EX169" t="n">
        <v>0</v>
      </c>
      <c r="EY169" t="n">
        <v>0</v>
      </c>
      <c r="EZ169" t="n">
        <v>0</v>
      </c>
      <c r="FA169" t="n">
        <v>0</v>
      </c>
      <c r="FB169" t="n">
        <v>0</v>
      </c>
      <c r="FC169" t="n">
        <v>0</v>
      </c>
      <c r="FD169" t="n">
        <v>0</v>
      </c>
      <c r="FE169" t="n">
        <v>0</v>
      </c>
      <c r="FF169" t="n">
        <v>0</v>
      </c>
      <c r="FG169" t="n">
        <v>0</v>
      </c>
      <c r="FH169" t="n">
        <v>0</v>
      </c>
    </row>
    <row r="170">
      <c r="A170" t="inlineStr">
        <is>
          <t>UttarPradesh</t>
        </is>
      </c>
      <c r="B170" t="inlineStr">
        <is>
          <t>JyotibaPhuleNagar</t>
        </is>
      </c>
      <c r="C170" t="inlineStr">
        <is>
          <t>Accepted post final single Audio Manual QC (chunk level)</t>
        </is>
      </c>
      <c r="D170">
        <f>SUM(E170:FH170)</f>
        <v/>
      </c>
      <c r="E170">
        <f>(SUBSTITUTE(Audio!E170, "RE-", "", 1))*1</f>
        <v/>
      </c>
      <c r="F170">
        <f>(SUBSTITUTE(Audio!F170, "RE-", "", 1))*1</f>
        <v/>
      </c>
      <c r="G170">
        <f>(SUBSTITUTE(Audio!G170, "RE-", "", 1))*1</f>
        <v/>
      </c>
      <c r="H170">
        <f>(SUBSTITUTE(Audio!H170, "RE-", "", 1))*1</f>
        <v/>
      </c>
      <c r="I170">
        <f>(SUBSTITUTE(Audio!I170, "RE-", "", 1))*1</f>
        <v/>
      </c>
      <c r="J170">
        <f>(SUBSTITUTE(Audio!J170, "RE-", "", 1))*1</f>
        <v/>
      </c>
      <c r="K170">
        <f>(SUBSTITUTE(Audio!K170, "RE-", "", 1))*1</f>
        <v/>
      </c>
      <c r="L170">
        <f>(SUBSTITUTE(Audio!L170, "RE-", "", 1))*1</f>
        <v/>
      </c>
      <c r="M170">
        <f>(SUBSTITUTE(Audio!M170, "RE-", "", 1))*1</f>
        <v/>
      </c>
      <c r="N170">
        <f>(SUBSTITUTE(Audio!N170, "RE-", "", 1))*1</f>
        <v/>
      </c>
      <c r="O170">
        <f>(SUBSTITUTE(Audio!O170, "RE-", "", 1))*1</f>
        <v/>
      </c>
      <c r="P170">
        <f>(SUBSTITUTE(Audio!P170, "RE-", "", 1))*1</f>
        <v/>
      </c>
      <c r="Q170">
        <f>(SUBSTITUTE(Audio!Q170, "RE-", "", 1))*1</f>
        <v/>
      </c>
      <c r="R170">
        <f>(SUBSTITUTE(Audio!R170, "RE-", "", 1))*1</f>
        <v/>
      </c>
      <c r="S170">
        <f>(SUBSTITUTE(Audio!S170, "RE-", "", 1))*1</f>
        <v/>
      </c>
      <c r="T170">
        <f>(SUBSTITUTE(Audio!T170, "RE-", "", 1))*1</f>
        <v/>
      </c>
      <c r="U170">
        <f>(SUBSTITUTE(Audio!U170, "RE-", "", 1))*1</f>
        <v/>
      </c>
      <c r="V170">
        <f>(SUBSTITUTE(Audio!V170, "RE-", "", 1))*1</f>
        <v/>
      </c>
      <c r="W170">
        <f>(SUBSTITUTE(Audio!W170, "RE-", "", 1))*1</f>
        <v/>
      </c>
      <c r="X170">
        <f>(SUBSTITUTE(Audio!X170, "RE-", "", 1))*1</f>
        <v/>
      </c>
      <c r="Y170">
        <f>(SUBSTITUTE(Audio!Y170, "RE-", "", 1))*1</f>
        <v/>
      </c>
      <c r="Z170">
        <f>(SUBSTITUTE(Audio!Z170, "RE-", "", 1))*1</f>
        <v/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n">
        <v>0</v>
      </c>
      <c r="CT170" t="n">
        <v>0</v>
      </c>
      <c r="CU170" t="n">
        <v>0</v>
      </c>
      <c r="CV170" t="n">
        <v>0</v>
      </c>
      <c r="CW170" t="n">
        <v>0</v>
      </c>
      <c r="CX170" t="n">
        <v>0</v>
      </c>
      <c r="CY170" t="n">
        <v>0</v>
      </c>
      <c r="CZ170" t="n">
        <v>0</v>
      </c>
      <c r="DA170" t="n">
        <v>0</v>
      </c>
      <c r="DB170" t="n">
        <v>0</v>
      </c>
      <c r="DC170" t="n">
        <v>0</v>
      </c>
      <c r="DD170" t="n">
        <v>0</v>
      </c>
      <c r="DE170" t="n">
        <v>0</v>
      </c>
      <c r="DF170" t="n">
        <v>0</v>
      </c>
      <c r="DG170" t="n">
        <v>0</v>
      </c>
      <c r="DH170" t="n">
        <v>0</v>
      </c>
      <c r="DI170" t="n">
        <v>0</v>
      </c>
      <c r="DJ170" t="n">
        <v>0</v>
      </c>
      <c r="DK170" t="n">
        <v>0</v>
      </c>
      <c r="DL170" t="n">
        <v>0</v>
      </c>
      <c r="DM170" t="n">
        <v>0</v>
      </c>
      <c r="DN170" t="n">
        <v>0</v>
      </c>
      <c r="DO170" t="n">
        <v>0</v>
      </c>
      <c r="DP170" t="n">
        <v>0</v>
      </c>
      <c r="DQ170" t="n">
        <v>0</v>
      </c>
      <c r="DR170" t="n">
        <v>0</v>
      </c>
      <c r="DS170" t="n">
        <v>0</v>
      </c>
      <c r="DT170" t="n">
        <v>0</v>
      </c>
      <c r="DU170" t="n">
        <v>0</v>
      </c>
      <c r="DV170" t="n">
        <v>0</v>
      </c>
      <c r="DW170" t="n">
        <v>0</v>
      </c>
      <c r="DX170" t="n">
        <v>0</v>
      </c>
      <c r="DY170" t="n">
        <v>0</v>
      </c>
      <c r="DZ170" t="n">
        <v>0</v>
      </c>
      <c r="EA170" t="n">
        <v>0</v>
      </c>
      <c r="EB170" t="n">
        <v>0</v>
      </c>
      <c r="EC170" t="n">
        <v>0</v>
      </c>
      <c r="ED170" t="n">
        <v>0</v>
      </c>
      <c r="EE170" t="n">
        <v>0</v>
      </c>
      <c r="EF170" t="n">
        <v>0</v>
      </c>
      <c r="EG170" t="n">
        <v>0</v>
      </c>
      <c r="EH170" t="n">
        <v>0</v>
      </c>
      <c r="EI170" t="n">
        <v>0</v>
      </c>
      <c r="EJ170" t="n">
        <v>0</v>
      </c>
      <c r="EK170" t="n">
        <v>0</v>
      </c>
      <c r="EL170" t="n">
        <v>0</v>
      </c>
      <c r="EM170" t="n">
        <v>0</v>
      </c>
      <c r="EN170" t="n">
        <v>0</v>
      </c>
      <c r="EO170" t="n">
        <v>0</v>
      </c>
      <c r="EP170" t="n">
        <v>0</v>
      </c>
      <c r="EQ170" t="n">
        <v>0</v>
      </c>
      <c r="ER170" t="n">
        <v>0</v>
      </c>
      <c r="ES170" t="n">
        <v>0</v>
      </c>
      <c r="ET170" t="n">
        <v>0</v>
      </c>
      <c r="EU170" t="n">
        <v>0</v>
      </c>
      <c r="EV170" t="n">
        <v>0</v>
      </c>
      <c r="EW170" t="n">
        <v>0</v>
      </c>
      <c r="EX170" t="n">
        <v>0</v>
      </c>
      <c r="EY170" t="n">
        <v>0</v>
      </c>
      <c r="EZ170" t="n">
        <v>0</v>
      </c>
      <c r="FA170" t="n">
        <v>0</v>
      </c>
      <c r="FB170" t="n">
        <v>0</v>
      </c>
      <c r="FC170" t="n">
        <v>0</v>
      </c>
      <c r="FD170" t="n">
        <v>0</v>
      </c>
      <c r="FE170" t="n">
        <v>0</v>
      </c>
      <c r="FF170" t="n">
        <v>0</v>
      </c>
      <c r="FG170" t="n">
        <v>0</v>
      </c>
      <c r="FH170" t="n">
        <v>0</v>
      </c>
    </row>
    <row r="171">
      <c r="A171" t="inlineStr">
        <is>
          <t>Bihar</t>
        </is>
      </c>
      <c r="B171" t="inlineStr">
        <is>
          <t>Jahanabad</t>
        </is>
      </c>
      <c r="C171">
        <f>HYPERLINK("https://docs.google.com/spreadsheets/d/1aCnYZS38JihgenDwC1XUMQ_2s4z4w51J/edit?usp=share_link&amp;ouid=106501987799020758802&amp;rtpof=true&amp;sd=true", "Raw Delivered")</f>
        <v/>
      </c>
      <c r="D171">
        <f>SUM(E171:FH171)</f>
        <v/>
      </c>
      <c r="E171">
        <f>(SUBSTITUTE(Audio!E171, "RE-", "", 1))*1</f>
        <v/>
      </c>
      <c r="F171">
        <f>(SUBSTITUTE(Audio!F171, "RE-", "", 1))*1</f>
        <v/>
      </c>
      <c r="G171">
        <f>(SUBSTITUTE(Audio!G171, "RE-", "", 1))*1</f>
        <v/>
      </c>
      <c r="H171">
        <f>(SUBSTITUTE(Audio!H171, "RE-", "", 1))*1</f>
        <v/>
      </c>
      <c r="I171">
        <f>(SUBSTITUTE(Audio!I171, "RE-", "", 1))*1</f>
        <v/>
      </c>
      <c r="J171">
        <f>(SUBSTITUTE(Audio!J171, "RE-", "", 1))*1</f>
        <v/>
      </c>
      <c r="K171">
        <f>(SUBSTITUTE(Audio!K171, "RE-", "", 1))*1</f>
        <v/>
      </c>
      <c r="L171">
        <f>(SUBSTITUTE(Audio!L171, "RE-", "", 1))*1</f>
        <v/>
      </c>
      <c r="M171">
        <f>(SUBSTITUTE(Audio!M171, "RE-", "", 1))*1</f>
        <v/>
      </c>
      <c r="N171">
        <f>(SUBSTITUTE(Audio!N171, "RE-", "", 1))*1</f>
        <v/>
      </c>
      <c r="O171">
        <f>(SUBSTITUTE(Audio!O171, "RE-", "", 1))*1</f>
        <v/>
      </c>
      <c r="P171">
        <f>(SUBSTITUTE(Audio!P171, "RE-", "", 1))*1</f>
        <v/>
      </c>
      <c r="Q171">
        <f>(SUBSTITUTE(Audio!Q171, "RE-", "", 1))*1</f>
        <v/>
      </c>
      <c r="R171">
        <f>(SUBSTITUTE(Audio!R171, "RE-", "", 1))*1</f>
        <v/>
      </c>
      <c r="S171">
        <f>(SUBSTITUTE(Audio!S171, "RE-", "", 1))*1</f>
        <v/>
      </c>
      <c r="T171">
        <f>(SUBSTITUTE(Audio!T171, "RE-", "", 1))*1</f>
        <v/>
      </c>
      <c r="U171">
        <f>(SUBSTITUTE(Audio!U171, "RE-", "", 1))*1</f>
        <v/>
      </c>
      <c r="V171">
        <f>(SUBSTITUTE(Audio!V171, "RE-", "", 1))*1</f>
        <v/>
      </c>
      <c r="W171">
        <f>(SUBSTITUTE(Audio!W171, "RE-", "", 1))*1</f>
        <v/>
      </c>
      <c r="X171">
        <f>(SUBSTITUTE(Audio!X171, "RE-", "", 1))*1</f>
        <v/>
      </c>
      <c r="Y171">
        <f>(SUBSTITUTE(Audio!Y171, "RE-", "", 1))*1</f>
        <v/>
      </c>
      <c r="Z171">
        <f>(SUBSTITUTE(Audio!Z171, "RE-", "", 1))*1</f>
        <v/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n">
        <v>0</v>
      </c>
      <c r="CT171" t="n">
        <v>0</v>
      </c>
      <c r="CU171" t="n">
        <v>0</v>
      </c>
      <c r="CV171" t="n">
        <v>0</v>
      </c>
      <c r="CW171" t="n">
        <v>0</v>
      </c>
      <c r="CX171" t="n">
        <v>0</v>
      </c>
      <c r="CY171" t="n">
        <v>0</v>
      </c>
      <c r="CZ171" t="n">
        <v>0</v>
      </c>
      <c r="DA171" t="n">
        <v>0</v>
      </c>
      <c r="DB171" t="n">
        <v>0</v>
      </c>
      <c r="DC171" t="n">
        <v>0</v>
      </c>
      <c r="DD171" t="n">
        <v>0</v>
      </c>
      <c r="DE171" t="n">
        <v>0</v>
      </c>
      <c r="DF171" t="n">
        <v>0</v>
      </c>
      <c r="DG171" t="n">
        <v>0</v>
      </c>
      <c r="DH171" t="n">
        <v>0</v>
      </c>
      <c r="DI171" t="n">
        <v>0</v>
      </c>
      <c r="DJ171" t="n">
        <v>0</v>
      </c>
      <c r="DK171" t="n">
        <v>0</v>
      </c>
      <c r="DL171" t="n">
        <v>0</v>
      </c>
      <c r="DM171" t="n">
        <v>0</v>
      </c>
      <c r="DN171" t="n">
        <v>0</v>
      </c>
      <c r="DO171" t="n">
        <v>0</v>
      </c>
      <c r="DP171" t="n">
        <v>0</v>
      </c>
      <c r="DQ171" t="n">
        <v>0</v>
      </c>
      <c r="DR171" t="n">
        <v>0</v>
      </c>
      <c r="DS171" t="n">
        <v>0</v>
      </c>
      <c r="DT171" t="n">
        <v>0</v>
      </c>
      <c r="DU171" t="n">
        <v>0</v>
      </c>
      <c r="DV171" t="n">
        <v>0</v>
      </c>
      <c r="DW171" t="n">
        <v>0</v>
      </c>
      <c r="DX171" t="n">
        <v>0</v>
      </c>
      <c r="DY171" t="n">
        <v>0</v>
      </c>
      <c r="DZ171" t="n">
        <v>0</v>
      </c>
      <c r="EA171" t="n">
        <v>0</v>
      </c>
      <c r="EB171" t="n">
        <v>0</v>
      </c>
      <c r="EC171" t="n">
        <v>0</v>
      </c>
      <c r="ED171" t="n">
        <v>0</v>
      </c>
      <c r="EE171" t="n">
        <v>0</v>
      </c>
      <c r="EF171" t="n">
        <v>0</v>
      </c>
      <c r="EG171" t="n">
        <v>0</v>
      </c>
      <c r="EH171" t="n">
        <v>0</v>
      </c>
      <c r="EI171" t="n">
        <v>0</v>
      </c>
      <c r="EJ171" t="n">
        <v>0</v>
      </c>
      <c r="EK171" t="n">
        <v>0</v>
      </c>
      <c r="EL171" t="n">
        <v>0</v>
      </c>
      <c r="EM171" t="n">
        <v>0</v>
      </c>
      <c r="EN171" t="n">
        <v>0</v>
      </c>
      <c r="EO171" t="n">
        <v>0</v>
      </c>
      <c r="EP171" t="n">
        <v>0</v>
      </c>
      <c r="EQ171" t="n">
        <v>0</v>
      </c>
      <c r="ER171" t="n">
        <v>0</v>
      </c>
      <c r="ES171" t="n">
        <v>0</v>
      </c>
      <c r="ET171" t="n">
        <v>0</v>
      </c>
      <c r="EU171" t="n">
        <v>0</v>
      </c>
      <c r="EV171" t="n">
        <v>0</v>
      </c>
      <c r="EW171" t="n">
        <v>0</v>
      </c>
      <c r="EX171" t="n">
        <v>0</v>
      </c>
      <c r="EY171" t="n">
        <v>0</v>
      </c>
      <c r="EZ171" t="n">
        <v>0</v>
      </c>
      <c r="FA171" t="n">
        <v>0</v>
      </c>
      <c r="FB171" t="n">
        <v>0</v>
      </c>
      <c r="FC171" t="n">
        <v>0</v>
      </c>
      <c r="FD171" t="n">
        <v>0</v>
      </c>
      <c r="FE171" t="n">
        <v>0</v>
      </c>
      <c r="FF171" t="n">
        <v>0</v>
      </c>
      <c r="FG171" t="n">
        <v>0</v>
      </c>
      <c r="FH171" t="n">
        <v>0</v>
      </c>
    </row>
    <row r="172">
      <c r="A172" t="inlineStr">
        <is>
          <t>Bihar</t>
        </is>
      </c>
      <c r="B172" t="inlineStr">
        <is>
          <t>Jahanabad</t>
        </is>
      </c>
      <c r="C172" t="inlineStr">
        <is>
          <t>Delivered greater than acceptance threshold</t>
        </is>
      </c>
      <c r="D172">
        <f>SUM(E172:FH172)</f>
        <v/>
      </c>
      <c r="E172">
        <f>(SUBSTITUTE(Audio!E172, "RE-", "", 1))*1</f>
        <v/>
      </c>
      <c r="F172">
        <f>(SUBSTITUTE(Audio!F172, "RE-", "", 1))*1</f>
        <v/>
      </c>
      <c r="G172">
        <f>(SUBSTITUTE(Audio!G172, "RE-", "", 1))*1</f>
        <v/>
      </c>
      <c r="H172">
        <f>(SUBSTITUTE(Audio!H172, "RE-", "", 1))*1</f>
        <v/>
      </c>
      <c r="I172">
        <f>(SUBSTITUTE(Audio!I172, "RE-", "", 1))*1</f>
        <v/>
      </c>
      <c r="J172">
        <f>(SUBSTITUTE(Audio!J172, "RE-", "", 1))*1</f>
        <v/>
      </c>
      <c r="K172">
        <f>(SUBSTITUTE(Audio!K172, "RE-", "", 1))*1</f>
        <v/>
      </c>
      <c r="L172">
        <f>(SUBSTITUTE(Audio!L172, "RE-", "", 1))*1</f>
        <v/>
      </c>
      <c r="M172">
        <f>(SUBSTITUTE(Audio!M172, "RE-", "", 1))*1</f>
        <v/>
      </c>
      <c r="N172">
        <f>(SUBSTITUTE(Audio!N172, "RE-", "", 1))*1</f>
        <v/>
      </c>
      <c r="O172">
        <f>(SUBSTITUTE(Audio!O172, "RE-", "", 1))*1</f>
        <v/>
      </c>
      <c r="P172">
        <f>(SUBSTITUTE(Audio!P172, "RE-", "", 1))*1</f>
        <v/>
      </c>
      <c r="Q172">
        <f>(SUBSTITUTE(Audio!Q172, "RE-", "", 1))*1</f>
        <v/>
      </c>
      <c r="R172">
        <f>(SUBSTITUTE(Audio!R172, "RE-", "", 1))*1</f>
        <v/>
      </c>
      <c r="S172">
        <f>(SUBSTITUTE(Audio!S172, "RE-", "", 1))*1</f>
        <v/>
      </c>
      <c r="T172">
        <f>(SUBSTITUTE(Audio!T172, "RE-", "", 1))*1</f>
        <v/>
      </c>
      <c r="U172">
        <f>(SUBSTITUTE(Audio!U172, "RE-", "", 1))*1</f>
        <v/>
      </c>
      <c r="V172">
        <f>(SUBSTITUTE(Audio!V172, "RE-", "", 1))*1</f>
        <v/>
      </c>
      <c r="W172">
        <f>(SUBSTITUTE(Audio!W172, "RE-", "", 1))*1</f>
        <v/>
      </c>
      <c r="X172">
        <f>(SUBSTITUTE(Audio!X172, "RE-", "", 1))*1</f>
        <v/>
      </c>
      <c r="Y172">
        <f>(SUBSTITUTE(Audio!Y172, "RE-", "", 1))*1</f>
        <v/>
      </c>
      <c r="Z172">
        <f>(SUBSTITUTE(Audio!Z172, "RE-", "", 1))*1</f>
        <v/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n">
        <v>0</v>
      </c>
      <c r="CT172" t="n">
        <v>0</v>
      </c>
      <c r="CU172" t="n">
        <v>0</v>
      </c>
      <c r="CV172" t="n">
        <v>0</v>
      </c>
      <c r="CW172" t="n">
        <v>0</v>
      </c>
      <c r="CX172" t="n">
        <v>0</v>
      </c>
      <c r="CY172" t="n">
        <v>0</v>
      </c>
      <c r="CZ172" t="n">
        <v>0</v>
      </c>
      <c r="DA172" t="n">
        <v>0</v>
      </c>
      <c r="DB172" t="n">
        <v>0</v>
      </c>
      <c r="DC172" t="n">
        <v>0</v>
      </c>
      <c r="DD172" t="n">
        <v>0</v>
      </c>
      <c r="DE172" t="n">
        <v>0</v>
      </c>
      <c r="DF172" t="n">
        <v>0</v>
      </c>
      <c r="DG172" t="n">
        <v>0</v>
      </c>
      <c r="DH172" t="n">
        <v>0</v>
      </c>
      <c r="DI172" t="n">
        <v>0</v>
      </c>
      <c r="DJ172" t="n">
        <v>0</v>
      </c>
      <c r="DK172" t="n">
        <v>0</v>
      </c>
      <c r="DL172" t="n">
        <v>0</v>
      </c>
      <c r="DM172" t="n">
        <v>0</v>
      </c>
      <c r="DN172" t="n">
        <v>0</v>
      </c>
      <c r="DO172" t="n">
        <v>0</v>
      </c>
      <c r="DP172" t="n">
        <v>0</v>
      </c>
      <c r="DQ172" t="n">
        <v>0</v>
      </c>
      <c r="DR172" t="n">
        <v>0</v>
      </c>
      <c r="DS172" t="n">
        <v>0</v>
      </c>
      <c r="DT172" t="n">
        <v>0</v>
      </c>
      <c r="DU172" t="n">
        <v>0</v>
      </c>
      <c r="DV172" t="n">
        <v>0</v>
      </c>
      <c r="DW172" t="n">
        <v>0</v>
      </c>
      <c r="DX172" t="n">
        <v>0</v>
      </c>
      <c r="DY172" t="n">
        <v>0</v>
      </c>
      <c r="DZ172" t="n">
        <v>0</v>
      </c>
      <c r="EA172" t="n">
        <v>0</v>
      </c>
      <c r="EB172" t="n">
        <v>0</v>
      </c>
      <c r="EC172" t="n">
        <v>0</v>
      </c>
      <c r="ED172" t="n">
        <v>0</v>
      </c>
      <c r="EE172" t="n">
        <v>0</v>
      </c>
      <c r="EF172" t="n">
        <v>0</v>
      </c>
      <c r="EG172" t="n">
        <v>0</v>
      </c>
      <c r="EH172" t="n">
        <v>0</v>
      </c>
      <c r="EI172" t="n">
        <v>0</v>
      </c>
      <c r="EJ172" t="n">
        <v>0</v>
      </c>
      <c r="EK172" t="n">
        <v>0</v>
      </c>
      <c r="EL172" t="n">
        <v>0</v>
      </c>
      <c r="EM172" t="n">
        <v>0</v>
      </c>
      <c r="EN172" t="n">
        <v>0</v>
      </c>
      <c r="EO172" t="n">
        <v>0</v>
      </c>
      <c r="EP172" t="n">
        <v>0</v>
      </c>
      <c r="EQ172" t="n">
        <v>0</v>
      </c>
      <c r="ER172" t="n">
        <v>0</v>
      </c>
      <c r="ES172" t="n">
        <v>0</v>
      </c>
      <c r="ET172" t="n">
        <v>0</v>
      </c>
      <c r="EU172" t="n">
        <v>0</v>
      </c>
      <c r="EV172" t="n">
        <v>0</v>
      </c>
      <c r="EW172" t="n">
        <v>0</v>
      </c>
      <c r="EX172" t="n">
        <v>0</v>
      </c>
      <c r="EY172" t="n">
        <v>0</v>
      </c>
      <c r="EZ172" t="n">
        <v>0</v>
      </c>
      <c r="FA172" t="n">
        <v>0</v>
      </c>
      <c r="FB172" t="n">
        <v>0</v>
      </c>
      <c r="FC172" t="n">
        <v>0</v>
      </c>
      <c r="FD172" t="n">
        <v>0</v>
      </c>
      <c r="FE172" t="n">
        <v>0</v>
      </c>
      <c r="FF172" t="n">
        <v>0</v>
      </c>
      <c r="FG172" t="n">
        <v>0</v>
      </c>
      <c r="FH172" t="n">
        <v>0</v>
      </c>
    </row>
    <row r="173">
      <c r="A173" t="inlineStr">
        <is>
          <t>Bihar</t>
        </is>
      </c>
      <c r="B173" t="inlineStr">
        <is>
          <t>Jahanabad</t>
        </is>
      </c>
      <c r="C173" t="inlineStr">
        <is>
          <t>Raw Redelivery</t>
        </is>
      </c>
      <c r="D173">
        <f>SUM(E173:FH173)</f>
        <v/>
      </c>
      <c r="E173">
        <f>(SUBSTITUTE(Audio!E173, "RE-", "", 1))*1</f>
        <v/>
      </c>
      <c r="F173">
        <f>(SUBSTITUTE(Audio!F173, "RE-", "", 1))*1</f>
        <v/>
      </c>
      <c r="G173">
        <f>(SUBSTITUTE(Audio!G173, "RE-", "", 1))*1</f>
        <v/>
      </c>
      <c r="H173">
        <f>(SUBSTITUTE(Audio!H173, "RE-", "", 1))*1</f>
        <v/>
      </c>
      <c r="I173">
        <f>(SUBSTITUTE(Audio!I173, "RE-", "", 1))*1</f>
        <v/>
      </c>
      <c r="J173">
        <f>(SUBSTITUTE(Audio!J173, "RE-", "", 1))*1</f>
        <v/>
      </c>
      <c r="K173">
        <f>(SUBSTITUTE(Audio!K173, "RE-", "", 1))*1</f>
        <v/>
      </c>
      <c r="L173">
        <f>(SUBSTITUTE(Audio!L173, "RE-", "", 1))*1</f>
        <v/>
      </c>
      <c r="M173">
        <f>(SUBSTITUTE(Audio!M173, "RE-", "", 1))*1</f>
        <v/>
      </c>
      <c r="N173">
        <f>(SUBSTITUTE(Audio!N173, "RE-", "", 1))*1</f>
        <v/>
      </c>
      <c r="O173">
        <f>(SUBSTITUTE(Audio!O173, "RE-", "", 1))*1</f>
        <v/>
      </c>
      <c r="P173">
        <f>(SUBSTITUTE(Audio!P173, "RE-", "", 1))*1</f>
        <v/>
      </c>
      <c r="Q173">
        <f>(SUBSTITUTE(Audio!Q173, "RE-", "", 1))*1</f>
        <v/>
      </c>
      <c r="R173">
        <f>(SUBSTITUTE(Audio!R173, "RE-", "", 1))*1</f>
        <v/>
      </c>
      <c r="S173">
        <f>(SUBSTITUTE(Audio!S173, "RE-", "", 1))*1</f>
        <v/>
      </c>
      <c r="T173">
        <f>(SUBSTITUTE(Audio!T173, "RE-", "", 1))*1</f>
        <v/>
      </c>
      <c r="U173">
        <f>(SUBSTITUTE(Audio!U173, "RE-", "", 1))*1</f>
        <v/>
      </c>
      <c r="V173">
        <f>(SUBSTITUTE(Audio!V173, "RE-", "", 1))*1</f>
        <v/>
      </c>
      <c r="W173">
        <f>(SUBSTITUTE(Audio!W173, "RE-", "", 1))*1</f>
        <v/>
      </c>
      <c r="X173">
        <f>(SUBSTITUTE(Audio!X173, "RE-", "", 1))*1</f>
        <v/>
      </c>
      <c r="Y173">
        <f>(SUBSTITUTE(Audio!Y173, "RE-", "", 1))*1</f>
        <v/>
      </c>
      <c r="Z173">
        <f>(SUBSTITUTE(Audio!Z173, "RE-", "", 1))*1</f>
        <v/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0</v>
      </c>
      <c r="CS173" t="n">
        <v>0</v>
      </c>
      <c r="CT173" t="n">
        <v>0</v>
      </c>
      <c r="CU173" t="n">
        <v>0</v>
      </c>
      <c r="CV173" t="n">
        <v>0</v>
      </c>
      <c r="CW173" t="n">
        <v>0</v>
      </c>
      <c r="CX173" t="n">
        <v>0</v>
      </c>
      <c r="CY173" t="n">
        <v>0</v>
      </c>
      <c r="CZ173" t="n">
        <v>0</v>
      </c>
      <c r="DA173" t="n">
        <v>0</v>
      </c>
      <c r="DB173" t="n">
        <v>0</v>
      </c>
      <c r="DC173" t="n">
        <v>0</v>
      </c>
      <c r="DD173" t="n">
        <v>0</v>
      </c>
      <c r="DE173" t="n">
        <v>0</v>
      </c>
      <c r="DF173" t="n">
        <v>0</v>
      </c>
      <c r="DG173" t="n">
        <v>0</v>
      </c>
      <c r="DH173" t="n">
        <v>0</v>
      </c>
      <c r="DI173" t="n">
        <v>0</v>
      </c>
      <c r="DJ173" t="n">
        <v>0</v>
      </c>
      <c r="DK173" t="n">
        <v>0</v>
      </c>
      <c r="DL173" t="n">
        <v>0</v>
      </c>
      <c r="DM173" t="n">
        <v>0</v>
      </c>
      <c r="DN173" t="n">
        <v>0</v>
      </c>
      <c r="DO173" t="n">
        <v>0</v>
      </c>
      <c r="DP173" t="n">
        <v>0</v>
      </c>
      <c r="DQ173" t="n">
        <v>0</v>
      </c>
      <c r="DR173" t="n">
        <v>0</v>
      </c>
      <c r="DS173" t="n">
        <v>0</v>
      </c>
      <c r="DT173" t="n">
        <v>0</v>
      </c>
      <c r="DU173" t="n">
        <v>0</v>
      </c>
      <c r="DV173" t="n">
        <v>0</v>
      </c>
      <c r="DW173" t="n">
        <v>0</v>
      </c>
      <c r="DX173" t="n">
        <v>0</v>
      </c>
      <c r="DY173" t="n">
        <v>0</v>
      </c>
      <c r="DZ173" t="n">
        <v>0</v>
      </c>
      <c r="EA173" t="n">
        <v>0</v>
      </c>
      <c r="EB173" t="n">
        <v>0</v>
      </c>
      <c r="EC173" t="n">
        <v>0</v>
      </c>
      <c r="ED173" t="n">
        <v>0</v>
      </c>
      <c r="EE173" t="n">
        <v>0</v>
      </c>
      <c r="EF173" t="n">
        <v>0</v>
      </c>
      <c r="EG173" t="n">
        <v>0</v>
      </c>
      <c r="EH173" t="n">
        <v>0</v>
      </c>
      <c r="EI173" t="n">
        <v>0</v>
      </c>
      <c r="EJ173" t="n">
        <v>0</v>
      </c>
      <c r="EK173" t="n">
        <v>0</v>
      </c>
      <c r="EL173" t="n">
        <v>0</v>
      </c>
      <c r="EM173" t="n">
        <v>0</v>
      </c>
      <c r="EN173" t="n">
        <v>0</v>
      </c>
      <c r="EO173" t="n">
        <v>0</v>
      </c>
      <c r="EP173" t="n">
        <v>0</v>
      </c>
      <c r="EQ173" t="n">
        <v>0</v>
      </c>
      <c r="ER173" t="n">
        <v>0</v>
      </c>
      <c r="ES173" t="n">
        <v>0</v>
      </c>
      <c r="ET173" t="n">
        <v>0</v>
      </c>
      <c r="EU173" t="n">
        <v>0</v>
      </c>
      <c r="EV173" t="n">
        <v>0</v>
      </c>
      <c r="EW173" t="n">
        <v>0</v>
      </c>
      <c r="EX173" t="n">
        <v>0</v>
      </c>
      <c r="EY173" t="n">
        <v>0</v>
      </c>
      <c r="EZ173" t="n">
        <v>0</v>
      </c>
      <c r="FA173" t="n">
        <v>0</v>
      </c>
      <c r="FB173" t="n">
        <v>0</v>
      </c>
      <c r="FC173" t="n">
        <v>0</v>
      </c>
      <c r="FD173" t="n">
        <v>0</v>
      </c>
      <c r="FE173" t="n">
        <v>0</v>
      </c>
      <c r="FF173" t="n">
        <v>0</v>
      </c>
      <c r="FG173" t="n">
        <v>0</v>
      </c>
      <c r="FH173" t="n">
        <v>0</v>
      </c>
    </row>
    <row r="174">
      <c r="A174" t="inlineStr">
        <is>
          <t>Bihar</t>
        </is>
      </c>
      <c r="B174" t="inlineStr">
        <is>
          <t>Jahanabad</t>
        </is>
      </c>
      <c r="C174" t="inlineStr">
        <is>
          <t>Redelivered greater than acceptance threshold</t>
        </is>
      </c>
      <c r="D174">
        <f>SUM(E174:FH174)</f>
        <v/>
      </c>
      <c r="E174">
        <f>(SUBSTITUTE(Audio!E174, "RE-", "", 1))*1</f>
        <v/>
      </c>
      <c r="F174">
        <f>(SUBSTITUTE(Audio!F174, "RE-", "", 1))*1</f>
        <v/>
      </c>
      <c r="G174">
        <f>(SUBSTITUTE(Audio!G174, "RE-", "", 1))*1</f>
        <v/>
      </c>
      <c r="H174">
        <f>(SUBSTITUTE(Audio!H174, "RE-", "", 1))*1</f>
        <v/>
      </c>
      <c r="I174">
        <f>(SUBSTITUTE(Audio!I174, "RE-", "", 1))*1</f>
        <v/>
      </c>
      <c r="J174">
        <f>(SUBSTITUTE(Audio!J174, "RE-", "", 1))*1</f>
        <v/>
      </c>
      <c r="K174">
        <f>(SUBSTITUTE(Audio!K174, "RE-", "", 1))*1</f>
        <v/>
      </c>
      <c r="L174">
        <f>(SUBSTITUTE(Audio!L174, "RE-", "", 1))*1</f>
        <v/>
      </c>
      <c r="M174">
        <f>(SUBSTITUTE(Audio!M174, "RE-", "", 1))*1</f>
        <v/>
      </c>
      <c r="N174">
        <f>(SUBSTITUTE(Audio!N174, "RE-", "", 1))*1</f>
        <v/>
      </c>
      <c r="O174">
        <f>(SUBSTITUTE(Audio!O174, "RE-", "", 1))*1</f>
        <v/>
      </c>
      <c r="P174">
        <f>(SUBSTITUTE(Audio!P174, "RE-", "", 1))*1</f>
        <v/>
      </c>
      <c r="Q174">
        <f>(SUBSTITUTE(Audio!Q174, "RE-", "", 1))*1</f>
        <v/>
      </c>
      <c r="R174">
        <f>(SUBSTITUTE(Audio!R174, "RE-", "", 1))*1</f>
        <v/>
      </c>
      <c r="S174">
        <f>(SUBSTITUTE(Audio!S174, "RE-", "", 1))*1</f>
        <v/>
      </c>
      <c r="T174">
        <f>(SUBSTITUTE(Audio!T174, "RE-", "", 1))*1</f>
        <v/>
      </c>
      <c r="U174">
        <f>(SUBSTITUTE(Audio!U174, "RE-", "", 1))*1</f>
        <v/>
      </c>
      <c r="V174">
        <f>(SUBSTITUTE(Audio!V174, "RE-", "", 1))*1</f>
        <v/>
      </c>
      <c r="W174">
        <f>(SUBSTITUTE(Audio!W174, "RE-", "", 1))*1</f>
        <v/>
      </c>
      <c r="X174">
        <f>(SUBSTITUTE(Audio!X174, "RE-", "", 1))*1</f>
        <v/>
      </c>
      <c r="Y174">
        <f>(SUBSTITUTE(Audio!Y174, "RE-", "", 1))*1</f>
        <v/>
      </c>
      <c r="Z174">
        <f>(SUBSTITUTE(Audio!Z174, "RE-", "", 1))*1</f>
        <v/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0</v>
      </c>
      <c r="CW174" t="n">
        <v>0</v>
      </c>
      <c r="CX174" t="n">
        <v>0</v>
      </c>
      <c r="CY174" t="n">
        <v>0</v>
      </c>
      <c r="CZ174" t="n">
        <v>0</v>
      </c>
      <c r="DA174" t="n">
        <v>0</v>
      </c>
      <c r="DB174" t="n">
        <v>0</v>
      </c>
      <c r="DC174" t="n">
        <v>0</v>
      </c>
      <c r="DD174" t="n">
        <v>0</v>
      </c>
      <c r="DE174" t="n">
        <v>0</v>
      </c>
      <c r="DF174" t="n">
        <v>0</v>
      </c>
      <c r="DG174" t="n">
        <v>0</v>
      </c>
      <c r="DH174" t="n">
        <v>0</v>
      </c>
      <c r="DI174" t="n">
        <v>0</v>
      </c>
      <c r="DJ174" t="n">
        <v>0</v>
      </c>
      <c r="DK174" t="n">
        <v>0</v>
      </c>
      <c r="DL174" t="n">
        <v>0</v>
      </c>
      <c r="DM174" t="n">
        <v>0</v>
      </c>
      <c r="DN174" t="n">
        <v>0</v>
      </c>
      <c r="DO174" t="n">
        <v>0</v>
      </c>
      <c r="DP174" t="n">
        <v>0</v>
      </c>
      <c r="DQ174" t="n">
        <v>0</v>
      </c>
      <c r="DR174" t="n">
        <v>0</v>
      </c>
      <c r="DS174" t="n">
        <v>0</v>
      </c>
      <c r="DT174" t="n">
        <v>0</v>
      </c>
      <c r="DU174" t="n">
        <v>0</v>
      </c>
      <c r="DV174" t="n">
        <v>0</v>
      </c>
      <c r="DW174" t="n">
        <v>0</v>
      </c>
      <c r="DX174" t="n">
        <v>0</v>
      </c>
      <c r="DY174" t="n">
        <v>0</v>
      </c>
      <c r="DZ174" t="n">
        <v>0</v>
      </c>
      <c r="EA174" t="n">
        <v>0</v>
      </c>
      <c r="EB174" t="n">
        <v>0</v>
      </c>
      <c r="EC174" t="n">
        <v>0</v>
      </c>
      <c r="ED174" t="n">
        <v>0</v>
      </c>
      <c r="EE174" t="n">
        <v>0</v>
      </c>
      <c r="EF174" t="n">
        <v>0</v>
      </c>
      <c r="EG174" t="n">
        <v>0</v>
      </c>
      <c r="EH174" t="n">
        <v>0</v>
      </c>
      <c r="EI174" t="n">
        <v>0</v>
      </c>
      <c r="EJ174" t="n">
        <v>0</v>
      </c>
      <c r="EK174" t="n">
        <v>0</v>
      </c>
      <c r="EL174" t="n">
        <v>0</v>
      </c>
      <c r="EM174" t="n">
        <v>0</v>
      </c>
      <c r="EN174" t="n">
        <v>0</v>
      </c>
      <c r="EO174" t="n">
        <v>0</v>
      </c>
      <c r="EP174" t="n">
        <v>0</v>
      </c>
      <c r="EQ174" t="n">
        <v>0</v>
      </c>
      <c r="ER174" t="n">
        <v>0</v>
      </c>
      <c r="ES174" t="n">
        <v>0</v>
      </c>
      <c r="ET174" t="n">
        <v>0</v>
      </c>
      <c r="EU174" t="n">
        <v>0</v>
      </c>
      <c r="EV174" t="n">
        <v>0</v>
      </c>
      <c r="EW174" t="n">
        <v>0</v>
      </c>
      <c r="EX174" t="n">
        <v>0</v>
      </c>
      <c r="EY174" t="n">
        <v>0</v>
      </c>
      <c r="EZ174" t="n">
        <v>0</v>
      </c>
      <c r="FA174" t="n">
        <v>0</v>
      </c>
      <c r="FB174" t="n">
        <v>0</v>
      </c>
      <c r="FC174" t="n">
        <v>0</v>
      </c>
      <c r="FD174" t="n">
        <v>0</v>
      </c>
      <c r="FE174" t="n">
        <v>0</v>
      </c>
      <c r="FF174" t="n">
        <v>0</v>
      </c>
      <c r="FG174" t="n">
        <v>0</v>
      </c>
      <c r="FH174" t="n">
        <v>0</v>
      </c>
    </row>
    <row r="175">
      <c r="A175" t="inlineStr">
        <is>
          <t>Bihar</t>
        </is>
      </c>
      <c r="B175" t="inlineStr">
        <is>
          <t>Jahanabad</t>
        </is>
      </c>
      <c r="C175" t="inlineStr">
        <is>
          <t>Accepted post Initial Check (file level)</t>
        </is>
      </c>
      <c r="D175">
        <f>SUM(E175:FH175)</f>
        <v/>
      </c>
      <c r="E175">
        <f>(SUBSTITUTE(Audio!E175, "RE-", "", 1))*1</f>
        <v/>
      </c>
      <c r="F175">
        <f>(SUBSTITUTE(Audio!F175, "RE-", "", 1))*1</f>
        <v/>
      </c>
      <c r="G175">
        <f>(SUBSTITUTE(Audio!G175, "RE-", "", 1))*1</f>
        <v/>
      </c>
      <c r="H175">
        <f>(SUBSTITUTE(Audio!H175, "RE-", "", 1))*1</f>
        <v/>
      </c>
      <c r="I175">
        <f>(SUBSTITUTE(Audio!I175, "RE-", "", 1))*1</f>
        <v/>
      </c>
      <c r="J175">
        <f>(SUBSTITUTE(Audio!J175, "RE-", "", 1))*1</f>
        <v/>
      </c>
      <c r="K175">
        <f>(SUBSTITUTE(Audio!K175, "RE-", "", 1))*1</f>
        <v/>
      </c>
      <c r="L175">
        <f>(SUBSTITUTE(Audio!L175, "RE-", "", 1))*1</f>
        <v/>
      </c>
      <c r="M175">
        <f>(SUBSTITUTE(Audio!M175, "RE-", "", 1))*1</f>
        <v/>
      </c>
      <c r="N175">
        <f>(SUBSTITUTE(Audio!N175, "RE-", "", 1))*1</f>
        <v/>
      </c>
      <c r="O175">
        <f>(SUBSTITUTE(Audio!O175, "RE-", "", 1))*1</f>
        <v/>
      </c>
      <c r="P175">
        <f>(SUBSTITUTE(Audio!P175, "RE-", "", 1))*1</f>
        <v/>
      </c>
      <c r="Q175">
        <f>(SUBSTITUTE(Audio!Q175, "RE-", "", 1))*1</f>
        <v/>
      </c>
      <c r="R175">
        <f>(SUBSTITUTE(Audio!R175, "RE-", "", 1))*1</f>
        <v/>
      </c>
      <c r="S175">
        <f>(SUBSTITUTE(Audio!S175, "RE-", "", 1))*1</f>
        <v/>
      </c>
      <c r="T175">
        <f>(SUBSTITUTE(Audio!T175, "RE-", "", 1))*1</f>
        <v/>
      </c>
      <c r="U175">
        <f>(SUBSTITUTE(Audio!U175, "RE-", "", 1))*1</f>
        <v/>
      </c>
      <c r="V175">
        <f>(SUBSTITUTE(Audio!V175, "RE-", "", 1))*1</f>
        <v/>
      </c>
      <c r="W175">
        <f>(SUBSTITUTE(Audio!W175, "RE-", "", 1))*1</f>
        <v/>
      </c>
      <c r="X175">
        <f>(SUBSTITUTE(Audio!X175, "RE-", "", 1))*1</f>
        <v/>
      </c>
      <c r="Y175">
        <f>(SUBSTITUTE(Audio!Y175, "RE-", "", 1))*1</f>
        <v/>
      </c>
      <c r="Z175">
        <f>(SUBSTITUTE(Audio!Z175, "RE-", "", 1))*1</f>
        <v/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0</v>
      </c>
      <c r="CT175" t="n">
        <v>0</v>
      </c>
      <c r="CU175" t="n">
        <v>0</v>
      </c>
      <c r="CV175" t="n">
        <v>0</v>
      </c>
      <c r="CW175" t="n">
        <v>0</v>
      </c>
      <c r="CX175" t="n">
        <v>0</v>
      </c>
      <c r="CY175" t="n">
        <v>0</v>
      </c>
      <c r="CZ175" t="n">
        <v>0</v>
      </c>
      <c r="DA175" t="n">
        <v>0</v>
      </c>
      <c r="DB175" t="n">
        <v>0</v>
      </c>
      <c r="DC175" t="n">
        <v>0</v>
      </c>
      <c r="DD175" t="n">
        <v>0</v>
      </c>
      <c r="DE175" t="n">
        <v>0</v>
      </c>
      <c r="DF175" t="n">
        <v>0</v>
      </c>
      <c r="DG175" t="n">
        <v>0</v>
      </c>
      <c r="DH175" t="n">
        <v>0</v>
      </c>
      <c r="DI175" t="n">
        <v>0</v>
      </c>
      <c r="DJ175" t="n">
        <v>0</v>
      </c>
      <c r="DK175" t="n">
        <v>0</v>
      </c>
      <c r="DL175" t="n">
        <v>0</v>
      </c>
      <c r="DM175" t="n">
        <v>0</v>
      </c>
      <c r="DN175" t="n">
        <v>0</v>
      </c>
      <c r="DO175" t="n">
        <v>0</v>
      </c>
      <c r="DP175" t="n">
        <v>0</v>
      </c>
      <c r="DQ175" t="n">
        <v>0</v>
      </c>
      <c r="DR175" t="n">
        <v>0</v>
      </c>
      <c r="DS175" t="n">
        <v>0</v>
      </c>
      <c r="DT175" t="n">
        <v>0</v>
      </c>
      <c r="DU175" t="n">
        <v>0</v>
      </c>
      <c r="DV175" t="n">
        <v>0</v>
      </c>
      <c r="DW175" t="n">
        <v>0</v>
      </c>
      <c r="DX175" t="n">
        <v>0</v>
      </c>
      <c r="DY175" t="n">
        <v>0</v>
      </c>
      <c r="DZ175" t="n">
        <v>0</v>
      </c>
      <c r="EA175" t="n">
        <v>0</v>
      </c>
      <c r="EB175" t="n">
        <v>0</v>
      </c>
      <c r="EC175" t="n">
        <v>0</v>
      </c>
      <c r="ED175" t="n">
        <v>0</v>
      </c>
      <c r="EE175" t="n">
        <v>0</v>
      </c>
      <c r="EF175" t="n">
        <v>0</v>
      </c>
      <c r="EG175" t="n">
        <v>0</v>
      </c>
      <c r="EH175" t="n">
        <v>0</v>
      </c>
      <c r="EI175" t="n">
        <v>0</v>
      </c>
      <c r="EJ175" t="n">
        <v>0</v>
      </c>
      <c r="EK175" t="n">
        <v>0</v>
      </c>
      <c r="EL175" t="n">
        <v>0</v>
      </c>
      <c r="EM175" t="n">
        <v>0</v>
      </c>
      <c r="EN175" t="n">
        <v>0</v>
      </c>
      <c r="EO175" t="n">
        <v>0</v>
      </c>
      <c r="EP175" t="n">
        <v>0</v>
      </c>
      <c r="EQ175" t="n">
        <v>0</v>
      </c>
      <c r="ER175" t="n">
        <v>0</v>
      </c>
      <c r="ES175" t="n">
        <v>0</v>
      </c>
      <c r="ET175" t="n">
        <v>0</v>
      </c>
      <c r="EU175" t="n">
        <v>0</v>
      </c>
      <c r="EV175" t="n">
        <v>0</v>
      </c>
      <c r="EW175" t="n">
        <v>0</v>
      </c>
      <c r="EX175" t="n">
        <v>0</v>
      </c>
      <c r="EY175" t="n">
        <v>0</v>
      </c>
      <c r="EZ175" t="n">
        <v>0</v>
      </c>
      <c r="FA175" t="n">
        <v>0</v>
      </c>
      <c r="FB175" t="n">
        <v>0</v>
      </c>
      <c r="FC175" t="n">
        <v>0</v>
      </c>
      <c r="FD175" t="n">
        <v>0</v>
      </c>
      <c r="FE175" t="n">
        <v>0</v>
      </c>
      <c r="FF175" t="n">
        <v>0</v>
      </c>
      <c r="FG175" t="n">
        <v>0</v>
      </c>
      <c r="FH175" t="n">
        <v>0</v>
      </c>
    </row>
    <row r="176">
      <c r="A176" t="inlineStr">
        <is>
          <t>Bihar</t>
        </is>
      </c>
      <c r="B176" t="inlineStr">
        <is>
          <t>Jahanabad</t>
        </is>
      </c>
      <c r="C176" t="inlineStr">
        <is>
          <t>Accepted post Initial check (chunk level)</t>
        </is>
      </c>
      <c r="D176">
        <f>SUM(E176:FH176)</f>
        <v/>
      </c>
      <c r="E176">
        <f>(SUBSTITUTE(Audio!E176, "RE-", "", 1))*1</f>
        <v/>
      </c>
      <c r="F176">
        <f>(SUBSTITUTE(Audio!F176, "RE-", "", 1))*1</f>
        <v/>
      </c>
      <c r="G176">
        <f>(SUBSTITUTE(Audio!G176, "RE-", "", 1))*1</f>
        <v/>
      </c>
      <c r="H176">
        <f>(SUBSTITUTE(Audio!H176, "RE-", "", 1))*1</f>
        <v/>
      </c>
      <c r="I176">
        <f>(SUBSTITUTE(Audio!I176, "RE-", "", 1))*1</f>
        <v/>
      </c>
      <c r="J176">
        <f>(SUBSTITUTE(Audio!J176, "RE-", "", 1))*1</f>
        <v/>
      </c>
      <c r="K176">
        <f>(SUBSTITUTE(Audio!K176, "RE-", "", 1))*1</f>
        <v/>
      </c>
      <c r="L176">
        <f>(SUBSTITUTE(Audio!L176, "RE-", "", 1))*1</f>
        <v/>
      </c>
      <c r="M176">
        <f>(SUBSTITUTE(Audio!M176, "RE-", "", 1))*1</f>
        <v/>
      </c>
      <c r="N176">
        <f>(SUBSTITUTE(Audio!N176, "RE-", "", 1))*1</f>
        <v/>
      </c>
      <c r="O176">
        <f>(SUBSTITUTE(Audio!O176, "RE-", "", 1))*1</f>
        <v/>
      </c>
      <c r="P176">
        <f>(SUBSTITUTE(Audio!P176, "RE-", "", 1))*1</f>
        <v/>
      </c>
      <c r="Q176">
        <f>(SUBSTITUTE(Audio!Q176, "RE-", "", 1))*1</f>
        <v/>
      </c>
      <c r="R176">
        <f>(SUBSTITUTE(Audio!R176, "RE-", "", 1))*1</f>
        <v/>
      </c>
      <c r="S176">
        <f>(SUBSTITUTE(Audio!S176, "RE-", "", 1))*1</f>
        <v/>
      </c>
      <c r="T176">
        <f>(SUBSTITUTE(Audio!T176, "RE-", "", 1))*1</f>
        <v/>
      </c>
      <c r="U176">
        <f>(SUBSTITUTE(Audio!U176, "RE-", "", 1))*1</f>
        <v/>
      </c>
      <c r="V176">
        <f>(SUBSTITUTE(Audio!V176, "RE-", "", 1))*1</f>
        <v/>
      </c>
      <c r="W176">
        <f>(SUBSTITUTE(Audio!W176, "RE-", "", 1))*1</f>
        <v/>
      </c>
      <c r="X176">
        <f>(SUBSTITUTE(Audio!X176, "RE-", "", 1))*1</f>
        <v/>
      </c>
      <c r="Y176">
        <f>(SUBSTITUTE(Audio!Y176, "RE-", "", 1))*1</f>
        <v/>
      </c>
      <c r="Z176">
        <f>(SUBSTITUTE(Audio!Z176, "RE-", "", 1))*1</f>
        <v/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n">
        <v>0</v>
      </c>
      <c r="DJ176" t="n">
        <v>0</v>
      </c>
      <c r="DK176" t="n">
        <v>0</v>
      </c>
      <c r="DL176" t="n">
        <v>0</v>
      </c>
      <c r="DM176" t="n">
        <v>0</v>
      </c>
      <c r="DN176" t="n">
        <v>0</v>
      </c>
      <c r="DO176" t="n">
        <v>0</v>
      </c>
      <c r="DP176" t="n">
        <v>0</v>
      </c>
      <c r="DQ176" t="n">
        <v>0</v>
      </c>
      <c r="DR176" t="n">
        <v>0</v>
      </c>
      <c r="DS176" t="n">
        <v>0</v>
      </c>
      <c r="DT176" t="n">
        <v>0</v>
      </c>
      <c r="DU176" t="n">
        <v>0</v>
      </c>
      <c r="DV176" t="n">
        <v>0</v>
      </c>
      <c r="DW176" t="n">
        <v>0</v>
      </c>
      <c r="DX176" t="n">
        <v>0</v>
      </c>
      <c r="DY176" t="n">
        <v>0</v>
      </c>
      <c r="DZ176" t="n">
        <v>0</v>
      </c>
      <c r="EA176" t="n">
        <v>0</v>
      </c>
      <c r="EB176" t="n">
        <v>0</v>
      </c>
      <c r="EC176" t="n">
        <v>0</v>
      </c>
      <c r="ED176" t="n">
        <v>0</v>
      </c>
      <c r="EE176" t="n">
        <v>0</v>
      </c>
      <c r="EF176" t="n">
        <v>0</v>
      </c>
      <c r="EG176" t="n">
        <v>0</v>
      </c>
      <c r="EH176" t="n">
        <v>0</v>
      </c>
      <c r="EI176" t="n">
        <v>0</v>
      </c>
      <c r="EJ176" t="n">
        <v>0</v>
      </c>
      <c r="EK176" t="n">
        <v>0</v>
      </c>
      <c r="EL176" t="n">
        <v>0</v>
      </c>
      <c r="EM176" t="n">
        <v>0</v>
      </c>
      <c r="EN176" t="n">
        <v>0</v>
      </c>
      <c r="EO176" t="n">
        <v>0</v>
      </c>
      <c r="EP176" t="n">
        <v>0</v>
      </c>
      <c r="EQ176" t="n">
        <v>0</v>
      </c>
      <c r="ER176" t="n">
        <v>0</v>
      </c>
      <c r="ES176" t="n">
        <v>0</v>
      </c>
      <c r="ET176" t="n">
        <v>0</v>
      </c>
      <c r="EU176" t="n">
        <v>0</v>
      </c>
      <c r="EV176" t="n">
        <v>0</v>
      </c>
      <c r="EW176" t="n">
        <v>0</v>
      </c>
      <c r="EX176" t="n">
        <v>0</v>
      </c>
      <c r="EY176" t="n">
        <v>0</v>
      </c>
      <c r="EZ176" t="n">
        <v>0</v>
      </c>
      <c r="FA176" t="n">
        <v>0</v>
      </c>
      <c r="FB176" t="n">
        <v>0</v>
      </c>
      <c r="FC176" t="n">
        <v>0</v>
      </c>
      <c r="FD176" t="n">
        <v>0</v>
      </c>
      <c r="FE176" t="n">
        <v>0</v>
      </c>
      <c r="FF176" t="n">
        <v>0</v>
      </c>
      <c r="FG176" t="n">
        <v>0</v>
      </c>
      <c r="FH176" t="n">
        <v>0</v>
      </c>
    </row>
    <row r="177">
      <c r="A177" t="inlineStr">
        <is>
          <t>Bihar</t>
        </is>
      </c>
      <c r="B177" t="inlineStr">
        <is>
          <t>Jahanabad</t>
        </is>
      </c>
      <c r="C177" t="inlineStr">
        <is>
          <t>Accepted post automated single audio check (chunk level)</t>
        </is>
      </c>
      <c r="D177">
        <f>SUM(E177:FH177)</f>
        <v/>
      </c>
      <c r="E177">
        <f>(SUBSTITUTE(Audio!E177, "RE-", "", 1))*1</f>
        <v/>
      </c>
      <c r="F177">
        <f>(SUBSTITUTE(Audio!F177, "RE-", "", 1))*1</f>
        <v/>
      </c>
      <c r="G177">
        <f>(SUBSTITUTE(Audio!G177, "RE-", "", 1))*1</f>
        <v/>
      </c>
      <c r="H177">
        <f>(SUBSTITUTE(Audio!H177, "RE-", "", 1))*1</f>
        <v/>
      </c>
      <c r="I177">
        <f>(SUBSTITUTE(Audio!I177, "RE-", "", 1))*1</f>
        <v/>
      </c>
      <c r="J177">
        <f>(SUBSTITUTE(Audio!J177, "RE-", "", 1))*1</f>
        <v/>
      </c>
      <c r="K177">
        <f>(SUBSTITUTE(Audio!K177, "RE-", "", 1))*1</f>
        <v/>
      </c>
      <c r="L177">
        <f>(SUBSTITUTE(Audio!L177, "RE-", "", 1))*1</f>
        <v/>
      </c>
      <c r="M177">
        <f>(SUBSTITUTE(Audio!M177, "RE-", "", 1))*1</f>
        <v/>
      </c>
      <c r="N177">
        <f>(SUBSTITUTE(Audio!N177, "RE-", "", 1))*1</f>
        <v/>
      </c>
      <c r="O177">
        <f>(SUBSTITUTE(Audio!O177, "RE-", "", 1))*1</f>
        <v/>
      </c>
      <c r="P177">
        <f>(SUBSTITUTE(Audio!P177, "RE-", "", 1))*1</f>
        <v/>
      </c>
      <c r="Q177">
        <f>(SUBSTITUTE(Audio!Q177, "RE-", "", 1))*1</f>
        <v/>
      </c>
      <c r="R177">
        <f>(SUBSTITUTE(Audio!R177, "RE-", "", 1))*1</f>
        <v/>
      </c>
      <c r="S177">
        <f>(SUBSTITUTE(Audio!S177, "RE-", "", 1))*1</f>
        <v/>
      </c>
      <c r="T177">
        <f>(SUBSTITUTE(Audio!T177, "RE-", "", 1))*1</f>
        <v/>
      </c>
      <c r="U177">
        <f>(SUBSTITUTE(Audio!U177, "RE-", "", 1))*1</f>
        <v/>
      </c>
      <c r="V177">
        <f>(SUBSTITUTE(Audio!V177, "RE-", "", 1))*1</f>
        <v/>
      </c>
      <c r="W177">
        <f>(SUBSTITUTE(Audio!W177, "RE-", "", 1))*1</f>
        <v/>
      </c>
      <c r="X177">
        <f>(SUBSTITUTE(Audio!X177, "RE-", "", 1))*1</f>
        <v/>
      </c>
      <c r="Y177">
        <f>(SUBSTITUTE(Audio!Y177, "RE-", "", 1))*1</f>
        <v/>
      </c>
      <c r="Z177">
        <f>(SUBSTITUTE(Audio!Z177, "RE-", "", 1))*1</f>
        <v/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  <c r="DI177" t="n">
        <v>0</v>
      </c>
      <c r="DJ177" t="n">
        <v>0</v>
      </c>
      <c r="DK177" t="n">
        <v>0</v>
      </c>
      <c r="DL177" t="n">
        <v>0</v>
      </c>
      <c r="DM177" t="n">
        <v>0</v>
      </c>
      <c r="DN177" t="n">
        <v>0</v>
      </c>
      <c r="DO177" t="n">
        <v>0</v>
      </c>
      <c r="DP177" t="n">
        <v>0</v>
      </c>
      <c r="DQ177" t="n">
        <v>0</v>
      </c>
      <c r="DR177" t="n">
        <v>0</v>
      </c>
      <c r="DS177" t="n">
        <v>0</v>
      </c>
      <c r="DT177" t="n">
        <v>0</v>
      </c>
      <c r="DU177" t="n">
        <v>0</v>
      </c>
      <c r="DV177" t="n">
        <v>0</v>
      </c>
      <c r="DW177" t="n">
        <v>0</v>
      </c>
      <c r="DX177" t="n">
        <v>0</v>
      </c>
      <c r="DY177" t="n">
        <v>0</v>
      </c>
      <c r="DZ177" t="n">
        <v>0</v>
      </c>
      <c r="EA177" t="n">
        <v>0</v>
      </c>
      <c r="EB177" t="n">
        <v>0</v>
      </c>
      <c r="EC177" t="n">
        <v>0</v>
      </c>
      <c r="ED177" t="n">
        <v>0</v>
      </c>
      <c r="EE177" t="n">
        <v>0</v>
      </c>
      <c r="EF177" t="n">
        <v>0</v>
      </c>
      <c r="EG177" t="n">
        <v>0</v>
      </c>
      <c r="EH177" t="n">
        <v>0</v>
      </c>
      <c r="EI177" t="n">
        <v>0</v>
      </c>
      <c r="EJ177" t="n">
        <v>0</v>
      </c>
      <c r="EK177" t="n">
        <v>0</v>
      </c>
      <c r="EL177" t="n">
        <v>0</v>
      </c>
      <c r="EM177" t="n">
        <v>0</v>
      </c>
      <c r="EN177" t="n">
        <v>0</v>
      </c>
      <c r="EO177" t="n">
        <v>0</v>
      </c>
      <c r="EP177" t="n">
        <v>0</v>
      </c>
      <c r="EQ177" t="n">
        <v>0</v>
      </c>
      <c r="ER177" t="n">
        <v>0</v>
      </c>
      <c r="ES177" t="n">
        <v>0</v>
      </c>
      <c r="ET177" t="n">
        <v>0</v>
      </c>
      <c r="EU177" t="n">
        <v>0</v>
      </c>
      <c r="EV177" t="n">
        <v>0</v>
      </c>
      <c r="EW177" t="n">
        <v>0</v>
      </c>
      <c r="EX177" t="n">
        <v>0</v>
      </c>
      <c r="EY177" t="n">
        <v>0</v>
      </c>
      <c r="EZ177" t="n">
        <v>0</v>
      </c>
      <c r="FA177" t="n">
        <v>0</v>
      </c>
      <c r="FB177" t="n">
        <v>0</v>
      </c>
      <c r="FC177" t="n">
        <v>0</v>
      </c>
      <c r="FD177" t="n">
        <v>0</v>
      </c>
      <c r="FE177" t="n">
        <v>0</v>
      </c>
      <c r="FF177" t="n">
        <v>0</v>
      </c>
      <c r="FG177" t="n">
        <v>0</v>
      </c>
      <c r="FH177" t="n">
        <v>0</v>
      </c>
    </row>
    <row r="178">
      <c r="A178" t="inlineStr">
        <is>
          <t>Bihar</t>
        </is>
      </c>
      <c r="B178" t="inlineStr">
        <is>
          <t>Jahanabad</t>
        </is>
      </c>
      <c r="C178" t="inlineStr">
        <is>
          <t>Accepted post final single Audio Manual QC (chunk level)</t>
        </is>
      </c>
      <c r="D178">
        <f>SUM(E178:FH178)</f>
        <v/>
      </c>
      <c r="E178">
        <f>(SUBSTITUTE(Audio!E178, "RE-", "", 1))*1</f>
        <v/>
      </c>
      <c r="F178">
        <f>(SUBSTITUTE(Audio!F178, "RE-", "", 1))*1</f>
        <v/>
      </c>
      <c r="G178">
        <f>(SUBSTITUTE(Audio!G178, "RE-", "", 1))*1</f>
        <v/>
      </c>
      <c r="H178">
        <f>(SUBSTITUTE(Audio!H178, "RE-", "", 1))*1</f>
        <v/>
      </c>
      <c r="I178">
        <f>(SUBSTITUTE(Audio!I178, "RE-", "", 1))*1</f>
        <v/>
      </c>
      <c r="J178">
        <f>(SUBSTITUTE(Audio!J178, "RE-", "", 1))*1</f>
        <v/>
      </c>
      <c r="K178">
        <f>(SUBSTITUTE(Audio!K178, "RE-", "", 1))*1</f>
        <v/>
      </c>
      <c r="L178">
        <f>(SUBSTITUTE(Audio!L178, "RE-", "", 1))*1</f>
        <v/>
      </c>
      <c r="M178">
        <f>(SUBSTITUTE(Audio!M178, "RE-", "", 1))*1</f>
        <v/>
      </c>
      <c r="N178">
        <f>(SUBSTITUTE(Audio!N178, "RE-", "", 1))*1</f>
        <v/>
      </c>
      <c r="O178">
        <f>(SUBSTITUTE(Audio!O178, "RE-", "", 1))*1</f>
        <v/>
      </c>
      <c r="P178">
        <f>(SUBSTITUTE(Audio!P178, "RE-", "", 1))*1</f>
        <v/>
      </c>
      <c r="Q178">
        <f>(SUBSTITUTE(Audio!Q178, "RE-", "", 1))*1</f>
        <v/>
      </c>
      <c r="R178">
        <f>(SUBSTITUTE(Audio!R178, "RE-", "", 1))*1</f>
        <v/>
      </c>
      <c r="S178">
        <f>(SUBSTITUTE(Audio!S178, "RE-", "", 1))*1</f>
        <v/>
      </c>
      <c r="T178">
        <f>(SUBSTITUTE(Audio!T178, "RE-", "", 1))*1</f>
        <v/>
      </c>
      <c r="U178">
        <f>(SUBSTITUTE(Audio!U178, "RE-", "", 1))*1</f>
        <v/>
      </c>
      <c r="V178">
        <f>(SUBSTITUTE(Audio!V178, "RE-", "", 1))*1</f>
        <v/>
      </c>
      <c r="W178">
        <f>(SUBSTITUTE(Audio!W178, "RE-", "", 1))*1</f>
        <v/>
      </c>
      <c r="X178">
        <f>(SUBSTITUTE(Audio!X178, "RE-", "", 1))*1</f>
        <v/>
      </c>
      <c r="Y178">
        <f>(SUBSTITUTE(Audio!Y178, "RE-", "", 1))*1</f>
        <v/>
      </c>
      <c r="Z178">
        <f>(SUBSTITUTE(Audio!Z178, "RE-", "", 1))*1</f>
        <v/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 t="n">
        <v>0</v>
      </c>
      <c r="CD178" t="n">
        <v>0</v>
      </c>
      <c r="CE178" t="n">
        <v>0</v>
      </c>
      <c r="CF178" t="n">
        <v>0</v>
      </c>
      <c r="CG178" t="n">
        <v>0</v>
      </c>
      <c r="CH178" t="n">
        <v>0</v>
      </c>
      <c r="CI178" t="n">
        <v>0</v>
      </c>
      <c r="CJ178" t="n">
        <v>0</v>
      </c>
      <c r="CK178" t="n">
        <v>0</v>
      </c>
      <c r="CL178" t="n">
        <v>0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0</v>
      </c>
      <c r="CS178" t="n">
        <v>0</v>
      </c>
      <c r="CT178" t="n">
        <v>0</v>
      </c>
      <c r="CU178" t="n">
        <v>0</v>
      </c>
      <c r="CV178" t="n">
        <v>0</v>
      </c>
      <c r="CW178" t="n">
        <v>0</v>
      </c>
      <c r="CX178" t="n">
        <v>0</v>
      </c>
      <c r="CY178" t="n">
        <v>0</v>
      </c>
      <c r="CZ178" t="n">
        <v>0</v>
      </c>
      <c r="DA178" t="n">
        <v>0</v>
      </c>
      <c r="DB178" t="n">
        <v>0</v>
      </c>
      <c r="DC178" t="n">
        <v>0</v>
      </c>
      <c r="DD178" t="n">
        <v>0</v>
      </c>
      <c r="DE178" t="n">
        <v>0</v>
      </c>
      <c r="DF178" t="n">
        <v>0</v>
      </c>
      <c r="DG178" t="n">
        <v>0</v>
      </c>
      <c r="DH178" t="n">
        <v>0</v>
      </c>
      <c r="DI178" t="n">
        <v>0</v>
      </c>
      <c r="DJ178" t="n">
        <v>0</v>
      </c>
      <c r="DK178" t="n">
        <v>0</v>
      </c>
      <c r="DL178" t="n">
        <v>0</v>
      </c>
      <c r="DM178" t="n">
        <v>0</v>
      </c>
      <c r="DN178" t="n">
        <v>0</v>
      </c>
      <c r="DO178" t="n">
        <v>0</v>
      </c>
      <c r="DP178" t="n">
        <v>0</v>
      </c>
      <c r="DQ178" t="n">
        <v>0</v>
      </c>
      <c r="DR178" t="n">
        <v>0</v>
      </c>
      <c r="DS178" t="n">
        <v>0</v>
      </c>
      <c r="DT178" t="n">
        <v>0</v>
      </c>
      <c r="DU178" t="n">
        <v>0</v>
      </c>
      <c r="DV178" t="n">
        <v>0</v>
      </c>
      <c r="DW178" t="n">
        <v>0</v>
      </c>
      <c r="DX178" t="n">
        <v>0</v>
      </c>
      <c r="DY178" t="n">
        <v>0</v>
      </c>
      <c r="DZ178" t="n">
        <v>0</v>
      </c>
      <c r="EA178" t="n">
        <v>0</v>
      </c>
      <c r="EB178" t="n">
        <v>0</v>
      </c>
      <c r="EC178" t="n">
        <v>0</v>
      </c>
      <c r="ED178" t="n">
        <v>0</v>
      </c>
      <c r="EE178" t="n">
        <v>0</v>
      </c>
      <c r="EF178" t="n">
        <v>0</v>
      </c>
      <c r="EG178" t="n">
        <v>0</v>
      </c>
      <c r="EH178" t="n">
        <v>0</v>
      </c>
      <c r="EI178" t="n">
        <v>0</v>
      </c>
      <c r="EJ178" t="n">
        <v>0</v>
      </c>
      <c r="EK178" t="n">
        <v>0</v>
      </c>
      <c r="EL178" t="n">
        <v>0</v>
      </c>
      <c r="EM178" t="n">
        <v>0</v>
      </c>
      <c r="EN178" t="n">
        <v>0</v>
      </c>
      <c r="EO178" t="n">
        <v>0</v>
      </c>
      <c r="EP178" t="n">
        <v>0</v>
      </c>
      <c r="EQ178" t="n">
        <v>0</v>
      </c>
      <c r="ER178" t="n">
        <v>0</v>
      </c>
      <c r="ES178" t="n">
        <v>0</v>
      </c>
      <c r="ET178" t="n">
        <v>0</v>
      </c>
      <c r="EU178" t="n">
        <v>0</v>
      </c>
      <c r="EV178" t="n">
        <v>0</v>
      </c>
      <c r="EW178" t="n">
        <v>0</v>
      </c>
      <c r="EX178" t="n">
        <v>0</v>
      </c>
      <c r="EY178" t="n">
        <v>0</v>
      </c>
      <c r="EZ178" t="n">
        <v>0</v>
      </c>
      <c r="FA178" t="n">
        <v>0</v>
      </c>
      <c r="FB178" t="n">
        <v>0</v>
      </c>
      <c r="FC178" t="n">
        <v>0</v>
      </c>
      <c r="FD178" t="n">
        <v>0</v>
      </c>
      <c r="FE178" t="n">
        <v>0</v>
      </c>
      <c r="FF178" t="n">
        <v>0</v>
      </c>
      <c r="FG178" t="n">
        <v>0</v>
      </c>
      <c r="FH178" t="n">
        <v>0</v>
      </c>
    </row>
    <row r="179">
      <c r="A179" t="inlineStr">
        <is>
          <t>Bihar</t>
        </is>
      </c>
      <c r="B179" t="inlineStr">
        <is>
          <t>Purnia</t>
        </is>
      </c>
      <c r="C179">
        <f>HYPERLINK("https://docs.google.com/spreadsheets/d/1l6GPKh8Vsu-a8jeDHdEegEqvptbjvBdt/edit?usp=share_link&amp;ouid=106501987799020758802&amp;rtpof=true&amp;sd=true", "Raw Delivered")</f>
        <v/>
      </c>
      <c r="D179">
        <f>SUM(E179:FH179)</f>
        <v/>
      </c>
      <c r="E179">
        <f>(SUBSTITUTE(Audio!E179, "RE-", "", 1))*1</f>
        <v/>
      </c>
      <c r="F179">
        <f>(SUBSTITUTE(Audio!F179, "RE-", "", 1))*1</f>
        <v/>
      </c>
      <c r="G179">
        <f>(SUBSTITUTE(Audio!G179, "RE-", "", 1))*1</f>
        <v/>
      </c>
      <c r="H179">
        <f>(SUBSTITUTE(Audio!H179, "RE-", "", 1))*1</f>
        <v/>
      </c>
      <c r="I179">
        <f>(SUBSTITUTE(Audio!I179, "RE-", "", 1))*1</f>
        <v/>
      </c>
      <c r="J179">
        <f>(SUBSTITUTE(Audio!J179, "RE-", "", 1))*1</f>
        <v/>
      </c>
      <c r="K179">
        <f>(SUBSTITUTE(Audio!K179, "RE-", "", 1))*1</f>
        <v/>
      </c>
      <c r="L179">
        <f>(SUBSTITUTE(Audio!L179, "RE-", "", 1))*1</f>
        <v/>
      </c>
      <c r="M179">
        <f>(SUBSTITUTE(Audio!M179, "RE-", "", 1))*1</f>
        <v/>
      </c>
      <c r="N179">
        <f>(SUBSTITUTE(Audio!N179, "RE-", "", 1))*1</f>
        <v/>
      </c>
      <c r="O179">
        <f>(SUBSTITUTE(Audio!O179, "RE-", "", 1))*1</f>
        <v/>
      </c>
      <c r="P179">
        <f>(SUBSTITUTE(Audio!P179, "RE-", "", 1))*1</f>
        <v/>
      </c>
      <c r="Q179">
        <f>(SUBSTITUTE(Audio!Q179, "RE-", "", 1))*1</f>
        <v/>
      </c>
      <c r="R179">
        <f>(SUBSTITUTE(Audio!R179, "RE-", "", 1))*1</f>
        <v/>
      </c>
      <c r="S179">
        <f>(SUBSTITUTE(Audio!S179, "RE-", "", 1))*1</f>
        <v/>
      </c>
      <c r="T179">
        <f>(SUBSTITUTE(Audio!T179, "RE-", "", 1))*1</f>
        <v/>
      </c>
      <c r="U179">
        <f>(SUBSTITUTE(Audio!U179, "RE-", "", 1))*1</f>
        <v/>
      </c>
      <c r="V179">
        <f>(SUBSTITUTE(Audio!V179, "RE-", "", 1))*1</f>
        <v/>
      </c>
      <c r="W179">
        <f>(SUBSTITUTE(Audio!W179, "RE-", "", 1))*1</f>
        <v/>
      </c>
      <c r="X179">
        <f>(SUBSTITUTE(Audio!X179, "RE-", "", 1))*1</f>
        <v/>
      </c>
      <c r="Y179">
        <f>(SUBSTITUTE(Audio!Y179, "RE-", "", 1))*1</f>
        <v/>
      </c>
      <c r="Z179">
        <f>(SUBSTITUTE(Audio!Z179, "RE-", "", 1))*1</f>
        <v/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n">
        <v>0</v>
      </c>
      <c r="CT179" t="n">
        <v>0</v>
      </c>
      <c r="CU179" t="n">
        <v>0</v>
      </c>
      <c r="CV179" t="n">
        <v>0</v>
      </c>
      <c r="CW179" t="n">
        <v>0</v>
      </c>
      <c r="CX179" t="n">
        <v>0</v>
      </c>
      <c r="CY179" t="n">
        <v>0</v>
      </c>
      <c r="CZ179" t="n">
        <v>0</v>
      </c>
      <c r="DA179" t="n">
        <v>0</v>
      </c>
      <c r="DB179" t="n">
        <v>0</v>
      </c>
      <c r="DC179" t="n">
        <v>0</v>
      </c>
      <c r="DD179" t="n">
        <v>0</v>
      </c>
      <c r="DE179" t="n">
        <v>0</v>
      </c>
      <c r="DF179" t="n">
        <v>0</v>
      </c>
      <c r="DG179" t="n">
        <v>0</v>
      </c>
      <c r="DH179" t="n">
        <v>0</v>
      </c>
      <c r="DI179" t="n">
        <v>0</v>
      </c>
      <c r="DJ179" t="n">
        <v>0</v>
      </c>
      <c r="DK179" t="n">
        <v>0</v>
      </c>
      <c r="DL179" t="n">
        <v>0</v>
      </c>
      <c r="DM179" t="n">
        <v>0</v>
      </c>
      <c r="DN179" t="n">
        <v>0</v>
      </c>
      <c r="DO179" t="n">
        <v>0</v>
      </c>
      <c r="DP179" t="n">
        <v>0</v>
      </c>
      <c r="DQ179" t="n">
        <v>0</v>
      </c>
      <c r="DR179" t="n">
        <v>0</v>
      </c>
      <c r="DS179" t="n">
        <v>0</v>
      </c>
      <c r="DT179" t="n">
        <v>0</v>
      </c>
      <c r="DU179" t="n">
        <v>0</v>
      </c>
      <c r="DV179" t="n">
        <v>0</v>
      </c>
      <c r="DW179" t="n">
        <v>0</v>
      </c>
      <c r="DX179" t="n">
        <v>0</v>
      </c>
      <c r="DY179" t="n">
        <v>0</v>
      </c>
      <c r="DZ179" t="n">
        <v>0</v>
      </c>
      <c r="EA179" t="n">
        <v>0</v>
      </c>
      <c r="EB179" t="n">
        <v>0</v>
      </c>
      <c r="EC179" t="n">
        <v>0</v>
      </c>
      <c r="ED179" t="n">
        <v>0</v>
      </c>
      <c r="EE179" t="n">
        <v>0</v>
      </c>
      <c r="EF179" t="n">
        <v>0</v>
      </c>
      <c r="EG179" t="n">
        <v>0</v>
      </c>
      <c r="EH179" t="n">
        <v>0</v>
      </c>
      <c r="EI179" t="n">
        <v>0</v>
      </c>
      <c r="EJ179" t="n">
        <v>0</v>
      </c>
      <c r="EK179" t="n">
        <v>0</v>
      </c>
      <c r="EL179" t="n">
        <v>0</v>
      </c>
      <c r="EM179" t="n">
        <v>0</v>
      </c>
      <c r="EN179" t="n">
        <v>0</v>
      </c>
      <c r="EO179" t="n">
        <v>0</v>
      </c>
      <c r="EP179" t="n">
        <v>0</v>
      </c>
      <c r="EQ179" t="n">
        <v>0</v>
      </c>
      <c r="ER179" t="n">
        <v>0</v>
      </c>
      <c r="ES179" t="n">
        <v>0</v>
      </c>
      <c r="ET179" t="n">
        <v>0</v>
      </c>
      <c r="EU179" t="n">
        <v>0</v>
      </c>
      <c r="EV179" t="n">
        <v>0</v>
      </c>
      <c r="EW179" t="n">
        <v>0</v>
      </c>
      <c r="EX179" t="n">
        <v>0</v>
      </c>
      <c r="EY179" t="n">
        <v>0</v>
      </c>
      <c r="EZ179" t="n">
        <v>0</v>
      </c>
      <c r="FA179" t="n">
        <v>0</v>
      </c>
      <c r="FB179" t="n">
        <v>0</v>
      </c>
      <c r="FC179" t="n">
        <v>0</v>
      </c>
      <c r="FD179" t="n">
        <v>0</v>
      </c>
      <c r="FE179" t="n">
        <v>0</v>
      </c>
      <c r="FF179" t="n">
        <v>0</v>
      </c>
      <c r="FG179" t="n">
        <v>0</v>
      </c>
      <c r="FH179" t="n">
        <v>0</v>
      </c>
    </row>
    <row r="180">
      <c r="A180" t="inlineStr">
        <is>
          <t>Bihar</t>
        </is>
      </c>
      <c r="B180" t="inlineStr">
        <is>
          <t>Purnia</t>
        </is>
      </c>
      <c r="C180" t="inlineStr">
        <is>
          <t>Delivered greater than acceptance threshold</t>
        </is>
      </c>
      <c r="D180">
        <f>SUM(E180:FH180)</f>
        <v/>
      </c>
      <c r="E180">
        <f>(SUBSTITUTE(Audio!E180, "RE-", "", 1))*1</f>
        <v/>
      </c>
      <c r="F180">
        <f>(SUBSTITUTE(Audio!F180, "RE-", "", 1))*1</f>
        <v/>
      </c>
      <c r="G180">
        <f>(SUBSTITUTE(Audio!G180, "RE-", "", 1))*1</f>
        <v/>
      </c>
      <c r="H180">
        <f>(SUBSTITUTE(Audio!H180, "RE-", "", 1))*1</f>
        <v/>
      </c>
      <c r="I180">
        <f>(SUBSTITUTE(Audio!I180, "RE-", "", 1))*1</f>
        <v/>
      </c>
      <c r="J180">
        <f>(SUBSTITUTE(Audio!J180, "RE-", "", 1))*1</f>
        <v/>
      </c>
      <c r="K180">
        <f>(SUBSTITUTE(Audio!K180, "RE-", "", 1))*1</f>
        <v/>
      </c>
      <c r="L180">
        <f>(SUBSTITUTE(Audio!L180, "RE-", "", 1))*1</f>
        <v/>
      </c>
      <c r="M180">
        <f>(SUBSTITUTE(Audio!M180, "RE-", "", 1))*1</f>
        <v/>
      </c>
      <c r="N180">
        <f>(SUBSTITUTE(Audio!N180, "RE-", "", 1))*1</f>
        <v/>
      </c>
      <c r="O180">
        <f>(SUBSTITUTE(Audio!O180, "RE-", "", 1))*1</f>
        <v/>
      </c>
      <c r="P180">
        <f>(SUBSTITUTE(Audio!P180, "RE-", "", 1))*1</f>
        <v/>
      </c>
      <c r="Q180">
        <f>(SUBSTITUTE(Audio!Q180, "RE-", "", 1))*1</f>
        <v/>
      </c>
      <c r="R180">
        <f>(SUBSTITUTE(Audio!R180, "RE-", "", 1))*1</f>
        <v/>
      </c>
      <c r="S180">
        <f>(SUBSTITUTE(Audio!S180, "RE-", "", 1))*1</f>
        <v/>
      </c>
      <c r="T180">
        <f>(SUBSTITUTE(Audio!T180, "RE-", "", 1))*1</f>
        <v/>
      </c>
      <c r="U180">
        <f>(SUBSTITUTE(Audio!U180, "RE-", "", 1))*1</f>
        <v/>
      </c>
      <c r="V180">
        <f>(SUBSTITUTE(Audio!V180, "RE-", "", 1))*1</f>
        <v/>
      </c>
      <c r="W180">
        <f>(SUBSTITUTE(Audio!W180, "RE-", "", 1))*1</f>
        <v/>
      </c>
      <c r="X180">
        <f>(SUBSTITUTE(Audio!X180, "RE-", "", 1))*1</f>
        <v/>
      </c>
      <c r="Y180">
        <f>(SUBSTITUTE(Audio!Y180, "RE-", "", 1))*1</f>
        <v/>
      </c>
      <c r="Z180">
        <f>(SUBSTITUTE(Audio!Z180, "RE-", "", 1))*1</f>
        <v/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E180" t="n">
        <v>0</v>
      </c>
      <c r="DF180" t="n">
        <v>0</v>
      </c>
      <c r="DG180" t="n">
        <v>0</v>
      </c>
      <c r="DH180" t="n">
        <v>0</v>
      </c>
      <c r="DI180" t="n">
        <v>0</v>
      </c>
      <c r="DJ180" t="n">
        <v>0</v>
      </c>
      <c r="DK180" t="n">
        <v>0</v>
      </c>
      <c r="DL180" t="n">
        <v>0</v>
      </c>
      <c r="DM180" t="n">
        <v>0</v>
      </c>
      <c r="DN180" t="n">
        <v>0</v>
      </c>
      <c r="DO180" t="n">
        <v>0</v>
      </c>
      <c r="DP180" t="n">
        <v>0</v>
      </c>
      <c r="DQ180" t="n">
        <v>0</v>
      </c>
      <c r="DR180" t="n">
        <v>0</v>
      </c>
      <c r="DS180" t="n">
        <v>0</v>
      </c>
      <c r="DT180" t="n">
        <v>0</v>
      </c>
      <c r="DU180" t="n">
        <v>0</v>
      </c>
      <c r="DV180" t="n">
        <v>0</v>
      </c>
      <c r="DW180" t="n">
        <v>0</v>
      </c>
      <c r="DX180" t="n">
        <v>0</v>
      </c>
      <c r="DY180" t="n">
        <v>0</v>
      </c>
      <c r="DZ180" t="n">
        <v>0</v>
      </c>
      <c r="EA180" t="n">
        <v>0</v>
      </c>
      <c r="EB180" t="n">
        <v>0</v>
      </c>
      <c r="EC180" t="n">
        <v>0</v>
      </c>
      <c r="ED180" t="n">
        <v>0</v>
      </c>
      <c r="EE180" t="n">
        <v>0</v>
      </c>
      <c r="EF180" t="n">
        <v>0</v>
      </c>
      <c r="EG180" t="n">
        <v>0</v>
      </c>
      <c r="EH180" t="n">
        <v>0</v>
      </c>
      <c r="EI180" t="n">
        <v>0</v>
      </c>
      <c r="EJ180" t="n">
        <v>0</v>
      </c>
      <c r="EK180" t="n">
        <v>0</v>
      </c>
      <c r="EL180" t="n">
        <v>0</v>
      </c>
      <c r="EM180" t="n">
        <v>0</v>
      </c>
      <c r="EN180" t="n">
        <v>0</v>
      </c>
      <c r="EO180" t="n">
        <v>0</v>
      </c>
      <c r="EP180" t="n">
        <v>0</v>
      </c>
      <c r="EQ180" t="n">
        <v>0</v>
      </c>
      <c r="ER180" t="n">
        <v>0</v>
      </c>
      <c r="ES180" t="n">
        <v>0</v>
      </c>
      <c r="ET180" t="n">
        <v>0</v>
      </c>
      <c r="EU180" t="n">
        <v>0</v>
      </c>
      <c r="EV180" t="n">
        <v>0</v>
      </c>
      <c r="EW180" t="n">
        <v>0</v>
      </c>
      <c r="EX180" t="n">
        <v>0</v>
      </c>
      <c r="EY180" t="n">
        <v>0</v>
      </c>
      <c r="EZ180" t="n">
        <v>0</v>
      </c>
      <c r="FA180" t="n">
        <v>0</v>
      </c>
      <c r="FB180" t="n">
        <v>0</v>
      </c>
      <c r="FC180" t="n">
        <v>0</v>
      </c>
      <c r="FD180" t="n">
        <v>0</v>
      </c>
      <c r="FE180" t="n">
        <v>0</v>
      </c>
      <c r="FF180" t="n">
        <v>0</v>
      </c>
      <c r="FG180" t="n">
        <v>0</v>
      </c>
      <c r="FH180" t="n">
        <v>0</v>
      </c>
    </row>
    <row r="181">
      <c r="A181" t="inlineStr">
        <is>
          <t>Bihar</t>
        </is>
      </c>
      <c r="B181" t="inlineStr">
        <is>
          <t>Purnia</t>
        </is>
      </c>
      <c r="C181" t="inlineStr">
        <is>
          <t>Raw Redelivery</t>
        </is>
      </c>
      <c r="D181">
        <f>SUM(E181:FH181)</f>
        <v/>
      </c>
      <c r="E181">
        <f>(SUBSTITUTE(Audio!E181, "RE-", "", 1))*1</f>
        <v/>
      </c>
      <c r="F181">
        <f>(SUBSTITUTE(Audio!F181, "RE-", "", 1))*1</f>
        <v/>
      </c>
      <c r="G181">
        <f>(SUBSTITUTE(Audio!G181, "RE-", "", 1))*1</f>
        <v/>
      </c>
      <c r="H181">
        <f>(SUBSTITUTE(Audio!H181, "RE-", "", 1))*1</f>
        <v/>
      </c>
      <c r="I181">
        <f>(SUBSTITUTE(Audio!I181, "RE-", "", 1))*1</f>
        <v/>
      </c>
      <c r="J181">
        <f>(SUBSTITUTE(Audio!J181, "RE-", "", 1))*1</f>
        <v/>
      </c>
      <c r="K181">
        <f>(SUBSTITUTE(Audio!K181, "RE-", "", 1))*1</f>
        <v/>
      </c>
      <c r="L181">
        <f>(SUBSTITUTE(Audio!L181, "RE-", "", 1))*1</f>
        <v/>
      </c>
      <c r="M181">
        <f>(SUBSTITUTE(Audio!M181, "RE-", "", 1))*1</f>
        <v/>
      </c>
      <c r="N181">
        <f>(SUBSTITUTE(Audio!N181, "RE-", "", 1))*1</f>
        <v/>
      </c>
      <c r="O181">
        <f>(SUBSTITUTE(Audio!O181, "RE-", "", 1))*1</f>
        <v/>
      </c>
      <c r="P181">
        <f>(SUBSTITUTE(Audio!P181, "RE-", "", 1))*1</f>
        <v/>
      </c>
      <c r="Q181">
        <f>(SUBSTITUTE(Audio!Q181, "RE-", "", 1))*1</f>
        <v/>
      </c>
      <c r="R181">
        <f>(SUBSTITUTE(Audio!R181, "RE-", "", 1))*1</f>
        <v/>
      </c>
      <c r="S181">
        <f>(SUBSTITUTE(Audio!S181, "RE-", "", 1))*1</f>
        <v/>
      </c>
      <c r="T181">
        <f>(SUBSTITUTE(Audio!T181, "RE-", "", 1))*1</f>
        <v/>
      </c>
      <c r="U181">
        <f>(SUBSTITUTE(Audio!U181, "RE-", "", 1))*1</f>
        <v/>
      </c>
      <c r="V181">
        <f>(SUBSTITUTE(Audio!V181, "RE-", "", 1))*1</f>
        <v/>
      </c>
      <c r="W181">
        <f>(SUBSTITUTE(Audio!W181, "RE-", "", 1))*1</f>
        <v/>
      </c>
      <c r="X181">
        <f>(SUBSTITUTE(Audio!X181, "RE-", "", 1))*1</f>
        <v/>
      </c>
      <c r="Y181">
        <f>(SUBSTITUTE(Audio!Y181, "RE-", "", 1))*1</f>
        <v/>
      </c>
      <c r="Z181">
        <f>(SUBSTITUTE(Audio!Z181, "RE-", "", 1))*1</f>
        <v/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E181" t="n">
        <v>0</v>
      </c>
      <c r="DF181" t="n">
        <v>0</v>
      </c>
      <c r="DG181" t="n">
        <v>0</v>
      </c>
      <c r="DH181" t="n">
        <v>0</v>
      </c>
      <c r="DI181" t="n">
        <v>0</v>
      </c>
      <c r="DJ181" t="n">
        <v>0</v>
      </c>
      <c r="DK181" t="n">
        <v>0</v>
      </c>
      <c r="DL181" t="n">
        <v>0</v>
      </c>
      <c r="DM181" t="n">
        <v>0</v>
      </c>
      <c r="DN181" t="n">
        <v>0</v>
      </c>
      <c r="DO181" t="n">
        <v>0</v>
      </c>
      <c r="DP181" t="n">
        <v>0</v>
      </c>
      <c r="DQ181" t="n">
        <v>0</v>
      </c>
      <c r="DR181" t="n">
        <v>0</v>
      </c>
      <c r="DS181" t="n">
        <v>0</v>
      </c>
      <c r="DT181" t="n">
        <v>0</v>
      </c>
      <c r="DU181" t="n">
        <v>0</v>
      </c>
      <c r="DV181" t="n">
        <v>0</v>
      </c>
      <c r="DW181" t="n">
        <v>0</v>
      </c>
      <c r="DX181" t="n">
        <v>0</v>
      </c>
      <c r="DY181" t="n">
        <v>0</v>
      </c>
      <c r="DZ181" t="n">
        <v>0</v>
      </c>
      <c r="EA181" t="n">
        <v>0</v>
      </c>
      <c r="EB181" t="n">
        <v>0</v>
      </c>
      <c r="EC181" t="n">
        <v>0</v>
      </c>
      <c r="ED181" t="n">
        <v>0</v>
      </c>
      <c r="EE181" t="n">
        <v>0</v>
      </c>
      <c r="EF181" t="n">
        <v>0</v>
      </c>
      <c r="EG181" t="n">
        <v>0</v>
      </c>
      <c r="EH181" t="n">
        <v>0</v>
      </c>
      <c r="EI181" t="n">
        <v>0</v>
      </c>
      <c r="EJ181" t="n">
        <v>0</v>
      </c>
      <c r="EK181" t="n">
        <v>0</v>
      </c>
      <c r="EL181" t="n">
        <v>0</v>
      </c>
      <c r="EM181" t="n">
        <v>0</v>
      </c>
      <c r="EN181" t="n">
        <v>0</v>
      </c>
      <c r="EO181" t="n">
        <v>0</v>
      </c>
      <c r="EP181" t="n">
        <v>0</v>
      </c>
      <c r="EQ181" t="n">
        <v>0</v>
      </c>
      <c r="ER181" t="n">
        <v>0</v>
      </c>
      <c r="ES181" t="n">
        <v>0</v>
      </c>
      <c r="ET181" t="n">
        <v>0</v>
      </c>
      <c r="EU181" t="n">
        <v>0</v>
      </c>
      <c r="EV181" t="n">
        <v>0</v>
      </c>
      <c r="EW181" t="n">
        <v>0</v>
      </c>
      <c r="EX181" t="n">
        <v>0</v>
      </c>
      <c r="EY181" t="n">
        <v>0</v>
      </c>
      <c r="EZ181" t="n">
        <v>0</v>
      </c>
      <c r="FA181" t="n">
        <v>0</v>
      </c>
      <c r="FB181" t="n">
        <v>0</v>
      </c>
      <c r="FC181" t="n">
        <v>0</v>
      </c>
      <c r="FD181" t="n">
        <v>0</v>
      </c>
      <c r="FE181" t="n">
        <v>0</v>
      </c>
      <c r="FF181" t="n">
        <v>0</v>
      </c>
      <c r="FG181" t="n">
        <v>0</v>
      </c>
      <c r="FH181" t="n">
        <v>0</v>
      </c>
    </row>
    <row r="182">
      <c r="A182" t="inlineStr">
        <is>
          <t>Bihar</t>
        </is>
      </c>
      <c r="B182" t="inlineStr">
        <is>
          <t>Purnia</t>
        </is>
      </c>
      <c r="C182" t="inlineStr">
        <is>
          <t>Redelivered greater than acceptance threshold</t>
        </is>
      </c>
      <c r="D182">
        <f>SUM(E182:FH182)</f>
        <v/>
      </c>
      <c r="E182">
        <f>(SUBSTITUTE(Audio!E182, "RE-", "", 1))*1</f>
        <v/>
      </c>
      <c r="F182">
        <f>(SUBSTITUTE(Audio!F182, "RE-", "", 1))*1</f>
        <v/>
      </c>
      <c r="G182">
        <f>(SUBSTITUTE(Audio!G182, "RE-", "", 1))*1</f>
        <v/>
      </c>
      <c r="H182">
        <f>(SUBSTITUTE(Audio!H182, "RE-", "", 1))*1</f>
        <v/>
      </c>
      <c r="I182">
        <f>(SUBSTITUTE(Audio!I182, "RE-", "", 1))*1</f>
        <v/>
      </c>
      <c r="J182">
        <f>(SUBSTITUTE(Audio!J182, "RE-", "", 1))*1</f>
        <v/>
      </c>
      <c r="K182">
        <f>(SUBSTITUTE(Audio!K182, "RE-", "", 1))*1</f>
        <v/>
      </c>
      <c r="L182">
        <f>(SUBSTITUTE(Audio!L182, "RE-", "", 1))*1</f>
        <v/>
      </c>
      <c r="M182">
        <f>(SUBSTITUTE(Audio!M182, "RE-", "", 1))*1</f>
        <v/>
      </c>
      <c r="N182">
        <f>(SUBSTITUTE(Audio!N182, "RE-", "", 1))*1</f>
        <v/>
      </c>
      <c r="O182">
        <f>(SUBSTITUTE(Audio!O182, "RE-", "", 1))*1</f>
        <v/>
      </c>
      <c r="P182">
        <f>(SUBSTITUTE(Audio!P182, "RE-", "", 1))*1</f>
        <v/>
      </c>
      <c r="Q182">
        <f>(SUBSTITUTE(Audio!Q182, "RE-", "", 1))*1</f>
        <v/>
      </c>
      <c r="R182">
        <f>(SUBSTITUTE(Audio!R182, "RE-", "", 1))*1</f>
        <v/>
      </c>
      <c r="S182">
        <f>(SUBSTITUTE(Audio!S182, "RE-", "", 1))*1</f>
        <v/>
      </c>
      <c r="T182">
        <f>(SUBSTITUTE(Audio!T182, "RE-", "", 1))*1</f>
        <v/>
      </c>
      <c r="U182">
        <f>(SUBSTITUTE(Audio!U182, "RE-", "", 1))*1</f>
        <v/>
      </c>
      <c r="V182">
        <f>(SUBSTITUTE(Audio!V182, "RE-", "", 1))*1</f>
        <v/>
      </c>
      <c r="W182">
        <f>(SUBSTITUTE(Audio!W182, "RE-", "", 1))*1</f>
        <v/>
      </c>
      <c r="X182">
        <f>(SUBSTITUTE(Audio!X182, "RE-", "", 1))*1</f>
        <v/>
      </c>
      <c r="Y182">
        <f>(SUBSTITUTE(Audio!Y182, "RE-", "", 1))*1</f>
        <v/>
      </c>
      <c r="Z182">
        <f>(SUBSTITUTE(Audio!Z182, "RE-", "", 1))*1</f>
        <v/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N182" t="n">
        <v>0</v>
      </c>
      <c r="DO182" t="n">
        <v>0</v>
      </c>
      <c r="DP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V182" t="n">
        <v>0</v>
      </c>
      <c r="DW182" t="n">
        <v>0</v>
      </c>
      <c r="DX182" t="n">
        <v>0</v>
      </c>
      <c r="DY182" t="n">
        <v>0</v>
      </c>
      <c r="DZ182" t="n">
        <v>0</v>
      </c>
      <c r="EA182" t="n">
        <v>0</v>
      </c>
      <c r="EB182" t="n">
        <v>0</v>
      </c>
      <c r="EC182" t="n">
        <v>0</v>
      </c>
      <c r="ED182" t="n">
        <v>0</v>
      </c>
      <c r="EE182" t="n">
        <v>0</v>
      </c>
      <c r="EF182" t="n">
        <v>0</v>
      </c>
      <c r="EG182" t="n">
        <v>0</v>
      </c>
      <c r="EH182" t="n">
        <v>0</v>
      </c>
      <c r="EI182" t="n">
        <v>0</v>
      </c>
      <c r="EJ182" t="n">
        <v>0</v>
      </c>
      <c r="EK182" t="n">
        <v>0</v>
      </c>
      <c r="EL182" t="n">
        <v>0</v>
      </c>
      <c r="EM182" t="n">
        <v>0</v>
      </c>
      <c r="EN182" t="n">
        <v>0</v>
      </c>
      <c r="EO182" t="n">
        <v>0</v>
      </c>
      <c r="EP182" t="n">
        <v>0</v>
      </c>
      <c r="EQ182" t="n">
        <v>0</v>
      </c>
      <c r="ER182" t="n">
        <v>0</v>
      </c>
      <c r="ES182" t="n">
        <v>0</v>
      </c>
      <c r="ET182" t="n">
        <v>0</v>
      </c>
      <c r="EU182" t="n">
        <v>0</v>
      </c>
      <c r="EV182" t="n">
        <v>0</v>
      </c>
      <c r="EW182" t="n">
        <v>0</v>
      </c>
      <c r="EX182" t="n">
        <v>0</v>
      </c>
      <c r="EY182" t="n">
        <v>0</v>
      </c>
      <c r="EZ182" t="n">
        <v>0</v>
      </c>
      <c r="FA182" t="n">
        <v>0</v>
      </c>
      <c r="FB182" t="n">
        <v>0</v>
      </c>
      <c r="FC182" t="n">
        <v>0</v>
      </c>
      <c r="FD182" t="n">
        <v>0</v>
      </c>
      <c r="FE182" t="n">
        <v>0</v>
      </c>
      <c r="FF182" t="n">
        <v>0</v>
      </c>
      <c r="FG182" t="n">
        <v>0</v>
      </c>
      <c r="FH182" t="n">
        <v>0</v>
      </c>
    </row>
    <row r="183">
      <c r="A183" t="inlineStr">
        <is>
          <t>Bihar</t>
        </is>
      </c>
      <c r="B183" t="inlineStr">
        <is>
          <t>Purnia</t>
        </is>
      </c>
      <c r="C183" t="inlineStr">
        <is>
          <t>Accepted post Initial Check (file level)</t>
        </is>
      </c>
      <c r="D183">
        <f>SUM(E183:FH183)</f>
        <v/>
      </c>
      <c r="E183">
        <f>(SUBSTITUTE(Audio!E183, "RE-", "", 1))*1</f>
        <v/>
      </c>
      <c r="F183">
        <f>(SUBSTITUTE(Audio!F183, "RE-", "", 1))*1</f>
        <v/>
      </c>
      <c r="G183">
        <f>(SUBSTITUTE(Audio!G183, "RE-", "", 1))*1</f>
        <v/>
      </c>
      <c r="H183">
        <f>(SUBSTITUTE(Audio!H183, "RE-", "", 1))*1</f>
        <v/>
      </c>
      <c r="I183">
        <f>(SUBSTITUTE(Audio!I183, "RE-", "", 1))*1</f>
        <v/>
      </c>
      <c r="J183">
        <f>(SUBSTITUTE(Audio!J183, "RE-", "", 1))*1</f>
        <v/>
      </c>
      <c r="K183">
        <f>(SUBSTITUTE(Audio!K183, "RE-", "", 1))*1</f>
        <v/>
      </c>
      <c r="L183">
        <f>(SUBSTITUTE(Audio!L183, "RE-", "", 1))*1</f>
        <v/>
      </c>
      <c r="M183">
        <f>(SUBSTITUTE(Audio!M183, "RE-", "", 1))*1</f>
        <v/>
      </c>
      <c r="N183">
        <f>(SUBSTITUTE(Audio!N183, "RE-", "", 1))*1</f>
        <v/>
      </c>
      <c r="O183">
        <f>(SUBSTITUTE(Audio!O183, "RE-", "", 1))*1</f>
        <v/>
      </c>
      <c r="P183">
        <f>(SUBSTITUTE(Audio!P183, "RE-", "", 1))*1</f>
        <v/>
      </c>
      <c r="Q183">
        <f>(SUBSTITUTE(Audio!Q183, "RE-", "", 1))*1</f>
        <v/>
      </c>
      <c r="R183">
        <f>(SUBSTITUTE(Audio!R183, "RE-", "", 1))*1</f>
        <v/>
      </c>
      <c r="S183">
        <f>(SUBSTITUTE(Audio!S183, "RE-", "", 1))*1</f>
        <v/>
      </c>
      <c r="T183">
        <f>(SUBSTITUTE(Audio!T183, "RE-", "", 1))*1</f>
        <v/>
      </c>
      <c r="U183">
        <f>(SUBSTITUTE(Audio!U183, "RE-", "", 1))*1</f>
        <v/>
      </c>
      <c r="V183">
        <f>(SUBSTITUTE(Audio!V183, "RE-", "", 1))*1</f>
        <v/>
      </c>
      <c r="W183">
        <f>(SUBSTITUTE(Audio!W183, "RE-", "", 1))*1</f>
        <v/>
      </c>
      <c r="X183">
        <f>(SUBSTITUTE(Audio!X183, "RE-", "", 1))*1</f>
        <v/>
      </c>
      <c r="Y183">
        <f>(SUBSTITUTE(Audio!Y183, "RE-", "", 1))*1</f>
        <v/>
      </c>
      <c r="Z183">
        <f>(SUBSTITUTE(Audio!Z183, "RE-", "", 1))*1</f>
        <v/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  <c r="DI183" t="n">
        <v>0</v>
      </c>
      <c r="DJ183" t="n">
        <v>0</v>
      </c>
      <c r="DK183" t="n">
        <v>0</v>
      </c>
      <c r="DL183" t="n">
        <v>0</v>
      </c>
      <c r="DM183" t="n">
        <v>0</v>
      </c>
      <c r="DN183" t="n">
        <v>0</v>
      </c>
      <c r="DO183" t="n">
        <v>0</v>
      </c>
      <c r="DP183" t="n">
        <v>0</v>
      </c>
      <c r="DQ183" t="n">
        <v>0</v>
      </c>
      <c r="DR183" t="n">
        <v>0</v>
      </c>
      <c r="DS183" t="n">
        <v>0</v>
      </c>
      <c r="DT183" t="n">
        <v>0</v>
      </c>
      <c r="DU183" t="n">
        <v>0</v>
      </c>
      <c r="DV183" t="n">
        <v>0</v>
      </c>
      <c r="DW183" t="n">
        <v>0</v>
      </c>
      <c r="DX183" t="n">
        <v>0</v>
      </c>
      <c r="DY183" t="n">
        <v>0</v>
      </c>
      <c r="DZ183" t="n">
        <v>0</v>
      </c>
      <c r="EA183" t="n">
        <v>0</v>
      </c>
      <c r="EB183" t="n">
        <v>0</v>
      </c>
      <c r="EC183" t="n">
        <v>0</v>
      </c>
      <c r="ED183" t="n">
        <v>0</v>
      </c>
      <c r="EE183" t="n">
        <v>0</v>
      </c>
      <c r="EF183" t="n">
        <v>0</v>
      </c>
      <c r="EG183" t="n">
        <v>0</v>
      </c>
      <c r="EH183" t="n">
        <v>0</v>
      </c>
      <c r="EI183" t="n">
        <v>0</v>
      </c>
      <c r="EJ183" t="n">
        <v>0</v>
      </c>
      <c r="EK183" t="n">
        <v>0</v>
      </c>
      <c r="EL183" t="n">
        <v>0</v>
      </c>
      <c r="EM183" t="n">
        <v>0</v>
      </c>
      <c r="EN183" t="n">
        <v>0</v>
      </c>
      <c r="EO183" t="n">
        <v>0</v>
      </c>
      <c r="EP183" t="n">
        <v>0</v>
      </c>
      <c r="EQ183" t="n">
        <v>0</v>
      </c>
      <c r="ER183" t="n">
        <v>0</v>
      </c>
      <c r="ES183" t="n">
        <v>0</v>
      </c>
      <c r="ET183" t="n">
        <v>0</v>
      </c>
      <c r="EU183" t="n">
        <v>0</v>
      </c>
      <c r="EV183" t="n">
        <v>0</v>
      </c>
      <c r="EW183" t="n">
        <v>0</v>
      </c>
      <c r="EX183" t="n">
        <v>0</v>
      </c>
      <c r="EY183" t="n">
        <v>0</v>
      </c>
      <c r="EZ183" t="n">
        <v>0</v>
      </c>
      <c r="FA183" t="n">
        <v>0</v>
      </c>
      <c r="FB183" t="n">
        <v>0</v>
      </c>
      <c r="FC183" t="n">
        <v>0</v>
      </c>
      <c r="FD183" t="n">
        <v>0</v>
      </c>
      <c r="FE183" t="n">
        <v>0</v>
      </c>
      <c r="FF183" t="n">
        <v>0</v>
      </c>
      <c r="FG183" t="n">
        <v>0</v>
      </c>
      <c r="FH183" t="n">
        <v>0</v>
      </c>
    </row>
    <row r="184">
      <c r="A184" t="inlineStr">
        <is>
          <t>Bihar</t>
        </is>
      </c>
      <c r="B184" t="inlineStr">
        <is>
          <t>Purnia</t>
        </is>
      </c>
      <c r="C184" t="inlineStr">
        <is>
          <t>Accepted post Initial check (chunk level)</t>
        </is>
      </c>
      <c r="D184">
        <f>SUM(E184:FH184)</f>
        <v/>
      </c>
      <c r="E184">
        <f>(SUBSTITUTE(Audio!E184, "RE-", "", 1))*1</f>
        <v/>
      </c>
      <c r="F184">
        <f>(SUBSTITUTE(Audio!F184, "RE-", "", 1))*1</f>
        <v/>
      </c>
      <c r="G184">
        <f>(SUBSTITUTE(Audio!G184, "RE-", "", 1))*1</f>
        <v/>
      </c>
      <c r="H184">
        <f>(SUBSTITUTE(Audio!H184, "RE-", "", 1))*1</f>
        <v/>
      </c>
      <c r="I184">
        <f>(SUBSTITUTE(Audio!I184, "RE-", "", 1))*1</f>
        <v/>
      </c>
      <c r="J184">
        <f>(SUBSTITUTE(Audio!J184, "RE-", "", 1))*1</f>
        <v/>
      </c>
      <c r="K184">
        <f>(SUBSTITUTE(Audio!K184, "RE-", "", 1))*1</f>
        <v/>
      </c>
      <c r="L184">
        <f>(SUBSTITUTE(Audio!L184, "RE-", "", 1))*1</f>
        <v/>
      </c>
      <c r="M184">
        <f>(SUBSTITUTE(Audio!M184, "RE-", "", 1))*1</f>
        <v/>
      </c>
      <c r="N184">
        <f>(SUBSTITUTE(Audio!N184, "RE-", "", 1))*1</f>
        <v/>
      </c>
      <c r="O184">
        <f>(SUBSTITUTE(Audio!O184, "RE-", "", 1))*1</f>
        <v/>
      </c>
      <c r="P184">
        <f>(SUBSTITUTE(Audio!P184, "RE-", "", 1))*1</f>
        <v/>
      </c>
      <c r="Q184">
        <f>(SUBSTITUTE(Audio!Q184, "RE-", "", 1))*1</f>
        <v/>
      </c>
      <c r="R184">
        <f>(SUBSTITUTE(Audio!R184, "RE-", "", 1))*1</f>
        <v/>
      </c>
      <c r="S184">
        <f>(SUBSTITUTE(Audio!S184, "RE-", "", 1))*1</f>
        <v/>
      </c>
      <c r="T184">
        <f>(SUBSTITUTE(Audio!T184, "RE-", "", 1))*1</f>
        <v/>
      </c>
      <c r="U184">
        <f>(SUBSTITUTE(Audio!U184, "RE-", "", 1))*1</f>
        <v/>
      </c>
      <c r="V184">
        <f>(SUBSTITUTE(Audio!V184, "RE-", "", 1))*1</f>
        <v/>
      </c>
      <c r="W184">
        <f>(SUBSTITUTE(Audio!W184, "RE-", "", 1))*1</f>
        <v/>
      </c>
      <c r="X184">
        <f>(SUBSTITUTE(Audio!X184, "RE-", "", 1))*1</f>
        <v/>
      </c>
      <c r="Y184">
        <f>(SUBSTITUTE(Audio!Y184, "RE-", "", 1))*1</f>
        <v/>
      </c>
      <c r="Z184">
        <f>(SUBSTITUTE(Audio!Z184, "RE-", "", 1))*1</f>
        <v/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0</v>
      </c>
      <c r="CS184" t="n">
        <v>0</v>
      </c>
      <c r="CT184" t="n">
        <v>0</v>
      </c>
      <c r="CU184" t="n">
        <v>0</v>
      </c>
      <c r="CV184" t="n">
        <v>0</v>
      </c>
      <c r="CW184" t="n">
        <v>0</v>
      </c>
      <c r="CX184" t="n">
        <v>0</v>
      </c>
      <c r="CY184" t="n">
        <v>0</v>
      </c>
      <c r="CZ184" t="n">
        <v>0</v>
      </c>
      <c r="DA184" t="n">
        <v>0</v>
      </c>
      <c r="DB184" t="n">
        <v>0</v>
      </c>
      <c r="DC184" t="n">
        <v>0</v>
      </c>
      <c r="DD184" t="n">
        <v>0</v>
      </c>
      <c r="DE184" t="n">
        <v>0</v>
      </c>
      <c r="DF184" t="n">
        <v>0</v>
      </c>
      <c r="DG184" t="n">
        <v>0</v>
      </c>
      <c r="DH184" t="n">
        <v>0</v>
      </c>
      <c r="DI184" t="n">
        <v>0</v>
      </c>
      <c r="DJ184" t="n">
        <v>0</v>
      </c>
      <c r="DK184" t="n">
        <v>0</v>
      </c>
      <c r="DL184" t="n">
        <v>0</v>
      </c>
      <c r="DM184" t="n">
        <v>0</v>
      </c>
      <c r="DN184" t="n">
        <v>0</v>
      </c>
      <c r="DO184" t="n">
        <v>0</v>
      </c>
      <c r="DP184" t="n">
        <v>0</v>
      </c>
      <c r="DQ184" t="n">
        <v>0</v>
      </c>
      <c r="DR184" t="n">
        <v>0</v>
      </c>
      <c r="DS184" t="n">
        <v>0</v>
      </c>
      <c r="DT184" t="n">
        <v>0</v>
      </c>
      <c r="DU184" t="n">
        <v>0</v>
      </c>
      <c r="DV184" t="n">
        <v>0</v>
      </c>
      <c r="DW184" t="n">
        <v>0</v>
      </c>
      <c r="DX184" t="n">
        <v>0</v>
      </c>
      <c r="DY184" t="n">
        <v>0</v>
      </c>
      <c r="DZ184" t="n">
        <v>0</v>
      </c>
      <c r="EA184" t="n">
        <v>0</v>
      </c>
      <c r="EB184" t="n">
        <v>0</v>
      </c>
      <c r="EC184" t="n">
        <v>0</v>
      </c>
      <c r="ED184" t="n">
        <v>0</v>
      </c>
      <c r="EE184" t="n">
        <v>0</v>
      </c>
      <c r="EF184" t="n">
        <v>0</v>
      </c>
      <c r="EG184" t="n">
        <v>0</v>
      </c>
      <c r="EH184" t="n">
        <v>0</v>
      </c>
      <c r="EI184" t="n">
        <v>0</v>
      </c>
      <c r="EJ184" t="n">
        <v>0</v>
      </c>
      <c r="EK184" t="n">
        <v>0</v>
      </c>
      <c r="EL184" t="n">
        <v>0</v>
      </c>
      <c r="EM184" t="n">
        <v>0</v>
      </c>
      <c r="EN184" t="n">
        <v>0</v>
      </c>
      <c r="EO184" t="n">
        <v>0</v>
      </c>
      <c r="EP184" t="n">
        <v>0</v>
      </c>
      <c r="EQ184" t="n">
        <v>0</v>
      </c>
      <c r="ER184" t="n">
        <v>0</v>
      </c>
      <c r="ES184" t="n">
        <v>0</v>
      </c>
      <c r="ET184" t="n">
        <v>0</v>
      </c>
      <c r="EU184" t="n">
        <v>0</v>
      </c>
      <c r="EV184" t="n">
        <v>0</v>
      </c>
      <c r="EW184" t="n">
        <v>0</v>
      </c>
      <c r="EX184" t="n">
        <v>0</v>
      </c>
      <c r="EY184" t="n">
        <v>0</v>
      </c>
      <c r="EZ184" t="n">
        <v>0</v>
      </c>
      <c r="FA184" t="n">
        <v>0</v>
      </c>
      <c r="FB184" t="n">
        <v>0</v>
      </c>
      <c r="FC184" t="n">
        <v>0</v>
      </c>
      <c r="FD184" t="n">
        <v>0</v>
      </c>
      <c r="FE184" t="n">
        <v>0</v>
      </c>
      <c r="FF184" t="n">
        <v>0</v>
      </c>
      <c r="FG184" t="n">
        <v>0</v>
      </c>
      <c r="FH184" t="n">
        <v>0</v>
      </c>
    </row>
    <row r="185">
      <c r="A185" t="inlineStr">
        <is>
          <t>Bihar</t>
        </is>
      </c>
      <c r="B185" t="inlineStr">
        <is>
          <t>Purnia</t>
        </is>
      </c>
      <c r="C185" t="inlineStr">
        <is>
          <t>Accepted post automated single audio check (chunk level)</t>
        </is>
      </c>
      <c r="D185">
        <f>SUM(E185:FH185)</f>
        <v/>
      </c>
      <c r="E185">
        <f>(SUBSTITUTE(Audio!E185, "RE-", "", 1))*1</f>
        <v/>
      </c>
      <c r="F185">
        <f>(SUBSTITUTE(Audio!F185, "RE-", "", 1))*1</f>
        <v/>
      </c>
      <c r="G185">
        <f>(SUBSTITUTE(Audio!G185, "RE-", "", 1))*1</f>
        <v/>
      </c>
      <c r="H185">
        <f>(SUBSTITUTE(Audio!H185, "RE-", "", 1))*1</f>
        <v/>
      </c>
      <c r="I185">
        <f>(SUBSTITUTE(Audio!I185, "RE-", "", 1))*1</f>
        <v/>
      </c>
      <c r="J185">
        <f>(SUBSTITUTE(Audio!J185, "RE-", "", 1))*1</f>
        <v/>
      </c>
      <c r="K185">
        <f>(SUBSTITUTE(Audio!K185, "RE-", "", 1))*1</f>
        <v/>
      </c>
      <c r="L185">
        <f>(SUBSTITUTE(Audio!L185, "RE-", "", 1))*1</f>
        <v/>
      </c>
      <c r="M185">
        <f>(SUBSTITUTE(Audio!M185, "RE-", "", 1))*1</f>
        <v/>
      </c>
      <c r="N185">
        <f>(SUBSTITUTE(Audio!N185, "RE-", "", 1))*1</f>
        <v/>
      </c>
      <c r="O185">
        <f>(SUBSTITUTE(Audio!O185, "RE-", "", 1))*1</f>
        <v/>
      </c>
      <c r="P185">
        <f>(SUBSTITUTE(Audio!P185, "RE-", "", 1))*1</f>
        <v/>
      </c>
      <c r="Q185">
        <f>(SUBSTITUTE(Audio!Q185, "RE-", "", 1))*1</f>
        <v/>
      </c>
      <c r="R185">
        <f>(SUBSTITUTE(Audio!R185, "RE-", "", 1))*1</f>
        <v/>
      </c>
      <c r="S185">
        <f>(SUBSTITUTE(Audio!S185, "RE-", "", 1))*1</f>
        <v/>
      </c>
      <c r="T185">
        <f>(SUBSTITUTE(Audio!T185, "RE-", "", 1))*1</f>
        <v/>
      </c>
      <c r="U185">
        <f>(SUBSTITUTE(Audio!U185, "RE-", "", 1))*1</f>
        <v/>
      </c>
      <c r="V185">
        <f>(SUBSTITUTE(Audio!V185, "RE-", "", 1))*1</f>
        <v/>
      </c>
      <c r="W185">
        <f>(SUBSTITUTE(Audio!W185, "RE-", "", 1))*1</f>
        <v/>
      </c>
      <c r="X185">
        <f>(SUBSTITUTE(Audio!X185, "RE-", "", 1))*1</f>
        <v/>
      </c>
      <c r="Y185">
        <f>(SUBSTITUTE(Audio!Y185, "RE-", "", 1))*1</f>
        <v/>
      </c>
      <c r="Z185">
        <f>(SUBSTITUTE(Audio!Z185, "RE-", "", 1))*1</f>
        <v/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0</v>
      </c>
      <c r="CS185" t="n">
        <v>0</v>
      </c>
      <c r="CT185" t="n">
        <v>0</v>
      </c>
      <c r="CU185" t="n">
        <v>0</v>
      </c>
      <c r="CV185" t="n">
        <v>0</v>
      </c>
      <c r="CW185" t="n">
        <v>0</v>
      </c>
      <c r="CX185" t="n">
        <v>0</v>
      </c>
      <c r="CY185" t="n">
        <v>0</v>
      </c>
      <c r="CZ185" t="n">
        <v>0</v>
      </c>
      <c r="DA185" t="n">
        <v>0</v>
      </c>
      <c r="DB185" t="n">
        <v>0</v>
      </c>
      <c r="DC185" t="n">
        <v>0</v>
      </c>
      <c r="DD185" t="n">
        <v>0</v>
      </c>
      <c r="DE185" t="n">
        <v>0</v>
      </c>
      <c r="DF185" t="n">
        <v>0</v>
      </c>
      <c r="DG185" t="n">
        <v>0</v>
      </c>
      <c r="DH185" t="n">
        <v>0</v>
      </c>
      <c r="DI185" t="n">
        <v>0</v>
      </c>
      <c r="DJ185" t="n">
        <v>0</v>
      </c>
      <c r="DK185" t="n">
        <v>0</v>
      </c>
      <c r="DL185" t="n">
        <v>0</v>
      </c>
      <c r="DM185" t="n">
        <v>0</v>
      </c>
      <c r="DN185" t="n">
        <v>0</v>
      </c>
      <c r="DO185" t="n">
        <v>0</v>
      </c>
      <c r="DP185" t="n">
        <v>0</v>
      </c>
      <c r="DQ185" t="n">
        <v>0</v>
      </c>
      <c r="DR185" t="n">
        <v>0</v>
      </c>
      <c r="DS185" t="n">
        <v>0</v>
      </c>
      <c r="DT185" t="n">
        <v>0</v>
      </c>
      <c r="DU185" t="n">
        <v>0</v>
      </c>
      <c r="DV185" t="n">
        <v>0</v>
      </c>
      <c r="DW185" t="n">
        <v>0</v>
      </c>
      <c r="DX185" t="n">
        <v>0</v>
      </c>
      <c r="DY185" t="n">
        <v>0</v>
      </c>
      <c r="DZ185" t="n">
        <v>0</v>
      </c>
      <c r="EA185" t="n">
        <v>0</v>
      </c>
      <c r="EB185" t="n">
        <v>0</v>
      </c>
      <c r="EC185" t="n">
        <v>0</v>
      </c>
      <c r="ED185" t="n">
        <v>0</v>
      </c>
      <c r="EE185" t="n">
        <v>0</v>
      </c>
      <c r="EF185" t="n">
        <v>0</v>
      </c>
      <c r="EG185" t="n">
        <v>0</v>
      </c>
      <c r="EH185" t="n">
        <v>0</v>
      </c>
      <c r="EI185" t="n">
        <v>0</v>
      </c>
      <c r="EJ185" t="n">
        <v>0</v>
      </c>
      <c r="EK185" t="n">
        <v>0</v>
      </c>
      <c r="EL185" t="n">
        <v>0</v>
      </c>
      <c r="EM185" t="n">
        <v>0</v>
      </c>
      <c r="EN185" t="n">
        <v>0</v>
      </c>
      <c r="EO185" t="n">
        <v>0</v>
      </c>
      <c r="EP185" t="n">
        <v>0</v>
      </c>
      <c r="EQ185" t="n">
        <v>0</v>
      </c>
      <c r="ER185" t="n">
        <v>0</v>
      </c>
      <c r="ES185" t="n">
        <v>0</v>
      </c>
      <c r="ET185" t="n">
        <v>0</v>
      </c>
      <c r="EU185" t="n">
        <v>0</v>
      </c>
      <c r="EV185" t="n">
        <v>0</v>
      </c>
      <c r="EW185" t="n">
        <v>0</v>
      </c>
      <c r="EX185" t="n">
        <v>0</v>
      </c>
      <c r="EY185" t="n">
        <v>0</v>
      </c>
      <c r="EZ185" t="n">
        <v>0</v>
      </c>
      <c r="FA185" t="n">
        <v>0</v>
      </c>
      <c r="FB185" t="n">
        <v>0</v>
      </c>
      <c r="FC185" t="n">
        <v>0</v>
      </c>
      <c r="FD185" t="n">
        <v>0</v>
      </c>
      <c r="FE185" t="n">
        <v>0</v>
      </c>
      <c r="FF185" t="n">
        <v>0</v>
      </c>
      <c r="FG185" t="n">
        <v>0</v>
      </c>
      <c r="FH185" t="n">
        <v>0</v>
      </c>
    </row>
    <row r="186">
      <c r="A186" t="inlineStr">
        <is>
          <t>Bihar</t>
        </is>
      </c>
      <c r="B186" t="inlineStr">
        <is>
          <t>Purnia</t>
        </is>
      </c>
      <c r="C186" t="inlineStr">
        <is>
          <t>Accepted post final single Audio Manual QC (chunk level)</t>
        </is>
      </c>
      <c r="D186">
        <f>SUM(E186:FH186)</f>
        <v/>
      </c>
      <c r="E186">
        <f>(SUBSTITUTE(Audio!E186, "RE-", "", 1))*1</f>
        <v/>
      </c>
      <c r="F186">
        <f>(SUBSTITUTE(Audio!F186, "RE-", "", 1))*1</f>
        <v/>
      </c>
      <c r="G186">
        <f>(SUBSTITUTE(Audio!G186, "RE-", "", 1))*1</f>
        <v/>
      </c>
      <c r="H186">
        <f>(SUBSTITUTE(Audio!H186, "RE-", "", 1))*1</f>
        <v/>
      </c>
      <c r="I186">
        <f>(SUBSTITUTE(Audio!I186, "RE-", "", 1))*1</f>
        <v/>
      </c>
      <c r="J186">
        <f>(SUBSTITUTE(Audio!J186, "RE-", "", 1))*1</f>
        <v/>
      </c>
      <c r="K186">
        <f>(SUBSTITUTE(Audio!K186, "RE-", "", 1))*1</f>
        <v/>
      </c>
      <c r="L186">
        <f>(SUBSTITUTE(Audio!L186, "RE-", "", 1))*1</f>
        <v/>
      </c>
      <c r="M186">
        <f>(SUBSTITUTE(Audio!M186, "RE-", "", 1))*1</f>
        <v/>
      </c>
      <c r="N186">
        <f>(SUBSTITUTE(Audio!N186, "RE-", "", 1))*1</f>
        <v/>
      </c>
      <c r="O186">
        <f>(SUBSTITUTE(Audio!O186, "RE-", "", 1))*1</f>
        <v/>
      </c>
      <c r="P186">
        <f>(SUBSTITUTE(Audio!P186, "RE-", "", 1))*1</f>
        <v/>
      </c>
      <c r="Q186">
        <f>(SUBSTITUTE(Audio!Q186, "RE-", "", 1))*1</f>
        <v/>
      </c>
      <c r="R186">
        <f>(SUBSTITUTE(Audio!R186, "RE-", "", 1))*1</f>
        <v/>
      </c>
      <c r="S186">
        <f>(SUBSTITUTE(Audio!S186, "RE-", "", 1))*1</f>
        <v/>
      </c>
      <c r="T186">
        <f>(SUBSTITUTE(Audio!T186, "RE-", "", 1))*1</f>
        <v/>
      </c>
      <c r="U186">
        <f>(SUBSTITUTE(Audio!U186, "RE-", "", 1))*1</f>
        <v/>
      </c>
      <c r="V186">
        <f>(SUBSTITUTE(Audio!V186, "RE-", "", 1))*1</f>
        <v/>
      </c>
      <c r="W186">
        <f>(SUBSTITUTE(Audio!W186, "RE-", "", 1))*1</f>
        <v/>
      </c>
      <c r="X186">
        <f>(SUBSTITUTE(Audio!X186, "RE-", "", 1))*1</f>
        <v/>
      </c>
      <c r="Y186">
        <f>(SUBSTITUTE(Audio!Y186, "RE-", "", 1))*1</f>
        <v/>
      </c>
      <c r="Z186">
        <f>(SUBSTITUTE(Audio!Z186, "RE-", "", 1))*1</f>
        <v/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n">
        <v>0</v>
      </c>
      <c r="CT186" t="n">
        <v>0</v>
      </c>
      <c r="CU186" t="n">
        <v>0</v>
      </c>
      <c r="CV186" t="n">
        <v>0</v>
      </c>
      <c r="CW186" t="n">
        <v>0</v>
      </c>
      <c r="CX186" t="n">
        <v>0</v>
      </c>
      <c r="CY186" t="n">
        <v>0</v>
      </c>
      <c r="CZ186" t="n">
        <v>0</v>
      </c>
      <c r="DA186" t="n">
        <v>0</v>
      </c>
      <c r="DB186" t="n">
        <v>0</v>
      </c>
      <c r="DC186" t="n">
        <v>0</v>
      </c>
      <c r="DD186" t="n">
        <v>0</v>
      </c>
      <c r="DE186" t="n">
        <v>0</v>
      </c>
      <c r="DF186" t="n">
        <v>0</v>
      </c>
      <c r="DG186" t="n">
        <v>0</v>
      </c>
      <c r="DH186" t="n">
        <v>0</v>
      </c>
      <c r="DI186" t="n">
        <v>0</v>
      </c>
      <c r="DJ186" t="n">
        <v>0</v>
      </c>
      <c r="DK186" t="n">
        <v>0</v>
      </c>
      <c r="DL186" t="n">
        <v>0</v>
      </c>
      <c r="DM186" t="n">
        <v>0</v>
      </c>
      <c r="DN186" t="n">
        <v>0</v>
      </c>
      <c r="DO186" t="n">
        <v>0</v>
      </c>
      <c r="DP186" t="n">
        <v>0</v>
      </c>
      <c r="DQ186" t="n">
        <v>0</v>
      </c>
      <c r="DR186" t="n">
        <v>0</v>
      </c>
      <c r="DS186" t="n">
        <v>0</v>
      </c>
      <c r="DT186" t="n">
        <v>0</v>
      </c>
      <c r="DU186" t="n">
        <v>0</v>
      </c>
      <c r="DV186" t="n">
        <v>0</v>
      </c>
      <c r="DW186" t="n">
        <v>0</v>
      </c>
      <c r="DX186" t="n">
        <v>0</v>
      </c>
      <c r="DY186" t="n">
        <v>0</v>
      </c>
      <c r="DZ186" t="n">
        <v>0</v>
      </c>
      <c r="EA186" t="n">
        <v>0</v>
      </c>
      <c r="EB186" t="n">
        <v>0</v>
      </c>
      <c r="EC186" t="n">
        <v>0</v>
      </c>
      <c r="ED186" t="n">
        <v>0</v>
      </c>
      <c r="EE186" t="n">
        <v>0</v>
      </c>
      <c r="EF186" t="n">
        <v>0</v>
      </c>
      <c r="EG186" t="n">
        <v>0</v>
      </c>
      <c r="EH186" t="n">
        <v>0</v>
      </c>
      <c r="EI186" t="n">
        <v>0</v>
      </c>
      <c r="EJ186" t="n">
        <v>0</v>
      </c>
      <c r="EK186" t="n">
        <v>0</v>
      </c>
      <c r="EL186" t="n">
        <v>0</v>
      </c>
      <c r="EM186" t="n">
        <v>0</v>
      </c>
      <c r="EN186" t="n">
        <v>0</v>
      </c>
      <c r="EO186" t="n">
        <v>0</v>
      </c>
      <c r="EP186" t="n">
        <v>0</v>
      </c>
      <c r="EQ186" t="n">
        <v>0</v>
      </c>
      <c r="ER186" t="n">
        <v>0</v>
      </c>
      <c r="ES186" t="n">
        <v>0</v>
      </c>
      <c r="ET186" t="n">
        <v>0</v>
      </c>
      <c r="EU186" t="n">
        <v>0</v>
      </c>
      <c r="EV186" t="n">
        <v>0</v>
      </c>
      <c r="EW186" t="n">
        <v>0</v>
      </c>
      <c r="EX186" t="n">
        <v>0</v>
      </c>
      <c r="EY186" t="n">
        <v>0</v>
      </c>
      <c r="EZ186" t="n">
        <v>0</v>
      </c>
      <c r="FA186" t="n">
        <v>0</v>
      </c>
      <c r="FB186" t="n">
        <v>0</v>
      </c>
      <c r="FC186" t="n">
        <v>0</v>
      </c>
      <c r="FD186" t="n">
        <v>0</v>
      </c>
      <c r="FE186" t="n">
        <v>0</v>
      </c>
      <c r="FF186" t="n">
        <v>0</v>
      </c>
      <c r="FG186" t="n">
        <v>0</v>
      </c>
      <c r="FH186" t="n">
        <v>0</v>
      </c>
    </row>
    <row r="187">
      <c r="A187" t="inlineStr">
        <is>
          <t>Karnataka</t>
        </is>
      </c>
      <c r="B187" t="inlineStr">
        <is>
          <t>Dharwad</t>
        </is>
      </c>
      <c r="C187">
        <f>HYPERLINK("https://docs.google.com/spreadsheets/d/1uTNEXvHwOy_j7sEiz0Q0JPBLth9gv-d8/edit?usp=share_link&amp;ouid=106501987799020758802&amp;rtpof=true&amp;sd=true", "Raw Delivered")</f>
        <v/>
      </c>
      <c r="D187">
        <f>SUM(E187:FH187)</f>
        <v/>
      </c>
      <c r="E187">
        <f>(SUBSTITUTE(Audio!E187, "RE-", "", 1))*1</f>
        <v/>
      </c>
      <c r="F187">
        <f>(SUBSTITUTE(Audio!F187, "RE-", "", 1))*1</f>
        <v/>
      </c>
      <c r="G187">
        <f>(SUBSTITUTE(Audio!G187, "RE-", "", 1))*1</f>
        <v/>
      </c>
      <c r="H187">
        <f>(SUBSTITUTE(Audio!H187, "RE-", "", 1))*1</f>
        <v/>
      </c>
      <c r="I187">
        <f>(SUBSTITUTE(Audio!I187, "RE-", "", 1))*1</f>
        <v/>
      </c>
      <c r="J187">
        <f>(SUBSTITUTE(Audio!J187, "RE-", "", 1))*1</f>
        <v/>
      </c>
      <c r="K187">
        <f>(SUBSTITUTE(Audio!K187, "RE-", "", 1))*1</f>
        <v/>
      </c>
      <c r="L187">
        <f>(SUBSTITUTE(Audio!L187, "RE-", "", 1))*1</f>
        <v/>
      </c>
      <c r="M187">
        <f>(SUBSTITUTE(Audio!M187, "RE-", "", 1))*1</f>
        <v/>
      </c>
      <c r="N187">
        <f>(SUBSTITUTE(Audio!N187, "RE-", "", 1))*1</f>
        <v/>
      </c>
      <c r="O187">
        <f>(SUBSTITUTE(Audio!O187, "RE-", "", 1))*1</f>
        <v/>
      </c>
      <c r="P187">
        <f>(SUBSTITUTE(Audio!P187, "RE-", "", 1))*1</f>
        <v/>
      </c>
      <c r="Q187">
        <f>(SUBSTITUTE(Audio!Q187, "RE-", "", 1))*1</f>
        <v/>
      </c>
      <c r="R187">
        <f>(SUBSTITUTE(Audio!R187, "RE-", "", 1))*1</f>
        <v/>
      </c>
      <c r="S187">
        <f>(SUBSTITUTE(Audio!S187, "RE-", "", 1))*1</f>
        <v/>
      </c>
      <c r="T187">
        <f>(SUBSTITUTE(Audio!T187, "RE-", "", 1))*1</f>
        <v/>
      </c>
      <c r="U187">
        <f>(SUBSTITUTE(Audio!U187, "RE-", "", 1))*1</f>
        <v/>
      </c>
      <c r="V187">
        <f>(SUBSTITUTE(Audio!V187, "RE-", "", 1))*1</f>
        <v/>
      </c>
      <c r="W187">
        <f>(SUBSTITUTE(Audio!W187, "RE-", "", 1))*1</f>
        <v/>
      </c>
      <c r="X187">
        <f>(SUBSTITUTE(Audio!X187, "RE-", "", 1))*1</f>
        <v/>
      </c>
      <c r="Y187">
        <f>(SUBSTITUTE(Audio!Y187, "RE-", "", 1))*1</f>
        <v/>
      </c>
      <c r="Z187">
        <f>(SUBSTITUTE(Audio!Z187, "RE-", "", 1))*1</f>
        <v/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0</v>
      </c>
      <c r="CP187" t="n">
        <v>0</v>
      </c>
      <c r="CQ187" t="n">
        <v>0</v>
      </c>
      <c r="CR187" t="n">
        <v>0</v>
      </c>
      <c r="CS187" t="n">
        <v>0</v>
      </c>
      <c r="CT187" t="n">
        <v>0</v>
      </c>
      <c r="CU187" t="n">
        <v>0</v>
      </c>
      <c r="CV187" t="n">
        <v>0</v>
      </c>
      <c r="CW187" t="n">
        <v>0</v>
      </c>
      <c r="CX187" t="n">
        <v>0</v>
      </c>
      <c r="CY187" t="n">
        <v>0</v>
      </c>
      <c r="CZ187" t="n">
        <v>0</v>
      </c>
      <c r="DA187" t="n">
        <v>0</v>
      </c>
      <c r="DB187" t="n">
        <v>0</v>
      </c>
      <c r="DC187" t="n">
        <v>0</v>
      </c>
      <c r="DD187" t="n">
        <v>0</v>
      </c>
      <c r="DE187" t="n">
        <v>0</v>
      </c>
      <c r="DF187" t="n">
        <v>0</v>
      </c>
      <c r="DG187" t="n">
        <v>0</v>
      </c>
      <c r="DH187" t="n">
        <v>0</v>
      </c>
      <c r="DI187" t="n">
        <v>0</v>
      </c>
      <c r="DJ187" t="n">
        <v>0</v>
      </c>
      <c r="DK187" t="n">
        <v>0</v>
      </c>
      <c r="DL187" t="n">
        <v>0</v>
      </c>
      <c r="DM187" t="n">
        <v>0</v>
      </c>
      <c r="DN187" t="n">
        <v>0</v>
      </c>
      <c r="DO187" t="n">
        <v>0</v>
      </c>
      <c r="DP187" t="n">
        <v>0</v>
      </c>
      <c r="DQ187" t="n">
        <v>0</v>
      </c>
      <c r="DR187" t="n">
        <v>0</v>
      </c>
      <c r="DS187" t="n">
        <v>0</v>
      </c>
      <c r="DT187" t="n">
        <v>0</v>
      </c>
      <c r="DU187" t="n">
        <v>0</v>
      </c>
      <c r="DV187" t="n">
        <v>0</v>
      </c>
      <c r="DW187" t="n">
        <v>0</v>
      </c>
      <c r="DX187" t="n">
        <v>0</v>
      </c>
      <c r="DY187" t="n">
        <v>0</v>
      </c>
      <c r="DZ187" t="n">
        <v>0</v>
      </c>
      <c r="EA187" t="n">
        <v>0</v>
      </c>
      <c r="EB187" t="n">
        <v>0</v>
      </c>
      <c r="EC187" t="n">
        <v>0</v>
      </c>
      <c r="ED187" t="n">
        <v>0</v>
      </c>
      <c r="EE187" t="n">
        <v>0</v>
      </c>
      <c r="EF187" t="n">
        <v>0</v>
      </c>
      <c r="EG187" t="n">
        <v>0</v>
      </c>
      <c r="EH187" t="n">
        <v>0</v>
      </c>
      <c r="EI187" t="n">
        <v>0</v>
      </c>
      <c r="EJ187" t="n">
        <v>0</v>
      </c>
      <c r="EK187" t="n">
        <v>0</v>
      </c>
      <c r="EL187" t="n">
        <v>0</v>
      </c>
      <c r="EM187" t="n">
        <v>0</v>
      </c>
      <c r="EN187" t="n">
        <v>0</v>
      </c>
      <c r="EO187" t="n">
        <v>0</v>
      </c>
      <c r="EP187" t="n">
        <v>0</v>
      </c>
      <c r="EQ187" t="n">
        <v>0</v>
      </c>
      <c r="ER187" t="n">
        <v>0</v>
      </c>
      <c r="ES187" t="n">
        <v>0</v>
      </c>
      <c r="ET187" t="n">
        <v>0</v>
      </c>
      <c r="EU187" t="n">
        <v>0</v>
      </c>
      <c r="EV187" t="n">
        <v>0</v>
      </c>
      <c r="EW187" t="n">
        <v>0</v>
      </c>
      <c r="EX187" t="n">
        <v>0</v>
      </c>
      <c r="EY187" t="n">
        <v>0</v>
      </c>
      <c r="EZ187" t="n">
        <v>0</v>
      </c>
      <c r="FA187" t="n">
        <v>0</v>
      </c>
      <c r="FB187" t="n">
        <v>0</v>
      </c>
      <c r="FC187" t="n">
        <v>0</v>
      </c>
      <c r="FD187" t="n">
        <v>0</v>
      </c>
      <c r="FE187" t="n">
        <v>0</v>
      </c>
      <c r="FF187" t="n">
        <v>0</v>
      </c>
      <c r="FG187" t="n">
        <v>0</v>
      </c>
      <c r="FH187" t="n">
        <v>0</v>
      </c>
    </row>
    <row r="188">
      <c r="A188" t="inlineStr">
        <is>
          <t>Karnataka</t>
        </is>
      </c>
      <c r="B188" t="inlineStr">
        <is>
          <t>Dharwad</t>
        </is>
      </c>
      <c r="C188" t="inlineStr">
        <is>
          <t>Delivered greater than acceptance threshold</t>
        </is>
      </c>
      <c r="D188">
        <f>SUM(E188:FH188)</f>
        <v/>
      </c>
      <c r="E188">
        <f>(SUBSTITUTE(Audio!E188, "RE-", "", 1))*1</f>
        <v/>
      </c>
      <c r="F188">
        <f>(SUBSTITUTE(Audio!F188, "RE-", "", 1))*1</f>
        <v/>
      </c>
      <c r="G188">
        <f>(SUBSTITUTE(Audio!G188, "RE-", "", 1))*1</f>
        <v/>
      </c>
      <c r="H188">
        <f>(SUBSTITUTE(Audio!H188, "RE-", "", 1))*1</f>
        <v/>
      </c>
      <c r="I188">
        <f>(SUBSTITUTE(Audio!I188, "RE-", "", 1))*1</f>
        <v/>
      </c>
      <c r="J188">
        <f>(SUBSTITUTE(Audio!J188, "RE-", "", 1))*1</f>
        <v/>
      </c>
      <c r="K188">
        <f>(SUBSTITUTE(Audio!K188, "RE-", "", 1))*1</f>
        <v/>
      </c>
      <c r="L188">
        <f>(SUBSTITUTE(Audio!L188, "RE-", "", 1))*1</f>
        <v/>
      </c>
      <c r="M188">
        <f>(SUBSTITUTE(Audio!M188, "RE-", "", 1))*1</f>
        <v/>
      </c>
      <c r="N188">
        <f>(SUBSTITUTE(Audio!N188, "RE-", "", 1))*1</f>
        <v/>
      </c>
      <c r="O188">
        <f>(SUBSTITUTE(Audio!O188, "RE-", "", 1))*1</f>
        <v/>
      </c>
      <c r="P188">
        <f>(SUBSTITUTE(Audio!P188, "RE-", "", 1))*1</f>
        <v/>
      </c>
      <c r="Q188">
        <f>(SUBSTITUTE(Audio!Q188, "RE-", "", 1))*1</f>
        <v/>
      </c>
      <c r="R188">
        <f>(SUBSTITUTE(Audio!R188, "RE-", "", 1))*1</f>
        <v/>
      </c>
      <c r="S188">
        <f>(SUBSTITUTE(Audio!S188, "RE-", "", 1))*1</f>
        <v/>
      </c>
      <c r="T188">
        <f>(SUBSTITUTE(Audio!T188, "RE-", "", 1))*1</f>
        <v/>
      </c>
      <c r="U188">
        <f>(SUBSTITUTE(Audio!U188, "RE-", "", 1))*1</f>
        <v/>
      </c>
      <c r="V188">
        <f>(SUBSTITUTE(Audio!V188, "RE-", "", 1))*1</f>
        <v/>
      </c>
      <c r="W188">
        <f>(SUBSTITUTE(Audio!W188, "RE-", "", 1))*1</f>
        <v/>
      </c>
      <c r="X188">
        <f>(SUBSTITUTE(Audio!X188, "RE-", "", 1))*1</f>
        <v/>
      </c>
      <c r="Y188">
        <f>(SUBSTITUTE(Audio!Y188, "RE-", "", 1))*1</f>
        <v/>
      </c>
      <c r="Z188">
        <f>(SUBSTITUTE(Audio!Z188, "RE-", "", 1))*1</f>
        <v/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t="n">
        <v>0</v>
      </c>
      <c r="BZ188" t="n">
        <v>0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n">
        <v>0</v>
      </c>
      <c r="CT188" t="n">
        <v>0</v>
      </c>
      <c r="CU188" t="n">
        <v>0</v>
      </c>
      <c r="CV188" t="n">
        <v>0</v>
      </c>
      <c r="CW188" t="n">
        <v>0</v>
      </c>
      <c r="CX188" t="n">
        <v>0</v>
      </c>
      <c r="CY188" t="n">
        <v>0</v>
      </c>
      <c r="CZ188" t="n">
        <v>0</v>
      </c>
      <c r="DA188" t="n">
        <v>0</v>
      </c>
      <c r="DB188" t="n">
        <v>0</v>
      </c>
      <c r="DC188" t="n">
        <v>0</v>
      </c>
      <c r="DD188" t="n">
        <v>0</v>
      </c>
      <c r="DE188" t="n">
        <v>0</v>
      </c>
      <c r="DF188" t="n">
        <v>0</v>
      </c>
      <c r="DG188" t="n">
        <v>0</v>
      </c>
      <c r="DH188" t="n">
        <v>0</v>
      </c>
      <c r="DI188" t="n">
        <v>0</v>
      </c>
      <c r="DJ188" t="n">
        <v>0</v>
      </c>
      <c r="DK188" t="n">
        <v>0</v>
      </c>
      <c r="DL188" t="n">
        <v>0</v>
      </c>
      <c r="DM188" t="n">
        <v>0</v>
      </c>
      <c r="DN188" t="n">
        <v>0</v>
      </c>
      <c r="DO188" t="n">
        <v>0</v>
      </c>
      <c r="DP188" t="n">
        <v>0</v>
      </c>
      <c r="DQ188" t="n">
        <v>0</v>
      </c>
      <c r="DR188" t="n">
        <v>0</v>
      </c>
      <c r="DS188" t="n">
        <v>0</v>
      </c>
      <c r="DT188" t="n">
        <v>0</v>
      </c>
      <c r="DU188" t="n">
        <v>0</v>
      </c>
      <c r="DV188" t="n">
        <v>0</v>
      </c>
      <c r="DW188" t="n">
        <v>0</v>
      </c>
      <c r="DX188" t="n">
        <v>0</v>
      </c>
      <c r="DY188" t="n">
        <v>0</v>
      </c>
      <c r="DZ188" t="n">
        <v>0</v>
      </c>
      <c r="EA188" t="n">
        <v>0</v>
      </c>
      <c r="EB188" t="n">
        <v>0</v>
      </c>
      <c r="EC188" t="n">
        <v>0</v>
      </c>
      <c r="ED188" t="n">
        <v>0</v>
      </c>
      <c r="EE188" t="n">
        <v>0</v>
      </c>
      <c r="EF188" t="n">
        <v>0</v>
      </c>
      <c r="EG188" t="n">
        <v>0</v>
      </c>
      <c r="EH188" t="n">
        <v>0</v>
      </c>
      <c r="EI188" t="n">
        <v>0</v>
      </c>
      <c r="EJ188" t="n">
        <v>0</v>
      </c>
      <c r="EK188" t="n">
        <v>0</v>
      </c>
      <c r="EL188" t="n">
        <v>0</v>
      </c>
      <c r="EM188" t="n">
        <v>0</v>
      </c>
      <c r="EN188" t="n">
        <v>0</v>
      </c>
      <c r="EO188" t="n">
        <v>0</v>
      </c>
      <c r="EP188" t="n">
        <v>0</v>
      </c>
      <c r="EQ188" t="n">
        <v>0</v>
      </c>
      <c r="ER188" t="n">
        <v>0</v>
      </c>
      <c r="ES188" t="n">
        <v>0</v>
      </c>
      <c r="ET188" t="n">
        <v>0</v>
      </c>
      <c r="EU188" t="n">
        <v>0</v>
      </c>
      <c r="EV188" t="n">
        <v>0</v>
      </c>
      <c r="EW188" t="n">
        <v>0</v>
      </c>
      <c r="EX188" t="n">
        <v>0</v>
      </c>
      <c r="EY188" t="n">
        <v>0</v>
      </c>
      <c r="EZ188" t="n">
        <v>0</v>
      </c>
      <c r="FA188" t="n">
        <v>0</v>
      </c>
      <c r="FB188" t="n">
        <v>0</v>
      </c>
      <c r="FC188" t="n">
        <v>0</v>
      </c>
      <c r="FD188" t="n">
        <v>0</v>
      </c>
      <c r="FE188" t="n">
        <v>0</v>
      </c>
      <c r="FF188" t="n">
        <v>0</v>
      </c>
      <c r="FG188" t="n">
        <v>0</v>
      </c>
      <c r="FH188" t="n">
        <v>0</v>
      </c>
    </row>
    <row r="189">
      <c r="A189" t="inlineStr">
        <is>
          <t>Karnataka</t>
        </is>
      </c>
      <c r="B189" t="inlineStr">
        <is>
          <t>Dharwad</t>
        </is>
      </c>
      <c r="C189" t="inlineStr">
        <is>
          <t>Raw Redelivery</t>
        </is>
      </c>
      <c r="D189">
        <f>SUM(E189:FH189)</f>
        <v/>
      </c>
      <c r="E189">
        <f>(SUBSTITUTE(Audio!E189, "RE-", "", 1))*1</f>
        <v/>
      </c>
      <c r="F189">
        <f>(SUBSTITUTE(Audio!F189, "RE-", "", 1))*1</f>
        <v/>
      </c>
      <c r="G189">
        <f>(SUBSTITUTE(Audio!G189, "RE-", "", 1))*1</f>
        <v/>
      </c>
      <c r="H189">
        <f>(SUBSTITUTE(Audio!H189, "RE-", "", 1))*1</f>
        <v/>
      </c>
      <c r="I189">
        <f>(SUBSTITUTE(Audio!I189, "RE-", "", 1))*1</f>
        <v/>
      </c>
      <c r="J189">
        <f>(SUBSTITUTE(Audio!J189, "RE-", "", 1))*1</f>
        <v/>
      </c>
      <c r="K189">
        <f>(SUBSTITUTE(Audio!K189, "RE-", "", 1))*1</f>
        <v/>
      </c>
      <c r="L189">
        <f>(SUBSTITUTE(Audio!L189, "RE-", "", 1))*1</f>
        <v/>
      </c>
      <c r="M189">
        <f>(SUBSTITUTE(Audio!M189, "RE-", "", 1))*1</f>
        <v/>
      </c>
      <c r="N189">
        <f>(SUBSTITUTE(Audio!N189, "RE-", "", 1))*1</f>
        <v/>
      </c>
      <c r="O189">
        <f>(SUBSTITUTE(Audio!O189, "RE-", "", 1))*1</f>
        <v/>
      </c>
      <c r="P189">
        <f>(SUBSTITUTE(Audio!P189, "RE-", "", 1))*1</f>
        <v/>
      </c>
      <c r="Q189">
        <f>(SUBSTITUTE(Audio!Q189, "RE-", "", 1))*1</f>
        <v/>
      </c>
      <c r="R189">
        <f>(SUBSTITUTE(Audio!R189, "RE-", "", 1))*1</f>
        <v/>
      </c>
      <c r="S189">
        <f>(SUBSTITUTE(Audio!S189, "RE-", "", 1))*1</f>
        <v/>
      </c>
      <c r="T189">
        <f>(SUBSTITUTE(Audio!T189, "RE-", "", 1))*1</f>
        <v/>
      </c>
      <c r="U189">
        <f>(SUBSTITUTE(Audio!U189, "RE-", "", 1))*1</f>
        <v/>
      </c>
      <c r="V189">
        <f>(SUBSTITUTE(Audio!V189, "RE-", "", 1))*1</f>
        <v/>
      </c>
      <c r="W189">
        <f>(SUBSTITUTE(Audio!W189, "RE-", "", 1))*1</f>
        <v/>
      </c>
      <c r="X189">
        <f>(SUBSTITUTE(Audio!X189, "RE-", "", 1))*1</f>
        <v/>
      </c>
      <c r="Y189">
        <f>(SUBSTITUTE(Audio!Y189, "RE-", "", 1))*1</f>
        <v/>
      </c>
      <c r="Z189">
        <f>(SUBSTITUTE(Audio!Z189, "RE-", "", 1))*1</f>
        <v/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  <c r="DI189" t="n">
        <v>0</v>
      </c>
      <c r="DJ189" t="n">
        <v>0</v>
      </c>
      <c r="DK189" t="n">
        <v>0</v>
      </c>
      <c r="DL189" t="n">
        <v>0</v>
      </c>
      <c r="DM189" t="n">
        <v>0</v>
      </c>
      <c r="DN189" t="n">
        <v>0</v>
      </c>
      <c r="DO189" t="n">
        <v>0</v>
      </c>
      <c r="DP189" t="n">
        <v>0</v>
      </c>
      <c r="DQ189" t="n">
        <v>0</v>
      </c>
      <c r="DR189" t="n">
        <v>0</v>
      </c>
      <c r="DS189" t="n">
        <v>0</v>
      </c>
      <c r="DT189" t="n">
        <v>0</v>
      </c>
      <c r="DU189" t="n">
        <v>0</v>
      </c>
      <c r="DV189" t="n">
        <v>0</v>
      </c>
      <c r="DW189" t="n">
        <v>0</v>
      </c>
      <c r="DX189" t="n">
        <v>0</v>
      </c>
      <c r="DY189" t="n">
        <v>0</v>
      </c>
      <c r="DZ189" t="n">
        <v>0</v>
      </c>
      <c r="EA189" t="n">
        <v>0</v>
      </c>
      <c r="EB189" t="n">
        <v>0</v>
      </c>
      <c r="EC189" t="n">
        <v>0</v>
      </c>
      <c r="ED189" t="n">
        <v>0</v>
      </c>
      <c r="EE189" t="n">
        <v>0</v>
      </c>
      <c r="EF189" t="n">
        <v>0</v>
      </c>
      <c r="EG189" t="n">
        <v>0</v>
      </c>
      <c r="EH189" t="n">
        <v>0</v>
      </c>
      <c r="EI189" t="n">
        <v>0</v>
      </c>
      <c r="EJ189" t="n">
        <v>0</v>
      </c>
      <c r="EK189" t="n">
        <v>0</v>
      </c>
      <c r="EL189" t="n">
        <v>0</v>
      </c>
      <c r="EM189" t="n">
        <v>0</v>
      </c>
      <c r="EN189" t="n">
        <v>0</v>
      </c>
      <c r="EO189" t="n">
        <v>0</v>
      </c>
      <c r="EP189" t="n">
        <v>0</v>
      </c>
      <c r="EQ189" t="n">
        <v>0</v>
      </c>
      <c r="ER189" t="n">
        <v>0</v>
      </c>
      <c r="ES189" t="n">
        <v>0</v>
      </c>
      <c r="ET189" t="n">
        <v>0</v>
      </c>
      <c r="EU189" t="n">
        <v>0</v>
      </c>
      <c r="EV189" t="n">
        <v>0</v>
      </c>
      <c r="EW189" t="n">
        <v>0</v>
      </c>
      <c r="EX189" t="n">
        <v>0</v>
      </c>
      <c r="EY189" t="n">
        <v>0</v>
      </c>
      <c r="EZ189" t="n">
        <v>0</v>
      </c>
      <c r="FA189" t="n">
        <v>0</v>
      </c>
      <c r="FB189" t="n">
        <v>0</v>
      </c>
      <c r="FC189" t="n">
        <v>0</v>
      </c>
      <c r="FD189" t="n">
        <v>0</v>
      </c>
      <c r="FE189" t="n">
        <v>0</v>
      </c>
      <c r="FF189" t="n">
        <v>0</v>
      </c>
      <c r="FG189" t="n">
        <v>0</v>
      </c>
      <c r="FH189" t="n">
        <v>0</v>
      </c>
    </row>
    <row r="190">
      <c r="A190" t="inlineStr">
        <is>
          <t>Karnataka</t>
        </is>
      </c>
      <c r="B190" t="inlineStr">
        <is>
          <t>Dharwad</t>
        </is>
      </c>
      <c r="C190" t="inlineStr">
        <is>
          <t>Redelivered greater than acceptance threshold</t>
        </is>
      </c>
      <c r="D190">
        <f>SUM(E190:FH190)</f>
        <v/>
      </c>
      <c r="E190">
        <f>(SUBSTITUTE(Audio!E190, "RE-", "", 1))*1</f>
        <v/>
      </c>
      <c r="F190">
        <f>(SUBSTITUTE(Audio!F190, "RE-", "", 1))*1</f>
        <v/>
      </c>
      <c r="G190">
        <f>(SUBSTITUTE(Audio!G190, "RE-", "", 1))*1</f>
        <v/>
      </c>
      <c r="H190">
        <f>(SUBSTITUTE(Audio!H190, "RE-", "", 1))*1</f>
        <v/>
      </c>
      <c r="I190">
        <f>(SUBSTITUTE(Audio!I190, "RE-", "", 1))*1</f>
        <v/>
      </c>
      <c r="J190">
        <f>(SUBSTITUTE(Audio!J190, "RE-", "", 1))*1</f>
        <v/>
      </c>
      <c r="K190">
        <f>(SUBSTITUTE(Audio!K190, "RE-", "", 1))*1</f>
        <v/>
      </c>
      <c r="L190">
        <f>(SUBSTITUTE(Audio!L190, "RE-", "", 1))*1</f>
        <v/>
      </c>
      <c r="M190">
        <f>(SUBSTITUTE(Audio!M190, "RE-", "", 1))*1</f>
        <v/>
      </c>
      <c r="N190">
        <f>(SUBSTITUTE(Audio!N190, "RE-", "", 1))*1</f>
        <v/>
      </c>
      <c r="O190">
        <f>(SUBSTITUTE(Audio!O190, "RE-", "", 1))*1</f>
        <v/>
      </c>
      <c r="P190">
        <f>(SUBSTITUTE(Audio!P190, "RE-", "", 1))*1</f>
        <v/>
      </c>
      <c r="Q190">
        <f>(SUBSTITUTE(Audio!Q190, "RE-", "", 1))*1</f>
        <v/>
      </c>
      <c r="R190">
        <f>(SUBSTITUTE(Audio!R190, "RE-", "", 1))*1</f>
        <v/>
      </c>
      <c r="S190">
        <f>(SUBSTITUTE(Audio!S190, "RE-", "", 1))*1</f>
        <v/>
      </c>
      <c r="T190">
        <f>(SUBSTITUTE(Audio!T190, "RE-", "", 1))*1</f>
        <v/>
      </c>
      <c r="U190">
        <f>(SUBSTITUTE(Audio!U190, "RE-", "", 1))*1</f>
        <v/>
      </c>
      <c r="V190">
        <f>(SUBSTITUTE(Audio!V190, "RE-", "", 1))*1</f>
        <v/>
      </c>
      <c r="W190">
        <f>(SUBSTITUTE(Audio!W190, "RE-", "", 1))*1</f>
        <v/>
      </c>
      <c r="X190">
        <f>(SUBSTITUTE(Audio!X190, "RE-", "", 1))*1</f>
        <v/>
      </c>
      <c r="Y190">
        <f>(SUBSTITUTE(Audio!Y190, "RE-", "", 1))*1</f>
        <v/>
      </c>
      <c r="Z190">
        <f>(SUBSTITUTE(Audio!Z190, "RE-", "", 1))*1</f>
        <v/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  <c r="DI190" t="n">
        <v>0</v>
      </c>
      <c r="DJ190" t="n">
        <v>0</v>
      </c>
      <c r="DK190" t="n">
        <v>0</v>
      </c>
      <c r="DL190" t="n">
        <v>0</v>
      </c>
      <c r="DM190" t="n">
        <v>0</v>
      </c>
      <c r="DN190" t="n">
        <v>0</v>
      </c>
      <c r="DO190" t="n">
        <v>0</v>
      </c>
      <c r="DP190" t="n">
        <v>0</v>
      </c>
      <c r="DQ190" t="n">
        <v>0</v>
      </c>
      <c r="DR190" t="n">
        <v>0</v>
      </c>
      <c r="DS190" t="n">
        <v>0</v>
      </c>
      <c r="DT190" t="n">
        <v>0</v>
      </c>
      <c r="DU190" t="n">
        <v>0</v>
      </c>
      <c r="DV190" t="n">
        <v>0</v>
      </c>
      <c r="DW190" t="n">
        <v>0</v>
      </c>
      <c r="DX190" t="n">
        <v>0</v>
      </c>
      <c r="DY190" t="n">
        <v>0</v>
      </c>
      <c r="DZ190" t="n">
        <v>0</v>
      </c>
      <c r="EA190" t="n">
        <v>0</v>
      </c>
      <c r="EB190" t="n">
        <v>0</v>
      </c>
      <c r="EC190" t="n">
        <v>0</v>
      </c>
      <c r="ED190" t="n">
        <v>0</v>
      </c>
      <c r="EE190" t="n">
        <v>0</v>
      </c>
      <c r="EF190" t="n">
        <v>0</v>
      </c>
      <c r="EG190" t="n">
        <v>0</v>
      </c>
      <c r="EH190" t="n">
        <v>0</v>
      </c>
      <c r="EI190" t="n">
        <v>0</v>
      </c>
      <c r="EJ190" t="n">
        <v>0</v>
      </c>
      <c r="EK190" t="n">
        <v>0</v>
      </c>
      <c r="EL190" t="n">
        <v>0</v>
      </c>
      <c r="EM190" t="n">
        <v>0</v>
      </c>
      <c r="EN190" t="n">
        <v>0</v>
      </c>
      <c r="EO190" t="n">
        <v>0</v>
      </c>
      <c r="EP190" t="n">
        <v>0</v>
      </c>
      <c r="EQ190" t="n">
        <v>0</v>
      </c>
      <c r="ER190" t="n">
        <v>0</v>
      </c>
      <c r="ES190" t="n">
        <v>0</v>
      </c>
      <c r="ET190" t="n">
        <v>0</v>
      </c>
      <c r="EU190" t="n">
        <v>0</v>
      </c>
      <c r="EV190" t="n">
        <v>0</v>
      </c>
      <c r="EW190" t="n">
        <v>0</v>
      </c>
      <c r="EX190" t="n">
        <v>0</v>
      </c>
      <c r="EY190" t="n">
        <v>0</v>
      </c>
      <c r="EZ190" t="n">
        <v>0</v>
      </c>
      <c r="FA190" t="n">
        <v>0</v>
      </c>
      <c r="FB190" t="n">
        <v>0</v>
      </c>
      <c r="FC190" t="n">
        <v>0</v>
      </c>
      <c r="FD190" t="n">
        <v>0</v>
      </c>
      <c r="FE190" t="n">
        <v>0</v>
      </c>
      <c r="FF190" t="n">
        <v>0</v>
      </c>
      <c r="FG190" t="n">
        <v>0</v>
      </c>
      <c r="FH190" t="n">
        <v>0</v>
      </c>
    </row>
    <row r="191">
      <c r="A191" t="inlineStr">
        <is>
          <t>Karnataka</t>
        </is>
      </c>
      <c r="B191" t="inlineStr">
        <is>
          <t>Dharwad</t>
        </is>
      </c>
      <c r="C191" t="inlineStr">
        <is>
          <t>Accepted post Initial Check (file level)</t>
        </is>
      </c>
      <c r="D191">
        <f>SUM(E191:FH191)</f>
        <v/>
      </c>
      <c r="E191">
        <f>(SUBSTITUTE(Audio!E191, "RE-", "", 1))*1</f>
        <v/>
      </c>
      <c r="F191">
        <f>(SUBSTITUTE(Audio!F191, "RE-", "", 1))*1</f>
        <v/>
      </c>
      <c r="G191">
        <f>(SUBSTITUTE(Audio!G191, "RE-", "", 1))*1</f>
        <v/>
      </c>
      <c r="H191">
        <f>(SUBSTITUTE(Audio!H191, "RE-", "", 1))*1</f>
        <v/>
      </c>
      <c r="I191">
        <f>(SUBSTITUTE(Audio!I191, "RE-", "", 1))*1</f>
        <v/>
      </c>
      <c r="J191">
        <f>(SUBSTITUTE(Audio!J191, "RE-", "", 1))*1</f>
        <v/>
      </c>
      <c r="K191">
        <f>(SUBSTITUTE(Audio!K191, "RE-", "", 1))*1</f>
        <v/>
      </c>
      <c r="L191">
        <f>(SUBSTITUTE(Audio!L191, "RE-", "", 1))*1</f>
        <v/>
      </c>
      <c r="M191">
        <f>(SUBSTITUTE(Audio!M191, "RE-", "", 1))*1</f>
        <v/>
      </c>
      <c r="N191">
        <f>(SUBSTITUTE(Audio!N191, "RE-", "", 1))*1</f>
        <v/>
      </c>
      <c r="O191">
        <f>(SUBSTITUTE(Audio!O191, "RE-", "", 1))*1</f>
        <v/>
      </c>
      <c r="P191">
        <f>(SUBSTITUTE(Audio!P191, "RE-", "", 1))*1</f>
        <v/>
      </c>
      <c r="Q191">
        <f>(SUBSTITUTE(Audio!Q191, "RE-", "", 1))*1</f>
        <v/>
      </c>
      <c r="R191">
        <f>(SUBSTITUTE(Audio!R191, "RE-", "", 1))*1</f>
        <v/>
      </c>
      <c r="S191">
        <f>(SUBSTITUTE(Audio!S191, "RE-", "", 1))*1</f>
        <v/>
      </c>
      <c r="T191">
        <f>(SUBSTITUTE(Audio!T191, "RE-", "", 1))*1</f>
        <v/>
      </c>
      <c r="U191">
        <f>(SUBSTITUTE(Audio!U191, "RE-", "", 1))*1</f>
        <v/>
      </c>
      <c r="V191">
        <f>(SUBSTITUTE(Audio!V191, "RE-", "", 1))*1</f>
        <v/>
      </c>
      <c r="W191">
        <f>(SUBSTITUTE(Audio!W191, "RE-", "", 1))*1</f>
        <v/>
      </c>
      <c r="X191">
        <f>(SUBSTITUTE(Audio!X191, "RE-", "", 1))*1</f>
        <v/>
      </c>
      <c r="Y191">
        <f>(SUBSTITUTE(Audio!Y191, "RE-", "", 1))*1</f>
        <v/>
      </c>
      <c r="Z191">
        <f>(SUBSTITUTE(Audio!Z191, "RE-", "", 1))*1</f>
        <v/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0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  <c r="DI191" t="n">
        <v>0</v>
      </c>
      <c r="DJ191" t="n">
        <v>0</v>
      </c>
      <c r="DK191" t="n">
        <v>0</v>
      </c>
      <c r="DL191" t="n">
        <v>0</v>
      </c>
      <c r="DM191" t="n">
        <v>0</v>
      </c>
      <c r="DN191" t="n">
        <v>0</v>
      </c>
      <c r="DO191" t="n">
        <v>0</v>
      </c>
      <c r="DP191" t="n">
        <v>0</v>
      </c>
      <c r="DQ191" t="n">
        <v>0</v>
      </c>
      <c r="DR191" t="n">
        <v>0</v>
      </c>
      <c r="DS191" t="n">
        <v>0</v>
      </c>
      <c r="DT191" t="n">
        <v>0</v>
      </c>
      <c r="DU191" t="n">
        <v>0</v>
      </c>
      <c r="DV191" t="n">
        <v>0</v>
      </c>
      <c r="DW191" t="n">
        <v>0</v>
      </c>
      <c r="DX191" t="n">
        <v>0</v>
      </c>
      <c r="DY191" t="n">
        <v>0</v>
      </c>
      <c r="DZ191" t="n">
        <v>0</v>
      </c>
      <c r="EA191" t="n">
        <v>0</v>
      </c>
      <c r="EB191" t="n">
        <v>0</v>
      </c>
      <c r="EC191" t="n">
        <v>0</v>
      </c>
      <c r="ED191" t="n">
        <v>0</v>
      </c>
      <c r="EE191" t="n">
        <v>0</v>
      </c>
      <c r="EF191" t="n">
        <v>0</v>
      </c>
      <c r="EG191" t="n">
        <v>0</v>
      </c>
      <c r="EH191" t="n">
        <v>0</v>
      </c>
      <c r="EI191" t="n">
        <v>0</v>
      </c>
      <c r="EJ191" t="n">
        <v>0</v>
      </c>
      <c r="EK191" t="n">
        <v>0</v>
      </c>
      <c r="EL191" t="n">
        <v>0</v>
      </c>
      <c r="EM191" t="n">
        <v>0</v>
      </c>
      <c r="EN191" t="n">
        <v>0</v>
      </c>
      <c r="EO191" t="n">
        <v>0</v>
      </c>
      <c r="EP191" t="n">
        <v>0</v>
      </c>
      <c r="EQ191" t="n">
        <v>0</v>
      </c>
      <c r="ER191" t="n">
        <v>0</v>
      </c>
      <c r="ES191" t="n">
        <v>0</v>
      </c>
      <c r="ET191" t="n">
        <v>0</v>
      </c>
      <c r="EU191" t="n">
        <v>0</v>
      </c>
      <c r="EV191" t="n">
        <v>0</v>
      </c>
      <c r="EW191" t="n">
        <v>0</v>
      </c>
      <c r="EX191" t="n">
        <v>0</v>
      </c>
      <c r="EY191" t="n">
        <v>0</v>
      </c>
      <c r="EZ191" t="n">
        <v>0</v>
      </c>
      <c r="FA191" t="n">
        <v>0</v>
      </c>
      <c r="FB191" t="n">
        <v>0</v>
      </c>
      <c r="FC191" t="n">
        <v>0</v>
      </c>
      <c r="FD191" t="n">
        <v>0</v>
      </c>
      <c r="FE191" t="n">
        <v>0</v>
      </c>
      <c r="FF191" t="n">
        <v>0</v>
      </c>
      <c r="FG191" t="n">
        <v>0</v>
      </c>
      <c r="FH191" t="n">
        <v>0</v>
      </c>
    </row>
    <row r="192">
      <c r="A192" t="inlineStr">
        <is>
          <t>Karnataka</t>
        </is>
      </c>
      <c r="B192" t="inlineStr">
        <is>
          <t>Dharwad</t>
        </is>
      </c>
      <c r="C192" t="inlineStr">
        <is>
          <t>Accepted post Initial check (chunk level)</t>
        </is>
      </c>
      <c r="D192">
        <f>SUM(E192:FH192)</f>
        <v/>
      </c>
      <c r="E192">
        <f>(SUBSTITUTE(Audio!E192, "RE-", "", 1))*1</f>
        <v/>
      </c>
      <c r="F192">
        <f>(SUBSTITUTE(Audio!F192, "RE-", "", 1))*1</f>
        <v/>
      </c>
      <c r="G192">
        <f>(SUBSTITUTE(Audio!G192, "RE-", "", 1))*1</f>
        <v/>
      </c>
      <c r="H192">
        <f>(SUBSTITUTE(Audio!H192, "RE-", "", 1))*1</f>
        <v/>
      </c>
      <c r="I192">
        <f>(SUBSTITUTE(Audio!I192, "RE-", "", 1))*1</f>
        <v/>
      </c>
      <c r="J192">
        <f>(SUBSTITUTE(Audio!J192, "RE-", "", 1))*1</f>
        <v/>
      </c>
      <c r="K192">
        <f>(SUBSTITUTE(Audio!K192, "RE-", "", 1))*1</f>
        <v/>
      </c>
      <c r="L192">
        <f>(SUBSTITUTE(Audio!L192, "RE-", "", 1))*1</f>
        <v/>
      </c>
      <c r="M192">
        <f>(SUBSTITUTE(Audio!M192, "RE-", "", 1))*1</f>
        <v/>
      </c>
      <c r="N192">
        <f>(SUBSTITUTE(Audio!N192, "RE-", "", 1))*1</f>
        <v/>
      </c>
      <c r="O192">
        <f>(SUBSTITUTE(Audio!O192, "RE-", "", 1))*1</f>
        <v/>
      </c>
      <c r="P192">
        <f>(SUBSTITUTE(Audio!P192, "RE-", "", 1))*1</f>
        <v/>
      </c>
      <c r="Q192">
        <f>(SUBSTITUTE(Audio!Q192, "RE-", "", 1))*1</f>
        <v/>
      </c>
      <c r="R192">
        <f>(SUBSTITUTE(Audio!R192, "RE-", "", 1))*1</f>
        <v/>
      </c>
      <c r="S192">
        <f>(SUBSTITUTE(Audio!S192, "RE-", "", 1))*1</f>
        <v/>
      </c>
      <c r="T192">
        <f>(SUBSTITUTE(Audio!T192, "RE-", "", 1))*1</f>
        <v/>
      </c>
      <c r="U192">
        <f>(SUBSTITUTE(Audio!U192, "RE-", "", 1))*1</f>
        <v/>
      </c>
      <c r="V192">
        <f>(SUBSTITUTE(Audio!V192, "RE-", "", 1))*1</f>
        <v/>
      </c>
      <c r="W192">
        <f>(SUBSTITUTE(Audio!W192, "RE-", "", 1))*1</f>
        <v/>
      </c>
      <c r="X192">
        <f>(SUBSTITUTE(Audio!X192, "RE-", "", 1))*1</f>
        <v/>
      </c>
      <c r="Y192">
        <f>(SUBSTITUTE(Audio!Y192, "RE-", "", 1))*1</f>
        <v/>
      </c>
      <c r="Z192">
        <f>(SUBSTITUTE(Audio!Z192, "RE-", "", 1))*1</f>
        <v/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0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n">
        <v>0</v>
      </c>
      <c r="CT192" t="n">
        <v>0</v>
      </c>
      <c r="CU192" t="n">
        <v>0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E192" t="n">
        <v>0</v>
      </c>
      <c r="DF192" t="n">
        <v>0</v>
      </c>
      <c r="DG192" t="n">
        <v>0</v>
      </c>
      <c r="DH192" t="n">
        <v>0</v>
      </c>
      <c r="DI192" t="n">
        <v>0</v>
      </c>
      <c r="DJ192" t="n">
        <v>0</v>
      </c>
      <c r="DK192" t="n">
        <v>0</v>
      </c>
      <c r="DL192" t="n">
        <v>0</v>
      </c>
      <c r="DM192" t="n">
        <v>0</v>
      </c>
      <c r="DN192" t="n">
        <v>0</v>
      </c>
      <c r="DO192" t="n">
        <v>0</v>
      </c>
      <c r="DP192" t="n">
        <v>0</v>
      </c>
      <c r="DQ192" t="n">
        <v>0</v>
      </c>
      <c r="DR192" t="n">
        <v>0</v>
      </c>
      <c r="DS192" t="n">
        <v>0</v>
      </c>
      <c r="DT192" t="n">
        <v>0</v>
      </c>
      <c r="DU192" t="n">
        <v>0</v>
      </c>
      <c r="DV192" t="n">
        <v>0</v>
      </c>
      <c r="DW192" t="n">
        <v>0</v>
      </c>
      <c r="DX192" t="n">
        <v>0</v>
      </c>
      <c r="DY192" t="n">
        <v>0</v>
      </c>
      <c r="DZ192" t="n">
        <v>0</v>
      </c>
      <c r="EA192" t="n">
        <v>0</v>
      </c>
      <c r="EB192" t="n">
        <v>0</v>
      </c>
      <c r="EC192" t="n">
        <v>0</v>
      </c>
      <c r="ED192" t="n">
        <v>0</v>
      </c>
      <c r="EE192" t="n">
        <v>0</v>
      </c>
      <c r="EF192" t="n">
        <v>0</v>
      </c>
      <c r="EG192" t="n">
        <v>0</v>
      </c>
      <c r="EH192" t="n">
        <v>0</v>
      </c>
      <c r="EI192" t="n">
        <v>0</v>
      </c>
      <c r="EJ192" t="n">
        <v>0</v>
      </c>
      <c r="EK192" t="n">
        <v>0</v>
      </c>
      <c r="EL192" t="n">
        <v>0</v>
      </c>
      <c r="EM192" t="n">
        <v>0</v>
      </c>
      <c r="EN192" t="n">
        <v>0</v>
      </c>
      <c r="EO192" t="n">
        <v>0</v>
      </c>
      <c r="EP192" t="n">
        <v>0</v>
      </c>
      <c r="EQ192" t="n">
        <v>0</v>
      </c>
      <c r="ER192" t="n">
        <v>0</v>
      </c>
      <c r="ES192" t="n">
        <v>0</v>
      </c>
      <c r="ET192" t="n">
        <v>0</v>
      </c>
      <c r="EU192" t="n">
        <v>0</v>
      </c>
      <c r="EV192" t="n">
        <v>0</v>
      </c>
      <c r="EW192" t="n">
        <v>0</v>
      </c>
      <c r="EX192" t="n">
        <v>0</v>
      </c>
      <c r="EY192" t="n">
        <v>0</v>
      </c>
      <c r="EZ192" t="n">
        <v>0</v>
      </c>
      <c r="FA192" t="n">
        <v>0</v>
      </c>
      <c r="FB192" t="n">
        <v>0</v>
      </c>
      <c r="FC192" t="n">
        <v>0</v>
      </c>
      <c r="FD192" t="n">
        <v>0</v>
      </c>
      <c r="FE192" t="n">
        <v>0</v>
      </c>
      <c r="FF192" t="n">
        <v>0</v>
      </c>
      <c r="FG192" t="n">
        <v>0</v>
      </c>
      <c r="FH192" t="n">
        <v>0</v>
      </c>
    </row>
    <row r="193">
      <c r="A193" t="inlineStr">
        <is>
          <t>Karnataka</t>
        </is>
      </c>
      <c r="B193" t="inlineStr">
        <is>
          <t>Dharwad</t>
        </is>
      </c>
      <c r="C193" t="inlineStr">
        <is>
          <t>Accepted post automated single audio check (chunk level)</t>
        </is>
      </c>
      <c r="D193">
        <f>SUM(E193:FH193)</f>
        <v/>
      </c>
      <c r="E193">
        <f>(SUBSTITUTE(Audio!E193, "RE-", "", 1))*1</f>
        <v/>
      </c>
      <c r="F193">
        <f>(SUBSTITUTE(Audio!F193, "RE-", "", 1))*1</f>
        <v/>
      </c>
      <c r="G193">
        <f>(SUBSTITUTE(Audio!G193, "RE-", "", 1))*1</f>
        <v/>
      </c>
      <c r="H193">
        <f>(SUBSTITUTE(Audio!H193, "RE-", "", 1))*1</f>
        <v/>
      </c>
      <c r="I193">
        <f>(SUBSTITUTE(Audio!I193, "RE-", "", 1))*1</f>
        <v/>
      </c>
      <c r="J193">
        <f>(SUBSTITUTE(Audio!J193, "RE-", "", 1))*1</f>
        <v/>
      </c>
      <c r="K193">
        <f>(SUBSTITUTE(Audio!K193, "RE-", "", 1))*1</f>
        <v/>
      </c>
      <c r="L193">
        <f>(SUBSTITUTE(Audio!L193, "RE-", "", 1))*1</f>
        <v/>
      </c>
      <c r="M193">
        <f>(SUBSTITUTE(Audio!M193, "RE-", "", 1))*1</f>
        <v/>
      </c>
      <c r="N193">
        <f>(SUBSTITUTE(Audio!N193, "RE-", "", 1))*1</f>
        <v/>
      </c>
      <c r="O193">
        <f>(SUBSTITUTE(Audio!O193, "RE-", "", 1))*1</f>
        <v/>
      </c>
      <c r="P193">
        <f>(SUBSTITUTE(Audio!P193, "RE-", "", 1))*1</f>
        <v/>
      </c>
      <c r="Q193">
        <f>(SUBSTITUTE(Audio!Q193, "RE-", "", 1))*1</f>
        <v/>
      </c>
      <c r="R193">
        <f>(SUBSTITUTE(Audio!R193, "RE-", "", 1))*1</f>
        <v/>
      </c>
      <c r="S193">
        <f>(SUBSTITUTE(Audio!S193, "RE-", "", 1))*1</f>
        <v/>
      </c>
      <c r="T193">
        <f>(SUBSTITUTE(Audio!T193, "RE-", "", 1))*1</f>
        <v/>
      </c>
      <c r="U193">
        <f>(SUBSTITUTE(Audio!U193, "RE-", "", 1))*1</f>
        <v/>
      </c>
      <c r="V193">
        <f>(SUBSTITUTE(Audio!V193, "RE-", "", 1))*1</f>
        <v/>
      </c>
      <c r="W193">
        <f>(SUBSTITUTE(Audio!W193, "RE-", "", 1))*1</f>
        <v/>
      </c>
      <c r="X193">
        <f>(SUBSTITUTE(Audio!X193, "RE-", "", 1))*1</f>
        <v/>
      </c>
      <c r="Y193">
        <f>(SUBSTITUTE(Audio!Y193, "RE-", "", 1))*1</f>
        <v/>
      </c>
      <c r="Z193">
        <f>(SUBSTITUTE(Audio!Z193, "RE-", "", 1))*1</f>
        <v/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  <c r="DI193" t="n">
        <v>0</v>
      </c>
      <c r="DJ193" t="n">
        <v>0</v>
      </c>
      <c r="DK193" t="n">
        <v>0</v>
      </c>
      <c r="DL193" t="n">
        <v>0</v>
      </c>
      <c r="DM193" t="n">
        <v>0</v>
      </c>
      <c r="DN193" t="n">
        <v>0</v>
      </c>
      <c r="DO193" t="n">
        <v>0</v>
      </c>
      <c r="DP193" t="n">
        <v>0</v>
      </c>
      <c r="DQ193" t="n">
        <v>0</v>
      </c>
      <c r="DR193" t="n">
        <v>0</v>
      </c>
      <c r="DS193" t="n">
        <v>0</v>
      </c>
      <c r="DT193" t="n">
        <v>0</v>
      </c>
      <c r="DU193" t="n">
        <v>0</v>
      </c>
      <c r="DV193" t="n">
        <v>0</v>
      </c>
      <c r="DW193" t="n">
        <v>0</v>
      </c>
      <c r="DX193" t="n">
        <v>0</v>
      </c>
      <c r="DY193" t="n">
        <v>0</v>
      </c>
      <c r="DZ193" t="n">
        <v>0</v>
      </c>
      <c r="EA193" t="n">
        <v>0</v>
      </c>
      <c r="EB193" t="n">
        <v>0</v>
      </c>
      <c r="EC193" t="n">
        <v>0</v>
      </c>
      <c r="ED193" t="n">
        <v>0</v>
      </c>
      <c r="EE193" t="n">
        <v>0</v>
      </c>
      <c r="EF193" t="n">
        <v>0</v>
      </c>
      <c r="EG193" t="n">
        <v>0</v>
      </c>
      <c r="EH193" t="n">
        <v>0</v>
      </c>
      <c r="EI193" t="n">
        <v>0</v>
      </c>
      <c r="EJ193" t="n">
        <v>0</v>
      </c>
      <c r="EK193" t="n">
        <v>0</v>
      </c>
      <c r="EL193" t="n">
        <v>0</v>
      </c>
      <c r="EM193" t="n">
        <v>0</v>
      </c>
      <c r="EN193" t="n">
        <v>0</v>
      </c>
      <c r="EO193" t="n">
        <v>0</v>
      </c>
      <c r="EP193" t="n">
        <v>0</v>
      </c>
      <c r="EQ193" t="n">
        <v>0</v>
      </c>
      <c r="ER193" t="n">
        <v>0</v>
      </c>
      <c r="ES193" t="n">
        <v>0</v>
      </c>
      <c r="ET193" t="n">
        <v>0</v>
      </c>
      <c r="EU193" t="n">
        <v>0</v>
      </c>
      <c r="EV193" t="n">
        <v>0</v>
      </c>
      <c r="EW193" t="n">
        <v>0</v>
      </c>
      <c r="EX193" t="n">
        <v>0</v>
      </c>
      <c r="EY193" t="n">
        <v>0</v>
      </c>
      <c r="EZ193" t="n">
        <v>0</v>
      </c>
      <c r="FA193" t="n">
        <v>0</v>
      </c>
      <c r="FB193" t="n">
        <v>0</v>
      </c>
      <c r="FC193" t="n">
        <v>0</v>
      </c>
      <c r="FD193" t="n">
        <v>0</v>
      </c>
      <c r="FE193" t="n">
        <v>0</v>
      </c>
      <c r="FF193" t="n">
        <v>0</v>
      </c>
      <c r="FG193" t="n">
        <v>0</v>
      </c>
      <c r="FH193" t="n">
        <v>0</v>
      </c>
    </row>
    <row r="194">
      <c r="A194" t="inlineStr">
        <is>
          <t>Karnataka</t>
        </is>
      </c>
      <c r="B194" t="inlineStr">
        <is>
          <t>Dharwad</t>
        </is>
      </c>
      <c r="C194" t="inlineStr">
        <is>
          <t>Accepted post final single Audio Manual QC (chunk level)</t>
        </is>
      </c>
      <c r="D194">
        <f>SUM(E194:FH194)</f>
        <v/>
      </c>
      <c r="E194">
        <f>(SUBSTITUTE(Audio!E194, "RE-", "", 1))*1</f>
        <v/>
      </c>
      <c r="F194">
        <f>(SUBSTITUTE(Audio!F194, "RE-", "", 1))*1</f>
        <v/>
      </c>
      <c r="G194">
        <f>(SUBSTITUTE(Audio!G194, "RE-", "", 1))*1</f>
        <v/>
      </c>
      <c r="H194">
        <f>(SUBSTITUTE(Audio!H194, "RE-", "", 1))*1</f>
        <v/>
      </c>
      <c r="I194">
        <f>(SUBSTITUTE(Audio!I194, "RE-", "", 1))*1</f>
        <v/>
      </c>
      <c r="J194">
        <f>(SUBSTITUTE(Audio!J194, "RE-", "", 1))*1</f>
        <v/>
      </c>
      <c r="K194">
        <f>(SUBSTITUTE(Audio!K194, "RE-", "", 1))*1</f>
        <v/>
      </c>
      <c r="L194">
        <f>(SUBSTITUTE(Audio!L194, "RE-", "", 1))*1</f>
        <v/>
      </c>
      <c r="M194">
        <f>(SUBSTITUTE(Audio!M194, "RE-", "", 1))*1</f>
        <v/>
      </c>
      <c r="N194">
        <f>(SUBSTITUTE(Audio!N194, "RE-", "", 1))*1</f>
        <v/>
      </c>
      <c r="O194">
        <f>(SUBSTITUTE(Audio!O194, "RE-", "", 1))*1</f>
        <v/>
      </c>
      <c r="P194">
        <f>(SUBSTITUTE(Audio!P194, "RE-", "", 1))*1</f>
        <v/>
      </c>
      <c r="Q194">
        <f>(SUBSTITUTE(Audio!Q194, "RE-", "", 1))*1</f>
        <v/>
      </c>
      <c r="R194">
        <f>(SUBSTITUTE(Audio!R194, "RE-", "", 1))*1</f>
        <v/>
      </c>
      <c r="S194">
        <f>(SUBSTITUTE(Audio!S194, "RE-", "", 1))*1</f>
        <v/>
      </c>
      <c r="T194">
        <f>(SUBSTITUTE(Audio!T194, "RE-", "", 1))*1</f>
        <v/>
      </c>
      <c r="U194">
        <f>(SUBSTITUTE(Audio!U194, "RE-", "", 1))*1</f>
        <v/>
      </c>
      <c r="V194">
        <f>(SUBSTITUTE(Audio!V194, "RE-", "", 1))*1</f>
        <v/>
      </c>
      <c r="W194">
        <f>(SUBSTITUTE(Audio!W194, "RE-", "", 1))*1</f>
        <v/>
      </c>
      <c r="X194">
        <f>(SUBSTITUTE(Audio!X194, "RE-", "", 1))*1</f>
        <v/>
      </c>
      <c r="Y194">
        <f>(SUBSTITUTE(Audio!Y194, "RE-", "", 1))*1</f>
        <v/>
      </c>
      <c r="Z194">
        <f>(SUBSTITUTE(Audio!Z194, "RE-", "", 1))*1</f>
        <v/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0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0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n">
        <v>0</v>
      </c>
      <c r="CT194" t="n">
        <v>0</v>
      </c>
      <c r="CU194" t="n">
        <v>0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E194" t="n">
        <v>0</v>
      </c>
      <c r="DF194" t="n">
        <v>0</v>
      </c>
      <c r="DG194" t="n">
        <v>0</v>
      </c>
      <c r="DH194" t="n">
        <v>0</v>
      </c>
      <c r="DI194" t="n">
        <v>0</v>
      </c>
      <c r="DJ194" t="n">
        <v>0</v>
      </c>
      <c r="DK194" t="n">
        <v>0</v>
      </c>
      <c r="DL194" t="n">
        <v>0</v>
      </c>
      <c r="DM194" t="n">
        <v>0</v>
      </c>
      <c r="DN194" t="n">
        <v>0</v>
      </c>
      <c r="DO194" t="n">
        <v>0</v>
      </c>
      <c r="DP194" t="n">
        <v>0</v>
      </c>
      <c r="DQ194" t="n">
        <v>0</v>
      </c>
      <c r="DR194" t="n">
        <v>0</v>
      </c>
      <c r="DS194" t="n">
        <v>0</v>
      </c>
      <c r="DT194" t="n">
        <v>0</v>
      </c>
      <c r="DU194" t="n">
        <v>0</v>
      </c>
      <c r="DV194" t="n">
        <v>0</v>
      </c>
      <c r="DW194" t="n">
        <v>0</v>
      </c>
      <c r="DX194" t="n">
        <v>0</v>
      </c>
      <c r="DY194" t="n">
        <v>0</v>
      </c>
      <c r="DZ194" t="n">
        <v>0</v>
      </c>
      <c r="EA194" t="n">
        <v>0</v>
      </c>
      <c r="EB194" t="n">
        <v>0</v>
      </c>
      <c r="EC194" t="n">
        <v>0</v>
      </c>
      <c r="ED194" t="n">
        <v>0</v>
      </c>
      <c r="EE194" t="n">
        <v>0</v>
      </c>
      <c r="EF194" t="n">
        <v>0</v>
      </c>
      <c r="EG194" t="n">
        <v>0</v>
      </c>
      <c r="EH194" t="n">
        <v>0</v>
      </c>
      <c r="EI194" t="n">
        <v>0</v>
      </c>
      <c r="EJ194" t="n">
        <v>0</v>
      </c>
      <c r="EK194" t="n">
        <v>0</v>
      </c>
      <c r="EL194" t="n">
        <v>0</v>
      </c>
      <c r="EM194" t="n">
        <v>0</v>
      </c>
      <c r="EN194" t="n">
        <v>0</v>
      </c>
      <c r="EO194" t="n">
        <v>0</v>
      </c>
      <c r="EP194" t="n">
        <v>0</v>
      </c>
      <c r="EQ194" t="n">
        <v>0</v>
      </c>
      <c r="ER194" t="n">
        <v>0</v>
      </c>
      <c r="ES194" t="n">
        <v>0</v>
      </c>
      <c r="ET194" t="n">
        <v>0</v>
      </c>
      <c r="EU194" t="n">
        <v>0</v>
      </c>
      <c r="EV194" t="n">
        <v>0</v>
      </c>
      <c r="EW194" t="n">
        <v>0</v>
      </c>
      <c r="EX194" t="n">
        <v>0</v>
      </c>
      <c r="EY194" t="n">
        <v>0</v>
      </c>
      <c r="EZ194" t="n">
        <v>0</v>
      </c>
      <c r="FA194" t="n">
        <v>0</v>
      </c>
      <c r="FB194" t="n">
        <v>0</v>
      </c>
      <c r="FC194" t="n">
        <v>0</v>
      </c>
      <c r="FD194" t="n">
        <v>0</v>
      </c>
      <c r="FE194" t="n">
        <v>0</v>
      </c>
      <c r="FF194" t="n">
        <v>0</v>
      </c>
      <c r="FG194" t="n">
        <v>0</v>
      </c>
      <c r="FH194" t="n">
        <v>0</v>
      </c>
    </row>
    <row r="195">
      <c r="A195" t="inlineStr">
        <is>
          <t>Bihar</t>
        </is>
      </c>
      <c r="B195" t="inlineStr">
        <is>
          <t>Muzaffarpur</t>
        </is>
      </c>
      <c r="C195">
        <f>HYPERLINK("https://docs.google.com/spreadsheets/d/16NhwaksHFFGNLN4BQDWbpmnjTiY_RTdp/edit?usp=share_link&amp;ouid=106501987799020758802&amp;rtpof=true&amp;sd=true", "Raw Delivered")</f>
        <v/>
      </c>
      <c r="D195">
        <f>SUM(E195:FH195)</f>
        <v/>
      </c>
      <c r="E195">
        <f>(SUBSTITUTE(Audio!E195, "RE-", "", 1))*1</f>
        <v/>
      </c>
      <c r="F195">
        <f>(SUBSTITUTE(Audio!F195, "RE-", "", 1))*1</f>
        <v/>
      </c>
      <c r="G195">
        <f>(SUBSTITUTE(Audio!G195, "RE-", "", 1))*1</f>
        <v/>
      </c>
      <c r="H195">
        <f>(SUBSTITUTE(Audio!H195, "RE-", "", 1))*1</f>
        <v/>
      </c>
      <c r="I195">
        <f>(SUBSTITUTE(Audio!I195, "RE-", "", 1))*1</f>
        <v/>
      </c>
      <c r="J195">
        <f>(SUBSTITUTE(Audio!J195, "RE-", "", 1))*1</f>
        <v/>
      </c>
      <c r="K195">
        <f>(SUBSTITUTE(Audio!K195, "RE-", "", 1))*1</f>
        <v/>
      </c>
      <c r="L195">
        <f>(SUBSTITUTE(Audio!L195, "RE-", "", 1))*1</f>
        <v/>
      </c>
      <c r="M195">
        <f>(SUBSTITUTE(Audio!M195, "RE-", "", 1))*1</f>
        <v/>
      </c>
      <c r="N195">
        <f>(SUBSTITUTE(Audio!N195, "RE-", "", 1))*1</f>
        <v/>
      </c>
      <c r="O195">
        <f>(SUBSTITUTE(Audio!O195, "RE-", "", 1))*1</f>
        <v/>
      </c>
      <c r="P195">
        <f>(SUBSTITUTE(Audio!P195, "RE-", "", 1))*1</f>
        <v/>
      </c>
      <c r="Q195">
        <f>(SUBSTITUTE(Audio!Q195, "RE-", "", 1))*1</f>
        <v/>
      </c>
      <c r="R195">
        <f>(SUBSTITUTE(Audio!R195, "RE-", "", 1))*1</f>
        <v/>
      </c>
      <c r="S195">
        <f>(SUBSTITUTE(Audio!S195, "RE-", "", 1))*1</f>
        <v/>
      </c>
      <c r="T195">
        <f>(SUBSTITUTE(Audio!T195, "RE-", "", 1))*1</f>
        <v/>
      </c>
      <c r="U195">
        <f>(SUBSTITUTE(Audio!U195, "RE-", "", 1))*1</f>
        <v/>
      </c>
      <c r="V195">
        <f>(SUBSTITUTE(Audio!V195, "RE-", "", 1))*1</f>
        <v/>
      </c>
      <c r="W195">
        <f>(SUBSTITUTE(Audio!W195, "RE-", "", 1))*1</f>
        <v/>
      </c>
      <c r="X195">
        <f>(SUBSTITUTE(Audio!X195, "RE-", "", 1))*1</f>
        <v/>
      </c>
      <c r="Y195">
        <f>(SUBSTITUTE(Audio!Y195, "RE-", "", 1))*1</f>
        <v/>
      </c>
      <c r="Z195">
        <f>(SUBSTITUTE(Audio!Z195, "RE-", "", 1))*1</f>
        <v/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E195" t="n">
        <v>0</v>
      </c>
      <c r="DF195" t="n">
        <v>0</v>
      </c>
      <c r="DG195" t="n">
        <v>0</v>
      </c>
      <c r="DH195" t="n">
        <v>0</v>
      </c>
      <c r="DI195" t="n">
        <v>0</v>
      </c>
      <c r="DJ195" t="n">
        <v>0</v>
      </c>
      <c r="DK195" t="n">
        <v>0</v>
      </c>
      <c r="DL195" t="n">
        <v>0</v>
      </c>
      <c r="DM195" t="n">
        <v>0</v>
      </c>
      <c r="DN195" t="n">
        <v>0</v>
      </c>
      <c r="DO195" t="n">
        <v>0</v>
      </c>
      <c r="DP195" t="n">
        <v>0</v>
      </c>
      <c r="DQ195" t="n">
        <v>0</v>
      </c>
      <c r="DR195" t="n">
        <v>0</v>
      </c>
      <c r="DS195" t="n">
        <v>0</v>
      </c>
      <c r="DT195" t="n">
        <v>0</v>
      </c>
      <c r="DU195" t="n">
        <v>0</v>
      </c>
      <c r="DV195" t="n">
        <v>0</v>
      </c>
      <c r="DW195" t="n">
        <v>0</v>
      </c>
      <c r="DX195" t="n">
        <v>0</v>
      </c>
      <c r="DY195" t="n">
        <v>0</v>
      </c>
      <c r="DZ195" t="n">
        <v>0</v>
      </c>
      <c r="EA195" t="n">
        <v>0</v>
      </c>
      <c r="EB195" t="n">
        <v>0</v>
      </c>
      <c r="EC195" t="n">
        <v>0</v>
      </c>
      <c r="ED195" t="n">
        <v>0</v>
      </c>
      <c r="EE195" t="n">
        <v>0</v>
      </c>
      <c r="EF195" t="n">
        <v>0</v>
      </c>
      <c r="EG195" t="n">
        <v>0</v>
      </c>
      <c r="EH195" t="n">
        <v>0</v>
      </c>
      <c r="EI195" t="n">
        <v>0</v>
      </c>
      <c r="EJ195" t="n">
        <v>0</v>
      </c>
      <c r="EK195" t="n">
        <v>0</v>
      </c>
      <c r="EL195" t="n">
        <v>0</v>
      </c>
      <c r="EM195" t="n">
        <v>0</v>
      </c>
      <c r="EN195" t="n">
        <v>0</v>
      </c>
      <c r="EO195" t="n">
        <v>0</v>
      </c>
      <c r="EP195" t="n">
        <v>0</v>
      </c>
      <c r="EQ195" t="n">
        <v>0</v>
      </c>
      <c r="ER195" t="n">
        <v>0</v>
      </c>
      <c r="ES195" t="n">
        <v>0</v>
      </c>
      <c r="ET195" t="n">
        <v>0</v>
      </c>
      <c r="EU195" t="n">
        <v>0</v>
      </c>
      <c r="EV195" t="n">
        <v>0</v>
      </c>
      <c r="EW195" t="n">
        <v>0</v>
      </c>
      <c r="EX195" t="n">
        <v>0</v>
      </c>
      <c r="EY195" t="n">
        <v>0</v>
      </c>
      <c r="EZ195" t="n">
        <v>0</v>
      </c>
      <c r="FA195" t="n">
        <v>0</v>
      </c>
      <c r="FB195" t="n">
        <v>0</v>
      </c>
      <c r="FC195" t="n">
        <v>0</v>
      </c>
      <c r="FD195" t="n">
        <v>0</v>
      </c>
      <c r="FE195" t="n">
        <v>0</v>
      </c>
      <c r="FF195" t="n">
        <v>0</v>
      </c>
      <c r="FG195" t="n">
        <v>0</v>
      </c>
      <c r="FH195" t="n">
        <v>0</v>
      </c>
    </row>
    <row r="196">
      <c r="A196" t="inlineStr">
        <is>
          <t>Bihar</t>
        </is>
      </c>
      <c r="B196" t="inlineStr">
        <is>
          <t>Muzaffarpur</t>
        </is>
      </c>
      <c r="C196" t="inlineStr">
        <is>
          <t>Delivered greater than acceptance threshold</t>
        </is>
      </c>
      <c r="D196">
        <f>SUM(E196:FH196)</f>
        <v/>
      </c>
      <c r="E196">
        <f>(SUBSTITUTE(Audio!E196, "RE-", "", 1))*1</f>
        <v/>
      </c>
      <c r="F196">
        <f>(SUBSTITUTE(Audio!F196, "RE-", "", 1))*1</f>
        <v/>
      </c>
      <c r="G196">
        <f>(SUBSTITUTE(Audio!G196, "RE-", "", 1))*1</f>
        <v/>
      </c>
      <c r="H196">
        <f>(SUBSTITUTE(Audio!H196, "RE-", "", 1))*1</f>
        <v/>
      </c>
      <c r="I196">
        <f>(SUBSTITUTE(Audio!I196, "RE-", "", 1))*1</f>
        <v/>
      </c>
      <c r="J196">
        <f>(SUBSTITUTE(Audio!J196, "RE-", "", 1))*1</f>
        <v/>
      </c>
      <c r="K196">
        <f>(SUBSTITUTE(Audio!K196, "RE-", "", 1))*1</f>
        <v/>
      </c>
      <c r="L196">
        <f>(SUBSTITUTE(Audio!L196, "RE-", "", 1))*1</f>
        <v/>
      </c>
      <c r="M196">
        <f>(SUBSTITUTE(Audio!M196, "RE-", "", 1))*1</f>
        <v/>
      </c>
      <c r="N196">
        <f>(SUBSTITUTE(Audio!N196, "RE-", "", 1))*1</f>
        <v/>
      </c>
      <c r="O196">
        <f>(SUBSTITUTE(Audio!O196, "RE-", "", 1))*1</f>
        <v/>
      </c>
      <c r="P196">
        <f>(SUBSTITUTE(Audio!P196, "RE-", "", 1))*1</f>
        <v/>
      </c>
      <c r="Q196">
        <f>(SUBSTITUTE(Audio!Q196, "RE-", "", 1))*1</f>
        <v/>
      </c>
      <c r="R196">
        <f>(SUBSTITUTE(Audio!R196, "RE-", "", 1))*1</f>
        <v/>
      </c>
      <c r="S196">
        <f>(SUBSTITUTE(Audio!S196, "RE-", "", 1))*1</f>
        <v/>
      </c>
      <c r="T196">
        <f>(SUBSTITUTE(Audio!T196, "RE-", "", 1))*1</f>
        <v/>
      </c>
      <c r="U196">
        <f>(SUBSTITUTE(Audio!U196, "RE-", "", 1))*1</f>
        <v/>
      </c>
      <c r="V196">
        <f>(SUBSTITUTE(Audio!V196, "RE-", "", 1))*1</f>
        <v/>
      </c>
      <c r="W196">
        <f>(SUBSTITUTE(Audio!W196, "RE-", "", 1))*1</f>
        <v/>
      </c>
      <c r="X196">
        <f>(SUBSTITUTE(Audio!X196, "RE-", "", 1))*1</f>
        <v/>
      </c>
      <c r="Y196">
        <f>(SUBSTITUTE(Audio!Y196, "RE-", "", 1))*1</f>
        <v/>
      </c>
      <c r="Z196">
        <f>(SUBSTITUTE(Audio!Z196, "RE-", "", 1))*1</f>
        <v/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E196" t="n">
        <v>0</v>
      </c>
      <c r="DF196" t="n">
        <v>0</v>
      </c>
      <c r="DG196" t="n">
        <v>0</v>
      </c>
      <c r="DH196" t="n">
        <v>0</v>
      </c>
      <c r="DI196" t="n">
        <v>0</v>
      </c>
      <c r="DJ196" t="n">
        <v>0</v>
      </c>
      <c r="DK196" t="n">
        <v>0</v>
      </c>
      <c r="DL196" t="n">
        <v>0</v>
      </c>
      <c r="DM196" t="n">
        <v>0</v>
      </c>
      <c r="DN196" t="n">
        <v>0</v>
      </c>
      <c r="DO196" t="n">
        <v>0</v>
      </c>
      <c r="DP196" t="n">
        <v>0</v>
      </c>
      <c r="DQ196" t="n">
        <v>0</v>
      </c>
      <c r="DR196" t="n">
        <v>0</v>
      </c>
      <c r="DS196" t="n">
        <v>0</v>
      </c>
      <c r="DT196" t="n">
        <v>0</v>
      </c>
      <c r="DU196" t="n">
        <v>0</v>
      </c>
      <c r="DV196" t="n">
        <v>0</v>
      </c>
      <c r="DW196" t="n">
        <v>0</v>
      </c>
      <c r="DX196" t="n">
        <v>0</v>
      </c>
      <c r="DY196" t="n">
        <v>0</v>
      </c>
      <c r="DZ196" t="n">
        <v>0</v>
      </c>
      <c r="EA196" t="n">
        <v>0</v>
      </c>
      <c r="EB196" t="n">
        <v>0</v>
      </c>
      <c r="EC196" t="n">
        <v>0</v>
      </c>
      <c r="ED196" t="n">
        <v>0</v>
      </c>
      <c r="EE196" t="n">
        <v>0</v>
      </c>
      <c r="EF196" t="n">
        <v>0</v>
      </c>
      <c r="EG196" t="n">
        <v>0</v>
      </c>
      <c r="EH196" t="n">
        <v>0</v>
      </c>
      <c r="EI196" t="n">
        <v>0</v>
      </c>
      <c r="EJ196" t="n">
        <v>0</v>
      </c>
      <c r="EK196" t="n">
        <v>0</v>
      </c>
      <c r="EL196" t="n">
        <v>0</v>
      </c>
      <c r="EM196" t="n">
        <v>0</v>
      </c>
      <c r="EN196" t="n">
        <v>0</v>
      </c>
      <c r="EO196" t="n">
        <v>0</v>
      </c>
      <c r="EP196" t="n">
        <v>0</v>
      </c>
      <c r="EQ196" t="n">
        <v>0</v>
      </c>
      <c r="ER196" t="n">
        <v>0</v>
      </c>
      <c r="ES196" t="n">
        <v>0</v>
      </c>
      <c r="ET196" t="n">
        <v>0</v>
      </c>
      <c r="EU196" t="n">
        <v>0</v>
      </c>
      <c r="EV196" t="n">
        <v>0</v>
      </c>
      <c r="EW196" t="n">
        <v>0</v>
      </c>
      <c r="EX196" t="n">
        <v>0</v>
      </c>
      <c r="EY196" t="n">
        <v>0</v>
      </c>
      <c r="EZ196" t="n">
        <v>0</v>
      </c>
      <c r="FA196" t="n">
        <v>0</v>
      </c>
      <c r="FB196" t="n">
        <v>0</v>
      </c>
      <c r="FC196" t="n">
        <v>0</v>
      </c>
      <c r="FD196" t="n">
        <v>0</v>
      </c>
      <c r="FE196" t="n">
        <v>0</v>
      </c>
      <c r="FF196" t="n">
        <v>0</v>
      </c>
      <c r="FG196" t="n">
        <v>0</v>
      </c>
      <c r="FH196" t="n">
        <v>0</v>
      </c>
    </row>
    <row r="197">
      <c r="A197" t="inlineStr">
        <is>
          <t>Bihar</t>
        </is>
      </c>
      <c r="B197" t="inlineStr">
        <is>
          <t>Muzaffarpur</t>
        </is>
      </c>
      <c r="C197" t="inlineStr">
        <is>
          <t>Raw Redelivery</t>
        </is>
      </c>
      <c r="D197">
        <f>SUM(E197:FH197)</f>
        <v/>
      </c>
      <c r="E197">
        <f>(SUBSTITUTE(Audio!E197, "RE-", "", 1))*1</f>
        <v/>
      </c>
      <c r="F197">
        <f>(SUBSTITUTE(Audio!F197, "RE-", "", 1))*1</f>
        <v/>
      </c>
      <c r="G197">
        <f>(SUBSTITUTE(Audio!G197, "RE-", "", 1))*1</f>
        <v/>
      </c>
      <c r="H197">
        <f>(SUBSTITUTE(Audio!H197, "RE-", "", 1))*1</f>
        <v/>
      </c>
      <c r="I197">
        <f>(SUBSTITUTE(Audio!I197, "RE-", "", 1))*1</f>
        <v/>
      </c>
      <c r="J197">
        <f>(SUBSTITUTE(Audio!J197, "RE-", "", 1))*1</f>
        <v/>
      </c>
      <c r="K197">
        <f>(SUBSTITUTE(Audio!K197, "RE-", "", 1))*1</f>
        <v/>
      </c>
      <c r="L197">
        <f>(SUBSTITUTE(Audio!L197, "RE-", "", 1))*1</f>
        <v/>
      </c>
      <c r="M197">
        <f>(SUBSTITUTE(Audio!M197, "RE-", "", 1))*1</f>
        <v/>
      </c>
      <c r="N197">
        <f>(SUBSTITUTE(Audio!N197, "RE-", "", 1))*1</f>
        <v/>
      </c>
      <c r="O197">
        <f>(SUBSTITUTE(Audio!O197, "RE-", "", 1))*1</f>
        <v/>
      </c>
      <c r="P197">
        <f>(SUBSTITUTE(Audio!P197, "RE-", "", 1))*1</f>
        <v/>
      </c>
      <c r="Q197">
        <f>(SUBSTITUTE(Audio!Q197, "RE-", "", 1))*1</f>
        <v/>
      </c>
      <c r="R197">
        <f>(SUBSTITUTE(Audio!R197, "RE-", "", 1))*1</f>
        <v/>
      </c>
      <c r="S197">
        <f>(SUBSTITUTE(Audio!S197, "RE-", "", 1))*1</f>
        <v/>
      </c>
      <c r="T197">
        <f>(SUBSTITUTE(Audio!T197, "RE-", "", 1))*1</f>
        <v/>
      </c>
      <c r="U197">
        <f>(SUBSTITUTE(Audio!U197, "RE-", "", 1))*1</f>
        <v/>
      </c>
      <c r="V197">
        <f>(SUBSTITUTE(Audio!V197, "RE-", "", 1))*1</f>
        <v/>
      </c>
      <c r="W197">
        <f>(SUBSTITUTE(Audio!W197, "RE-", "", 1))*1</f>
        <v/>
      </c>
      <c r="X197">
        <f>(SUBSTITUTE(Audio!X197, "RE-", "", 1))*1</f>
        <v/>
      </c>
      <c r="Y197">
        <f>(SUBSTITUTE(Audio!Y197, "RE-", "", 1))*1</f>
        <v/>
      </c>
      <c r="Z197">
        <f>(SUBSTITUTE(Audio!Z197, "RE-", "", 1))*1</f>
        <v/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n">
        <v>0</v>
      </c>
      <c r="CT197" t="n">
        <v>0</v>
      </c>
      <c r="CU197" t="n">
        <v>0</v>
      </c>
      <c r="CV197" t="n">
        <v>0</v>
      </c>
      <c r="CW197" t="n">
        <v>0</v>
      </c>
      <c r="CX197" t="n">
        <v>0</v>
      </c>
      <c r="CY197" t="n">
        <v>0</v>
      </c>
      <c r="CZ197" t="n">
        <v>0</v>
      </c>
      <c r="DA197" t="n">
        <v>0</v>
      </c>
      <c r="DB197" t="n">
        <v>0</v>
      </c>
      <c r="DC197" t="n">
        <v>0</v>
      </c>
      <c r="DD197" t="n">
        <v>0</v>
      </c>
      <c r="DE197" t="n">
        <v>0</v>
      </c>
      <c r="DF197" t="n">
        <v>0</v>
      </c>
      <c r="DG197" t="n">
        <v>0</v>
      </c>
      <c r="DH197" t="n">
        <v>0</v>
      </c>
      <c r="DI197" t="n">
        <v>0</v>
      </c>
      <c r="DJ197" t="n">
        <v>0</v>
      </c>
      <c r="DK197" t="n">
        <v>0</v>
      </c>
      <c r="DL197" t="n">
        <v>0</v>
      </c>
      <c r="DM197" t="n">
        <v>0</v>
      </c>
      <c r="DN197" t="n">
        <v>0</v>
      </c>
      <c r="DO197" t="n">
        <v>0</v>
      </c>
      <c r="DP197" t="n">
        <v>0</v>
      </c>
      <c r="DQ197" t="n">
        <v>0</v>
      </c>
      <c r="DR197" t="n">
        <v>0</v>
      </c>
      <c r="DS197" t="n">
        <v>0</v>
      </c>
      <c r="DT197" t="n">
        <v>0</v>
      </c>
      <c r="DU197" t="n">
        <v>0</v>
      </c>
      <c r="DV197" t="n">
        <v>0</v>
      </c>
      <c r="DW197" t="n">
        <v>0</v>
      </c>
      <c r="DX197" t="n">
        <v>0</v>
      </c>
      <c r="DY197" t="n">
        <v>0</v>
      </c>
      <c r="DZ197" t="n">
        <v>0</v>
      </c>
      <c r="EA197" t="n">
        <v>0</v>
      </c>
      <c r="EB197" t="n">
        <v>0</v>
      </c>
      <c r="EC197" t="n">
        <v>0</v>
      </c>
      <c r="ED197" t="n">
        <v>0</v>
      </c>
      <c r="EE197" t="n">
        <v>0</v>
      </c>
      <c r="EF197" t="n">
        <v>0</v>
      </c>
      <c r="EG197" t="n">
        <v>0</v>
      </c>
      <c r="EH197" t="n">
        <v>0</v>
      </c>
      <c r="EI197" t="n">
        <v>0</v>
      </c>
      <c r="EJ197" t="n">
        <v>0</v>
      </c>
      <c r="EK197" t="n">
        <v>0</v>
      </c>
      <c r="EL197" t="n">
        <v>0</v>
      </c>
      <c r="EM197" t="n">
        <v>0</v>
      </c>
      <c r="EN197" t="n">
        <v>0</v>
      </c>
      <c r="EO197" t="n">
        <v>0</v>
      </c>
      <c r="EP197" t="n">
        <v>0</v>
      </c>
      <c r="EQ197" t="n">
        <v>0</v>
      </c>
      <c r="ER197" t="n">
        <v>0</v>
      </c>
      <c r="ES197" t="n">
        <v>0</v>
      </c>
      <c r="ET197" t="n">
        <v>0</v>
      </c>
      <c r="EU197" t="n">
        <v>0</v>
      </c>
      <c r="EV197" t="n">
        <v>0</v>
      </c>
      <c r="EW197" t="n">
        <v>0</v>
      </c>
      <c r="EX197" t="n">
        <v>0</v>
      </c>
      <c r="EY197" t="n">
        <v>0</v>
      </c>
      <c r="EZ197" t="n">
        <v>0</v>
      </c>
      <c r="FA197" t="n">
        <v>0</v>
      </c>
      <c r="FB197" t="n">
        <v>0</v>
      </c>
      <c r="FC197" t="n">
        <v>0</v>
      </c>
      <c r="FD197" t="n">
        <v>0</v>
      </c>
      <c r="FE197" t="n">
        <v>0</v>
      </c>
      <c r="FF197" t="n">
        <v>0</v>
      </c>
      <c r="FG197" t="n">
        <v>0</v>
      </c>
      <c r="FH197" t="n">
        <v>0</v>
      </c>
    </row>
    <row r="198">
      <c r="A198" t="inlineStr">
        <is>
          <t>Bihar</t>
        </is>
      </c>
      <c r="B198" t="inlineStr">
        <is>
          <t>Muzaffarpur</t>
        </is>
      </c>
      <c r="C198" t="inlineStr">
        <is>
          <t>Redelivered greater than acceptance threshold</t>
        </is>
      </c>
      <c r="D198">
        <f>SUM(E198:FH198)</f>
        <v/>
      </c>
      <c r="E198">
        <f>(SUBSTITUTE(Audio!E198, "RE-", "", 1))*1</f>
        <v/>
      </c>
      <c r="F198">
        <f>(SUBSTITUTE(Audio!F198, "RE-", "", 1))*1</f>
        <v/>
      </c>
      <c r="G198">
        <f>(SUBSTITUTE(Audio!G198, "RE-", "", 1))*1</f>
        <v/>
      </c>
      <c r="H198">
        <f>(SUBSTITUTE(Audio!H198, "RE-", "", 1))*1</f>
        <v/>
      </c>
      <c r="I198">
        <f>(SUBSTITUTE(Audio!I198, "RE-", "", 1))*1</f>
        <v/>
      </c>
      <c r="J198">
        <f>(SUBSTITUTE(Audio!J198, "RE-", "", 1))*1</f>
        <v/>
      </c>
      <c r="K198">
        <f>(SUBSTITUTE(Audio!K198, "RE-", "", 1))*1</f>
        <v/>
      </c>
      <c r="L198">
        <f>(SUBSTITUTE(Audio!L198, "RE-", "", 1))*1</f>
        <v/>
      </c>
      <c r="M198">
        <f>(SUBSTITUTE(Audio!M198, "RE-", "", 1))*1</f>
        <v/>
      </c>
      <c r="N198">
        <f>(SUBSTITUTE(Audio!N198, "RE-", "", 1))*1</f>
        <v/>
      </c>
      <c r="O198">
        <f>(SUBSTITUTE(Audio!O198, "RE-", "", 1))*1</f>
        <v/>
      </c>
      <c r="P198">
        <f>(SUBSTITUTE(Audio!P198, "RE-", "", 1))*1</f>
        <v/>
      </c>
      <c r="Q198">
        <f>(SUBSTITUTE(Audio!Q198, "RE-", "", 1))*1</f>
        <v/>
      </c>
      <c r="R198">
        <f>(SUBSTITUTE(Audio!R198, "RE-", "", 1))*1</f>
        <v/>
      </c>
      <c r="S198">
        <f>(SUBSTITUTE(Audio!S198, "RE-", "", 1))*1</f>
        <v/>
      </c>
      <c r="T198">
        <f>(SUBSTITUTE(Audio!T198, "RE-", "", 1))*1</f>
        <v/>
      </c>
      <c r="U198">
        <f>(SUBSTITUTE(Audio!U198, "RE-", "", 1))*1</f>
        <v/>
      </c>
      <c r="V198">
        <f>(SUBSTITUTE(Audio!V198, "RE-", "", 1))*1</f>
        <v/>
      </c>
      <c r="W198">
        <f>(SUBSTITUTE(Audio!W198, "RE-", "", 1))*1</f>
        <v/>
      </c>
      <c r="X198">
        <f>(SUBSTITUTE(Audio!X198, "RE-", "", 1))*1</f>
        <v/>
      </c>
      <c r="Y198">
        <f>(SUBSTITUTE(Audio!Y198, "RE-", "", 1))*1</f>
        <v/>
      </c>
      <c r="Z198">
        <f>(SUBSTITUTE(Audio!Z198, "RE-", "", 1))*1</f>
        <v/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  <c r="DI198" t="n">
        <v>0</v>
      </c>
      <c r="DJ198" t="n">
        <v>0</v>
      </c>
      <c r="DK198" t="n">
        <v>0</v>
      </c>
      <c r="DL198" t="n">
        <v>0</v>
      </c>
      <c r="DM198" t="n">
        <v>0</v>
      </c>
      <c r="DN198" t="n">
        <v>0</v>
      </c>
      <c r="DO198" t="n">
        <v>0</v>
      </c>
      <c r="DP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V198" t="n">
        <v>0</v>
      </c>
      <c r="DW198" t="n">
        <v>0</v>
      </c>
      <c r="DX198" t="n">
        <v>0</v>
      </c>
      <c r="DY198" t="n">
        <v>0</v>
      </c>
      <c r="DZ198" t="n">
        <v>0</v>
      </c>
      <c r="EA198" t="n">
        <v>0</v>
      </c>
      <c r="EB198" t="n">
        <v>0</v>
      </c>
      <c r="EC198" t="n">
        <v>0</v>
      </c>
      <c r="ED198" t="n">
        <v>0</v>
      </c>
      <c r="EE198" t="n">
        <v>0</v>
      </c>
      <c r="EF198" t="n">
        <v>0</v>
      </c>
      <c r="EG198" t="n">
        <v>0</v>
      </c>
      <c r="EH198" t="n">
        <v>0</v>
      </c>
      <c r="EI198" t="n">
        <v>0</v>
      </c>
      <c r="EJ198" t="n">
        <v>0</v>
      </c>
      <c r="EK198" t="n">
        <v>0</v>
      </c>
      <c r="EL198" t="n">
        <v>0</v>
      </c>
      <c r="EM198" t="n">
        <v>0</v>
      </c>
      <c r="EN198" t="n">
        <v>0</v>
      </c>
      <c r="EO198" t="n">
        <v>0</v>
      </c>
      <c r="EP198" t="n">
        <v>0</v>
      </c>
      <c r="EQ198" t="n">
        <v>0</v>
      </c>
      <c r="ER198" t="n">
        <v>0</v>
      </c>
      <c r="ES198" t="n">
        <v>0</v>
      </c>
      <c r="ET198" t="n">
        <v>0</v>
      </c>
      <c r="EU198" t="n">
        <v>0</v>
      </c>
      <c r="EV198" t="n">
        <v>0</v>
      </c>
      <c r="EW198" t="n">
        <v>0</v>
      </c>
      <c r="EX198" t="n">
        <v>0</v>
      </c>
      <c r="EY198" t="n">
        <v>0</v>
      </c>
      <c r="EZ198" t="n">
        <v>0</v>
      </c>
      <c r="FA198" t="n">
        <v>0</v>
      </c>
      <c r="FB198" t="n">
        <v>0</v>
      </c>
      <c r="FC198" t="n">
        <v>0</v>
      </c>
      <c r="FD198" t="n">
        <v>0</v>
      </c>
      <c r="FE198" t="n">
        <v>0</v>
      </c>
      <c r="FF198" t="n">
        <v>0</v>
      </c>
      <c r="FG198" t="n">
        <v>0</v>
      </c>
      <c r="FH198" t="n">
        <v>0</v>
      </c>
    </row>
    <row r="199">
      <c r="A199" t="inlineStr">
        <is>
          <t>Bihar</t>
        </is>
      </c>
      <c r="B199" t="inlineStr">
        <is>
          <t>Muzaffarpur</t>
        </is>
      </c>
      <c r="C199" t="inlineStr">
        <is>
          <t>Accepted post Initial Check (file level)</t>
        </is>
      </c>
      <c r="D199">
        <f>SUM(E199:FH199)</f>
        <v/>
      </c>
      <c r="E199">
        <f>(SUBSTITUTE(Audio!E199, "RE-", "", 1))*1</f>
        <v/>
      </c>
      <c r="F199">
        <f>(SUBSTITUTE(Audio!F199, "RE-", "", 1))*1</f>
        <v/>
      </c>
      <c r="G199">
        <f>(SUBSTITUTE(Audio!G199, "RE-", "", 1))*1</f>
        <v/>
      </c>
      <c r="H199">
        <f>(SUBSTITUTE(Audio!H199, "RE-", "", 1))*1</f>
        <v/>
      </c>
      <c r="I199">
        <f>(SUBSTITUTE(Audio!I199, "RE-", "", 1))*1</f>
        <v/>
      </c>
      <c r="J199">
        <f>(SUBSTITUTE(Audio!J199, "RE-", "", 1))*1</f>
        <v/>
      </c>
      <c r="K199">
        <f>(SUBSTITUTE(Audio!K199, "RE-", "", 1))*1</f>
        <v/>
      </c>
      <c r="L199">
        <f>(SUBSTITUTE(Audio!L199, "RE-", "", 1))*1</f>
        <v/>
      </c>
      <c r="M199">
        <f>(SUBSTITUTE(Audio!M199, "RE-", "", 1))*1</f>
        <v/>
      </c>
      <c r="N199">
        <f>(SUBSTITUTE(Audio!N199, "RE-", "", 1))*1</f>
        <v/>
      </c>
      <c r="O199">
        <f>(SUBSTITUTE(Audio!O199, "RE-", "", 1))*1</f>
        <v/>
      </c>
      <c r="P199">
        <f>(SUBSTITUTE(Audio!P199, "RE-", "", 1))*1</f>
        <v/>
      </c>
      <c r="Q199">
        <f>(SUBSTITUTE(Audio!Q199, "RE-", "", 1))*1</f>
        <v/>
      </c>
      <c r="R199">
        <f>(SUBSTITUTE(Audio!R199, "RE-", "", 1))*1</f>
        <v/>
      </c>
      <c r="S199">
        <f>(SUBSTITUTE(Audio!S199, "RE-", "", 1))*1</f>
        <v/>
      </c>
      <c r="T199">
        <f>(SUBSTITUTE(Audio!T199, "RE-", "", 1))*1</f>
        <v/>
      </c>
      <c r="U199">
        <f>(SUBSTITUTE(Audio!U199, "RE-", "", 1))*1</f>
        <v/>
      </c>
      <c r="V199">
        <f>(SUBSTITUTE(Audio!V199, "RE-", "", 1))*1</f>
        <v/>
      </c>
      <c r="W199">
        <f>(SUBSTITUTE(Audio!W199, "RE-", "", 1))*1</f>
        <v/>
      </c>
      <c r="X199">
        <f>(SUBSTITUTE(Audio!X199, "RE-", "", 1))*1</f>
        <v/>
      </c>
      <c r="Y199">
        <f>(SUBSTITUTE(Audio!Y199, "RE-", "", 1))*1</f>
        <v/>
      </c>
      <c r="Z199">
        <f>(SUBSTITUTE(Audio!Z199, "RE-", "", 1))*1</f>
        <v/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 t="n">
        <v>0</v>
      </c>
      <c r="CD199" t="n">
        <v>0</v>
      </c>
      <c r="CE199" t="n">
        <v>0</v>
      </c>
      <c r="CF199" t="n">
        <v>0</v>
      </c>
      <c r="CG199" t="n">
        <v>0</v>
      </c>
      <c r="CH199" t="n">
        <v>0</v>
      </c>
      <c r="CI199" t="n">
        <v>0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0</v>
      </c>
      <c r="CR199" t="n">
        <v>0</v>
      </c>
      <c r="CS199" t="n">
        <v>0</v>
      </c>
      <c r="CT199" t="n">
        <v>0</v>
      </c>
      <c r="CU199" t="n">
        <v>0</v>
      </c>
      <c r="CV199" t="n">
        <v>0</v>
      </c>
      <c r="CW199" t="n">
        <v>0</v>
      </c>
      <c r="CX199" t="n">
        <v>0</v>
      </c>
      <c r="CY199" t="n">
        <v>0</v>
      </c>
      <c r="CZ199" t="n">
        <v>0</v>
      </c>
      <c r="DA199" t="n">
        <v>0</v>
      </c>
      <c r="DB199" t="n">
        <v>0</v>
      </c>
      <c r="DC199" t="n">
        <v>0</v>
      </c>
      <c r="DD199" t="n">
        <v>0</v>
      </c>
      <c r="DE199" t="n">
        <v>0</v>
      </c>
      <c r="DF199" t="n">
        <v>0</v>
      </c>
      <c r="DG199" t="n">
        <v>0</v>
      </c>
      <c r="DH199" t="n">
        <v>0</v>
      </c>
      <c r="DI199" t="n">
        <v>0</v>
      </c>
      <c r="DJ199" t="n">
        <v>0</v>
      </c>
      <c r="DK199" t="n">
        <v>0</v>
      </c>
      <c r="DL199" t="n">
        <v>0</v>
      </c>
      <c r="DM199" t="n">
        <v>0</v>
      </c>
      <c r="DN199" t="n">
        <v>0</v>
      </c>
      <c r="DO199" t="n">
        <v>0</v>
      </c>
      <c r="DP199" t="n">
        <v>0</v>
      </c>
      <c r="DQ199" t="n">
        <v>0</v>
      </c>
      <c r="DR199" t="n">
        <v>0</v>
      </c>
      <c r="DS199" t="n">
        <v>0</v>
      </c>
      <c r="DT199" t="n">
        <v>0</v>
      </c>
      <c r="DU199" t="n">
        <v>0</v>
      </c>
      <c r="DV199" t="n">
        <v>0</v>
      </c>
      <c r="DW199" t="n">
        <v>0</v>
      </c>
      <c r="DX199" t="n">
        <v>0</v>
      </c>
      <c r="DY199" t="n">
        <v>0</v>
      </c>
      <c r="DZ199" t="n">
        <v>0</v>
      </c>
      <c r="EA199" t="n">
        <v>0</v>
      </c>
      <c r="EB199" t="n">
        <v>0</v>
      </c>
      <c r="EC199" t="n">
        <v>0</v>
      </c>
      <c r="ED199" t="n">
        <v>0</v>
      </c>
      <c r="EE199" t="n">
        <v>0</v>
      </c>
      <c r="EF199" t="n">
        <v>0</v>
      </c>
      <c r="EG199" t="n">
        <v>0</v>
      </c>
      <c r="EH199" t="n">
        <v>0</v>
      </c>
      <c r="EI199" t="n">
        <v>0</v>
      </c>
      <c r="EJ199" t="n">
        <v>0</v>
      </c>
      <c r="EK199" t="n">
        <v>0</v>
      </c>
      <c r="EL199" t="n">
        <v>0</v>
      </c>
      <c r="EM199" t="n">
        <v>0</v>
      </c>
      <c r="EN199" t="n">
        <v>0</v>
      </c>
      <c r="EO199" t="n">
        <v>0</v>
      </c>
      <c r="EP199" t="n">
        <v>0</v>
      </c>
      <c r="EQ199" t="n">
        <v>0</v>
      </c>
      <c r="ER199" t="n">
        <v>0</v>
      </c>
      <c r="ES199" t="n">
        <v>0</v>
      </c>
      <c r="ET199" t="n">
        <v>0</v>
      </c>
      <c r="EU199" t="n">
        <v>0</v>
      </c>
      <c r="EV199" t="n">
        <v>0</v>
      </c>
      <c r="EW199" t="n">
        <v>0</v>
      </c>
      <c r="EX199" t="n">
        <v>0</v>
      </c>
      <c r="EY199" t="n">
        <v>0</v>
      </c>
      <c r="EZ199" t="n">
        <v>0</v>
      </c>
      <c r="FA199" t="n">
        <v>0</v>
      </c>
      <c r="FB199" t="n">
        <v>0</v>
      </c>
      <c r="FC199" t="n">
        <v>0</v>
      </c>
      <c r="FD199" t="n">
        <v>0</v>
      </c>
      <c r="FE199" t="n">
        <v>0</v>
      </c>
      <c r="FF199" t="n">
        <v>0</v>
      </c>
      <c r="FG199" t="n">
        <v>0</v>
      </c>
      <c r="FH199" t="n">
        <v>0</v>
      </c>
    </row>
    <row r="200">
      <c r="A200" t="inlineStr">
        <is>
          <t>Bihar</t>
        </is>
      </c>
      <c r="B200" t="inlineStr">
        <is>
          <t>Muzaffarpur</t>
        </is>
      </c>
      <c r="C200" t="inlineStr">
        <is>
          <t>Accepted post Initial check (chunk level)</t>
        </is>
      </c>
      <c r="D200">
        <f>SUM(E200:FH200)</f>
        <v/>
      </c>
      <c r="E200">
        <f>(SUBSTITUTE(Audio!E200, "RE-", "", 1))*1</f>
        <v/>
      </c>
      <c r="F200">
        <f>(SUBSTITUTE(Audio!F200, "RE-", "", 1))*1</f>
        <v/>
      </c>
      <c r="G200">
        <f>(SUBSTITUTE(Audio!G200, "RE-", "", 1))*1</f>
        <v/>
      </c>
      <c r="H200">
        <f>(SUBSTITUTE(Audio!H200, "RE-", "", 1))*1</f>
        <v/>
      </c>
      <c r="I200">
        <f>(SUBSTITUTE(Audio!I200, "RE-", "", 1))*1</f>
        <v/>
      </c>
      <c r="J200">
        <f>(SUBSTITUTE(Audio!J200, "RE-", "", 1))*1</f>
        <v/>
      </c>
      <c r="K200">
        <f>(SUBSTITUTE(Audio!K200, "RE-", "", 1))*1</f>
        <v/>
      </c>
      <c r="L200">
        <f>(SUBSTITUTE(Audio!L200, "RE-", "", 1))*1</f>
        <v/>
      </c>
      <c r="M200">
        <f>(SUBSTITUTE(Audio!M200, "RE-", "", 1))*1</f>
        <v/>
      </c>
      <c r="N200">
        <f>(SUBSTITUTE(Audio!N200, "RE-", "", 1))*1</f>
        <v/>
      </c>
      <c r="O200">
        <f>(SUBSTITUTE(Audio!O200, "RE-", "", 1))*1</f>
        <v/>
      </c>
      <c r="P200">
        <f>(SUBSTITUTE(Audio!P200, "RE-", "", 1))*1</f>
        <v/>
      </c>
      <c r="Q200">
        <f>(SUBSTITUTE(Audio!Q200, "RE-", "", 1))*1</f>
        <v/>
      </c>
      <c r="R200">
        <f>(SUBSTITUTE(Audio!R200, "RE-", "", 1))*1</f>
        <v/>
      </c>
      <c r="S200">
        <f>(SUBSTITUTE(Audio!S200, "RE-", "", 1))*1</f>
        <v/>
      </c>
      <c r="T200">
        <f>(SUBSTITUTE(Audio!T200, "RE-", "", 1))*1</f>
        <v/>
      </c>
      <c r="U200">
        <f>(SUBSTITUTE(Audio!U200, "RE-", "", 1))*1</f>
        <v/>
      </c>
      <c r="V200">
        <f>(SUBSTITUTE(Audio!V200, "RE-", "", 1))*1</f>
        <v/>
      </c>
      <c r="W200">
        <f>(SUBSTITUTE(Audio!W200, "RE-", "", 1))*1</f>
        <v/>
      </c>
      <c r="X200">
        <f>(SUBSTITUTE(Audio!X200, "RE-", "", 1))*1</f>
        <v/>
      </c>
      <c r="Y200">
        <f>(SUBSTITUTE(Audio!Y200, "RE-", "", 1))*1</f>
        <v/>
      </c>
      <c r="Z200">
        <f>(SUBSTITUTE(Audio!Z200, "RE-", "", 1))*1</f>
        <v/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n">
        <v>0</v>
      </c>
      <c r="AS200" t="n">
        <v>0</v>
      </c>
      <c r="AT200" t="n">
        <v>0</v>
      </c>
      <c r="AU200" t="n">
        <v>0</v>
      </c>
      <c r="AV200" t="n">
        <v>0</v>
      </c>
      <c r="AW200" t="n">
        <v>0</v>
      </c>
      <c r="AX200" t="n">
        <v>0</v>
      </c>
      <c r="AY200" t="n">
        <v>0</v>
      </c>
      <c r="AZ200" t="n">
        <v>0</v>
      </c>
      <c r="BA200" t="n">
        <v>0</v>
      </c>
      <c r="BB200" t="n">
        <v>0</v>
      </c>
      <c r="BC200" t="n">
        <v>0</v>
      </c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 t="n">
        <v>0</v>
      </c>
      <c r="CD200" t="n">
        <v>0</v>
      </c>
      <c r="CE200" t="n">
        <v>0</v>
      </c>
      <c r="CF200" t="n">
        <v>0</v>
      </c>
      <c r="CG200" t="n">
        <v>0</v>
      </c>
      <c r="CH200" t="n">
        <v>0</v>
      </c>
      <c r="CI200" t="n">
        <v>0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0</v>
      </c>
      <c r="CQ200" t="n">
        <v>0</v>
      </c>
      <c r="CR200" t="n">
        <v>0</v>
      </c>
      <c r="CS200" t="n">
        <v>0</v>
      </c>
      <c r="CT200" t="n">
        <v>0</v>
      </c>
      <c r="CU200" t="n">
        <v>0</v>
      </c>
      <c r="CV200" t="n">
        <v>0</v>
      </c>
      <c r="CW200" t="n">
        <v>0</v>
      </c>
      <c r="CX200" t="n">
        <v>0</v>
      </c>
      <c r="CY200" t="n">
        <v>0</v>
      </c>
      <c r="CZ200" t="n">
        <v>0</v>
      </c>
      <c r="DA200" t="n">
        <v>0</v>
      </c>
      <c r="DB200" t="n">
        <v>0</v>
      </c>
      <c r="DC200" t="n">
        <v>0</v>
      </c>
      <c r="DD200" t="n">
        <v>0</v>
      </c>
      <c r="DE200" t="n">
        <v>0</v>
      </c>
      <c r="DF200" t="n">
        <v>0</v>
      </c>
      <c r="DG200" t="n">
        <v>0</v>
      </c>
      <c r="DH200" t="n">
        <v>0</v>
      </c>
      <c r="DI200" t="n">
        <v>0</v>
      </c>
      <c r="DJ200" t="n">
        <v>0</v>
      </c>
      <c r="DK200" t="n">
        <v>0</v>
      </c>
      <c r="DL200" t="n">
        <v>0</v>
      </c>
      <c r="DM200" t="n">
        <v>0</v>
      </c>
      <c r="DN200" t="n">
        <v>0</v>
      </c>
      <c r="DO200" t="n">
        <v>0</v>
      </c>
      <c r="DP200" t="n">
        <v>0</v>
      </c>
      <c r="DQ200" t="n">
        <v>0</v>
      </c>
      <c r="DR200" t="n">
        <v>0</v>
      </c>
      <c r="DS200" t="n">
        <v>0</v>
      </c>
      <c r="DT200" t="n">
        <v>0</v>
      </c>
      <c r="DU200" t="n">
        <v>0</v>
      </c>
      <c r="DV200" t="n">
        <v>0</v>
      </c>
      <c r="DW200" t="n">
        <v>0</v>
      </c>
      <c r="DX200" t="n">
        <v>0</v>
      </c>
      <c r="DY200" t="n">
        <v>0</v>
      </c>
      <c r="DZ200" t="n">
        <v>0</v>
      </c>
      <c r="EA200" t="n">
        <v>0</v>
      </c>
      <c r="EB200" t="n">
        <v>0</v>
      </c>
      <c r="EC200" t="n">
        <v>0</v>
      </c>
      <c r="ED200" t="n">
        <v>0</v>
      </c>
      <c r="EE200" t="n">
        <v>0</v>
      </c>
      <c r="EF200" t="n">
        <v>0</v>
      </c>
      <c r="EG200" t="n">
        <v>0</v>
      </c>
      <c r="EH200" t="n">
        <v>0</v>
      </c>
      <c r="EI200" t="n">
        <v>0</v>
      </c>
      <c r="EJ200" t="n">
        <v>0</v>
      </c>
      <c r="EK200" t="n">
        <v>0</v>
      </c>
      <c r="EL200" t="n">
        <v>0</v>
      </c>
      <c r="EM200" t="n">
        <v>0</v>
      </c>
      <c r="EN200" t="n">
        <v>0</v>
      </c>
      <c r="EO200" t="n">
        <v>0</v>
      </c>
      <c r="EP200" t="n">
        <v>0</v>
      </c>
      <c r="EQ200" t="n">
        <v>0</v>
      </c>
      <c r="ER200" t="n">
        <v>0</v>
      </c>
      <c r="ES200" t="n">
        <v>0</v>
      </c>
      <c r="ET200" t="n">
        <v>0</v>
      </c>
      <c r="EU200" t="n">
        <v>0</v>
      </c>
      <c r="EV200" t="n">
        <v>0</v>
      </c>
      <c r="EW200" t="n">
        <v>0</v>
      </c>
      <c r="EX200" t="n">
        <v>0</v>
      </c>
      <c r="EY200" t="n">
        <v>0</v>
      </c>
      <c r="EZ200" t="n">
        <v>0</v>
      </c>
      <c r="FA200" t="n">
        <v>0</v>
      </c>
      <c r="FB200" t="n">
        <v>0</v>
      </c>
      <c r="FC200" t="n">
        <v>0</v>
      </c>
      <c r="FD200" t="n">
        <v>0</v>
      </c>
      <c r="FE200" t="n">
        <v>0</v>
      </c>
      <c r="FF200" t="n">
        <v>0</v>
      </c>
      <c r="FG200" t="n">
        <v>0</v>
      </c>
      <c r="FH200" t="n">
        <v>0</v>
      </c>
    </row>
    <row r="201">
      <c r="A201" t="inlineStr">
        <is>
          <t>Bihar</t>
        </is>
      </c>
      <c r="B201" t="inlineStr">
        <is>
          <t>Muzaffarpur</t>
        </is>
      </c>
      <c r="C201" t="inlineStr">
        <is>
          <t>Accepted post automated single audio check (chunk level)</t>
        </is>
      </c>
      <c r="D201">
        <f>SUM(E201:FH201)</f>
        <v/>
      </c>
      <c r="E201">
        <f>(SUBSTITUTE(Audio!E201, "RE-", "", 1))*1</f>
        <v/>
      </c>
      <c r="F201">
        <f>(SUBSTITUTE(Audio!F201, "RE-", "", 1))*1</f>
        <v/>
      </c>
      <c r="G201">
        <f>(SUBSTITUTE(Audio!G201, "RE-", "", 1))*1</f>
        <v/>
      </c>
      <c r="H201">
        <f>(SUBSTITUTE(Audio!H201, "RE-", "", 1))*1</f>
        <v/>
      </c>
      <c r="I201">
        <f>(SUBSTITUTE(Audio!I201, "RE-", "", 1))*1</f>
        <v/>
      </c>
      <c r="J201">
        <f>(SUBSTITUTE(Audio!J201, "RE-", "", 1))*1</f>
        <v/>
      </c>
      <c r="K201">
        <f>(SUBSTITUTE(Audio!K201, "RE-", "", 1))*1</f>
        <v/>
      </c>
      <c r="L201">
        <f>(SUBSTITUTE(Audio!L201, "RE-", "", 1))*1</f>
        <v/>
      </c>
      <c r="M201">
        <f>(SUBSTITUTE(Audio!M201, "RE-", "", 1))*1</f>
        <v/>
      </c>
      <c r="N201">
        <f>(SUBSTITUTE(Audio!N201, "RE-", "", 1))*1</f>
        <v/>
      </c>
      <c r="O201">
        <f>(SUBSTITUTE(Audio!O201, "RE-", "", 1))*1</f>
        <v/>
      </c>
      <c r="P201">
        <f>(SUBSTITUTE(Audio!P201, "RE-", "", 1))*1</f>
        <v/>
      </c>
      <c r="Q201">
        <f>(SUBSTITUTE(Audio!Q201, "RE-", "", 1))*1</f>
        <v/>
      </c>
      <c r="R201">
        <f>(SUBSTITUTE(Audio!R201, "RE-", "", 1))*1</f>
        <v/>
      </c>
      <c r="S201">
        <f>(SUBSTITUTE(Audio!S201, "RE-", "", 1))*1</f>
        <v/>
      </c>
      <c r="T201">
        <f>(SUBSTITUTE(Audio!T201, "RE-", "", 1))*1</f>
        <v/>
      </c>
      <c r="U201">
        <f>(SUBSTITUTE(Audio!U201, "RE-", "", 1))*1</f>
        <v/>
      </c>
      <c r="V201">
        <f>(SUBSTITUTE(Audio!V201, "RE-", "", 1))*1</f>
        <v/>
      </c>
      <c r="W201">
        <f>(SUBSTITUTE(Audio!W201, "RE-", "", 1))*1</f>
        <v/>
      </c>
      <c r="X201">
        <f>(SUBSTITUTE(Audio!X201, "RE-", "", 1))*1</f>
        <v/>
      </c>
      <c r="Y201">
        <f>(SUBSTITUTE(Audio!Y201, "RE-", "", 1))*1</f>
        <v/>
      </c>
      <c r="Z201">
        <f>(SUBSTITUTE(Audio!Z201, "RE-", "", 1))*1</f>
        <v/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n">
        <v>0</v>
      </c>
      <c r="CT201" t="n">
        <v>0</v>
      </c>
      <c r="CU201" t="n">
        <v>0</v>
      </c>
      <c r="CV201" t="n">
        <v>0</v>
      </c>
      <c r="CW201" t="n">
        <v>0</v>
      </c>
      <c r="CX201" t="n">
        <v>0</v>
      </c>
      <c r="CY201" t="n">
        <v>0</v>
      </c>
      <c r="CZ201" t="n">
        <v>0</v>
      </c>
      <c r="DA201" t="n">
        <v>0</v>
      </c>
      <c r="DB201" t="n">
        <v>0</v>
      </c>
      <c r="DC201" t="n">
        <v>0</v>
      </c>
      <c r="DD201" t="n">
        <v>0</v>
      </c>
      <c r="DE201" t="n">
        <v>0</v>
      </c>
      <c r="DF201" t="n">
        <v>0</v>
      </c>
      <c r="DG201" t="n">
        <v>0</v>
      </c>
      <c r="DH201" t="n">
        <v>0</v>
      </c>
      <c r="DI201" t="n">
        <v>0</v>
      </c>
      <c r="DJ201" t="n">
        <v>0</v>
      </c>
      <c r="DK201" t="n">
        <v>0</v>
      </c>
      <c r="DL201" t="n">
        <v>0</v>
      </c>
      <c r="DM201" t="n">
        <v>0</v>
      </c>
      <c r="DN201" t="n">
        <v>0</v>
      </c>
      <c r="DO201" t="n">
        <v>0</v>
      </c>
      <c r="DP201" t="n">
        <v>0</v>
      </c>
      <c r="DQ201" t="n">
        <v>0</v>
      </c>
      <c r="DR201" t="n">
        <v>0</v>
      </c>
      <c r="DS201" t="n">
        <v>0</v>
      </c>
      <c r="DT201" t="n">
        <v>0</v>
      </c>
      <c r="DU201" t="n">
        <v>0</v>
      </c>
      <c r="DV201" t="n">
        <v>0</v>
      </c>
      <c r="DW201" t="n">
        <v>0</v>
      </c>
      <c r="DX201" t="n">
        <v>0</v>
      </c>
      <c r="DY201" t="n">
        <v>0</v>
      </c>
      <c r="DZ201" t="n">
        <v>0</v>
      </c>
      <c r="EA201" t="n">
        <v>0</v>
      </c>
      <c r="EB201" t="n">
        <v>0</v>
      </c>
      <c r="EC201" t="n">
        <v>0</v>
      </c>
      <c r="ED201" t="n">
        <v>0</v>
      </c>
      <c r="EE201" t="n">
        <v>0</v>
      </c>
      <c r="EF201" t="n">
        <v>0</v>
      </c>
      <c r="EG201" t="n">
        <v>0</v>
      </c>
      <c r="EH201" t="n">
        <v>0</v>
      </c>
      <c r="EI201" t="n">
        <v>0</v>
      </c>
      <c r="EJ201" t="n">
        <v>0</v>
      </c>
      <c r="EK201" t="n">
        <v>0</v>
      </c>
      <c r="EL201" t="n">
        <v>0</v>
      </c>
      <c r="EM201" t="n">
        <v>0</v>
      </c>
      <c r="EN201" t="n">
        <v>0</v>
      </c>
      <c r="EO201" t="n">
        <v>0</v>
      </c>
      <c r="EP201" t="n">
        <v>0</v>
      </c>
      <c r="EQ201" t="n">
        <v>0</v>
      </c>
      <c r="ER201" t="n">
        <v>0</v>
      </c>
      <c r="ES201" t="n">
        <v>0</v>
      </c>
      <c r="ET201" t="n">
        <v>0</v>
      </c>
      <c r="EU201" t="n">
        <v>0</v>
      </c>
      <c r="EV201" t="n">
        <v>0</v>
      </c>
      <c r="EW201" t="n">
        <v>0</v>
      </c>
      <c r="EX201" t="n">
        <v>0</v>
      </c>
      <c r="EY201" t="n">
        <v>0</v>
      </c>
      <c r="EZ201" t="n">
        <v>0</v>
      </c>
      <c r="FA201" t="n">
        <v>0</v>
      </c>
      <c r="FB201" t="n">
        <v>0</v>
      </c>
      <c r="FC201" t="n">
        <v>0</v>
      </c>
      <c r="FD201" t="n">
        <v>0</v>
      </c>
      <c r="FE201" t="n">
        <v>0</v>
      </c>
      <c r="FF201" t="n">
        <v>0</v>
      </c>
      <c r="FG201" t="n">
        <v>0</v>
      </c>
      <c r="FH201" t="n">
        <v>0</v>
      </c>
    </row>
    <row r="202">
      <c r="A202" t="inlineStr">
        <is>
          <t>Bihar</t>
        </is>
      </c>
      <c r="B202" t="inlineStr">
        <is>
          <t>Muzaffarpur</t>
        </is>
      </c>
      <c r="C202" t="inlineStr">
        <is>
          <t>Accepted post final single Audio Manual QC (chunk level)</t>
        </is>
      </c>
      <c r="D202">
        <f>SUM(E202:FH202)</f>
        <v/>
      </c>
      <c r="E202">
        <f>(SUBSTITUTE(Audio!E202, "RE-", "", 1))*1</f>
        <v/>
      </c>
      <c r="F202">
        <f>(SUBSTITUTE(Audio!F202, "RE-", "", 1))*1</f>
        <v/>
      </c>
      <c r="G202">
        <f>(SUBSTITUTE(Audio!G202, "RE-", "", 1))*1</f>
        <v/>
      </c>
      <c r="H202">
        <f>(SUBSTITUTE(Audio!H202, "RE-", "", 1))*1</f>
        <v/>
      </c>
      <c r="I202">
        <f>(SUBSTITUTE(Audio!I202, "RE-", "", 1))*1</f>
        <v/>
      </c>
      <c r="J202">
        <f>(SUBSTITUTE(Audio!J202, "RE-", "", 1))*1</f>
        <v/>
      </c>
      <c r="K202">
        <f>(SUBSTITUTE(Audio!K202, "RE-", "", 1))*1</f>
        <v/>
      </c>
      <c r="L202">
        <f>(SUBSTITUTE(Audio!L202, "RE-", "", 1))*1</f>
        <v/>
      </c>
      <c r="M202">
        <f>(SUBSTITUTE(Audio!M202, "RE-", "", 1))*1</f>
        <v/>
      </c>
      <c r="N202">
        <f>(SUBSTITUTE(Audio!N202, "RE-", "", 1))*1</f>
        <v/>
      </c>
      <c r="O202">
        <f>(SUBSTITUTE(Audio!O202, "RE-", "", 1))*1</f>
        <v/>
      </c>
      <c r="P202">
        <f>(SUBSTITUTE(Audio!P202, "RE-", "", 1))*1</f>
        <v/>
      </c>
      <c r="Q202">
        <f>(SUBSTITUTE(Audio!Q202, "RE-", "", 1))*1</f>
        <v/>
      </c>
      <c r="R202">
        <f>(SUBSTITUTE(Audio!R202, "RE-", "", 1))*1</f>
        <v/>
      </c>
      <c r="S202">
        <f>(SUBSTITUTE(Audio!S202, "RE-", "", 1))*1</f>
        <v/>
      </c>
      <c r="T202">
        <f>(SUBSTITUTE(Audio!T202, "RE-", "", 1))*1</f>
        <v/>
      </c>
      <c r="U202">
        <f>(SUBSTITUTE(Audio!U202, "RE-", "", 1))*1</f>
        <v/>
      </c>
      <c r="V202">
        <f>(SUBSTITUTE(Audio!V202, "RE-", "", 1))*1</f>
        <v/>
      </c>
      <c r="W202">
        <f>(SUBSTITUTE(Audio!W202, "RE-", "", 1))*1</f>
        <v/>
      </c>
      <c r="X202">
        <f>(SUBSTITUTE(Audio!X202, "RE-", "", 1))*1</f>
        <v/>
      </c>
      <c r="Y202">
        <f>(SUBSTITUTE(Audio!Y202, "RE-", "", 1))*1</f>
        <v/>
      </c>
      <c r="Z202">
        <f>(SUBSTITUTE(Audio!Z202, "RE-", "", 1))*1</f>
        <v/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n">
        <v>0</v>
      </c>
      <c r="CT202" t="n">
        <v>0</v>
      </c>
      <c r="CU202" t="n">
        <v>0</v>
      </c>
      <c r="CV202" t="n">
        <v>0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D202" t="n">
        <v>0</v>
      </c>
      <c r="DE202" t="n">
        <v>0</v>
      </c>
      <c r="DF202" t="n">
        <v>0</v>
      </c>
      <c r="DG202" t="n">
        <v>0</v>
      </c>
      <c r="DH202" t="n">
        <v>0</v>
      </c>
      <c r="DI202" t="n">
        <v>0</v>
      </c>
      <c r="DJ202" t="n">
        <v>0</v>
      </c>
      <c r="DK202" t="n">
        <v>0</v>
      </c>
      <c r="DL202" t="n">
        <v>0</v>
      </c>
      <c r="DM202" t="n">
        <v>0</v>
      </c>
      <c r="DN202" t="n">
        <v>0</v>
      </c>
      <c r="DO202" t="n">
        <v>0</v>
      </c>
      <c r="DP202" t="n">
        <v>0</v>
      </c>
      <c r="DQ202" t="n">
        <v>0</v>
      </c>
      <c r="DR202" t="n">
        <v>0</v>
      </c>
      <c r="DS202" t="n">
        <v>0</v>
      </c>
      <c r="DT202" t="n">
        <v>0</v>
      </c>
      <c r="DU202" t="n">
        <v>0</v>
      </c>
      <c r="DV202" t="n">
        <v>0</v>
      </c>
      <c r="DW202" t="n">
        <v>0</v>
      </c>
      <c r="DX202" t="n">
        <v>0</v>
      </c>
      <c r="DY202" t="n">
        <v>0</v>
      </c>
      <c r="DZ202" t="n">
        <v>0</v>
      </c>
      <c r="EA202" t="n">
        <v>0</v>
      </c>
      <c r="EB202" t="n">
        <v>0</v>
      </c>
      <c r="EC202" t="n">
        <v>0</v>
      </c>
      <c r="ED202" t="n">
        <v>0</v>
      </c>
      <c r="EE202" t="n">
        <v>0</v>
      </c>
      <c r="EF202" t="n">
        <v>0</v>
      </c>
      <c r="EG202" t="n">
        <v>0</v>
      </c>
      <c r="EH202" t="n">
        <v>0</v>
      </c>
      <c r="EI202" t="n">
        <v>0</v>
      </c>
      <c r="EJ202" t="n">
        <v>0</v>
      </c>
      <c r="EK202" t="n">
        <v>0</v>
      </c>
      <c r="EL202" t="n">
        <v>0</v>
      </c>
      <c r="EM202" t="n">
        <v>0</v>
      </c>
      <c r="EN202" t="n">
        <v>0</v>
      </c>
      <c r="EO202" t="n">
        <v>0</v>
      </c>
      <c r="EP202" t="n">
        <v>0</v>
      </c>
      <c r="EQ202" t="n">
        <v>0</v>
      </c>
      <c r="ER202" t="n">
        <v>0</v>
      </c>
      <c r="ES202" t="n">
        <v>0</v>
      </c>
      <c r="ET202" t="n">
        <v>0</v>
      </c>
      <c r="EU202" t="n">
        <v>0</v>
      </c>
      <c r="EV202" t="n">
        <v>0</v>
      </c>
      <c r="EW202" t="n">
        <v>0</v>
      </c>
      <c r="EX202" t="n">
        <v>0</v>
      </c>
      <c r="EY202" t="n">
        <v>0</v>
      </c>
      <c r="EZ202" t="n">
        <v>0</v>
      </c>
      <c r="FA202" t="n">
        <v>0</v>
      </c>
      <c r="FB202" t="n">
        <v>0</v>
      </c>
      <c r="FC202" t="n">
        <v>0</v>
      </c>
      <c r="FD202" t="n">
        <v>0</v>
      </c>
      <c r="FE202" t="n">
        <v>0</v>
      </c>
      <c r="FF202" t="n">
        <v>0</v>
      </c>
      <c r="FG202" t="n">
        <v>0</v>
      </c>
      <c r="FH202" t="n">
        <v>0</v>
      </c>
    </row>
    <row r="203">
      <c r="A203" t="inlineStr">
        <is>
          <t>Bihar</t>
        </is>
      </c>
      <c r="B203" t="inlineStr">
        <is>
          <t>Jamui</t>
        </is>
      </c>
      <c r="C203">
        <f>HYPERLINK("https://docs.google.com/spreadsheets/d/1y1JM_WcxVW0gYzWt79-aPlGog_CW8_ta/edit?usp=share_link&amp;ouid=106501987799020758802&amp;rtpof=true&amp;sd=true", "Raw Delivered")</f>
        <v/>
      </c>
      <c r="D203">
        <f>SUM(E203:FH203)</f>
        <v/>
      </c>
      <c r="E203">
        <f>(SUBSTITUTE(Audio!E203, "RE-", "", 1))*1</f>
        <v/>
      </c>
      <c r="F203">
        <f>(SUBSTITUTE(Audio!F203, "RE-", "", 1))*1</f>
        <v/>
      </c>
      <c r="G203">
        <f>(SUBSTITUTE(Audio!G203, "RE-", "", 1))*1</f>
        <v/>
      </c>
      <c r="H203">
        <f>(SUBSTITUTE(Audio!H203, "RE-", "", 1))*1</f>
        <v/>
      </c>
      <c r="I203">
        <f>(SUBSTITUTE(Audio!I203, "RE-", "", 1))*1</f>
        <v/>
      </c>
      <c r="J203">
        <f>(SUBSTITUTE(Audio!J203, "RE-", "", 1))*1</f>
        <v/>
      </c>
      <c r="K203">
        <f>(SUBSTITUTE(Audio!K203, "RE-", "", 1))*1</f>
        <v/>
      </c>
      <c r="L203">
        <f>(SUBSTITUTE(Audio!L203, "RE-", "", 1))*1</f>
        <v/>
      </c>
      <c r="M203">
        <f>(SUBSTITUTE(Audio!M203, "RE-", "", 1))*1</f>
        <v/>
      </c>
      <c r="N203">
        <f>(SUBSTITUTE(Audio!N203, "RE-", "", 1))*1</f>
        <v/>
      </c>
      <c r="O203">
        <f>(SUBSTITUTE(Audio!O203, "RE-", "", 1))*1</f>
        <v/>
      </c>
      <c r="P203">
        <f>(SUBSTITUTE(Audio!P203, "RE-", "", 1))*1</f>
        <v/>
      </c>
      <c r="Q203">
        <f>(SUBSTITUTE(Audio!Q203, "RE-", "", 1))*1</f>
        <v/>
      </c>
      <c r="R203">
        <f>(SUBSTITUTE(Audio!R203, "RE-", "", 1))*1</f>
        <v/>
      </c>
      <c r="S203">
        <f>(SUBSTITUTE(Audio!S203, "RE-", "", 1))*1</f>
        <v/>
      </c>
      <c r="T203">
        <f>(SUBSTITUTE(Audio!T203, "RE-", "", 1))*1</f>
        <v/>
      </c>
      <c r="U203">
        <f>(SUBSTITUTE(Audio!U203, "RE-", "", 1))*1</f>
        <v/>
      </c>
      <c r="V203">
        <f>(SUBSTITUTE(Audio!V203, "RE-", "", 1))*1</f>
        <v/>
      </c>
      <c r="W203">
        <f>(SUBSTITUTE(Audio!W203, "RE-", "", 1))*1</f>
        <v/>
      </c>
      <c r="X203">
        <f>(SUBSTITUTE(Audio!X203, "RE-", "", 1))*1</f>
        <v/>
      </c>
      <c r="Y203">
        <f>(SUBSTITUTE(Audio!Y203, "RE-", "", 1))*1</f>
        <v/>
      </c>
      <c r="Z203">
        <f>(SUBSTITUTE(Audio!Z203, "RE-", "", 1))*1</f>
        <v/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D203" t="n">
        <v>0</v>
      </c>
      <c r="DE203" t="n">
        <v>0</v>
      </c>
      <c r="DF203" t="n">
        <v>0</v>
      </c>
      <c r="DG203" t="n">
        <v>0</v>
      </c>
      <c r="DH203" t="n">
        <v>0</v>
      </c>
      <c r="DI203" t="n">
        <v>0</v>
      </c>
      <c r="DJ203" t="n">
        <v>0</v>
      </c>
      <c r="DK203" t="n">
        <v>0</v>
      </c>
      <c r="DL203" t="n">
        <v>0</v>
      </c>
      <c r="DM203" t="n">
        <v>0</v>
      </c>
      <c r="DN203" t="n">
        <v>0</v>
      </c>
      <c r="DO203" t="n">
        <v>0</v>
      </c>
      <c r="DP203" t="n">
        <v>0</v>
      </c>
      <c r="DQ203" t="n">
        <v>0</v>
      </c>
      <c r="DR203" t="n">
        <v>0</v>
      </c>
      <c r="DS203" t="n">
        <v>0</v>
      </c>
      <c r="DT203" t="n">
        <v>0</v>
      </c>
      <c r="DU203" t="n">
        <v>0</v>
      </c>
      <c r="DV203" t="n">
        <v>0</v>
      </c>
      <c r="DW203" t="n">
        <v>0</v>
      </c>
      <c r="DX203" t="n">
        <v>0</v>
      </c>
      <c r="DY203" t="n">
        <v>0</v>
      </c>
      <c r="DZ203" t="n">
        <v>0</v>
      </c>
      <c r="EA203" t="n">
        <v>0</v>
      </c>
      <c r="EB203" t="n">
        <v>0</v>
      </c>
      <c r="EC203" t="n">
        <v>0</v>
      </c>
      <c r="ED203" t="n">
        <v>0</v>
      </c>
      <c r="EE203" t="n">
        <v>0</v>
      </c>
      <c r="EF203" t="n">
        <v>0</v>
      </c>
      <c r="EG203" t="n">
        <v>0</v>
      </c>
      <c r="EH203" t="n">
        <v>0</v>
      </c>
      <c r="EI203" t="n">
        <v>0</v>
      </c>
      <c r="EJ203" t="n">
        <v>0</v>
      </c>
      <c r="EK203" t="n">
        <v>0</v>
      </c>
      <c r="EL203" t="n">
        <v>0</v>
      </c>
      <c r="EM203" t="n">
        <v>0</v>
      </c>
      <c r="EN203" t="n">
        <v>0</v>
      </c>
      <c r="EO203" t="n">
        <v>0</v>
      </c>
      <c r="EP203" t="n">
        <v>0</v>
      </c>
      <c r="EQ203" t="n">
        <v>0</v>
      </c>
      <c r="ER203" t="n">
        <v>0</v>
      </c>
      <c r="ES203" t="n">
        <v>0</v>
      </c>
      <c r="ET203" t="n">
        <v>0</v>
      </c>
      <c r="EU203" t="n">
        <v>0</v>
      </c>
      <c r="EV203" t="n">
        <v>0</v>
      </c>
      <c r="EW203" t="n">
        <v>0</v>
      </c>
      <c r="EX203" t="n">
        <v>0</v>
      </c>
      <c r="EY203" t="n">
        <v>0</v>
      </c>
      <c r="EZ203" t="n">
        <v>0</v>
      </c>
      <c r="FA203" t="n">
        <v>0</v>
      </c>
      <c r="FB203" t="n">
        <v>0</v>
      </c>
      <c r="FC203" t="n">
        <v>0</v>
      </c>
      <c r="FD203" t="n">
        <v>0</v>
      </c>
      <c r="FE203" t="n">
        <v>0</v>
      </c>
      <c r="FF203" t="n">
        <v>0</v>
      </c>
      <c r="FG203" t="n">
        <v>0</v>
      </c>
      <c r="FH203" t="n">
        <v>0</v>
      </c>
    </row>
    <row r="204">
      <c r="A204" t="inlineStr">
        <is>
          <t>Bihar</t>
        </is>
      </c>
      <c r="B204" t="inlineStr">
        <is>
          <t>Jamui</t>
        </is>
      </c>
      <c r="C204" t="inlineStr">
        <is>
          <t>Delivered greater than acceptance threshold</t>
        </is>
      </c>
      <c r="D204">
        <f>SUM(E204:FH204)</f>
        <v/>
      </c>
      <c r="E204">
        <f>(SUBSTITUTE(Audio!E204, "RE-", "", 1))*1</f>
        <v/>
      </c>
      <c r="F204">
        <f>(SUBSTITUTE(Audio!F204, "RE-", "", 1))*1</f>
        <v/>
      </c>
      <c r="G204">
        <f>(SUBSTITUTE(Audio!G204, "RE-", "", 1))*1</f>
        <v/>
      </c>
      <c r="H204">
        <f>(SUBSTITUTE(Audio!H204, "RE-", "", 1))*1</f>
        <v/>
      </c>
      <c r="I204">
        <f>(SUBSTITUTE(Audio!I204, "RE-", "", 1))*1</f>
        <v/>
      </c>
      <c r="J204">
        <f>(SUBSTITUTE(Audio!J204, "RE-", "", 1))*1</f>
        <v/>
      </c>
      <c r="K204">
        <f>(SUBSTITUTE(Audio!K204, "RE-", "", 1))*1</f>
        <v/>
      </c>
      <c r="L204">
        <f>(SUBSTITUTE(Audio!L204, "RE-", "", 1))*1</f>
        <v/>
      </c>
      <c r="M204">
        <f>(SUBSTITUTE(Audio!M204, "RE-", "", 1))*1</f>
        <v/>
      </c>
      <c r="N204">
        <f>(SUBSTITUTE(Audio!N204, "RE-", "", 1))*1</f>
        <v/>
      </c>
      <c r="O204">
        <f>(SUBSTITUTE(Audio!O204, "RE-", "", 1))*1</f>
        <v/>
      </c>
      <c r="P204">
        <f>(SUBSTITUTE(Audio!P204, "RE-", "", 1))*1</f>
        <v/>
      </c>
      <c r="Q204">
        <f>(SUBSTITUTE(Audio!Q204, "RE-", "", 1))*1</f>
        <v/>
      </c>
      <c r="R204">
        <f>(SUBSTITUTE(Audio!R204, "RE-", "", 1))*1</f>
        <v/>
      </c>
      <c r="S204">
        <f>(SUBSTITUTE(Audio!S204, "RE-", "", 1))*1</f>
        <v/>
      </c>
      <c r="T204">
        <f>(SUBSTITUTE(Audio!T204, "RE-", "", 1))*1</f>
        <v/>
      </c>
      <c r="U204">
        <f>(SUBSTITUTE(Audio!U204, "RE-", "", 1))*1</f>
        <v/>
      </c>
      <c r="V204">
        <f>(SUBSTITUTE(Audio!V204, "RE-", "", 1))*1</f>
        <v/>
      </c>
      <c r="W204">
        <f>(SUBSTITUTE(Audio!W204, "RE-", "", 1))*1</f>
        <v/>
      </c>
      <c r="X204">
        <f>(SUBSTITUTE(Audio!X204, "RE-", "", 1))*1</f>
        <v/>
      </c>
      <c r="Y204">
        <f>(SUBSTITUTE(Audio!Y204, "RE-", "", 1))*1</f>
        <v/>
      </c>
      <c r="Z204">
        <f>(SUBSTITUTE(Audio!Z204, "RE-", "", 1))*1</f>
        <v/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D204" t="n">
        <v>0</v>
      </c>
      <c r="DE204" t="n">
        <v>0</v>
      </c>
      <c r="DF204" t="n">
        <v>0</v>
      </c>
      <c r="DG204" t="n">
        <v>0</v>
      </c>
      <c r="DH204" t="n">
        <v>0</v>
      </c>
      <c r="DI204" t="n">
        <v>0</v>
      </c>
      <c r="DJ204" t="n">
        <v>0</v>
      </c>
      <c r="DK204" t="n">
        <v>0</v>
      </c>
      <c r="DL204" t="n">
        <v>0</v>
      </c>
      <c r="DM204" t="n">
        <v>0</v>
      </c>
      <c r="DN204" t="n">
        <v>0</v>
      </c>
      <c r="DO204" t="n">
        <v>0</v>
      </c>
      <c r="DP204" t="n">
        <v>0</v>
      </c>
      <c r="DQ204" t="n">
        <v>0</v>
      </c>
      <c r="DR204" t="n">
        <v>0</v>
      </c>
      <c r="DS204" t="n">
        <v>0</v>
      </c>
      <c r="DT204" t="n">
        <v>0</v>
      </c>
      <c r="DU204" t="n">
        <v>0</v>
      </c>
      <c r="DV204" t="n">
        <v>0</v>
      </c>
      <c r="DW204" t="n">
        <v>0</v>
      </c>
      <c r="DX204" t="n">
        <v>0</v>
      </c>
      <c r="DY204" t="n">
        <v>0</v>
      </c>
      <c r="DZ204" t="n">
        <v>0</v>
      </c>
      <c r="EA204" t="n">
        <v>0</v>
      </c>
      <c r="EB204" t="n">
        <v>0</v>
      </c>
      <c r="EC204" t="n">
        <v>0</v>
      </c>
      <c r="ED204" t="n">
        <v>0</v>
      </c>
      <c r="EE204" t="n">
        <v>0</v>
      </c>
      <c r="EF204" t="n">
        <v>0</v>
      </c>
      <c r="EG204" t="n">
        <v>0</v>
      </c>
      <c r="EH204" t="n">
        <v>0</v>
      </c>
      <c r="EI204" t="n">
        <v>0</v>
      </c>
      <c r="EJ204" t="n">
        <v>0</v>
      </c>
      <c r="EK204" t="n">
        <v>0</v>
      </c>
      <c r="EL204" t="n">
        <v>0</v>
      </c>
      <c r="EM204" t="n">
        <v>0</v>
      </c>
      <c r="EN204" t="n">
        <v>0</v>
      </c>
      <c r="EO204" t="n">
        <v>0</v>
      </c>
      <c r="EP204" t="n">
        <v>0</v>
      </c>
      <c r="EQ204" t="n">
        <v>0</v>
      </c>
      <c r="ER204" t="n">
        <v>0</v>
      </c>
      <c r="ES204" t="n">
        <v>0</v>
      </c>
      <c r="ET204" t="n">
        <v>0</v>
      </c>
      <c r="EU204" t="n">
        <v>0</v>
      </c>
      <c r="EV204" t="n">
        <v>0</v>
      </c>
      <c r="EW204" t="n">
        <v>0</v>
      </c>
      <c r="EX204" t="n">
        <v>0</v>
      </c>
      <c r="EY204" t="n">
        <v>0</v>
      </c>
      <c r="EZ204" t="n">
        <v>0</v>
      </c>
      <c r="FA204" t="n">
        <v>0</v>
      </c>
      <c r="FB204" t="n">
        <v>0</v>
      </c>
      <c r="FC204" t="n">
        <v>0</v>
      </c>
      <c r="FD204" t="n">
        <v>0</v>
      </c>
      <c r="FE204" t="n">
        <v>0</v>
      </c>
      <c r="FF204" t="n">
        <v>0</v>
      </c>
      <c r="FG204" t="n">
        <v>0</v>
      </c>
      <c r="FH204" t="n">
        <v>0</v>
      </c>
    </row>
    <row r="205">
      <c r="A205" t="inlineStr">
        <is>
          <t>Bihar</t>
        </is>
      </c>
      <c r="B205" t="inlineStr">
        <is>
          <t>Jamui</t>
        </is>
      </c>
      <c r="C205" t="inlineStr">
        <is>
          <t>Raw Redelivery</t>
        </is>
      </c>
      <c r="D205">
        <f>SUM(E205:FH205)</f>
        <v/>
      </c>
      <c r="E205">
        <f>(SUBSTITUTE(Audio!E205, "RE-", "", 1))*1</f>
        <v/>
      </c>
      <c r="F205">
        <f>(SUBSTITUTE(Audio!F205, "RE-", "", 1))*1</f>
        <v/>
      </c>
      <c r="G205">
        <f>(SUBSTITUTE(Audio!G205, "RE-", "", 1))*1</f>
        <v/>
      </c>
      <c r="H205">
        <f>(SUBSTITUTE(Audio!H205, "RE-", "", 1))*1</f>
        <v/>
      </c>
      <c r="I205">
        <f>(SUBSTITUTE(Audio!I205, "RE-", "", 1))*1</f>
        <v/>
      </c>
      <c r="J205">
        <f>(SUBSTITUTE(Audio!J205, "RE-", "", 1))*1</f>
        <v/>
      </c>
      <c r="K205">
        <f>(SUBSTITUTE(Audio!K205, "RE-", "", 1))*1</f>
        <v/>
      </c>
      <c r="L205">
        <f>(SUBSTITUTE(Audio!L205, "RE-", "", 1))*1</f>
        <v/>
      </c>
      <c r="M205">
        <f>(SUBSTITUTE(Audio!M205, "RE-", "", 1))*1</f>
        <v/>
      </c>
      <c r="N205">
        <f>(SUBSTITUTE(Audio!N205, "RE-", "", 1))*1</f>
        <v/>
      </c>
      <c r="O205">
        <f>(SUBSTITUTE(Audio!O205, "RE-", "", 1))*1</f>
        <v/>
      </c>
      <c r="P205">
        <f>(SUBSTITUTE(Audio!P205, "RE-", "", 1))*1</f>
        <v/>
      </c>
      <c r="Q205">
        <f>(SUBSTITUTE(Audio!Q205, "RE-", "", 1))*1</f>
        <v/>
      </c>
      <c r="R205">
        <f>(SUBSTITUTE(Audio!R205, "RE-", "", 1))*1</f>
        <v/>
      </c>
      <c r="S205">
        <f>(SUBSTITUTE(Audio!S205, "RE-", "", 1))*1</f>
        <v/>
      </c>
      <c r="T205">
        <f>(SUBSTITUTE(Audio!T205, "RE-", "", 1))*1</f>
        <v/>
      </c>
      <c r="U205">
        <f>(SUBSTITUTE(Audio!U205, "RE-", "", 1))*1</f>
        <v/>
      </c>
      <c r="V205">
        <f>(SUBSTITUTE(Audio!V205, "RE-", "", 1))*1</f>
        <v/>
      </c>
      <c r="W205">
        <f>(SUBSTITUTE(Audio!W205, "RE-", "", 1))*1</f>
        <v/>
      </c>
      <c r="X205">
        <f>(SUBSTITUTE(Audio!X205, "RE-", "", 1))*1</f>
        <v/>
      </c>
      <c r="Y205">
        <f>(SUBSTITUTE(Audio!Y205, "RE-", "", 1))*1</f>
        <v/>
      </c>
      <c r="Z205">
        <f>(SUBSTITUTE(Audio!Z205, "RE-", "", 1))*1</f>
        <v/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D205" t="n">
        <v>0</v>
      </c>
      <c r="DE205" t="n">
        <v>0</v>
      </c>
      <c r="DF205" t="n">
        <v>0</v>
      </c>
      <c r="DG205" t="n">
        <v>0</v>
      </c>
      <c r="DH205" t="n">
        <v>0</v>
      </c>
      <c r="DI205" t="n">
        <v>0</v>
      </c>
      <c r="DJ205" t="n">
        <v>0</v>
      </c>
      <c r="DK205" t="n">
        <v>0</v>
      </c>
      <c r="DL205" t="n">
        <v>0</v>
      </c>
      <c r="DM205" t="n">
        <v>0</v>
      </c>
      <c r="DN205" t="n">
        <v>0</v>
      </c>
      <c r="DO205" t="n">
        <v>0</v>
      </c>
      <c r="DP205" t="n">
        <v>0</v>
      </c>
      <c r="DQ205" t="n">
        <v>0</v>
      </c>
      <c r="DR205" t="n">
        <v>0</v>
      </c>
      <c r="DS205" t="n">
        <v>0</v>
      </c>
      <c r="DT205" t="n">
        <v>0</v>
      </c>
      <c r="DU205" t="n">
        <v>0</v>
      </c>
      <c r="DV205" t="n">
        <v>0</v>
      </c>
      <c r="DW205" t="n">
        <v>0</v>
      </c>
      <c r="DX205" t="n">
        <v>0</v>
      </c>
      <c r="DY205" t="n">
        <v>0</v>
      </c>
      <c r="DZ205" t="n">
        <v>0</v>
      </c>
      <c r="EA205" t="n">
        <v>0</v>
      </c>
      <c r="EB205" t="n">
        <v>0</v>
      </c>
      <c r="EC205" t="n">
        <v>0</v>
      </c>
      <c r="ED205" t="n">
        <v>0</v>
      </c>
      <c r="EE205" t="n">
        <v>0</v>
      </c>
      <c r="EF205" t="n">
        <v>0</v>
      </c>
      <c r="EG205" t="n">
        <v>0</v>
      </c>
      <c r="EH205" t="n">
        <v>0</v>
      </c>
      <c r="EI205" t="n">
        <v>0</v>
      </c>
      <c r="EJ205" t="n">
        <v>0</v>
      </c>
      <c r="EK205" t="n">
        <v>0</v>
      </c>
      <c r="EL205" t="n">
        <v>0</v>
      </c>
      <c r="EM205" t="n">
        <v>0</v>
      </c>
      <c r="EN205" t="n">
        <v>0</v>
      </c>
      <c r="EO205" t="n">
        <v>0</v>
      </c>
      <c r="EP205" t="n">
        <v>0</v>
      </c>
      <c r="EQ205" t="n">
        <v>0</v>
      </c>
      <c r="ER205" t="n">
        <v>0</v>
      </c>
      <c r="ES205" t="n">
        <v>0</v>
      </c>
      <c r="ET205" t="n">
        <v>0</v>
      </c>
      <c r="EU205" t="n">
        <v>0</v>
      </c>
      <c r="EV205" t="n">
        <v>0</v>
      </c>
      <c r="EW205" t="n">
        <v>0</v>
      </c>
      <c r="EX205" t="n">
        <v>0</v>
      </c>
      <c r="EY205" t="n">
        <v>0</v>
      </c>
      <c r="EZ205" t="n">
        <v>0</v>
      </c>
      <c r="FA205" t="n">
        <v>0</v>
      </c>
      <c r="FB205" t="n">
        <v>0</v>
      </c>
      <c r="FC205" t="n">
        <v>0</v>
      </c>
      <c r="FD205" t="n">
        <v>0</v>
      </c>
      <c r="FE205" t="n">
        <v>0</v>
      </c>
      <c r="FF205" t="n">
        <v>0</v>
      </c>
      <c r="FG205" t="n">
        <v>0</v>
      </c>
      <c r="FH205" t="n">
        <v>0</v>
      </c>
    </row>
    <row r="206">
      <c r="A206" t="inlineStr">
        <is>
          <t>Bihar</t>
        </is>
      </c>
      <c r="B206" t="inlineStr">
        <is>
          <t>Jamui</t>
        </is>
      </c>
      <c r="C206" t="inlineStr">
        <is>
          <t>Redelivered greater than acceptance threshold</t>
        </is>
      </c>
      <c r="D206">
        <f>SUM(E206:FH206)</f>
        <v/>
      </c>
      <c r="E206">
        <f>(SUBSTITUTE(Audio!E206, "RE-", "", 1))*1</f>
        <v/>
      </c>
      <c r="F206">
        <f>(SUBSTITUTE(Audio!F206, "RE-", "", 1))*1</f>
        <v/>
      </c>
      <c r="G206">
        <f>(SUBSTITUTE(Audio!G206, "RE-", "", 1))*1</f>
        <v/>
      </c>
      <c r="H206">
        <f>(SUBSTITUTE(Audio!H206, "RE-", "", 1))*1</f>
        <v/>
      </c>
      <c r="I206">
        <f>(SUBSTITUTE(Audio!I206, "RE-", "", 1))*1</f>
        <v/>
      </c>
      <c r="J206">
        <f>(SUBSTITUTE(Audio!J206, "RE-", "", 1))*1</f>
        <v/>
      </c>
      <c r="K206">
        <f>(SUBSTITUTE(Audio!K206, "RE-", "", 1))*1</f>
        <v/>
      </c>
      <c r="L206">
        <f>(SUBSTITUTE(Audio!L206, "RE-", "", 1))*1</f>
        <v/>
      </c>
      <c r="M206">
        <f>(SUBSTITUTE(Audio!M206, "RE-", "", 1))*1</f>
        <v/>
      </c>
      <c r="N206">
        <f>(SUBSTITUTE(Audio!N206, "RE-", "", 1))*1</f>
        <v/>
      </c>
      <c r="O206">
        <f>(SUBSTITUTE(Audio!O206, "RE-", "", 1))*1</f>
        <v/>
      </c>
      <c r="P206">
        <f>(SUBSTITUTE(Audio!P206, "RE-", "", 1))*1</f>
        <v/>
      </c>
      <c r="Q206">
        <f>(SUBSTITUTE(Audio!Q206, "RE-", "", 1))*1</f>
        <v/>
      </c>
      <c r="R206">
        <f>(SUBSTITUTE(Audio!R206, "RE-", "", 1))*1</f>
        <v/>
      </c>
      <c r="S206">
        <f>(SUBSTITUTE(Audio!S206, "RE-", "", 1))*1</f>
        <v/>
      </c>
      <c r="T206">
        <f>(SUBSTITUTE(Audio!T206, "RE-", "", 1))*1</f>
        <v/>
      </c>
      <c r="U206">
        <f>(SUBSTITUTE(Audio!U206, "RE-", "", 1))*1</f>
        <v/>
      </c>
      <c r="V206">
        <f>(SUBSTITUTE(Audio!V206, "RE-", "", 1))*1</f>
        <v/>
      </c>
      <c r="W206">
        <f>(SUBSTITUTE(Audio!W206, "RE-", "", 1))*1</f>
        <v/>
      </c>
      <c r="X206">
        <f>(SUBSTITUTE(Audio!X206, "RE-", "", 1))*1</f>
        <v/>
      </c>
      <c r="Y206">
        <f>(SUBSTITUTE(Audio!Y206, "RE-", "", 1))*1</f>
        <v/>
      </c>
      <c r="Z206">
        <f>(SUBSTITUTE(Audio!Z206, "RE-", "", 1))*1</f>
        <v/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D206" t="n">
        <v>0</v>
      </c>
      <c r="DE206" t="n">
        <v>0</v>
      </c>
      <c r="DF206" t="n">
        <v>0</v>
      </c>
      <c r="DG206" t="n">
        <v>0</v>
      </c>
      <c r="DH206" t="n">
        <v>0</v>
      </c>
      <c r="DI206" t="n">
        <v>0</v>
      </c>
      <c r="DJ206" t="n">
        <v>0</v>
      </c>
      <c r="DK206" t="n">
        <v>0</v>
      </c>
      <c r="DL206" t="n">
        <v>0</v>
      </c>
      <c r="DM206" t="n">
        <v>0</v>
      </c>
      <c r="DN206" t="n">
        <v>0</v>
      </c>
      <c r="DO206" t="n">
        <v>0</v>
      </c>
      <c r="DP206" t="n">
        <v>0</v>
      </c>
      <c r="DQ206" t="n">
        <v>0</v>
      </c>
      <c r="DR206" t="n">
        <v>0</v>
      </c>
      <c r="DS206" t="n">
        <v>0</v>
      </c>
      <c r="DT206" t="n">
        <v>0</v>
      </c>
      <c r="DU206" t="n">
        <v>0</v>
      </c>
      <c r="DV206" t="n">
        <v>0</v>
      </c>
      <c r="DW206" t="n">
        <v>0</v>
      </c>
      <c r="DX206" t="n">
        <v>0</v>
      </c>
      <c r="DY206" t="n">
        <v>0</v>
      </c>
      <c r="DZ206" t="n">
        <v>0</v>
      </c>
      <c r="EA206" t="n">
        <v>0</v>
      </c>
      <c r="EB206" t="n">
        <v>0</v>
      </c>
      <c r="EC206" t="n">
        <v>0</v>
      </c>
      <c r="ED206" t="n">
        <v>0</v>
      </c>
      <c r="EE206" t="n">
        <v>0</v>
      </c>
      <c r="EF206" t="n">
        <v>0</v>
      </c>
      <c r="EG206" t="n">
        <v>0</v>
      </c>
      <c r="EH206" t="n">
        <v>0</v>
      </c>
      <c r="EI206" t="n">
        <v>0</v>
      </c>
      <c r="EJ206" t="n">
        <v>0</v>
      </c>
      <c r="EK206" t="n">
        <v>0</v>
      </c>
      <c r="EL206" t="n">
        <v>0</v>
      </c>
      <c r="EM206" t="n">
        <v>0</v>
      </c>
      <c r="EN206" t="n">
        <v>0</v>
      </c>
      <c r="EO206" t="n">
        <v>0</v>
      </c>
      <c r="EP206" t="n">
        <v>0</v>
      </c>
      <c r="EQ206" t="n">
        <v>0</v>
      </c>
      <c r="ER206" t="n">
        <v>0</v>
      </c>
      <c r="ES206" t="n">
        <v>0</v>
      </c>
      <c r="ET206" t="n">
        <v>0</v>
      </c>
      <c r="EU206" t="n">
        <v>0</v>
      </c>
      <c r="EV206" t="n">
        <v>0</v>
      </c>
      <c r="EW206" t="n">
        <v>0</v>
      </c>
      <c r="EX206" t="n">
        <v>0</v>
      </c>
      <c r="EY206" t="n">
        <v>0</v>
      </c>
      <c r="EZ206" t="n">
        <v>0</v>
      </c>
      <c r="FA206" t="n">
        <v>0</v>
      </c>
      <c r="FB206" t="n">
        <v>0</v>
      </c>
      <c r="FC206" t="n">
        <v>0</v>
      </c>
      <c r="FD206" t="n">
        <v>0</v>
      </c>
      <c r="FE206" t="n">
        <v>0</v>
      </c>
      <c r="FF206" t="n">
        <v>0</v>
      </c>
      <c r="FG206" t="n">
        <v>0</v>
      </c>
      <c r="FH206" t="n">
        <v>0</v>
      </c>
    </row>
    <row r="207">
      <c r="A207" t="inlineStr">
        <is>
          <t>Bihar</t>
        </is>
      </c>
      <c r="B207" t="inlineStr">
        <is>
          <t>Jamui</t>
        </is>
      </c>
      <c r="C207" t="inlineStr">
        <is>
          <t>Accepted post Initial Check (file level)</t>
        </is>
      </c>
      <c r="D207">
        <f>SUM(E207:FH207)</f>
        <v/>
      </c>
      <c r="E207">
        <f>(SUBSTITUTE(Audio!E207, "RE-", "", 1))*1</f>
        <v/>
      </c>
      <c r="F207">
        <f>(SUBSTITUTE(Audio!F207, "RE-", "", 1))*1</f>
        <v/>
      </c>
      <c r="G207">
        <f>(SUBSTITUTE(Audio!G207, "RE-", "", 1))*1</f>
        <v/>
      </c>
      <c r="H207">
        <f>(SUBSTITUTE(Audio!H207, "RE-", "", 1))*1</f>
        <v/>
      </c>
      <c r="I207">
        <f>(SUBSTITUTE(Audio!I207, "RE-", "", 1))*1</f>
        <v/>
      </c>
      <c r="J207">
        <f>(SUBSTITUTE(Audio!J207, "RE-", "", 1))*1</f>
        <v/>
      </c>
      <c r="K207">
        <f>(SUBSTITUTE(Audio!K207, "RE-", "", 1))*1</f>
        <v/>
      </c>
      <c r="L207">
        <f>(SUBSTITUTE(Audio!L207, "RE-", "", 1))*1</f>
        <v/>
      </c>
      <c r="M207">
        <f>(SUBSTITUTE(Audio!M207, "RE-", "", 1))*1</f>
        <v/>
      </c>
      <c r="N207">
        <f>(SUBSTITUTE(Audio!N207, "RE-", "", 1))*1</f>
        <v/>
      </c>
      <c r="O207">
        <f>(SUBSTITUTE(Audio!O207, "RE-", "", 1))*1</f>
        <v/>
      </c>
      <c r="P207">
        <f>(SUBSTITUTE(Audio!P207, "RE-", "", 1))*1</f>
        <v/>
      </c>
      <c r="Q207">
        <f>(SUBSTITUTE(Audio!Q207, "RE-", "", 1))*1</f>
        <v/>
      </c>
      <c r="R207">
        <f>(SUBSTITUTE(Audio!R207, "RE-", "", 1))*1</f>
        <v/>
      </c>
      <c r="S207">
        <f>(SUBSTITUTE(Audio!S207, "RE-", "", 1))*1</f>
        <v/>
      </c>
      <c r="T207">
        <f>(SUBSTITUTE(Audio!T207, "RE-", "", 1))*1</f>
        <v/>
      </c>
      <c r="U207">
        <f>(SUBSTITUTE(Audio!U207, "RE-", "", 1))*1</f>
        <v/>
      </c>
      <c r="V207">
        <f>(SUBSTITUTE(Audio!V207, "RE-", "", 1))*1</f>
        <v/>
      </c>
      <c r="W207">
        <f>(SUBSTITUTE(Audio!W207, "RE-", "", 1))*1</f>
        <v/>
      </c>
      <c r="X207">
        <f>(SUBSTITUTE(Audio!X207, "RE-", "", 1))*1</f>
        <v/>
      </c>
      <c r="Y207">
        <f>(SUBSTITUTE(Audio!Y207, "RE-", "", 1))*1</f>
        <v/>
      </c>
      <c r="Z207">
        <f>(SUBSTITUTE(Audio!Z207, "RE-", "", 1))*1</f>
        <v/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  <c r="CI207" t="n">
        <v>0</v>
      </c>
      <c r="CJ207" t="n">
        <v>0</v>
      </c>
      <c r="CK207" t="n">
        <v>0</v>
      </c>
      <c r="CL207" t="n">
        <v>0</v>
      </c>
      <c r="CM207" t="n">
        <v>0</v>
      </c>
      <c r="CN207" t="n">
        <v>0</v>
      </c>
      <c r="CO207" t="n">
        <v>0</v>
      </c>
      <c r="CP207" t="n">
        <v>0</v>
      </c>
      <c r="CQ207" t="n">
        <v>0</v>
      </c>
      <c r="CR207" t="n">
        <v>0</v>
      </c>
      <c r="CS207" t="n">
        <v>0</v>
      </c>
      <c r="CT207" t="n">
        <v>0</v>
      </c>
      <c r="CU207" t="n">
        <v>0</v>
      </c>
      <c r="CV207" t="n">
        <v>0</v>
      </c>
      <c r="CW207" t="n">
        <v>0</v>
      </c>
      <c r="CX207" t="n">
        <v>0</v>
      </c>
      <c r="CY207" t="n">
        <v>0</v>
      </c>
      <c r="CZ207" t="n">
        <v>0</v>
      </c>
      <c r="DA207" t="n">
        <v>0</v>
      </c>
      <c r="DB207" t="n">
        <v>0</v>
      </c>
      <c r="DC207" t="n">
        <v>0</v>
      </c>
      <c r="DD207" t="n">
        <v>0</v>
      </c>
      <c r="DE207" t="n">
        <v>0</v>
      </c>
      <c r="DF207" t="n">
        <v>0</v>
      </c>
      <c r="DG207" t="n">
        <v>0</v>
      </c>
      <c r="DH207" t="n">
        <v>0</v>
      </c>
      <c r="DI207" t="n">
        <v>0</v>
      </c>
      <c r="DJ207" t="n">
        <v>0</v>
      </c>
      <c r="DK207" t="n">
        <v>0</v>
      </c>
      <c r="DL207" t="n">
        <v>0</v>
      </c>
      <c r="DM207" t="n">
        <v>0</v>
      </c>
      <c r="DN207" t="n">
        <v>0</v>
      </c>
      <c r="DO207" t="n">
        <v>0</v>
      </c>
      <c r="DP207" t="n">
        <v>0</v>
      </c>
      <c r="DQ207" t="n">
        <v>0</v>
      </c>
      <c r="DR207" t="n">
        <v>0</v>
      </c>
      <c r="DS207" t="n">
        <v>0</v>
      </c>
      <c r="DT207" t="n">
        <v>0</v>
      </c>
      <c r="DU207" t="n">
        <v>0</v>
      </c>
      <c r="DV207" t="n">
        <v>0</v>
      </c>
      <c r="DW207" t="n">
        <v>0</v>
      </c>
      <c r="DX207" t="n">
        <v>0</v>
      </c>
      <c r="DY207" t="n">
        <v>0</v>
      </c>
      <c r="DZ207" t="n">
        <v>0</v>
      </c>
      <c r="EA207" t="n">
        <v>0</v>
      </c>
      <c r="EB207" t="n">
        <v>0</v>
      </c>
      <c r="EC207" t="n">
        <v>0</v>
      </c>
      <c r="ED207" t="n">
        <v>0</v>
      </c>
      <c r="EE207" t="n">
        <v>0</v>
      </c>
      <c r="EF207" t="n">
        <v>0</v>
      </c>
      <c r="EG207" t="n">
        <v>0</v>
      </c>
      <c r="EH207" t="n">
        <v>0</v>
      </c>
      <c r="EI207" t="n">
        <v>0</v>
      </c>
      <c r="EJ207" t="n">
        <v>0</v>
      </c>
      <c r="EK207" t="n">
        <v>0</v>
      </c>
      <c r="EL207" t="n">
        <v>0</v>
      </c>
      <c r="EM207" t="n">
        <v>0</v>
      </c>
      <c r="EN207" t="n">
        <v>0</v>
      </c>
      <c r="EO207" t="n">
        <v>0</v>
      </c>
      <c r="EP207" t="n">
        <v>0</v>
      </c>
      <c r="EQ207" t="n">
        <v>0</v>
      </c>
      <c r="ER207" t="n">
        <v>0</v>
      </c>
      <c r="ES207" t="n">
        <v>0</v>
      </c>
      <c r="ET207" t="n">
        <v>0</v>
      </c>
      <c r="EU207" t="n">
        <v>0</v>
      </c>
      <c r="EV207" t="n">
        <v>0</v>
      </c>
      <c r="EW207" t="n">
        <v>0</v>
      </c>
      <c r="EX207" t="n">
        <v>0</v>
      </c>
      <c r="EY207" t="n">
        <v>0</v>
      </c>
      <c r="EZ207" t="n">
        <v>0</v>
      </c>
      <c r="FA207" t="n">
        <v>0</v>
      </c>
      <c r="FB207" t="n">
        <v>0</v>
      </c>
      <c r="FC207" t="n">
        <v>0</v>
      </c>
      <c r="FD207" t="n">
        <v>0</v>
      </c>
      <c r="FE207" t="n">
        <v>0</v>
      </c>
      <c r="FF207" t="n">
        <v>0</v>
      </c>
      <c r="FG207" t="n">
        <v>0</v>
      </c>
      <c r="FH207" t="n">
        <v>0</v>
      </c>
    </row>
    <row r="208">
      <c r="A208" t="inlineStr">
        <is>
          <t>Bihar</t>
        </is>
      </c>
      <c r="B208" t="inlineStr">
        <is>
          <t>Jamui</t>
        </is>
      </c>
      <c r="C208" t="inlineStr">
        <is>
          <t>Accepted post Initial check (chunk level)</t>
        </is>
      </c>
      <c r="D208">
        <f>SUM(E208:FH208)</f>
        <v/>
      </c>
      <c r="E208">
        <f>(SUBSTITUTE(Audio!E208, "RE-", "", 1))*1</f>
        <v/>
      </c>
      <c r="F208">
        <f>(SUBSTITUTE(Audio!F208, "RE-", "", 1))*1</f>
        <v/>
      </c>
      <c r="G208">
        <f>(SUBSTITUTE(Audio!G208, "RE-", "", 1))*1</f>
        <v/>
      </c>
      <c r="H208">
        <f>(SUBSTITUTE(Audio!H208, "RE-", "", 1))*1</f>
        <v/>
      </c>
      <c r="I208">
        <f>(SUBSTITUTE(Audio!I208, "RE-", "", 1))*1</f>
        <v/>
      </c>
      <c r="J208">
        <f>(SUBSTITUTE(Audio!J208, "RE-", "", 1))*1</f>
        <v/>
      </c>
      <c r="K208">
        <f>(SUBSTITUTE(Audio!K208, "RE-", "", 1))*1</f>
        <v/>
      </c>
      <c r="L208">
        <f>(SUBSTITUTE(Audio!L208, "RE-", "", 1))*1</f>
        <v/>
      </c>
      <c r="M208">
        <f>(SUBSTITUTE(Audio!M208, "RE-", "", 1))*1</f>
        <v/>
      </c>
      <c r="N208">
        <f>(SUBSTITUTE(Audio!N208, "RE-", "", 1))*1</f>
        <v/>
      </c>
      <c r="O208">
        <f>(SUBSTITUTE(Audio!O208, "RE-", "", 1))*1</f>
        <v/>
      </c>
      <c r="P208">
        <f>(SUBSTITUTE(Audio!P208, "RE-", "", 1))*1</f>
        <v/>
      </c>
      <c r="Q208">
        <f>(SUBSTITUTE(Audio!Q208, "RE-", "", 1))*1</f>
        <v/>
      </c>
      <c r="R208">
        <f>(SUBSTITUTE(Audio!R208, "RE-", "", 1))*1</f>
        <v/>
      </c>
      <c r="S208">
        <f>(SUBSTITUTE(Audio!S208, "RE-", "", 1))*1</f>
        <v/>
      </c>
      <c r="T208">
        <f>(SUBSTITUTE(Audio!T208, "RE-", "", 1))*1</f>
        <v/>
      </c>
      <c r="U208">
        <f>(SUBSTITUTE(Audio!U208, "RE-", "", 1))*1</f>
        <v/>
      </c>
      <c r="V208">
        <f>(SUBSTITUTE(Audio!V208, "RE-", "", 1))*1</f>
        <v/>
      </c>
      <c r="W208">
        <f>(SUBSTITUTE(Audio!W208, "RE-", "", 1))*1</f>
        <v/>
      </c>
      <c r="X208">
        <f>(SUBSTITUTE(Audio!X208, "RE-", "", 1))*1</f>
        <v/>
      </c>
      <c r="Y208">
        <f>(SUBSTITUTE(Audio!Y208, "RE-", "", 1))*1</f>
        <v/>
      </c>
      <c r="Z208">
        <f>(SUBSTITUTE(Audio!Z208, "RE-", "", 1))*1</f>
        <v/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E208" t="n">
        <v>0</v>
      </c>
      <c r="DF208" t="n">
        <v>0</v>
      </c>
      <c r="DG208" t="n">
        <v>0</v>
      </c>
      <c r="DH208" t="n">
        <v>0</v>
      </c>
      <c r="DI208" t="n">
        <v>0</v>
      </c>
      <c r="DJ208" t="n">
        <v>0</v>
      </c>
      <c r="DK208" t="n">
        <v>0</v>
      </c>
      <c r="DL208" t="n">
        <v>0</v>
      </c>
      <c r="DM208" t="n">
        <v>0</v>
      </c>
      <c r="DN208" t="n">
        <v>0</v>
      </c>
      <c r="DO208" t="n">
        <v>0</v>
      </c>
      <c r="DP208" t="n">
        <v>0</v>
      </c>
      <c r="DQ208" t="n">
        <v>0</v>
      </c>
      <c r="DR208" t="n">
        <v>0</v>
      </c>
      <c r="DS208" t="n">
        <v>0</v>
      </c>
      <c r="DT208" t="n">
        <v>0</v>
      </c>
      <c r="DU208" t="n">
        <v>0</v>
      </c>
      <c r="DV208" t="n">
        <v>0</v>
      </c>
      <c r="DW208" t="n">
        <v>0</v>
      </c>
      <c r="DX208" t="n">
        <v>0</v>
      </c>
      <c r="DY208" t="n">
        <v>0</v>
      </c>
      <c r="DZ208" t="n">
        <v>0</v>
      </c>
      <c r="EA208" t="n">
        <v>0</v>
      </c>
      <c r="EB208" t="n">
        <v>0</v>
      </c>
      <c r="EC208" t="n">
        <v>0</v>
      </c>
      <c r="ED208" t="n">
        <v>0</v>
      </c>
      <c r="EE208" t="n">
        <v>0</v>
      </c>
      <c r="EF208" t="n">
        <v>0</v>
      </c>
      <c r="EG208" t="n">
        <v>0</v>
      </c>
      <c r="EH208" t="n">
        <v>0</v>
      </c>
      <c r="EI208" t="n">
        <v>0</v>
      </c>
      <c r="EJ208" t="n">
        <v>0</v>
      </c>
      <c r="EK208" t="n">
        <v>0</v>
      </c>
      <c r="EL208" t="n">
        <v>0</v>
      </c>
      <c r="EM208" t="n">
        <v>0</v>
      </c>
      <c r="EN208" t="n">
        <v>0</v>
      </c>
      <c r="EO208" t="n">
        <v>0</v>
      </c>
      <c r="EP208" t="n">
        <v>0</v>
      </c>
      <c r="EQ208" t="n">
        <v>0</v>
      </c>
      <c r="ER208" t="n">
        <v>0</v>
      </c>
      <c r="ES208" t="n">
        <v>0</v>
      </c>
      <c r="ET208" t="n">
        <v>0</v>
      </c>
      <c r="EU208" t="n">
        <v>0</v>
      </c>
      <c r="EV208" t="n">
        <v>0</v>
      </c>
      <c r="EW208" t="n">
        <v>0</v>
      </c>
      <c r="EX208" t="n">
        <v>0</v>
      </c>
      <c r="EY208" t="n">
        <v>0</v>
      </c>
      <c r="EZ208" t="n">
        <v>0</v>
      </c>
      <c r="FA208" t="n">
        <v>0</v>
      </c>
      <c r="FB208" t="n">
        <v>0</v>
      </c>
      <c r="FC208" t="n">
        <v>0</v>
      </c>
      <c r="FD208" t="n">
        <v>0</v>
      </c>
      <c r="FE208" t="n">
        <v>0</v>
      </c>
      <c r="FF208" t="n">
        <v>0</v>
      </c>
      <c r="FG208" t="n">
        <v>0</v>
      </c>
      <c r="FH208" t="n">
        <v>0</v>
      </c>
    </row>
    <row r="209">
      <c r="A209" t="inlineStr">
        <is>
          <t>Bihar</t>
        </is>
      </c>
      <c r="B209" t="inlineStr">
        <is>
          <t>Jamui</t>
        </is>
      </c>
      <c r="C209" t="inlineStr">
        <is>
          <t>Accepted post automated single audio check (chunk level)</t>
        </is>
      </c>
      <c r="D209">
        <f>SUM(E209:FH209)</f>
        <v/>
      </c>
      <c r="E209">
        <f>(SUBSTITUTE(Audio!E209, "RE-", "", 1))*1</f>
        <v/>
      </c>
      <c r="F209">
        <f>(SUBSTITUTE(Audio!F209, "RE-", "", 1))*1</f>
        <v/>
      </c>
      <c r="G209">
        <f>(SUBSTITUTE(Audio!G209, "RE-", "", 1))*1</f>
        <v/>
      </c>
      <c r="H209">
        <f>(SUBSTITUTE(Audio!H209, "RE-", "", 1))*1</f>
        <v/>
      </c>
      <c r="I209">
        <f>(SUBSTITUTE(Audio!I209, "RE-", "", 1))*1</f>
        <v/>
      </c>
      <c r="J209">
        <f>(SUBSTITUTE(Audio!J209, "RE-", "", 1))*1</f>
        <v/>
      </c>
      <c r="K209">
        <f>(SUBSTITUTE(Audio!K209, "RE-", "", 1))*1</f>
        <v/>
      </c>
      <c r="L209">
        <f>(SUBSTITUTE(Audio!L209, "RE-", "", 1))*1</f>
        <v/>
      </c>
      <c r="M209">
        <f>(SUBSTITUTE(Audio!M209, "RE-", "", 1))*1</f>
        <v/>
      </c>
      <c r="N209">
        <f>(SUBSTITUTE(Audio!N209, "RE-", "", 1))*1</f>
        <v/>
      </c>
      <c r="O209">
        <f>(SUBSTITUTE(Audio!O209, "RE-", "", 1))*1</f>
        <v/>
      </c>
      <c r="P209">
        <f>(SUBSTITUTE(Audio!P209, "RE-", "", 1))*1</f>
        <v/>
      </c>
      <c r="Q209">
        <f>(SUBSTITUTE(Audio!Q209, "RE-", "", 1))*1</f>
        <v/>
      </c>
      <c r="R209">
        <f>(SUBSTITUTE(Audio!R209, "RE-", "", 1))*1</f>
        <v/>
      </c>
      <c r="S209">
        <f>(SUBSTITUTE(Audio!S209, "RE-", "", 1))*1</f>
        <v/>
      </c>
      <c r="T209">
        <f>(SUBSTITUTE(Audio!T209, "RE-", "", 1))*1</f>
        <v/>
      </c>
      <c r="U209">
        <f>(SUBSTITUTE(Audio!U209, "RE-", "", 1))*1</f>
        <v/>
      </c>
      <c r="V209">
        <f>(SUBSTITUTE(Audio!V209, "RE-", "", 1))*1</f>
        <v/>
      </c>
      <c r="W209">
        <f>(SUBSTITUTE(Audio!W209, "RE-", "", 1))*1</f>
        <v/>
      </c>
      <c r="X209">
        <f>(SUBSTITUTE(Audio!X209, "RE-", "", 1))*1</f>
        <v/>
      </c>
      <c r="Y209">
        <f>(SUBSTITUTE(Audio!Y209, "RE-", "", 1))*1</f>
        <v/>
      </c>
      <c r="Z209">
        <f>(SUBSTITUTE(Audio!Z209, "RE-", "", 1))*1</f>
        <v/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E209" t="n">
        <v>0</v>
      </c>
      <c r="DF209" t="n">
        <v>0</v>
      </c>
      <c r="DG209" t="n">
        <v>0</v>
      </c>
      <c r="DH209" t="n">
        <v>0</v>
      </c>
      <c r="DI209" t="n">
        <v>0</v>
      </c>
      <c r="DJ209" t="n">
        <v>0</v>
      </c>
      <c r="DK209" t="n">
        <v>0</v>
      </c>
      <c r="DL209" t="n">
        <v>0</v>
      </c>
      <c r="DM209" t="n">
        <v>0</v>
      </c>
      <c r="DN209" t="n">
        <v>0</v>
      </c>
      <c r="DO209" t="n">
        <v>0</v>
      </c>
      <c r="DP209" t="n">
        <v>0</v>
      </c>
      <c r="DQ209" t="n">
        <v>0</v>
      </c>
      <c r="DR209" t="n">
        <v>0</v>
      </c>
      <c r="DS209" t="n">
        <v>0</v>
      </c>
      <c r="DT209" t="n">
        <v>0</v>
      </c>
      <c r="DU209" t="n">
        <v>0</v>
      </c>
      <c r="DV209" t="n">
        <v>0</v>
      </c>
      <c r="DW209" t="n">
        <v>0</v>
      </c>
      <c r="DX209" t="n">
        <v>0</v>
      </c>
      <c r="DY209" t="n">
        <v>0</v>
      </c>
      <c r="DZ209" t="n">
        <v>0</v>
      </c>
      <c r="EA209" t="n">
        <v>0</v>
      </c>
      <c r="EB209" t="n">
        <v>0</v>
      </c>
      <c r="EC209" t="n">
        <v>0</v>
      </c>
      <c r="ED209" t="n">
        <v>0</v>
      </c>
      <c r="EE209" t="n">
        <v>0</v>
      </c>
      <c r="EF209" t="n">
        <v>0</v>
      </c>
      <c r="EG209" t="n">
        <v>0</v>
      </c>
      <c r="EH209" t="n">
        <v>0</v>
      </c>
      <c r="EI209" t="n">
        <v>0</v>
      </c>
      <c r="EJ209" t="n">
        <v>0</v>
      </c>
      <c r="EK209" t="n">
        <v>0</v>
      </c>
      <c r="EL209" t="n">
        <v>0</v>
      </c>
      <c r="EM209" t="n">
        <v>0</v>
      </c>
      <c r="EN209" t="n">
        <v>0</v>
      </c>
      <c r="EO209" t="n">
        <v>0</v>
      </c>
      <c r="EP209" t="n">
        <v>0</v>
      </c>
      <c r="EQ209" t="n">
        <v>0</v>
      </c>
      <c r="ER209" t="n">
        <v>0</v>
      </c>
      <c r="ES209" t="n">
        <v>0</v>
      </c>
      <c r="ET209" t="n">
        <v>0</v>
      </c>
      <c r="EU209" t="n">
        <v>0</v>
      </c>
      <c r="EV209" t="n">
        <v>0</v>
      </c>
      <c r="EW209" t="n">
        <v>0</v>
      </c>
      <c r="EX209" t="n">
        <v>0</v>
      </c>
      <c r="EY209" t="n">
        <v>0</v>
      </c>
      <c r="EZ209" t="n">
        <v>0</v>
      </c>
      <c r="FA209" t="n">
        <v>0</v>
      </c>
      <c r="FB209" t="n">
        <v>0</v>
      </c>
      <c r="FC209" t="n">
        <v>0</v>
      </c>
      <c r="FD209" t="n">
        <v>0</v>
      </c>
      <c r="FE209" t="n">
        <v>0</v>
      </c>
      <c r="FF209" t="n">
        <v>0</v>
      </c>
      <c r="FG209" t="n">
        <v>0</v>
      </c>
      <c r="FH209" t="n">
        <v>0</v>
      </c>
    </row>
    <row r="210">
      <c r="A210" t="inlineStr">
        <is>
          <t>Bihar</t>
        </is>
      </c>
      <c r="B210" t="inlineStr">
        <is>
          <t>Jamui</t>
        </is>
      </c>
      <c r="C210" t="inlineStr">
        <is>
          <t>Accepted post final single Audio Manual QC (chunk level)</t>
        </is>
      </c>
      <c r="D210">
        <f>SUM(E210:FH210)</f>
        <v/>
      </c>
      <c r="E210">
        <f>(SUBSTITUTE(Audio!E210, "RE-", "", 1))*1</f>
        <v/>
      </c>
      <c r="F210">
        <f>(SUBSTITUTE(Audio!F210, "RE-", "", 1))*1</f>
        <v/>
      </c>
      <c r="G210">
        <f>(SUBSTITUTE(Audio!G210, "RE-", "", 1))*1</f>
        <v/>
      </c>
      <c r="H210">
        <f>(SUBSTITUTE(Audio!H210, "RE-", "", 1))*1</f>
        <v/>
      </c>
      <c r="I210">
        <f>(SUBSTITUTE(Audio!I210, "RE-", "", 1))*1</f>
        <v/>
      </c>
      <c r="J210">
        <f>(SUBSTITUTE(Audio!J210, "RE-", "", 1))*1</f>
        <v/>
      </c>
      <c r="K210">
        <f>(SUBSTITUTE(Audio!K210, "RE-", "", 1))*1</f>
        <v/>
      </c>
      <c r="L210">
        <f>(SUBSTITUTE(Audio!L210, "RE-", "", 1))*1</f>
        <v/>
      </c>
      <c r="M210">
        <f>(SUBSTITUTE(Audio!M210, "RE-", "", 1))*1</f>
        <v/>
      </c>
      <c r="N210">
        <f>(SUBSTITUTE(Audio!N210, "RE-", "", 1))*1</f>
        <v/>
      </c>
      <c r="O210">
        <f>(SUBSTITUTE(Audio!O210, "RE-", "", 1))*1</f>
        <v/>
      </c>
      <c r="P210">
        <f>(SUBSTITUTE(Audio!P210, "RE-", "", 1))*1</f>
        <v/>
      </c>
      <c r="Q210">
        <f>(SUBSTITUTE(Audio!Q210, "RE-", "", 1))*1</f>
        <v/>
      </c>
      <c r="R210">
        <f>(SUBSTITUTE(Audio!R210, "RE-", "", 1))*1</f>
        <v/>
      </c>
      <c r="S210">
        <f>(SUBSTITUTE(Audio!S210, "RE-", "", 1))*1</f>
        <v/>
      </c>
      <c r="T210">
        <f>(SUBSTITUTE(Audio!T210, "RE-", "", 1))*1</f>
        <v/>
      </c>
      <c r="U210">
        <f>(SUBSTITUTE(Audio!U210, "RE-", "", 1))*1</f>
        <v/>
      </c>
      <c r="V210">
        <f>(SUBSTITUTE(Audio!V210, "RE-", "", 1))*1</f>
        <v/>
      </c>
      <c r="W210">
        <f>(SUBSTITUTE(Audio!W210, "RE-", "", 1))*1</f>
        <v/>
      </c>
      <c r="X210">
        <f>(SUBSTITUTE(Audio!X210, "RE-", "", 1))*1</f>
        <v/>
      </c>
      <c r="Y210">
        <f>(SUBSTITUTE(Audio!Y210, "RE-", "", 1))*1</f>
        <v/>
      </c>
      <c r="Z210">
        <f>(SUBSTITUTE(Audio!Z210, "RE-", "", 1))*1</f>
        <v/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E210" t="n">
        <v>0</v>
      </c>
      <c r="DF210" t="n">
        <v>0</v>
      </c>
      <c r="DG210" t="n">
        <v>0</v>
      </c>
      <c r="DH210" t="n">
        <v>0</v>
      </c>
      <c r="DI210" t="n">
        <v>0</v>
      </c>
      <c r="DJ210" t="n">
        <v>0</v>
      </c>
      <c r="DK210" t="n">
        <v>0</v>
      </c>
      <c r="DL210" t="n">
        <v>0</v>
      </c>
      <c r="DM210" t="n">
        <v>0</v>
      </c>
      <c r="DN210" t="n">
        <v>0</v>
      </c>
      <c r="DO210" t="n">
        <v>0</v>
      </c>
      <c r="DP210" t="n">
        <v>0</v>
      </c>
      <c r="DQ210" t="n">
        <v>0</v>
      </c>
      <c r="DR210" t="n">
        <v>0</v>
      </c>
      <c r="DS210" t="n">
        <v>0</v>
      </c>
      <c r="DT210" t="n">
        <v>0</v>
      </c>
      <c r="DU210" t="n">
        <v>0</v>
      </c>
      <c r="DV210" t="n">
        <v>0</v>
      </c>
      <c r="DW210" t="n">
        <v>0</v>
      </c>
      <c r="DX210" t="n">
        <v>0</v>
      </c>
      <c r="DY210" t="n">
        <v>0</v>
      </c>
      <c r="DZ210" t="n">
        <v>0</v>
      </c>
      <c r="EA210" t="n">
        <v>0</v>
      </c>
      <c r="EB210" t="n">
        <v>0</v>
      </c>
      <c r="EC210" t="n">
        <v>0</v>
      </c>
      <c r="ED210" t="n">
        <v>0</v>
      </c>
      <c r="EE210" t="n">
        <v>0</v>
      </c>
      <c r="EF210" t="n">
        <v>0</v>
      </c>
      <c r="EG210" t="n">
        <v>0</v>
      </c>
      <c r="EH210" t="n">
        <v>0</v>
      </c>
      <c r="EI210" t="n">
        <v>0</v>
      </c>
      <c r="EJ210" t="n">
        <v>0</v>
      </c>
      <c r="EK210" t="n">
        <v>0</v>
      </c>
      <c r="EL210" t="n">
        <v>0</v>
      </c>
      <c r="EM210" t="n">
        <v>0</v>
      </c>
      <c r="EN210" t="n">
        <v>0</v>
      </c>
      <c r="EO210" t="n">
        <v>0</v>
      </c>
      <c r="EP210" t="n">
        <v>0</v>
      </c>
      <c r="EQ210" t="n">
        <v>0</v>
      </c>
      <c r="ER210" t="n">
        <v>0</v>
      </c>
      <c r="ES210" t="n">
        <v>0</v>
      </c>
      <c r="ET210" t="n">
        <v>0</v>
      </c>
      <c r="EU210" t="n">
        <v>0</v>
      </c>
      <c r="EV210" t="n">
        <v>0</v>
      </c>
      <c r="EW210" t="n">
        <v>0</v>
      </c>
      <c r="EX210" t="n">
        <v>0</v>
      </c>
      <c r="EY210" t="n">
        <v>0</v>
      </c>
      <c r="EZ210" t="n">
        <v>0</v>
      </c>
      <c r="FA210" t="n">
        <v>0</v>
      </c>
      <c r="FB210" t="n">
        <v>0</v>
      </c>
      <c r="FC210" t="n">
        <v>0</v>
      </c>
      <c r="FD210" t="n">
        <v>0</v>
      </c>
      <c r="FE210" t="n">
        <v>0</v>
      </c>
      <c r="FF210" t="n">
        <v>0</v>
      </c>
      <c r="FG210" t="n">
        <v>0</v>
      </c>
      <c r="FH210" t="n">
        <v>0</v>
      </c>
    </row>
    <row r="211">
      <c r="A211" t="inlineStr">
        <is>
          <t>Goa</t>
        </is>
      </c>
      <c r="B211" t="inlineStr">
        <is>
          <t>NorthSouthGoa</t>
        </is>
      </c>
      <c r="C211">
        <f>HYPERLINK("https://docs.google.com/spreadsheets/d/1sjQvwBoJwCdQ2lHwICp5T49MthUetxkB/edit?usp=share_link&amp;ouid=106501987799020758802&amp;rtpof=true&amp;sd=true", "Raw Delivered")</f>
        <v/>
      </c>
      <c r="D211">
        <f>SUM(E211:FH211)</f>
        <v/>
      </c>
      <c r="E211">
        <f>(SUBSTITUTE(Audio!E211, "RE-", "", 1))*1</f>
        <v/>
      </c>
      <c r="F211">
        <f>(SUBSTITUTE(Audio!F211, "RE-", "", 1))*1</f>
        <v/>
      </c>
      <c r="G211">
        <f>(SUBSTITUTE(Audio!G211, "RE-", "", 1))*1</f>
        <v/>
      </c>
      <c r="H211">
        <f>(SUBSTITUTE(Audio!H211, "RE-", "", 1))*1</f>
        <v/>
      </c>
      <c r="I211">
        <f>(SUBSTITUTE(Audio!I211, "RE-", "", 1))*1</f>
        <v/>
      </c>
      <c r="J211">
        <f>(SUBSTITUTE(Audio!J211, "RE-", "", 1))*1</f>
        <v/>
      </c>
      <c r="K211">
        <f>(SUBSTITUTE(Audio!K211, "RE-", "", 1))*1</f>
        <v/>
      </c>
      <c r="L211">
        <f>(SUBSTITUTE(Audio!L211, "RE-", "", 1))*1</f>
        <v/>
      </c>
      <c r="M211">
        <f>(SUBSTITUTE(Audio!M211, "RE-", "", 1))*1</f>
        <v/>
      </c>
      <c r="N211">
        <f>(SUBSTITUTE(Audio!N211, "RE-", "", 1))*1</f>
        <v/>
      </c>
      <c r="O211">
        <f>(SUBSTITUTE(Audio!O211, "RE-", "", 1))*1</f>
        <v/>
      </c>
      <c r="P211">
        <f>(SUBSTITUTE(Audio!P211, "RE-", "", 1))*1</f>
        <v/>
      </c>
      <c r="Q211">
        <f>(SUBSTITUTE(Audio!Q211, "RE-", "", 1))*1</f>
        <v/>
      </c>
      <c r="R211">
        <f>(SUBSTITUTE(Audio!R211, "RE-", "", 1))*1</f>
        <v/>
      </c>
      <c r="S211">
        <f>(SUBSTITUTE(Audio!S211, "RE-", "", 1))*1</f>
        <v/>
      </c>
      <c r="T211">
        <f>(SUBSTITUTE(Audio!T211, "RE-", "", 1))*1</f>
        <v/>
      </c>
      <c r="U211">
        <f>(SUBSTITUTE(Audio!U211, "RE-", "", 1))*1</f>
        <v/>
      </c>
      <c r="V211">
        <f>(SUBSTITUTE(Audio!V211, "RE-", "", 1))*1</f>
        <v/>
      </c>
      <c r="W211">
        <f>(SUBSTITUTE(Audio!W211, "RE-", "", 1))*1</f>
        <v/>
      </c>
      <c r="X211">
        <f>(SUBSTITUTE(Audio!X211, "RE-", "", 1))*1</f>
        <v/>
      </c>
      <c r="Y211">
        <f>(SUBSTITUTE(Audio!Y211, "RE-", "", 1))*1</f>
        <v/>
      </c>
      <c r="Z211">
        <f>(SUBSTITUTE(Audio!Z211, "RE-", "", 1))*1</f>
        <v/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E211" t="n">
        <v>0</v>
      </c>
      <c r="DF211" t="n">
        <v>0</v>
      </c>
      <c r="DG211" t="n">
        <v>0</v>
      </c>
      <c r="DH211" t="n">
        <v>0</v>
      </c>
      <c r="DI211" t="n">
        <v>0</v>
      </c>
      <c r="DJ211" t="n">
        <v>0</v>
      </c>
      <c r="DK211" t="n">
        <v>0</v>
      </c>
      <c r="DL211" t="n">
        <v>0</v>
      </c>
      <c r="DM211" t="n">
        <v>0</v>
      </c>
      <c r="DN211" t="n">
        <v>0</v>
      </c>
      <c r="DO211" t="n">
        <v>0</v>
      </c>
      <c r="DP211" t="n">
        <v>0</v>
      </c>
      <c r="DQ211" t="n">
        <v>0</v>
      </c>
      <c r="DR211" t="n">
        <v>0</v>
      </c>
      <c r="DS211" t="n">
        <v>0</v>
      </c>
      <c r="DT211" t="n">
        <v>0</v>
      </c>
      <c r="DU211" t="n">
        <v>0</v>
      </c>
      <c r="DV211" t="n">
        <v>0</v>
      </c>
      <c r="DW211" t="n">
        <v>0</v>
      </c>
      <c r="DX211" t="n">
        <v>0</v>
      </c>
      <c r="DY211" t="n">
        <v>0</v>
      </c>
      <c r="DZ211" t="n">
        <v>0</v>
      </c>
      <c r="EA211" t="n">
        <v>0</v>
      </c>
      <c r="EB211" t="n">
        <v>0</v>
      </c>
      <c r="EC211" t="n">
        <v>0</v>
      </c>
      <c r="ED211" t="n">
        <v>0</v>
      </c>
      <c r="EE211" t="n">
        <v>0</v>
      </c>
      <c r="EF211" t="n">
        <v>0</v>
      </c>
      <c r="EG211" t="n">
        <v>0</v>
      </c>
      <c r="EH211" t="n">
        <v>0</v>
      </c>
      <c r="EI211" t="n">
        <v>0</v>
      </c>
      <c r="EJ211" t="n">
        <v>0</v>
      </c>
      <c r="EK211" t="n">
        <v>0</v>
      </c>
      <c r="EL211" t="n">
        <v>0</v>
      </c>
      <c r="EM211" t="n">
        <v>0</v>
      </c>
      <c r="EN211" t="n">
        <v>0</v>
      </c>
      <c r="EO211" t="n">
        <v>0</v>
      </c>
      <c r="EP211" t="n">
        <v>0</v>
      </c>
      <c r="EQ211" t="n">
        <v>0</v>
      </c>
      <c r="ER211" t="n">
        <v>0</v>
      </c>
      <c r="ES211" t="n">
        <v>0</v>
      </c>
      <c r="ET211" t="n">
        <v>0</v>
      </c>
      <c r="EU211" t="n">
        <v>0</v>
      </c>
      <c r="EV211" t="n">
        <v>0</v>
      </c>
      <c r="EW211" t="n">
        <v>0</v>
      </c>
      <c r="EX211" t="n">
        <v>0</v>
      </c>
      <c r="EY211" t="n">
        <v>0</v>
      </c>
      <c r="EZ211" t="n">
        <v>0</v>
      </c>
      <c r="FA211" t="n">
        <v>0</v>
      </c>
      <c r="FB211" t="n">
        <v>0</v>
      </c>
      <c r="FC211" t="n">
        <v>0</v>
      </c>
      <c r="FD211" t="n">
        <v>0</v>
      </c>
      <c r="FE211" t="n">
        <v>0</v>
      </c>
      <c r="FF211" t="n">
        <v>0</v>
      </c>
      <c r="FG211" t="n">
        <v>0</v>
      </c>
      <c r="FH211" t="n">
        <v>0</v>
      </c>
    </row>
    <row r="212">
      <c r="A212" t="inlineStr">
        <is>
          <t>Goa</t>
        </is>
      </c>
      <c r="B212" t="inlineStr">
        <is>
          <t>NorthSouthGoa</t>
        </is>
      </c>
      <c r="C212" t="inlineStr">
        <is>
          <t>Delivered greater than acceptance threshold</t>
        </is>
      </c>
      <c r="D212">
        <f>SUM(E212:FH212)</f>
        <v/>
      </c>
      <c r="E212">
        <f>(SUBSTITUTE(Audio!E212, "RE-", "", 1))*1</f>
        <v/>
      </c>
      <c r="F212">
        <f>(SUBSTITUTE(Audio!F212, "RE-", "", 1))*1</f>
        <v/>
      </c>
      <c r="G212">
        <f>(SUBSTITUTE(Audio!G212, "RE-", "", 1))*1</f>
        <v/>
      </c>
      <c r="H212">
        <f>(SUBSTITUTE(Audio!H212, "RE-", "", 1))*1</f>
        <v/>
      </c>
      <c r="I212">
        <f>(SUBSTITUTE(Audio!I212, "RE-", "", 1))*1</f>
        <v/>
      </c>
      <c r="J212">
        <f>(SUBSTITUTE(Audio!J212, "RE-", "", 1))*1</f>
        <v/>
      </c>
      <c r="K212">
        <f>(SUBSTITUTE(Audio!K212, "RE-", "", 1))*1</f>
        <v/>
      </c>
      <c r="L212">
        <f>(SUBSTITUTE(Audio!L212, "RE-", "", 1))*1</f>
        <v/>
      </c>
      <c r="M212">
        <f>(SUBSTITUTE(Audio!M212, "RE-", "", 1))*1</f>
        <v/>
      </c>
      <c r="N212">
        <f>(SUBSTITUTE(Audio!N212, "RE-", "", 1))*1</f>
        <v/>
      </c>
      <c r="O212">
        <f>(SUBSTITUTE(Audio!O212, "RE-", "", 1))*1</f>
        <v/>
      </c>
      <c r="P212">
        <f>(SUBSTITUTE(Audio!P212, "RE-", "", 1))*1</f>
        <v/>
      </c>
      <c r="Q212">
        <f>(SUBSTITUTE(Audio!Q212, "RE-", "", 1))*1</f>
        <v/>
      </c>
      <c r="R212">
        <f>(SUBSTITUTE(Audio!R212, "RE-", "", 1))*1</f>
        <v/>
      </c>
      <c r="S212">
        <f>(SUBSTITUTE(Audio!S212, "RE-", "", 1))*1</f>
        <v/>
      </c>
      <c r="T212">
        <f>(SUBSTITUTE(Audio!T212, "RE-", "", 1))*1</f>
        <v/>
      </c>
      <c r="U212">
        <f>(SUBSTITUTE(Audio!U212, "RE-", "", 1))*1</f>
        <v/>
      </c>
      <c r="V212">
        <f>(SUBSTITUTE(Audio!V212, "RE-", "", 1))*1</f>
        <v/>
      </c>
      <c r="W212">
        <f>(SUBSTITUTE(Audio!W212, "RE-", "", 1))*1</f>
        <v/>
      </c>
      <c r="X212">
        <f>(SUBSTITUTE(Audio!X212, "RE-", "", 1))*1</f>
        <v/>
      </c>
      <c r="Y212">
        <f>(SUBSTITUTE(Audio!Y212, "RE-", "", 1))*1</f>
        <v/>
      </c>
      <c r="Z212">
        <f>(SUBSTITUTE(Audio!Z212, "RE-", "", 1))*1</f>
        <v/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V212" t="n">
        <v>0</v>
      </c>
      <c r="DW212" t="n">
        <v>0</v>
      </c>
      <c r="DX212" t="n">
        <v>0</v>
      </c>
      <c r="DY212" t="n">
        <v>0</v>
      </c>
      <c r="DZ212" t="n">
        <v>0</v>
      </c>
      <c r="EA212" t="n">
        <v>0</v>
      </c>
      <c r="EB212" t="n">
        <v>0</v>
      </c>
      <c r="EC212" t="n">
        <v>0</v>
      </c>
      <c r="ED212" t="n">
        <v>0</v>
      </c>
      <c r="EE212" t="n">
        <v>0</v>
      </c>
      <c r="EF212" t="n">
        <v>0</v>
      </c>
      <c r="EG212" t="n">
        <v>0</v>
      </c>
      <c r="EH212" t="n">
        <v>0</v>
      </c>
      <c r="EI212" t="n">
        <v>0</v>
      </c>
      <c r="EJ212" t="n">
        <v>0</v>
      </c>
      <c r="EK212" t="n">
        <v>0</v>
      </c>
      <c r="EL212" t="n">
        <v>0</v>
      </c>
      <c r="EM212" t="n">
        <v>0</v>
      </c>
      <c r="EN212" t="n">
        <v>0</v>
      </c>
      <c r="EO212" t="n">
        <v>0</v>
      </c>
      <c r="EP212" t="n">
        <v>0</v>
      </c>
      <c r="EQ212" t="n">
        <v>0</v>
      </c>
      <c r="ER212" t="n">
        <v>0</v>
      </c>
      <c r="ES212" t="n">
        <v>0</v>
      </c>
      <c r="ET212" t="n">
        <v>0</v>
      </c>
      <c r="EU212" t="n">
        <v>0</v>
      </c>
      <c r="EV212" t="n">
        <v>0</v>
      </c>
      <c r="EW212" t="n">
        <v>0</v>
      </c>
      <c r="EX212" t="n">
        <v>0</v>
      </c>
      <c r="EY212" t="n">
        <v>0</v>
      </c>
      <c r="EZ212" t="n">
        <v>0</v>
      </c>
      <c r="FA212" t="n">
        <v>0</v>
      </c>
      <c r="FB212" t="n">
        <v>0</v>
      </c>
      <c r="FC212" t="n">
        <v>0</v>
      </c>
      <c r="FD212" t="n">
        <v>0</v>
      </c>
      <c r="FE212" t="n">
        <v>0</v>
      </c>
      <c r="FF212" t="n">
        <v>0</v>
      </c>
      <c r="FG212" t="n">
        <v>0</v>
      </c>
      <c r="FH212" t="n">
        <v>0</v>
      </c>
    </row>
    <row r="213">
      <c r="A213" t="inlineStr">
        <is>
          <t>Goa</t>
        </is>
      </c>
      <c r="B213" t="inlineStr">
        <is>
          <t>NorthSouthGoa</t>
        </is>
      </c>
      <c r="C213" t="inlineStr">
        <is>
          <t>Raw Redelivery</t>
        </is>
      </c>
      <c r="D213">
        <f>SUM(E213:FH213)</f>
        <v/>
      </c>
      <c r="E213">
        <f>(SUBSTITUTE(Audio!E213, "RE-", "", 1))*1</f>
        <v/>
      </c>
      <c r="F213">
        <f>(SUBSTITUTE(Audio!F213, "RE-", "", 1))*1</f>
        <v/>
      </c>
      <c r="G213">
        <f>(SUBSTITUTE(Audio!G213, "RE-", "", 1))*1</f>
        <v/>
      </c>
      <c r="H213">
        <f>(SUBSTITUTE(Audio!H213, "RE-", "", 1))*1</f>
        <v/>
      </c>
      <c r="I213">
        <f>(SUBSTITUTE(Audio!I213, "RE-", "", 1))*1</f>
        <v/>
      </c>
      <c r="J213">
        <f>(SUBSTITUTE(Audio!J213, "RE-", "", 1))*1</f>
        <v/>
      </c>
      <c r="K213">
        <f>(SUBSTITUTE(Audio!K213, "RE-", "", 1))*1</f>
        <v/>
      </c>
      <c r="L213">
        <f>(SUBSTITUTE(Audio!L213, "RE-", "", 1))*1</f>
        <v/>
      </c>
      <c r="M213">
        <f>(SUBSTITUTE(Audio!M213, "RE-", "", 1))*1</f>
        <v/>
      </c>
      <c r="N213">
        <f>(SUBSTITUTE(Audio!N213, "RE-", "", 1))*1</f>
        <v/>
      </c>
      <c r="O213">
        <f>(SUBSTITUTE(Audio!O213, "RE-", "", 1))*1</f>
        <v/>
      </c>
      <c r="P213">
        <f>(SUBSTITUTE(Audio!P213, "RE-", "", 1))*1</f>
        <v/>
      </c>
      <c r="Q213">
        <f>(SUBSTITUTE(Audio!Q213, "RE-", "", 1))*1</f>
        <v/>
      </c>
      <c r="R213">
        <f>(SUBSTITUTE(Audio!R213, "RE-", "", 1))*1</f>
        <v/>
      </c>
      <c r="S213">
        <f>(SUBSTITUTE(Audio!S213, "RE-", "", 1))*1</f>
        <v/>
      </c>
      <c r="T213">
        <f>(SUBSTITUTE(Audio!T213, "RE-", "", 1))*1</f>
        <v/>
      </c>
      <c r="U213">
        <f>(SUBSTITUTE(Audio!U213, "RE-", "", 1))*1</f>
        <v/>
      </c>
      <c r="V213">
        <f>(SUBSTITUTE(Audio!V213, "RE-", "", 1))*1</f>
        <v/>
      </c>
      <c r="W213">
        <f>(SUBSTITUTE(Audio!W213, "RE-", "", 1))*1</f>
        <v/>
      </c>
      <c r="X213">
        <f>(SUBSTITUTE(Audio!X213, "RE-", "", 1))*1</f>
        <v/>
      </c>
      <c r="Y213">
        <f>(SUBSTITUTE(Audio!Y213, "RE-", "", 1))*1</f>
        <v/>
      </c>
      <c r="Z213">
        <f>(SUBSTITUTE(Audio!Z213, "RE-", "", 1))*1</f>
        <v/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N213" t="n">
        <v>0</v>
      </c>
      <c r="DO213" t="n">
        <v>0</v>
      </c>
      <c r="DP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V213" t="n">
        <v>0</v>
      </c>
      <c r="DW213" t="n">
        <v>0</v>
      </c>
      <c r="DX213" t="n">
        <v>0</v>
      </c>
      <c r="DY213" t="n">
        <v>0</v>
      </c>
      <c r="DZ213" t="n">
        <v>0</v>
      </c>
      <c r="EA213" t="n">
        <v>0</v>
      </c>
      <c r="EB213" t="n">
        <v>0</v>
      </c>
      <c r="EC213" t="n">
        <v>0</v>
      </c>
      <c r="ED213" t="n">
        <v>0</v>
      </c>
      <c r="EE213" t="n">
        <v>0</v>
      </c>
      <c r="EF213" t="n">
        <v>0</v>
      </c>
      <c r="EG213" t="n">
        <v>0</v>
      </c>
      <c r="EH213" t="n">
        <v>0</v>
      </c>
      <c r="EI213" t="n">
        <v>0</v>
      </c>
      <c r="EJ213" t="n">
        <v>0</v>
      </c>
      <c r="EK213" t="n">
        <v>0</v>
      </c>
      <c r="EL213" t="n">
        <v>0</v>
      </c>
      <c r="EM213" t="n">
        <v>0</v>
      </c>
      <c r="EN213" t="n">
        <v>0</v>
      </c>
      <c r="EO213" t="n">
        <v>0</v>
      </c>
      <c r="EP213" t="n">
        <v>0</v>
      </c>
      <c r="EQ213" t="n">
        <v>0</v>
      </c>
      <c r="ER213" t="n">
        <v>0</v>
      </c>
      <c r="ES213" t="n">
        <v>0</v>
      </c>
      <c r="ET213" t="n">
        <v>0</v>
      </c>
      <c r="EU213" t="n">
        <v>0</v>
      </c>
      <c r="EV213" t="n">
        <v>0</v>
      </c>
      <c r="EW213" t="n">
        <v>0</v>
      </c>
      <c r="EX213" t="n">
        <v>0</v>
      </c>
      <c r="EY213" t="n">
        <v>0</v>
      </c>
      <c r="EZ213" t="n">
        <v>0</v>
      </c>
      <c r="FA213" t="n">
        <v>0</v>
      </c>
      <c r="FB213" t="n">
        <v>0</v>
      </c>
      <c r="FC213" t="n">
        <v>0</v>
      </c>
      <c r="FD213" t="n">
        <v>0</v>
      </c>
      <c r="FE213" t="n">
        <v>0</v>
      </c>
      <c r="FF213" t="n">
        <v>0</v>
      </c>
      <c r="FG213" t="n">
        <v>0</v>
      </c>
      <c r="FH213" t="n">
        <v>0</v>
      </c>
    </row>
    <row r="214">
      <c r="A214" t="inlineStr">
        <is>
          <t>Goa</t>
        </is>
      </c>
      <c r="B214" t="inlineStr">
        <is>
          <t>NorthSouthGoa</t>
        </is>
      </c>
      <c r="C214" t="inlineStr">
        <is>
          <t>Redelivered greater than acceptance threshold</t>
        </is>
      </c>
      <c r="D214">
        <f>SUM(E214:FH214)</f>
        <v/>
      </c>
      <c r="E214">
        <f>(SUBSTITUTE(Audio!E214, "RE-", "", 1))*1</f>
        <v/>
      </c>
      <c r="F214">
        <f>(SUBSTITUTE(Audio!F214, "RE-", "", 1))*1</f>
        <v/>
      </c>
      <c r="G214">
        <f>(SUBSTITUTE(Audio!G214, "RE-", "", 1))*1</f>
        <v/>
      </c>
      <c r="H214">
        <f>(SUBSTITUTE(Audio!H214, "RE-", "", 1))*1</f>
        <v/>
      </c>
      <c r="I214">
        <f>(SUBSTITUTE(Audio!I214, "RE-", "", 1))*1</f>
        <v/>
      </c>
      <c r="J214">
        <f>(SUBSTITUTE(Audio!J214, "RE-", "", 1))*1</f>
        <v/>
      </c>
      <c r="K214">
        <f>(SUBSTITUTE(Audio!K214, "RE-", "", 1))*1</f>
        <v/>
      </c>
      <c r="L214">
        <f>(SUBSTITUTE(Audio!L214, "RE-", "", 1))*1</f>
        <v/>
      </c>
      <c r="M214">
        <f>(SUBSTITUTE(Audio!M214, "RE-", "", 1))*1</f>
        <v/>
      </c>
      <c r="N214">
        <f>(SUBSTITUTE(Audio!N214, "RE-", "", 1))*1</f>
        <v/>
      </c>
      <c r="O214">
        <f>(SUBSTITUTE(Audio!O214, "RE-", "", 1))*1</f>
        <v/>
      </c>
      <c r="P214">
        <f>(SUBSTITUTE(Audio!P214, "RE-", "", 1))*1</f>
        <v/>
      </c>
      <c r="Q214">
        <f>(SUBSTITUTE(Audio!Q214, "RE-", "", 1))*1</f>
        <v/>
      </c>
      <c r="R214">
        <f>(SUBSTITUTE(Audio!R214, "RE-", "", 1))*1</f>
        <v/>
      </c>
      <c r="S214">
        <f>(SUBSTITUTE(Audio!S214, "RE-", "", 1))*1</f>
        <v/>
      </c>
      <c r="T214">
        <f>(SUBSTITUTE(Audio!T214, "RE-", "", 1))*1</f>
        <v/>
      </c>
      <c r="U214">
        <f>(SUBSTITUTE(Audio!U214, "RE-", "", 1))*1</f>
        <v/>
      </c>
      <c r="V214">
        <f>(SUBSTITUTE(Audio!V214, "RE-", "", 1))*1</f>
        <v/>
      </c>
      <c r="W214">
        <f>(SUBSTITUTE(Audio!W214, "RE-", "", 1))*1</f>
        <v/>
      </c>
      <c r="X214">
        <f>(SUBSTITUTE(Audio!X214, "RE-", "", 1))*1</f>
        <v/>
      </c>
      <c r="Y214">
        <f>(SUBSTITUTE(Audio!Y214, "RE-", "", 1))*1</f>
        <v/>
      </c>
      <c r="Z214">
        <f>(SUBSTITUTE(Audio!Z214, "RE-", "", 1))*1</f>
        <v/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CZ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V214" t="n">
        <v>0</v>
      </c>
      <c r="DW214" t="n">
        <v>0</v>
      </c>
      <c r="DX214" t="n">
        <v>0</v>
      </c>
      <c r="DY214" t="n">
        <v>0</v>
      </c>
      <c r="DZ214" t="n">
        <v>0</v>
      </c>
      <c r="EA214" t="n">
        <v>0</v>
      </c>
      <c r="EB214" t="n">
        <v>0</v>
      </c>
      <c r="EC214" t="n">
        <v>0</v>
      </c>
      <c r="ED214" t="n">
        <v>0</v>
      </c>
      <c r="EE214" t="n">
        <v>0</v>
      </c>
      <c r="EF214" t="n">
        <v>0</v>
      </c>
      <c r="EG214" t="n">
        <v>0</v>
      </c>
      <c r="EH214" t="n">
        <v>0</v>
      </c>
      <c r="EI214" t="n">
        <v>0</v>
      </c>
      <c r="EJ214" t="n">
        <v>0</v>
      </c>
      <c r="EK214" t="n">
        <v>0</v>
      </c>
      <c r="EL214" t="n">
        <v>0</v>
      </c>
      <c r="EM214" t="n">
        <v>0</v>
      </c>
      <c r="EN214" t="n">
        <v>0</v>
      </c>
      <c r="EO214" t="n">
        <v>0</v>
      </c>
      <c r="EP214" t="n">
        <v>0</v>
      </c>
      <c r="EQ214" t="n">
        <v>0</v>
      </c>
      <c r="ER214" t="n">
        <v>0</v>
      </c>
      <c r="ES214" t="n">
        <v>0</v>
      </c>
      <c r="ET214" t="n">
        <v>0</v>
      </c>
      <c r="EU214" t="n">
        <v>0</v>
      </c>
      <c r="EV214" t="n">
        <v>0</v>
      </c>
      <c r="EW214" t="n">
        <v>0</v>
      </c>
      <c r="EX214" t="n">
        <v>0</v>
      </c>
      <c r="EY214" t="n">
        <v>0</v>
      </c>
      <c r="EZ214" t="n">
        <v>0</v>
      </c>
      <c r="FA214" t="n">
        <v>0</v>
      </c>
      <c r="FB214" t="n">
        <v>0</v>
      </c>
      <c r="FC214" t="n">
        <v>0</v>
      </c>
      <c r="FD214" t="n">
        <v>0</v>
      </c>
      <c r="FE214" t="n">
        <v>0</v>
      </c>
      <c r="FF214" t="n">
        <v>0</v>
      </c>
      <c r="FG214" t="n">
        <v>0</v>
      </c>
      <c r="FH214" t="n">
        <v>0</v>
      </c>
    </row>
    <row r="215">
      <c r="A215" t="inlineStr">
        <is>
          <t>Goa</t>
        </is>
      </c>
      <c r="B215" t="inlineStr">
        <is>
          <t>NorthSouthGoa</t>
        </is>
      </c>
      <c r="C215" t="inlineStr">
        <is>
          <t>Accepted post Initial Check (file level)</t>
        </is>
      </c>
      <c r="D215">
        <f>SUM(E215:FH215)</f>
        <v/>
      </c>
      <c r="E215">
        <f>(SUBSTITUTE(Audio!E215, "RE-", "", 1))*1</f>
        <v/>
      </c>
      <c r="F215">
        <f>(SUBSTITUTE(Audio!F215, "RE-", "", 1))*1</f>
        <v/>
      </c>
      <c r="G215">
        <f>(SUBSTITUTE(Audio!G215, "RE-", "", 1))*1</f>
        <v/>
      </c>
      <c r="H215">
        <f>(SUBSTITUTE(Audio!H215, "RE-", "", 1))*1</f>
        <v/>
      </c>
      <c r="I215">
        <f>(SUBSTITUTE(Audio!I215, "RE-", "", 1))*1</f>
        <v/>
      </c>
      <c r="J215">
        <f>(SUBSTITUTE(Audio!J215, "RE-", "", 1))*1</f>
        <v/>
      </c>
      <c r="K215">
        <f>(SUBSTITUTE(Audio!K215, "RE-", "", 1))*1</f>
        <v/>
      </c>
      <c r="L215">
        <f>(SUBSTITUTE(Audio!L215, "RE-", "", 1))*1</f>
        <v/>
      </c>
      <c r="M215">
        <f>(SUBSTITUTE(Audio!M215, "RE-", "", 1))*1</f>
        <v/>
      </c>
      <c r="N215">
        <f>(SUBSTITUTE(Audio!N215, "RE-", "", 1))*1</f>
        <v/>
      </c>
      <c r="O215">
        <f>(SUBSTITUTE(Audio!O215, "RE-", "", 1))*1</f>
        <v/>
      </c>
      <c r="P215">
        <f>(SUBSTITUTE(Audio!P215, "RE-", "", 1))*1</f>
        <v/>
      </c>
      <c r="Q215">
        <f>(SUBSTITUTE(Audio!Q215, "RE-", "", 1))*1</f>
        <v/>
      </c>
      <c r="R215">
        <f>(SUBSTITUTE(Audio!R215, "RE-", "", 1))*1</f>
        <v/>
      </c>
      <c r="S215">
        <f>(SUBSTITUTE(Audio!S215, "RE-", "", 1))*1</f>
        <v/>
      </c>
      <c r="T215">
        <f>(SUBSTITUTE(Audio!T215, "RE-", "", 1))*1</f>
        <v/>
      </c>
      <c r="U215">
        <f>(SUBSTITUTE(Audio!U215, "RE-", "", 1))*1</f>
        <v/>
      </c>
      <c r="V215">
        <f>(SUBSTITUTE(Audio!V215, "RE-", "", 1))*1</f>
        <v/>
      </c>
      <c r="W215">
        <f>(SUBSTITUTE(Audio!W215, "RE-", "", 1))*1</f>
        <v/>
      </c>
      <c r="X215">
        <f>(SUBSTITUTE(Audio!X215, "RE-", "", 1))*1</f>
        <v/>
      </c>
      <c r="Y215">
        <f>(SUBSTITUTE(Audio!Y215, "RE-", "", 1))*1</f>
        <v/>
      </c>
      <c r="Z215">
        <f>(SUBSTITUTE(Audio!Z215, "RE-", "", 1))*1</f>
        <v/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CZ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V215" t="n">
        <v>0</v>
      </c>
      <c r="DW215" t="n">
        <v>0</v>
      </c>
      <c r="DX215" t="n">
        <v>0</v>
      </c>
      <c r="DY215" t="n">
        <v>0</v>
      </c>
      <c r="DZ215" t="n">
        <v>0</v>
      </c>
      <c r="EA215" t="n">
        <v>0</v>
      </c>
      <c r="EB215" t="n">
        <v>0</v>
      </c>
      <c r="EC215" t="n">
        <v>0</v>
      </c>
      <c r="ED215" t="n">
        <v>0</v>
      </c>
      <c r="EE215" t="n">
        <v>0</v>
      </c>
      <c r="EF215" t="n">
        <v>0</v>
      </c>
      <c r="EG215" t="n">
        <v>0</v>
      </c>
      <c r="EH215" t="n">
        <v>0</v>
      </c>
      <c r="EI215" t="n">
        <v>0</v>
      </c>
      <c r="EJ215" t="n">
        <v>0</v>
      </c>
      <c r="EK215" t="n">
        <v>0</v>
      </c>
      <c r="EL215" t="n">
        <v>0</v>
      </c>
      <c r="EM215" t="n">
        <v>0</v>
      </c>
      <c r="EN215" t="n">
        <v>0</v>
      </c>
      <c r="EO215" t="n">
        <v>0</v>
      </c>
      <c r="EP215" t="n">
        <v>0</v>
      </c>
      <c r="EQ215" t="n">
        <v>0</v>
      </c>
      <c r="ER215" t="n">
        <v>0</v>
      </c>
      <c r="ES215" t="n">
        <v>0</v>
      </c>
      <c r="ET215" t="n">
        <v>0</v>
      </c>
      <c r="EU215" t="n">
        <v>0</v>
      </c>
      <c r="EV215" t="n">
        <v>0</v>
      </c>
      <c r="EW215" t="n">
        <v>0</v>
      </c>
      <c r="EX215" t="n">
        <v>0</v>
      </c>
      <c r="EY215" t="n">
        <v>0</v>
      </c>
      <c r="EZ215" t="n">
        <v>0</v>
      </c>
      <c r="FA215" t="n">
        <v>0</v>
      </c>
      <c r="FB215" t="n">
        <v>0</v>
      </c>
      <c r="FC215" t="n">
        <v>0</v>
      </c>
      <c r="FD215" t="n">
        <v>0</v>
      </c>
      <c r="FE215" t="n">
        <v>0</v>
      </c>
      <c r="FF215" t="n">
        <v>0</v>
      </c>
      <c r="FG215" t="n">
        <v>0</v>
      </c>
      <c r="FH215" t="n">
        <v>0</v>
      </c>
    </row>
    <row r="216">
      <c r="A216" t="inlineStr">
        <is>
          <t>Goa</t>
        </is>
      </c>
      <c r="B216" t="inlineStr">
        <is>
          <t>NorthSouthGoa</t>
        </is>
      </c>
      <c r="C216" t="inlineStr">
        <is>
          <t>Accepted post Initial check (chunk level)</t>
        </is>
      </c>
      <c r="D216">
        <f>SUM(E216:FH216)</f>
        <v/>
      </c>
      <c r="E216">
        <f>(SUBSTITUTE(Audio!E216, "RE-", "", 1))*1</f>
        <v/>
      </c>
      <c r="F216">
        <f>(SUBSTITUTE(Audio!F216, "RE-", "", 1))*1</f>
        <v/>
      </c>
      <c r="G216">
        <f>(SUBSTITUTE(Audio!G216, "RE-", "", 1))*1</f>
        <v/>
      </c>
      <c r="H216">
        <f>(SUBSTITUTE(Audio!H216, "RE-", "", 1))*1</f>
        <v/>
      </c>
      <c r="I216">
        <f>(SUBSTITUTE(Audio!I216, "RE-", "", 1))*1</f>
        <v/>
      </c>
      <c r="J216">
        <f>(SUBSTITUTE(Audio!J216, "RE-", "", 1))*1</f>
        <v/>
      </c>
      <c r="K216">
        <f>(SUBSTITUTE(Audio!K216, "RE-", "", 1))*1</f>
        <v/>
      </c>
      <c r="L216">
        <f>(SUBSTITUTE(Audio!L216, "RE-", "", 1))*1</f>
        <v/>
      </c>
      <c r="M216">
        <f>(SUBSTITUTE(Audio!M216, "RE-", "", 1))*1</f>
        <v/>
      </c>
      <c r="N216">
        <f>(SUBSTITUTE(Audio!N216, "RE-", "", 1))*1</f>
        <v/>
      </c>
      <c r="O216">
        <f>(SUBSTITUTE(Audio!O216, "RE-", "", 1))*1</f>
        <v/>
      </c>
      <c r="P216">
        <f>(SUBSTITUTE(Audio!P216, "RE-", "", 1))*1</f>
        <v/>
      </c>
      <c r="Q216">
        <f>(SUBSTITUTE(Audio!Q216, "RE-", "", 1))*1</f>
        <v/>
      </c>
      <c r="R216">
        <f>(SUBSTITUTE(Audio!R216, "RE-", "", 1))*1</f>
        <v/>
      </c>
      <c r="S216">
        <f>(SUBSTITUTE(Audio!S216, "RE-", "", 1))*1</f>
        <v/>
      </c>
      <c r="T216">
        <f>(SUBSTITUTE(Audio!T216, "RE-", "", 1))*1</f>
        <v/>
      </c>
      <c r="U216">
        <f>(SUBSTITUTE(Audio!U216, "RE-", "", 1))*1</f>
        <v/>
      </c>
      <c r="V216">
        <f>(SUBSTITUTE(Audio!V216, "RE-", "", 1))*1</f>
        <v/>
      </c>
      <c r="W216">
        <f>(SUBSTITUTE(Audio!W216, "RE-", "", 1))*1</f>
        <v/>
      </c>
      <c r="X216">
        <f>(SUBSTITUTE(Audio!X216, "RE-", "", 1))*1</f>
        <v/>
      </c>
      <c r="Y216">
        <f>(SUBSTITUTE(Audio!Y216, "RE-", "", 1))*1</f>
        <v/>
      </c>
      <c r="Z216">
        <f>(SUBSTITUTE(Audio!Z216, "RE-", "", 1))*1</f>
        <v/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n">
        <v>0</v>
      </c>
      <c r="CT216" t="n">
        <v>0</v>
      </c>
      <c r="CU216" t="n">
        <v>0</v>
      </c>
      <c r="CV216" t="n">
        <v>0</v>
      </c>
      <c r="CW216" t="n">
        <v>0</v>
      </c>
      <c r="CX216" t="n">
        <v>0</v>
      </c>
      <c r="CY216" t="n">
        <v>0</v>
      </c>
      <c r="CZ216" t="n">
        <v>0</v>
      </c>
      <c r="DA216" t="n">
        <v>0</v>
      </c>
      <c r="DB216" t="n">
        <v>0</v>
      </c>
      <c r="DC216" t="n">
        <v>0</v>
      </c>
      <c r="DD216" t="n">
        <v>0</v>
      </c>
      <c r="DE216" t="n">
        <v>0</v>
      </c>
      <c r="DF216" t="n">
        <v>0</v>
      </c>
      <c r="DG216" t="n">
        <v>0</v>
      </c>
      <c r="DH216" t="n">
        <v>0</v>
      </c>
      <c r="DI216" t="n">
        <v>0</v>
      </c>
      <c r="DJ216" t="n">
        <v>0</v>
      </c>
      <c r="DK216" t="n">
        <v>0</v>
      </c>
      <c r="DL216" t="n">
        <v>0</v>
      </c>
      <c r="DM216" t="n">
        <v>0</v>
      </c>
      <c r="DN216" t="n">
        <v>0</v>
      </c>
      <c r="DO216" t="n">
        <v>0</v>
      </c>
      <c r="DP216" t="n">
        <v>0</v>
      </c>
      <c r="DQ216" t="n">
        <v>0</v>
      </c>
      <c r="DR216" t="n">
        <v>0</v>
      </c>
      <c r="DS216" t="n">
        <v>0</v>
      </c>
      <c r="DT216" t="n">
        <v>0</v>
      </c>
      <c r="DU216" t="n">
        <v>0</v>
      </c>
      <c r="DV216" t="n">
        <v>0</v>
      </c>
      <c r="DW216" t="n">
        <v>0</v>
      </c>
      <c r="DX216" t="n">
        <v>0</v>
      </c>
      <c r="DY216" t="n">
        <v>0</v>
      </c>
      <c r="DZ216" t="n">
        <v>0</v>
      </c>
      <c r="EA216" t="n">
        <v>0</v>
      </c>
      <c r="EB216" t="n">
        <v>0</v>
      </c>
      <c r="EC216" t="n">
        <v>0</v>
      </c>
      <c r="ED216" t="n">
        <v>0</v>
      </c>
      <c r="EE216" t="n">
        <v>0</v>
      </c>
      <c r="EF216" t="n">
        <v>0</v>
      </c>
      <c r="EG216" t="n">
        <v>0</v>
      </c>
      <c r="EH216" t="n">
        <v>0</v>
      </c>
      <c r="EI216" t="n">
        <v>0</v>
      </c>
      <c r="EJ216" t="n">
        <v>0</v>
      </c>
      <c r="EK216" t="n">
        <v>0</v>
      </c>
      <c r="EL216" t="n">
        <v>0</v>
      </c>
      <c r="EM216" t="n">
        <v>0</v>
      </c>
      <c r="EN216" t="n">
        <v>0</v>
      </c>
      <c r="EO216" t="n">
        <v>0</v>
      </c>
      <c r="EP216" t="n">
        <v>0</v>
      </c>
      <c r="EQ216" t="n">
        <v>0</v>
      </c>
      <c r="ER216" t="n">
        <v>0</v>
      </c>
      <c r="ES216" t="n">
        <v>0</v>
      </c>
      <c r="ET216" t="n">
        <v>0</v>
      </c>
      <c r="EU216" t="n">
        <v>0</v>
      </c>
      <c r="EV216" t="n">
        <v>0</v>
      </c>
      <c r="EW216" t="n">
        <v>0</v>
      </c>
      <c r="EX216" t="n">
        <v>0</v>
      </c>
      <c r="EY216" t="n">
        <v>0</v>
      </c>
      <c r="EZ216" t="n">
        <v>0</v>
      </c>
      <c r="FA216" t="n">
        <v>0</v>
      </c>
      <c r="FB216" t="n">
        <v>0</v>
      </c>
      <c r="FC216" t="n">
        <v>0</v>
      </c>
      <c r="FD216" t="n">
        <v>0</v>
      </c>
      <c r="FE216" t="n">
        <v>0</v>
      </c>
      <c r="FF216" t="n">
        <v>0</v>
      </c>
      <c r="FG216" t="n">
        <v>0</v>
      </c>
      <c r="FH216" t="n">
        <v>0</v>
      </c>
    </row>
    <row r="217">
      <c r="A217" t="inlineStr">
        <is>
          <t>Goa</t>
        </is>
      </c>
      <c r="B217" t="inlineStr">
        <is>
          <t>NorthSouthGoa</t>
        </is>
      </c>
      <c r="C217" t="inlineStr">
        <is>
          <t>Accepted post automated single audio check (chunk level)</t>
        </is>
      </c>
      <c r="D217">
        <f>SUM(E217:FH217)</f>
        <v/>
      </c>
      <c r="E217">
        <f>(SUBSTITUTE(Audio!E217, "RE-", "", 1))*1</f>
        <v/>
      </c>
      <c r="F217">
        <f>(SUBSTITUTE(Audio!F217, "RE-", "", 1))*1</f>
        <v/>
      </c>
      <c r="G217">
        <f>(SUBSTITUTE(Audio!G217, "RE-", "", 1))*1</f>
        <v/>
      </c>
      <c r="H217">
        <f>(SUBSTITUTE(Audio!H217, "RE-", "", 1))*1</f>
        <v/>
      </c>
      <c r="I217">
        <f>(SUBSTITUTE(Audio!I217, "RE-", "", 1))*1</f>
        <v/>
      </c>
      <c r="J217">
        <f>(SUBSTITUTE(Audio!J217, "RE-", "", 1))*1</f>
        <v/>
      </c>
      <c r="K217">
        <f>(SUBSTITUTE(Audio!K217, "RE-", "", 1))*1</f>
        <v/>
      </c>
      <c r="L217">
        <f>(SUBSTITUTE(Audio!L217, "RE-", "", 1))*1</f>
        <v/>
      </c>
      <c r="M217">
        <f>(SUBSTITUTE(Audio!M217, "RE-", "", 1))*1</f>
        <v/>
      </c>
      <c r="N217">
        <f>(SUBSTITUTE(Audio!N217, "RE-", "", 1))*1</f>
        <v/>
      </c>
      <c r="O217">
        <f>(SUBSTITUTE(Audio!O217, "RE-", "", 1))*1</f>
        <v/>
      </c>
      <c r="P217">
        <f>(SUBSTITUTE(Audio!P217, "RE-", "", 1))*1</f>
        <v/>
      </c>
      <c r="Q217">
        <f>(SUBSTITUTE(Audio!Q217, "RE-", "", 1))*1</f>
        <v/>
      </c>
      <c r="R217">
        <f>(SUBSTITUTE(Audio!R217, "RE-", "", 1))*1</f>
        <v/>
      </c>
      <c r="S217">
        <f>(SUBSTITUTE(Audio!S217, "RE-", "", 1))*1</f>
        <v/>
      </c>
      <c r="T217">
        <f>(SUBSTITUTE(Audio!T217, "RE-", "", 1))*1</f>
        <v/>
      </c>
      <c r="U217">
        <f>(SUBSTITUTE(Audio!U217, "RE-", "", 1))*1</f>
        <v/>
      </c>
      <c r="V217">
        <f>(SUBSTITUTE(Audio!V217, "RE-", "", 1))*1</f>
        <v/>
      </c>
      <c r="W217">
        <f>(SUBSTITUTE(Audio!W217, "RE-", "", 1))*1</f>
        <v/>
      </c>
      <c r="X217">
        <f>(SUBSTITUTE(Audio!X217, "RE-", "", 1))*1</f>
        <v/>
      </c>
      <c r="Y217">
        <f>(SUBSTITUTE(Audio!Y217, "RE-", "", 1))*1</f>
        <v/>
      </c>
      <c r="Z217">
        <f>(SUBSTITUTE(Audio!Z217, "RE-", "", 1))*1</f>
        <v/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E217" t="n">
        <v>0</v>
      </c>
      <c r="DF217" t="n">
        <v>0</v>
      </c>
      <c r="DG217" t="n">
        <v>0</v>
      </c>
      <c r="DH217" t="n">
        <v>0</v>
      </c>
      <c r="DI217" t="n">
        <v>0</v>
      </c>
      <c r="DJ217" t="n">
        <v>0</v>
      </c>
      <c r="DK217" t="n">
        <v>0</v>
      </c>
      <c r="DL217" t="n">
        <v>0</v>
      </c>
      <c r="DM217" t="n">
        <v>0</v>
      </c>
      <c r="DN217" t="n">
        <v>0</v>
      </c>
      <c r="DO217" t="n">
        <v>0</v>
      </c>
      <c r="DP217" t="n">
        <v>0</v>
      </c>
      <c r="DQ217" t="n">
        <v>0</v>
      </c>
      <c r="DR217" t="n">
        <v>0</v>
      </c>
      <c r="DS217" t="n">
        <v>0</v>
      </c>
      <c r="DT217" t="n">
        <v>0</v>
      </c>
      <c r="DU217" t="n">
        <v>0</v>
      </c>
      <c r="DV217" t="n">
        <v>0</v>
      </c>
      <c r="DW217" t="n">
        <v>0</v>
      </c>
      <c r="DX217" t="n">
        <v>0</v>
      </c>
      <c r="DY217" t="n">
        <v>0</v>
      </c>
      <c r="DZ217" t="n">
        <v>0</v>
      </c>
      <c r="EA217" t="n">
        <v>0</v>
      </c>
      <c r="EB217" t="n">
        <v>0</v>
      </c>
      <c r="EC217" t="n">
        <v>0</v>
      </c>
      <c r="ED217" t="n">
        <v>0</v>
      </c>
      <c r="EE217" t="n">
        <v>0</v>
      </c>
      <c r="EF217" t="n">
        <v>0</v>
      </c>
      <c r="EG217" t="n">
        <v>0</v>
      </c>
      <c r="EH217" t="n">
        <v>0</v>
      </c>
      <c r="EI217" t="n">
        <v>0</v>
      </c>
      <c r="EJ217" t="n">
        <v>0</v>
      </c>
      <c r="EK217" t="n">
        <v>0</v>
      </c>
      <c r="EL217" t="n">
        <v>0</v>
      </c>
      <c r="EM217" t="n">
        <v>0</v>
      </c>
      <c r="EN217" t="n">
        <v>0</v>
      </c>
      <c r="EO217" t="n">
        <v>0</v>
      </c>
      <c r="EP217" t="n">
        <v>0</v>
      </c>
      <c r="EQ217" t="n">
        <v>0</v>
      </c>
      <c r="ER217" t="n">
        <v>0</v>
      </c>
      <c r="ES217" t="n">
        <v>0</v>
      </c>
      <c r="ET217" t="n">
        <v>0</v>
      </c>
      <c r="EU217" t="n">
        <v>0</v>
      </c>
      <c r="EV217" t="n">
        <v>0</v>
      </c>
      <c r="EW217" t="n">
        <v>0</v>
      </c>
      <c r="EX217" t="n">
        <v>0</v>
      </c>
      <c r="EY217" t="n">
        <v>0</v>
      </c>
      <c r="EZ217" t="n">
        <v>0</v>
      </c>
      <c r="FA217" t="n">
        <v>0</v>
      </c>
      <c r="FB217" t="n">
        <v>0</v>
      </c>
      <c r="FC217" t="n">
        <v>0</v>
      </c>
      <c r="FD217" t="n">
        <v>0</v>
      </c>
      <c r="FE217" t="n">
        <v>0</v>
      </c>
      <c r="FF217" t="n">
        <v>0</v>
      </c>
      <c r="FG217" t="n">
        <v>0</v>
      </c>
      <c r="FH217" t="n">
        <v>0</v>
      </c>
    </row>
    <row r="218">
      <c r="A218" t="inlineStr">
        <is>
          <t>Goa</t>
        </is>
      </c>
      <c r="B218" t="inlineStr">
        <is>
          <t>NorthSouthGoa</t>
        </is>
      </c>
      <c r="C218" t="inlineStr">
        <is>
          <t>Accepted post final single Audio Manual QC (chunk level)</t>
        </is>
      </c>
      <c r="D218">
        <f>SUM(E218:FH218)</f>
        <v/>
      </c>
      <c r="E218">
        <f>(SUBSTITUTE(Audio!E218, "RE-", "", 1))*1</f>
        <v/>
      </c>
      <c r="F218">
        <f>(SUBSTITUTE(Audio!F218, "RE-", "", 1))*1</f>
        <v/>
      </c>
      <c r="G218">
        <f>(SUBSTITUTE(Audio!G218, "RE-", "", 1))*1</f>
        <v/>
      </c>
      <c r="H218">
        <f>(SUBSTITUTE(Audio!H218, "RE-", "", 1))*1</f>
        <v/>
      </c>
      <c r="I218">
        <f>(SUBSTITUTE(Audio!I218, "RE-", "", 1))*1</f>
        <v/>
      </c>
      <c r="J218">
        <f>(SUBSTITUTE(Audio!J218, "RE-", "", 1))*1</f>
        <v/>
      </c>
      <c r="K218">
        <f>(SUBSTITUTE(Audio!K218, "RE-", "", 1))*1</f>
        <v/>
      </c>
      <c r="L218">
        <f>(SUBSTITUTE(Audio!L218, "RE-", "", 1))*1</f>
        <v/>
      </c>
      <c r="M218">
        <f>(SUBSTITUTE(Audio!M218, "RE-", "", 1))*1</f>
        <v/>
      </c>
      <c r="N218">
        <f>(SUBSTITUTE(Audio!N218, "RE-", "", 1))*1</f>
        <v/>
      </c>
      <c r="O218">
        <f>(SUBSTITUTE(Audio!O218, "RE-", "", 1))*1</f>
        <v/>
      </c>
      <c r="P218">
        <f>(SUBSTITUTE(Audio!P218, "RE-", "", 1))*1</f>
        <v/>
      </c>
      <c r="Q218">
        <f>(SUBSTITUTE(Audio!Q218, "RE-", "", 1))*1</f>
        <v/>
      </c>
      <c r="R218">
        <f>(SUBSTITUTE(Audio!R218, "RE-", "", 1))*1</f>
        <v/>
      </c>
      <c r="S218">
        <f>(SUBSTITUTE(Audio!S218, "RE-", "", 1))*1</f>
        <v/>
      </c>
      <c r="T218">
        <f>(SUBSTITUTE(Audio!T218, "RE-", "", 1))*1</f>
        <v/>
      </c>
      <c r="U218">
        <f>(SUBSTITUTE(Audio!U218, "RE-", "", 1))*1</f>
        <v/>
      </c>
      <c r="V218">
        <f>(SUBSTITUTE(Audio!V218, "RE-", "", 1))*1</f>
        <v/>
      </c>
      <c r="W218">
        <f>(SUBSTITUTE(Audio!W218, "RE-", "", 1))*1</f>
        <v/>
      </c>
      <c r="X218">
        <f>(SUBSTITUTE(Audio!X218, "RE-", "", 1))*1</f>
        <v/>
      </c>
      <c r="Y218">
        <f>(SUBSTITUTE(Audio!Y218, "RE-", "", 1))*1</f>
        <v/>
      </c>
      <c r="Z218">
        <f>(SUBSTITUTE(Audio!Z218, "RE-", "", 1))*1</f>
        <v/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n">
        <v>0</v>
      </c>
      <c r="CT218" t="n">
        <v>0</v>
      </c>
      <c r="CU218" t="n">
        <v>0</v>
      </c>
      <c r="CV218" t="n">
        <v>0</v>
      </c>
      <c r="CW218" t="n">
        <v>0</v>
      </c>
      <c r="CX218" t="n">
        <v>0</v>
      </c>
      <c r="CY218" t="n">
        <v>0</v>
      </c>
      <c r="CZ218" t="n">
        <v>0</v>
      </c>
      <c r="DA218" t="n">
        <v>0</v>
      </c>
      <c r="DB218" t="n">
        <v>0</v>
      </c>
      <c r="DC218" t="n">
        <v>0</v>
      </c>
      <c r="DD218" t="n">
        <v>0</v>
      </c>
      <c r="DE218" t="n">
        <v>0</v>
      </c>
      <c r="DF218" t="n">
        <v>0</v>
      </c>
      <c r="DG218" t="n">
        <v>0</v>
      </c>
      <c r="DH218" t="n">
        <v>0</v>
      </c>
      <c r="DI218" t="n">
        <v>0</v>
      </c>
      <c r="DJ218" t="n">
        <v>0</v>
      </c>
      <c r="DK218" t="n">
        <v>0</v>
      </c>
      <c r="DL218" t="n">
        <v>0</v>
      </c>
      <c r="DM218" t="n">
        <v>0</v>
      </c>
      <c r="DN218" t="n">
        <v>0</v>
      </c>
      <c r="DO218" t="n">
        <v>0</v>
      </c>
      <c r="DP218" t="n">
        <v>0</v>
      </c>
      <c r="DQ218" t="n">
        <v>0</v>
      </c>
      <c r="DR218" t="n">
        <v>0</v>
      </c>
      <c r="DS218" t="n">
        <v>0</v>
      </c>
      <c r="DT218" t="n">
        <v>0</v>
      </c>
      <c r="DU218" t="n">
        <v>0</v>
      </c>
      <c r="DV218" t="n">
        <v>0</v>
      </c>
      <c r="DW218" t="n">
        <v>0</v>
      </c>
      <c r="DX218" t="n">
        <v>0</v>
      </c>
      <c r="DY218" t="n">
        <v>0</v>
      </c>
      <c r="DZ218" t="n">
        <v>0</v>
      </c>
      <c r="EA218" t="n">
        <v>0</v>
      </c>
      <c r="EB218" t="n">
        <v>0</v>
      </c>
      <c r="EC218" t="n">
        <v>0</v>
      </c>
      <c r="ED218" t="n">
        <v>0</v>
      </c>
      <c r="EE218" t="n">
        <v>0</v>
      </c>
      <c r="EF218" t="n">
        <v>0</v>
      </c>
      <c r="EG218" t="n">
        <v>0</v>
      </c>
      <c r="EH218" t="n">
        <v>0</v>
      </c>
      <c r="EI218" t="n">
        <v>0</v>
      </c>
      <c r="EJ218" t="n">
        <v>0</v>
      </c>
      <c r="EK218" t="n">
        <v>0</v>
      </c>
      <c r="EL218" t="n">
        <v>0</v>
      </c>
      <c r="EM218" t="n">
        <v>0</v>
      </c>
      <c r="EN218" t="n">
        <v>0</v>
      </c>
      <c r="EO218" t="n">
        <v>0</v>
      </c>
      <c r="EP218" t="n">
        <v>0</v>
      </c>
      <c r="EQ218" t="n">
        <v>0</v>
      </c>
      <c r="ER218" t="n">
        <v>0</v>
      </c>
      <c r="ES218" t="n">
        <v>0</v>
      </c>
      <c r="ET218" t="n">
        <v>0</v>
      </c>
      <c r="EU218" t="n">
        <v>0</v>
      </c>
      <c r="EV218" t="n">
        <v>0</v>
      </c>
      <c r="EW218" t="n">
        <v>0</v>
      </c>
      <c r="EX218" t="n">
        <v>0</v>
      </c>
      <c r="EY218" t="n">
        <v>0</v>
      </c>
      <c r="EZ218" t="n">
        <v>0</v>
      </c>
      <c r="FA218" t="n">
        <v>0</v>
      </c>
      <c r="FB218" t="n">
        <v>0</v>
      </c>
      <c r="FC218" t="n">
        <v>0</v>
      </c>
      <c r="FD218" t="n">
        <v>0</v>
      </c>
      <c r="FE218" t="n">
        <v>0</v>
      </c>
      <c r="FF218" t="n">
        <v>0</v>
      </c>
      <c r="FG218" t="n">
        <v>0</v>
      </c>
      <c r="FH218" t="n">
        <v>0</v>
      </c>
    </row>
    <row r="219">
      <c r="A219" t="inlineStr">
        <is>
          <t>AndhraPradesh</t>
        </is>
      </c>
      <c r="B219" t="inlineStr">
        <is>
          <t>Anantpur</t>
        </is>
      </c>
      <c r="C219">
        <f>HYPERLINK("https://docs.google.com/spreadsheets/d/16A1DvICL5fl49l_SMDPwLmguriUou-Sq/edit?usp=sharing&amp;ouid=118279477453217743021&amp;rtpof=true&amp;sd=true", "Raw Delivered")</f>
        <v/>
      </c>
      <c r="D219">
        <f>SUM(E219:FH219)</f>
        <v/>
      </c>
      <c r="E219">
        <f>(SUBSTITUTE(Audio!E219, "RE-", "", 1))*1</f>
        <v/>
      </c>
      <c r="F219">
        <f>(SUBSTITUTE(Audio!F219, "RE-", "", 1))*1</f>
        <v/>
      </c>
      <c r="G219">
        <f>(SUBSTITUTE(Audio!G219, "RE-", "", 1))*1</f>
        <v/>
      </c>
      <c r="H219">
        <f>(SUBSTITUTE(Audio!H219, "RE-", "", 1))*1</f>
        <v/>
      </c>
      <c r="I219">
        <f>(SUBSTITUTE(Audio!I219, "RE-", "", 1))*1</f>
        <v/>
      </c>
      <c r="J219">
        <f>(SUBSTITUTE(Audio!J219, "RE-", "", 1))*1</f>
        <v/>
      </c>
      <c r="K219">
        <f>(SUBSTITUTE(Audio!K219, "RE-", "", 1))*1</f>
        <v/>
      </c>
      <c r="L219">
        <f>(SUBSTITUTE(Audio!L219, "RE-", "", 1))*1</f>
        <v/>
      </c>
      <c r="M219">
        <f>(SUBSTITUTE(Audio!M219, "RE-", "", 1))*1</f>
        <v/>
      </c>
      <c r="N219">
        <f>(SUBSTITUTE(Audio!N219, "RE-", "", 1))*1</f>
        <v/>
      </c>
      <c r="O219">
        <f>(SUBSTITUTE(Audio!O219, "RE-", "", 1))*1</f>
        <v/>
      </c>
      <c r="P219">
        <f>(SUBSTITUTE(Audio!P219, "RE-", "", 1))*1</f>
        <v/>
      </c>
      <c r="Q219">
        <f>(SUBSTITUTE(Audio!Q219, "RE-", "", 1))*1</f>
        <v/>
      </c>
      <c r="R219">
        <f>(SUBSTITUTE(Audio!R219, "RE-", "", 1))*1</f>
        <v/>
      </c>
      <c r="S219">
        <f>(SUBSTITUTE(Audio!S219, "RE-", "", 1))*1</f>
        <v/>
      </c>
      <c r="T219">
        <f>(SUBSTITUTE(Audio!T219, "RE-", "", 1))*1</f>
        <v/>
      </c>
      <c r="U219">
        <f>(SUBSTITUTE(Audio!U219, "RE-", "", 1))*1</f>
        <v/>
      </c>
      <c r="V219">
        <f>(SUBSTITUTE(Audio!V219, "RE-", "", 1))*1</f>
        <v/>
      </c>
      <c r="W219">
        <f>(SUBSTITUTE(Audio!W219, "RE-", "", 1))*1</f>
        <v/>
      </c>
      <c r="X219">
        <f>(SUBSTITUTE(Audio!X219, "RE-", "", 1))*1</f>
        <v/>
      </c>
      <c r="Y219">
        <f>(SUBSTITUTE(Audio!Y219, "RE-", "", 1))*1</f>
        <v/>
      </c>
      <c r="Z219">
        <f>(SUBSTITUTE(Audio!Z219, "RE-", "", 1))*1</f>
        <v/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  <c r="AX219" t="n">
        <v>0</v>
      </c>
      <c r="AY219" t="n">
        <v>0</v>
      </c>
      <c r="AZ219" t="n">
        <v>0</v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 t="n">
        <v>0</v>
      </c>
      <c r="CD219" t="n">
        <v>0</v>
      </c>
      <c r="CE219" t="n">
        <v>0</v>
      </c>
      <c r="CF219" t="n">
        <v>0</v>
      </c>
      <c r="CG219" t="n">
        <v>0</v>
      </c>
      <c r="CH219" t="n">
        <v>0</v>
      </c>
      <c r="CI219" t="n">
        <v>0</v>
      </c>
      <c r="CJ219" t="n">
        <v>0</v>
      </c>
      <c r="CK219" t="n">
        <v>0</v>
      </c>
      <c r="CL219" t="n">
        <v>0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0</v>
      </c>
      <c r="CS219" t="n">
        <v>0</v>
      </c>
      <c r="CT219" t="n">
        <v>0</v>
      </c>
      <c r="CU219" t="n">
        <v>0</v>
      </c>
      <c r="CV219" t="n">
        <v>0</v>
      </c>
      <c r="CW219" t="n">
        <v>0</v>
      </c>
      <c r="CX219" t="n">
        <v>0</v>
      </c>
      <c r="CY219" t="n">
        <v>0</v>
      </c>
      <c r="CZ219" t="n">
        <v>0</v>
      </c>
      <c r="DA219" t="n">
        <v>0</v>
      </c>
      <c r="DB219" t="n">
        <v>0</v>
      </c>
      <c r="DC219" t="n">
        <v>0</v>
      </c>
      <c r="DD219" t="n">
        <v>0</v>
      </c>
      <c r="DE219" t="n">
        <v>0</v>
      </c>
      <c r="DF219" t="n">
        <v>0</v>
      </c>
      <c r="DG219" t="n">
        <v>0</v>
      </c>
      <c r="DH219" t="n">
        <v>0</v>
      </c>
      <c r="DI219" t="n">
        <v>0</v>
      </c>
      <c r="DJ219" t="n">
        <v>0</v>
      </c>
      <c r="DK219" t="n">
        <v>0</v>
      </c>
      <c r="DL219" t="n">
        <v>0</v>
      </c>
      <c r="DM219" t="n">
        <v>0</v>
      </c>
      <c r="DN219" t="n">
        <v>0</v>
      </c>
      <c r="DO219" t="n">
        <v>0</v>
      </c>
      <c r="DP219" t="n">
        <v>0</v>
      </c>
      <c r="DQ219" t="n">
        <v>0</v>
      </c>
      <c r="DR219" t="n">
        <v>0</v>
      </c>
      <c r="DS219" t="n">
        <v>0</v>
      </c>
      <c r="DT219" t="n">
        <v>0</v>
      </c>
      <c r="DU219" t="n">
        <v>0</v>
      </c>
      <c r="DV219" t="n">
        <v>0</v>
      </c>
      <c r="DW219" t="n">
        <v>0</v>
      </c>
      <c r="DX219" t="n">
        <v>0</v>
      </c>
      <c r="DY219" t="n">
        <v>0</v>
      </c>
      <c r="DZ219" t="n">
        <v>0</v>
      </c>
      <c r="EA219" t="n">
        <v>0</v>
      </c>
      <c r="EB219" t="n">
        <v>0</v>
      </c>
      <c r="EC219" t="n">
        <v>0</v>
      </c>
      <c r="ED219" t="n">
        <v>0</v>
      </c>
      <c r="EE219" t="n">
        <v>0</v>
      </c>
      <c r="EF219" t="n">
        <v>0</v>
      </c>
      <c r="EG219" t="n">
        <v>0</v>
      </c>
      <c r="EH219" t="n">
        <v>0</v>
      </c>
      <c r="EI219" t="n">
        <v>0</v>
      </c>
      <c r="EJ219" t="n">
        <v>0</v>
      </c>
      <c r="EK219" t="n">
        <v>0</v>
      </c>
      <c r="EL219" t="n">
        <v>0</v>
      </c>
      <c r="EM219" t="n">
        <v>0</v>
      </c>
      <c r="EN219" t="n">
        <v>0</v>
      </c>
      <c r="EO219" t="n">
        <v>0</v>
      </c>
      <c r="EP219" t="n">
        <v>0</v>
      </c>
      <c r="EQ219" t="n">
        <v>0</v>
      </c>
      <c r="ER219" t="n">
        <v>0</v>
      </c>
      <c r="ES219" t="n">
        <v>0</v>
      </c>
      <c r="ET219" t="n">
        <v>0</v>
      </c>
      <c r="EU219" t="n">
        <v>0</v>
      </c>
      <c r="EV219" t="n">
        <v>0</v>
      </c>
      <c r="EW219" t="n">
        <v>0</v>
      </c>
      <c r="EX219" t="n">
        <v>0</v>
      </c>
      <c r="EY219" t="n">
        <v>0</v>
      </c>
      <c r="EZ219" t="n">
        <v>0</v>
      </c>
      <c r="FA219" t="n">
        <v>0</v>
      </c>
      <c r="FB219" t="n">
        <v>0</v>
      </c>
      <c r="FC219" t="n">
        <v>0</v>
      </c>
      <c r="FD219" t="n">
        <v>0</v>
      </c>
      <c r="FE219" t="n">
        <v>0</v>
      </c>
      <c r="FF219" t="n">
        <v>0</v>
      </c>
      <c r="FG219" t="n">
        <v>0</v>
      </c>
      <c r="FH219" t="n">
        <v>0</v>
      </c>
    </row>
    <row r="220">
      <c r="A220" t="inlineStr">
        <is>
          <t>AndhraPradesh</t>
        </is>
      </c>
      <c r="B220" t="inlineStr">
        <is>
          <t>Anantpur</t>
        </is>
      </c>
      <c r="C220" t="inlineStr">
        <is>
          <t>Delivered greater than acceptance threshold</t>
        </is>
      </c>
      <c r="D220">
        <f>SUM(E220:FH220)</f>
        <v/>
      </c>
      <c r="E220">
        <f>(SUBSTITUTE(Audio!E220, "RE-", "", 1))*1</f>
        <v/>
      </c>
      <c r="F220">
        <f>(SUBSTITUTE(Audio!F220, "RE-", "", 1))*1</f>
        <v/>
      </c>
      <c r="G220">
        <f>(SUBSTITUTE(Audio!G220, "RE-", "", 1))*1</f>
        <v/>
      </c>
      <c r="H220">
        <f>(SUBSTITUTE(Audio!H220, "RE-", "", 1))*1</f>
        <v/>
      </c>
      <c r="I220">
        <f>(SUBSTITUTE(Audio!I220, "RE-", "", 1))*1</f>
        <v/>
      </c>
      <c r="J220">
        <f>(SUBSTITUTE(Audio!J220, "RE-", "", 1))*1</f>
        <v/>
      </c>
      <c r="K220">
        <f>(SUBSTITUTE(Audio!K220, "RE-", "", 1))*1</f>
        <v/>
      </c>
      <c r="L220">
        <f>(SUBSTITUTE(Audio!L220, "RE-", "", 1))*1</f>
        <v/>
      </c>
      <c r="M220">
        <f>(SUBSTITUTE(Audio!M220, "RE-", "", 1))*1</f>
        <v/>
      </c>
      <c r="N220">
        <f>(SUBSTITUTE(Audio!N220, "RE-", "", 1))*1</f>
        <v/>
      </c>
      <c r="O220">
        <f>(SUBSTITUTE(Audio!O220, "RE-", "", 1))*1</f>
        <v/>
      </c>
      <c r="P220">
        <f>(SUBSTITUTE(Audio!P220, "RE-", "", 1))*1</f>
        <v/>
      </c>
      <c r="Q220">
        <f>(SUBSTITUTE(Audio!Q220, "RE-", "", 1))*1</f>
        <v/>
      </c>
      <c r="R220">
        <f>(SUBSTITUTE(Audio!R220, "RE-", "", 1))*1</f>
        <v/>
      </c>
      <c r="S220">
        <f>(SUBSTITUTE(Audio!S220, "RE-", "", 1))*1</f>
        <v/>
      </c>
      <c r="T220">
        <f>(SUBSTITUTE(Audio!T220, "RE-", "", 1))*1</f>
        <v/>
      </c>
      <c r="U220">
        <f>(SUBSTITUTE(Audio!U220, "RE-", "", 1))*1</f>
        <v/>
      </c>
      <c r="V220">
        <f>(SUBSTITUTE(Audio!V220, "RE-", "", 1))*1</f>
        <v/>
      </c>
      <c r="W220">
        <f>(SUBSTITUTE(Audio!W220, "RE-", "", 1))*1</f>
        <v/>
      </c>
      <c r="X220">
        <f>(SUBSTITUTE(Audio!X220, "RE-", "", 1))*1</f>
        <v/>
      </c>
      <c r="Y220">
        <f>(SUBSTITUTE(Audio!Y220, "RE-", "", 1))*1</f>
        <v/>
      </c>
      <c r="Z220">
        <f>(SUBSTITUTE(Audio!Z220, "RE-", "", 1))*1</f>
        <v/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0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 t="n">
        <v>0</v>
      </c>
      <c r="CD220" t="n">
        <v>0</v>
      </c>
      <c r="CE220" t="n">
        <v>0</v>
      </c>
      <c r="CF220" t="n">
        <v>0</v>
      </c>
      <c r="CG220" t="n">
        <v>0</v>
      </c>
      <c r="CH220" t="n">
        <v>0</v>
      </c>
      <c r="CI220" t="n">
        <v>0</v>
      </c>
      <c r="CJ220" t="n">
        <v>0</v>
      </c>
      <c r="CK220" t="n">
        <v>0</v>
      </c>
      <c r="CL220" t="n">
        <v>0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0</v>
      </c>
      <c r="CS220" t="n">
        <v>0</v>
      </c>
      <c r="CT220" t="n">
        <v>0</v>
      </c>
      <c r="CU220" t="n">
        <v>0</v>
      </c>
      <c r="CV220" t="n">
        <v>0</v>
      </c>
      <c r="CW220" t="n">
        <v>0</v>
      </c>
      <c r="CX220" t="n">
        <v>0</v>
      </c>
      <c r="CY220" t="n">
        <v>0</v>
      </c>
      <c r="CZ220" t="n">
        <v>0</v>
      </c>
      <c r="DA220" t="n">
        <v>0</v>
      </c>
      <c r="DB220" t="n">
        <v>0</v>
      </c>
      <c r="DC220" t="n">
        <v>0</v>
      </c>
      <c r="DD220" t="n">
        <v>0</v>
      </c>
      <c r="DE220" t="n">
        <v>0</v>
      </c>
      <c r="DF220" t="n">
        <v>0</v>
      </c>
      <c r="DG220" t="n">
        <v>0</v>
      </c>
      <c r="DH220" t="n">
        <v>0</v>
      </c>
      <c r="DI220" t="n">
        <v>0</v>
      </c>
      <c r="DJ220" t="n">
        <v>0</v>
      </c>
      <c r="DK220" t="n">
        <v>0</v>
      </c>
      <c r="DL220" t="n">
        <v>0</v>
      </c>
      <c r="DM220" t="n">
        <v>0</v>
      </c>
      <c r="DN220" t="n">
        <v>0</v>
      </c>
      <c r="DO220" t="n">
        <v>0</v>
      </c>
      <c r="DP220" t="n">
        <v>0</v>
      </c>
      <c r="DQ220" t="n">
        <v>0</v>
      </c>
      <c r="DR220" t="n">
        <v>0</v>
      </c>
      <c r="DS220" t="n">
        <v>0</v>
      </c>
      <c r="DT220" t="n">
        <v>0</v>
      </c>
      <c r="DU220" t="n">
        <v>0</v>
      </c>
      <c r="DV220" t="n">
        <v>0</v>
      </c>
      <c r="DW220" t="n">
        <v>0</v>
      </c>
      <c r="DX220" t="n">
        <v>0</v>
      </c>
      <c r="DY220" t="n">
        <v>0</v>
      </c>
      <c r="DZ220" t="n">
        <v>0</v>
      </c>
      <c r="EA220" t="n">
        <v>0</v>
      </c>
      <c r="EB220" t="n">
        <v>0</v>
      </c>
      <c r="EC220" t="n">
        <v>0</v>
      </c>
      <c r="ED220" t="n">
        <v>0</v>
      </c>
      <c r="EE220" t="n">
        <v>0</v>
      </c>
      <c r="EF220" t="n">
        <v>0</v>
      </c>
      <c r="EG220" t="n">
        <v>0</v>
      </c>
      <c r="EH220" t="n">
        <v>0</v>
      </c>
      <c r="EI220" t="n">
        <v>0</v>
      </c>
      <c r="EJ220" t="n">
        <v>0</v>
      </c>
      <c r="EK220" t="n">
        <v>0</v>
      </c>
      <c r="EL220" t="n">
        <v>0</v>
      </c>
      <c r="EM220" t="n">
        <v>0</v>
      </c>
      <c r="EN220" t="n">
        <v>0</v>
      </c>
      <c r="EO220" t="n">
        <v>0</v>
      </c>
      <c r="EP220" t="n">
        <v>0</v>
      </c>
      <c r="EQ220" t="n">
        <v>0</v>
      </c>
      <c r="ER220" t="n">
        <v>0</v>
      </c>
      <c r="ES220" t="n">
        <v>0</v>
      </c>
      <c r="ET220" t="n">
        <v>0</v>
      </c>
      <c r="EU220" t="n">
        <v>0</v>
      </c>
      <c r="EV220" t="n">
        <v>0</v>
      </c>
      <c r="EW220" t="n">
        <v>0</v>
      </c>
      <c r="EX220" t="n">
        <v>0</v>
      </c>
      <c r="EY220" t="n">
        <v>0</v>
      </c>
      <c r="EZ220" t="n">
        <v>0</v>
      </c>
      <c r="FA220" t="n">
        <v>0</v>
      </c>
      <c r="FB220" t="n">
        <v>0</v>
      </c>
      <c r="FC220" t="n">
        <v>0</v>
      </c>
      <c r="FD220" t="n">
        <v>0</v>
      </c>
      <c r="FE220" t="n">
        <v>0</v>
      </c>
      <c r="FF220" t="n">
        <v>0</v>
      </c>
      <c r="FG220" t="n">
        <v>0</v>
      </c>
      <c r="FH220" t="n">
        <v>0</v>
      </c>
    </row>
    <row r="221">
      <c r="A221" t="inlineStr">
        <is>
          <t>AndhraPradesh</t>
        </is>
      </c>
      <c r="B221" t="inlineStr">
        <is>
          <t>Anantpur</t>
        </is>
      </c>
      <c r="C221" t="inlineStr">
        <is>
          <t>Raw Redelivery</t>
        </is>
      </c>
      <c r="D221">
        <f>SUM(E221:FH221)</f>
        <v/>
      </c>
      <c r="E221">
        <f>(SUBSTITUTE(Audio!E221, "RE-", "", 1))*1</f>
        <v/>
      </c>
      <c r="F221">
        <f>(SUBSTITUTE(Audio!F221, "RE-", "", 1))*1</f>
        <v/>
      </c>
      <c r="G221">
        <f>(SUBSTITUTE(Audio!G221, "RE-", "", 1))*1</f>
        <v/>
      </c>
      <c r="H221">
        <f>(SUBSTITUTE(Audio!H221, "RE-", "", 1))*1</f>
        <v/>
      </c>
      <c r="I221">
        <f>(SUBSTITUTE(Audio!I221, "RE-", "", 1))*1</f>
        <v/>
      </c>
      <c r="J221">
        <f>(SUBSTITUTE(Audio!J221, "RE-", "", 1))*1</f>
        <v/>
      </c>
      <c r="K221">
        <f>(SUBSTITUTE(Audio!K221, "RE-", "", 1))*1</f>
        <v/>
      </c>
      <c r="L221">
        <f>(SUBSTITUTE(Audio!L221, "RE-", "", 1))*1</f>
        <v/>
      </c>
      <c r="M221">
        <f>(SUBSTITUTE(Audio!M221, "RE-", "", 1))*1</f>
        <v/>
      </c>
      <c r="N221">
        <f>(SUBSTITUTE(Audio!N221, "RE-", "", 1))*1</f>
        <v/>
      </c>
      <c r="O221">
        <f>(SUBSTITUTE(Audio!O221, "RE-", "", 1))*1</f>
        <v/>
      </c>
      <c r="P221">
        <f>(SUBSTITUTE(Audio!P221, "RE-", "", 1))*1</f>
        <v/>
      </c>
      <c r="Q221">
        <f>(SUBSTITUTE(Audio!Q221, "RE-", "", 1))*1</f>
        <v/>
      </c>
      <c r="R221">
        <f>(SUBSTITUTE(Audio!R221, "RE-", "", 1))*1</f>
        <v/>
      </c>
      <c r="S221">
        <f>(SUBSTITUTE(Audio!S221, "RE-", "", 1))*1</f>
        <v/>
      </c>
      <c r="T221">
        <f>(SUBSTITUTE(Audio!T221, "RE-", "", 1))*1</f>
        <v/>
      </c>
      <c r="U221">
        <f>(SUBSTITUTE(Audio!U221, "RE-", "", 1))*1</f>
        <v/>
      </c>
      <c r="V221">
        <f>(SUBSTITUTE(Audio!V221, "RE-", "", 1))*1</f>
        <v/>
      </c>
      <c r="W221">
        <f>(SUBSTITUTE(Audio!W221, "RE-", "", 1))*1</f>
        <v/>
      </c>
      <c r="X221">
        <f>(SUBSTITUTE(Audio!X221, "RE-", "", 1))*1</f>
        <v/>
      </c>
      <c r="Y221">
        <f>(SUBSTITUTE(Audio!Y221, "RE-", "", 1))*1</f>
        <v/>
      </c>
      <c r="Z221">
        <f>(SUBSTITUTE(Audio!Z221, "RE-", "", 1))*1</f>
        <v/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 t="n">
        <v>0</v>
      </c>
      <c r="CD221" t="n">
        <v>0</v>
      </c>
      <c r="CE221" t="n">
        <v>0</v>
      </c>
      <c r="CF221" t="n">
        <v>0</v>
      </c>
      <c r="CG221" t="n">
        <v>0</v>
      </c>
      <c r="CH221" t="n">
        <v>0</v>
      </c>
      <c r="CI221" t="n">
        <v>0</v>
      </c>
      <c r="CJ221" t="n">
        <v>0</v>
      </c>
      <c r="CK221" t="n">
        <v>0</v>
      </c>
      <c r="CL221" t="n">
        <v>0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0</v>
      </c>
      <c r="CS221" t="n">
        <v>0</v>
      </c>
      <c r="CT221" t="n">
        <v>0</v>
      </c>
      <c r="CU221" t="n">
        <v>0</v>
      </c>
      <c r="CV221" t="n">
        <v>0</v>
      </c>
      <c r="CW221" t="n">
        <v>0</v>
      </c>
      <c r="CX221" t="n">
        <v>0</v>
      </c>
      <c r="CY221" t="n">
        <v>0</v>
      </c>
      <c r="CZ221" t="n">
        <v>0</v>
      </c>
      <c r="DA221" t="n">
        <v>0</v>
      </c>
      <c r="DB221" t="n">
        <v>0</v>
      </c>
      <c r="DC221" t="n">
        <v>0</v>
      </c>
      <c r="DD221" t="n">
        <v>0</v>
      </c>
      <c r="DE221" t="n">
        <v>0</v>
      </c>
      <c r="DF221" t="n">
        <v>0</v>
      </c>
      <c r="DG221" t="n">
        <v>0</v>
      </c>
      <c r="DH221" t="n">
        <v>0</v>
      </c>
      <c r="DI221" t="n">
        <v>0</v>
      </c>
      <c r="DJ221" t="n">
        <v>0</v>
      </c>
      <c r="DK221" t="n">
        <v>0</v>
      </c>
      <c r="DL221" t="n">
        <v>0</v>
      </c>
      <c r="DM221" t="n">
        <v>0</v>
      </c>
      <c r="DN221" t="n">
        <v>0</v>
      </c>
      <c r="DO221" t="n">
        <v>0</v>
      </c>
      <c r="DP221" t="n">
        <v>0</v>
      </c>
      <c r="DQ221" t="n">
        <v>0</v>
      </c>
      <c r="DR221" t="n">
        <v>0</v>
      </c>
      <c r="DS221" t="n">
        <v>0</v>
      </c>
      <c r="DT221" t="n">
        <v>0</v>
      </c>
      <c r="DU221" t="n">
        <v>0</v>
      </c>
      <c r="DV221" t="n">
        <v>0</v>
      </c>
      <c r="DW221" t="n">
        <v>0</v>
      </c>
      <c r="DX221" t="n">
        <v>0</v>
      </c>
      <c r="DY221" t="n">
        <v>0</v>
      </c>
      <c r="DZ221" t="n">
        <v>0</v>
      </c>
      <c r="EA221" t="n">
        <v>0</v>
      </c>
      <c r="EB221" t="n">
        <v>0</v>
      </c>
      <c r="EC221" t="n">
        <v>0</v>
      </c>
      <c r="ED221" t="n">
        <v>0</v>
      </c>
      <c r="EE221" t="n">
        <v>0</v>
      </c>
      <c r="EF221" t="n">
        <v>0</v>
      </c>
      <c r="EG221" t="n">
        <v>0</v>
      </c>
      <c r="EH221" t="n">
        <v>0</v>
      </c>
      <c r="EI221" t="n">
        <v>0</v>
      </c>
      <c r="EJ221" t="n">
        <v>0</v>
      </c>
      <c r="EK221" t="n">
        <v>0</v>
      </c>
      <c r="EL221" t="n">
        <v>0</v>
      </c>
      <c r="EM221" t="n">
        <v>0</v>
      </c>
      <c r="EN221" t="n">
        <v>0</v>
      </c>
      <c r="EO221" t="n">
        <v>0</v>
      </c>
      <c r="EP221" t="n">
        <v>0</v>
      </c>
      <c r="EQ221" t="n">
        <v>0</v>
      </c>
      <c r="ER221" t="n">
        <v>0</v>
      </c>
      <c r="ES221" t="n">
        <v>0</v>
      </c>
      <c r="ET221" t="n">
        <v>0</v>
      </c>
      <c r="EU221" t="n">
        <v>0</v>
      </c>
      <c r="EV221" t="n">
        <v>0</v>
      </c>
      <c r="EW221" t="n">
        <v>0</v>
      </c>
      <c r="EX221" t="n">
        <v>0</v>
      </c>
      <c r="EY221" t="n">
        <v>0</v>
      </c>
      <c r="EZ221" t="n">
        <v>0</v>
      </c>
      <c r="FA221" t="n">
        <v>0</v>
      </c>
      <c r="FB221" t="n">
        <v>0</v>
      </c>
      <c r="FC221" t="n">
        <v>0</v>
      </c>
      <c r="FD221" t="n">
        <v>0</v>
      </c>
      <c r="FE221" t="n">
        <v>0</v>
      </c>
      <c r="FF221" t="n">
        <v>0</v>
      </c>
      <c r="FG221" t="n">
        <v>0</v>
      </c>
      <c r="FH221" t="n">
        <v>0</v>
      </c>
    </row>
    <row r="222">
      <c r="A222" t="inlineStr">
        <is>
          <t>AndhraPradesh</t>
        </is>
      </c>
      <c r="B222" t="inlineStr">
        <is>
          <t>Anantpur</t>
        </is>
      </c>
      <c r="C222" t="inlineStr">
        <is>
          <t>Redelivered greater than acceptance threshold</t>
        </is>
      </c>
      <c r="D222">
        <f>SUM(E222:FH222)</f>
        <v/>
      </c>
      <c r="E222">
        <f>(SUBSTITUTE(Audio!E222, "RE-", "", 1))*1</f>
        <v/>
      </c>
      <c r="F222">
        <f>(SUBSTITUTE(Audio!F222, "RE-", "", 1))*1</f>
        <v/>
      </c>
      <c r="G222">
        <f>(SUBSTITUTE(Audio!G222, "RE-", "", 1))*1</f>
        <v/>
      </c>
      <c r="H222">
        <f>(SUBSTITUTE(Audio!H222, "RE-", "", 1))*1</f>
        <v/>
      </c>
      <c r="I222">
        <f>(SUBSTITUTE(Audio!I222, "RE-", "", 1))*1</f>
        <v/>
      </c>
      <c r="J222">
        <f>(SUBSTITUTE(Audio!J222, "RE-", "", 1))*1</f>
        <v/>
      </c>
      <c r="K222">
        <f>(SUBSTITUTE(Audio!K222, "RE-", "", 1))*1</f>
        <v/>
      </c>
      <c r="L222">
        <f>(SUBSTITUTE(Audio!L222, "RE-", "", 1))*1</f>
        <v/>
      </c>
      <c r="M222">
        <f>(SUBSTITUTE(Audio!M222, "RE-", "", 1))*1</f>
        <v/>
      </c>
      <c r="N222">
        <f>(SUBSTITUTE(Audio!N222, "RE-", "", 1))*1</f>
        <v/>
      </c>
      <c r="O222">
        <f>(SUBSTITUTE(Audio!O222, "RE-", "", 1))*1</f>
        <v/>
      </c>
      <c r="P222">
        <f>(SUBSTITUTE(Audio!P222, "RE-", "", 1))*1</f>
        <v/>
      </c>
      <c r="Q222">
        <f>(SUBSTITUTE(Audio!Q222, "RE-", "", 1))*1</f>
        <v/>
      </c>
      <c r="R222">
        <f>(SUBSTITUTE(Audio!R222, "RE-", "", 1))*1</f>
        <v/>
      </c>
      <c r="S222">
        <f>(SUBSTITUTE(Audio!S222, "RE-", "", 1))*1</f>
        <v/>
      </c>
      <c r="T222">
        <f>(SUBSTITUTE(Audio!T222, "RE-", "", 1))*1</f>
        <v/>
      </c>
      <c r="U222">
        <f>(SUBSTITUTE(Audio!U222, "RE-", "", 1))*1</f>
        <v/>
      </c>
      <c r="V222">
        <f>(SUBSTITUTE(Audio!V222, "RE-", "", 1))*1</f>
        <v/>
      </c>
      <c r="W222">
        <f>(SUBSTITUTE(Audio!W222, "RE-", "", 1))*1</f>
        <v/>
      </c>
      <c r="X222">
        <f>(SUBSTITUTE(Audio!X222, "RE-", "", 1))*1</f>
        <v/>
      </c>
      <c r="Y222">
        <f>(SUBSTITUTE(Audio!Y222, "RE-", "", 1))*1</f>
        <v/>
      </c>
      <c r="Z222">
        <f>(SUBSTITUTE(Audio!Z222, "RE-", "", 1))*1</f>
        <v/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 t="n">
        <v>0</v>
      </c>
      <c r="CD222" t="n">
        <v>0</v>
      </c>
      <c r="CE222" t="n">
        <v>0</v>
      </c>
      <c r="CF222" t="n">
        <v>0</v>
      </c>
      <c r="CG222" t="n">
        <v>0</v>
      </c>
      <c r="CH222" t="n">
        <v>0</v>
      </c>
      <c r="CI222" t="n">
        <v>0</v>
      </c>
      <c r="CJ222" t="n">
        <v>0</v>
      </c>
      <c r="CK222" t="n">
        <v>0</v>
      </c>
      <c r="CL222" t="n">
        <v>0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0</v>
      </c>
      <c r="CS222" t="n">
        <v>0</v>
      </c>
      <c r="CT222" t="n">
        <v>0</v>
      </c>
      <c r="CU222" t="n">
        <v>0</v>
      </c>
      <c r="CV222" t="n">
        <v>0</v>
      </c>
      <c r="CW222" t="n">
        <v>0</v>
      </c>
      <c r="CX222" t="n">
        <v>0</v>
      </c>
      <c r="CY222" t="n">
        <v>0</v>
      </c>
      <c r="CZ222" t="n">
        <v>0</v>
      </c>
      <c r="DA222" t="n">
        <v>0</v>
      </c>
      <c r="DB222" t="n">
        <v>0</v>
      </c>
      <c r="DC222" t="n">
        <v>0</v>
      </c>
      <c r="DD222" t="n">
        <v>0</v>
      </c>
      <c r="DE222" t="n">
        <v>0</v>
      </c>
      <c r="DF222" t="n">
        <v>0</v>
      </c>
      <c r="DG222" t="n">
        <v>0</v>
      </c>
      <c r="DH222" t="n">
        <v>0</v>
      </c>
      <c r="DI222" t="n">
        <v>0</v>
      </c>
      <c r="DJ222" t="n">
        <v>0</v>
      </c>
      <c r="DK222" t="n">
        <v>0</v>
      </c>
      <c r="DL222" t="n">
        <v>0</v>
      </c>
      <c r="DM222" t="n">
        <v>0</v>
      </c>
      <c r="DN222" t="n">
        <v>0</v>
      </c>
      <c r="DO222" t="n">
        <v>0</v>
      </c>
      <c r="DP222" t="n">
        <v>0</v>
      </c>
      <c r="DQ222" t="n">
        <v>0</v>
      </c>
      <c r="DR222" t="n">
        <v>0</v>
      </c>
      <c r="DS222" t="n">
        <v>0</v>
      </c>
      <c r="DT222" t="n">
        <v>0</v>
      </c>
      <c r="DU222" t="n">
        <v>0</v>
      </c>
      <c r="DV222" t="n">
        <v>0</v>
      </c>
      <c r="DW222" t="n">
        <v>0</v>
      </c>
      <c r="DX222" t="n">
        <v>0</v>
      </c>
      <c r="DY222" t="n">
        <v>0</v>
      </c>
      <c r="DZ222" t="n">
        <v>0</v>
      </c>
      <c r="EA222" t="n">
        <v>0</v>
      </c>
      <c r="EB222" t="n">
        <v>0</v>
      </c>
      <c r="EC222" t="n">
        <v>0</v>
      </c>
      <c r="ED222" t="n">
        <v>0</v>
      </c>
      <c r="EE222" t="n">
        <v>0</v>
      </c>
      <c r="EF222" t="n">
        <v>0</v>
      </c>
      <c r="EG222" t="n">
        <v>0</v>
      </c>
      <c r="EH222" t="n">
        <v>0</v>
      </c>
      <c r="EI222" t="n">
        <v>0</v>
      </c>
      <c r="EJ222" t="n">
        <v>0</v>
      </c>
      <c r="EK222" t="n">
        <v>0</v>
      </c>
      <c r="EL222" t="n">
        <v>0</v>
      </c>
      <c r="EM222" t="n">
        <v>0</v>
      </c>
      <c r="EN222" t="n">
        <v>0</v>
      </c>
      <c r="EO222" t="n">
        <v>0</v>
      </c>
      <c r="EP222" t="n">
        <v>0</v>
      </c>
      <c r="EQ222" t="n">
        <v>0</v>
      </c>
      <c r="ER222" t="n">
        <v>0</v>
      </c>
      <c r="ES222" t="n">
        <v>0</v>
      </c>
      <c r="ET222" t="n">
        <v>0</v>
      </c>
      <c r="EU222" t="n">
        <v>0</v>
      </c>
      <c r="EV222" t="n">
        <v>0</v>
      </c>
      <c r="EW222" t="n">
        <v>0</v>
      </c>
      <c r="EX222" t="n">
        <v>0</v>
      </c>
      <c r="EY222" t="n">
        <v>0</v>
      </c>
      <c r="EZ222" t="n">
        <v>0</v>
      </c>
      <c r="FA222" t="n">
        <v>0</v>
      </c>
      <c r="FB222" t="n">
        <v>0</v>
      </c>
      <c r="FC222" t="n">
        <v>0</v>
      </c>
      <c r="FD222" t="n">
        <v>0</v>
      </c>
      <c r="FE222" t="n">
        <v>0</v>
      </c>
      <c r="FF222" t="n">
        <v>0</v>
      </c>
      <c r="FG222" t="n">
        <v>0</v>
      </c>
      <c r="FH222" t="n">
        <v>0</v>
      </c>
    </row>
    <row r="223">
      <c r="A223" t="inlineStr">
        <is>
          <t>AndhraPradesh</t>
        </is>
      </c>
      <c r="B223" t="inlineStr">
        <is>
          <t>Anantpur</t>
        </is>
      </c>
      <c r="C223" t="inlineStr">
        <is>
          <t>Accepted post Initial Check (file level)</t>
        </is>
      </c>
      <c r="D223">
        <f>SUM(E223:FH223)</f>
        <v/>
      </c>
      <c r="E223">
        <f>(SUBSTITUTE(Audio!E223, "RE-", "", 1))*1</f>
        <v/>
      </c>
      <c r="F223">
        <f>(SUBSTITUTE(Audio!F223, "RE-", "", 1))*1</f>
        <v/>
      </c>
      <c r="G223">
        <f>(SUBSTITUTE(Audio!G223, "RE-", "", 1))*1</f>
        <v/>
      </c>
      <c r="H223">
        <f>(SUBSTITUTE(Audio!H223, "RE-", "", 1))*1</f>
        <v/>
      </c>
      <c r="I223">
        <f>(SUBSTITUTE(Audio!I223, "RE-", "", 1))*1</f>
        <v/>
      </c>
      <c r="J223">
        <f>(SUBSTITUTE(Audio!J223, "RE-", "", 1))*1</f>
        <v/>
      </c>
      <c r="K223">
        <f>(SUBSTITUTE(Audio!K223, "RE-", "", 1))*1</f>
        <v/>
      </c>
      <c r="L223">
        <f>(SUBSTITUTE(Audio!L223, "RE-", "", 1))*1</f>
        <v/>
      </c>
      <c r="M223">
        <f>(SUBSTITUTE(Audio!M223, "RE-", "", 1))*1</f>
        <v/>
      </c>
      <c r="N223">
        <f>(SUBSTITUTE(Audio!N223, "RE-", "", 1))*1</f>
        <v/>
      </c>
      <c r="O223">
        <f>(SUBSTITUTE(Audio!O223, "RE-", "", 1))*1</f>
        <v/>
      </c>
      <c r="P223">
        <f>(SUBSTITUTE(Audio!P223, "RE-", "", 1))*1</f>
        <v/>
      </c>
      <c r="Q223">
        <f>(SUBSTITUTE(Audio!Q223, "RE-", "", 1))*1</f>
        <v/>
      </c>
      <c r="R223">
        <f>(SUBSTITUTE(Audio!R223, "RE-", "", 1))*1</f>
        <v/>
      </c>
      <c r="S223">
        <f>(SUBSTITUTE(Audio!S223, "RE-", "", 1))*1</f>
        <v/>
      </c>
      <c r="T223">
        <f>(SUBSTITUTE(Audio!T223, "RE-", "", 1))*1</f>
        <v/>
      </c>
      <c r="U223">
        <f>(SUBSTITUTE(Audio!U223, "RE-", "", 1))*1</f>
        <v/>
      </c>
      <c r="V223">
        <f>(SUBSTITUTE(Audio!V223, "RE-", "", 1))*1</f>
        <v/>
      </c>
      <c r="W223">
        <f>(SUBSTITUTE(Audio!W223, "RE-", "", 1))*1</f>
        <v/>
      </c>
      <c r="X223">
        <f>(SUBSTITUTE(Audio!X223, "RE-", "", 1))*1</f>
        <v/>
      </c>
      <c r="Y223">
        <f>(SUBSTITUTE(Audio!Y223, "RE-", "", 1))*1</f>
        <v/>
      </c>
      <c r="Z223">
        <f>(SUBSTITUTE(Audio!Z223, "RE-", "", 1))*1</f>
        <v/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n">
        <v>0</v>
      </c>
      <c r="CT223" t="n">
        <v>0</v>
      </c>
      <c r="CU223" t="n">
        <v>0</v>
      </c>
      <c r="CV223" t="n">
        <v>0</v>
      </c>
      <c r="CW223" t="n">
        <v>0</v>
      </c>
      <c r="CX223" t="n">
        <v>0</v>
      </c>
      <c r="CY223" t="n">
        <v>0</v>
      </c>
      <c r="CZ223" t="n">
        <v>0</v>
      </c>
      <c r="DA223" t="n">
        <v>0</v>
      </c>
      <c r="DB223" t="n">
        <v>0</v>
      </c>
      <c r="DC223" t="n">
        <v>0</v>
      </c>
      <c r="DD223" t="n">
        <v>0</v>
      </c>
      <c r="DE223" t="n">
        <v>0</v>
      </c>
      <c r="DF223" t="n">
        <v>0</v>
      </c>
      <c r="DG223" t="n">
        <v>0</v>
      </c>
      <c r="DH223" t="n">
        <v>0</v>
      </c>
      <c r="DI223" t="n">
        <v>0</v>
      </c>
      <c r="DJ223" t="n">
        <v>0</v>
      </c>
      <c r="DK223" t="n">
        <v>0</v>
      </c>
      <c r="DL223" t="n">
        <v>0</v>
      </c>
      <c r="DM223" t="n">
        <v>0</v>
      </c>
      <c r="DN223" t="n">
        <v>0</v>
      </c>
      <c r="DO223" t="n">
        <v>0</v>
      </c>
      <c r="DP223" t="n">
        <v>0</v>
      </c>
      <c r="DQ223" t="n">
        <v>0</v>
      </c>
      <c r="DR223" t="n">
        <v>0</v>
      </c>
      <c r="DS223" t="n">
        <v>0</v>
      </c>
      <c r="DT223" t="n">
        <v>0</v>
      </c>
      <c r="DU223" t="n">
        <v>0</v>
      </c>
      <c r="DV223" t="n">
        <v>0</v>
      </c>
      <c r="DW223" t="n">
        <v>0</v>
      </c>
      <c r="DX223" t="n">
        <v>0</v>
      </c>
      <c r="DY223" t="n">
        <v>0</v>
      </c>
      <c r="DZ223" t="n">
        <v>0</v>
      </c>
      <c r="EA223" t="n">
        <v>0</v>
      </c>
      <c r="EB223" t="n">
        <v>0</v>
      </c>
      <c r="EC223" t="n">
        <v>0</v>
      </c>
      <c r="ED223" t="n">
        <v>0</v>
      </c>
      <c r="EE223" t="n">
        <v>0</v>
      </c>
      <c r="EF223" t="n">
        <v>0</v>
      </c>
      <c r="EG223" t="n">
        <v>0</v>
      </c>
      <c r="EH223" t="n">
        <v>0</v>
      </c>
      <c r="EI223" t="n">
        <v>0</v>
      </c>
      <c r="EJ223" t="n">
        <v>0</v>
      </c>
      <c r="EK223" t="n">
        <v>0</v>
      </c>
      <c r="EL223" t="n">
        <v>0</v>
      </c>
      <c r="EM223" t="n">
        <v>0</v>
      </c>
      <c r="EN223" t="n">
        <v>0</v>
      </c>
      <c r="EO223" t="n">
        <v>0</v>
      </c>
      <c r="EP223" t="n">
        <v>0</v>
      </c>
      <c r="EQ223" t="n">
        <v>0</v>
      </c>
      <c r="ER223" t="n">
        <v>0</v>
      </c>
      <c r="ES223" t="n">
        <v>0</v>
      </c>
      <c r="ET223" t="n">
        <v>0</v>
      </c>
      <c r="EU223" t="n">
        <v>0</v>
      </c>
      <c r="EV223" t="n">
        <v>0</v>
      </c>
      <c r="EW223" t="n">
        <v>0</v>
      </c>
      <c r="EX223" t="n">
        <v>0</v>
      </c>
      <c r="EY223" t="n">
        <v>0</v>
      </c>
      <c r="EZ223" t="n">
        <v>0</v>
      </c>
      <c r="FA223" t="n">
        <v>0</v>
      </c>
      <c r="FB223" t="n">
        <v>0</v>
      </c>
      <c r="FC223" t="n">
        <v>0</v>
      </c>
      <c r="FD223" t="n">
        <v>0</v>
      </c>
      <c r="FE223" t="n">
        <v>0</v>
      </c>
      <c r="FF223" t="n">
        <v>0</v>
      </c>
      <c r="FG223" t="n">
        <v>0</v>
      </c>
      <c r="FH223" t="n">
        <v>0</v>
      </c>
    </row>
    <row r="224">
      <c r="A224" t="inlineStr">
        <is>
          <t>AndhraPradesh</t>
        </is>
      </c>
      <c r="B224" t="inlineStr">
        <is>
          <t>Anantpur</t>
        </is>
      </c>
      <c r="C224" t="inlineStr">
        <is>
          <t>Accepted post Initial check (chunk level)</t>
        </is>
      </c>
      <c r="D224">
        <f>SUM(E224:FH224)</f>
        <v/>
      </c>
      <c r="E224">
        <f>(SUBSTITUTE(Audio!E224, "RE-", "", 1))*1</f>
        <v/>
      </c>
      <c r="F224">
        <f>(SUBSTITUTE(Audio!F224, "RE-", "", 1))*1</f>
        <v/>
      </c>
      <c r="G224">
        <f>(SUBSTITUTE(Audio!G224, "RE-", "", 1))*1</f>
        <v/>
      </c>
      <c r="H224">
        <f>(SUBSTITUTE(Audio!H224, "RE-", "", 1))*1</f>
        <v/>
      </c>
      <c r="I224">
        <f>(SUBSTITUTE(Audio!I224, "RE-", "", 1))*1</f>
        <v/>
      </c>
      <c r="J224">
        <f>(SUBSTITUTE(Audio!J224, "RE-", "", 1))*1</f>
        <v/>
      </c>
      <c r="K224">
        <f>(SUBSTITUTE(Audio!K224, "RE-", "", 1))*1</f>
        <v/>
      </c>
      <c r="L224">
        <f>(SUBSTITUTE(Audio!L224, "RE-", "", 1))*1</f>
        <v/>
      </c>
      <c r="M224">
        <f>(SUBSTITUTE(Audio!M224, "RE-", "", 1))*1</f>
        <v/>
      </c>
      <c r="N224">
        <f>(SUBSTITUTE(Audio!N224, "RE-", "", 1))*1</f>
        <v/>
      </c>
      <c r="O224">
        <f>(SUBSTITUTE(Audio!O224, "RE-", "", 1))*1</f>
        <v/>
      </c>
      <c r="P224">
        <f>(SUBSTITUTE(Audio!P224, "RE-", "", 1))*1</f>
        <v/>
      </c>
      <c r="Q224">
        <f>(SUBSTITUTE(Audio!Q224, "RE-", "", 1))*1</f>
        <v/>
      </c>
      <c r="R224">
        <f>(SUBSTITUTE(Audio!R224, "RE-", "", 1))*1</f>
        <v/>
      </c>
      <c r="S224">
        <f>(SUBSTITUTE(Audio!S224, "RE-", "", 1))*1</f>
        <v/>
      </c>
      <c r="T224">
        <f>(SUBSTITUTE(Audio!T224, "RE-", "", 1))*1</f>
        <v/>
      </c>
      <c r="U224">
        <f>(SUBSTITUTE(Audio!U224, "RE-", "", 1))*1</f>
        <v/>
      </c>
      <c r="V224">
        <f>(SUBSTITUTE(Audio!V224, "RE-", "", 1))*1</f>
        <v/>
      </c>
      <c r="W224">
        <f>(SUBSTITUTE(Audio!W224, "RE-", "", 1))*1</f>
        <v/>
      </c>
      <c r="X224">
        <f>(SUBSTITUTE(Audio!X224, "RE-", "", 1))*1</f>
        <v/>
      </c>
      <c r="Y224">
        <f>(SUBSTITUTE(Audio!Y224, "RE-", "", 1))*1</f>
        <v/>
      </c>
      <c r="Z224">
        <f>(SUBSTITUTE(Audio!Z224, "RE-", "", 1))*1</f>
        <v/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 t="n">
        <v>0</v>
      </c>
      <c r="CD224" t="n">
        <v>0</v>
      </c>
      <c r="CE224" t="n">
        <v>0</v>
      </c>
      <c r="CF224" t="n">
        <v>0</v>
      </c>
      <c r="CG224" t="n">
        <v>0</v>
      </c>
      <c r="CH224" t="n">
        <v>0</v>
      </c>
      <c r="CI224" t="n">
        <v>0</v>
      </c>
      <c r="CJ224" t="n">
        <v>0</v>
      </c>
      <c r="CK224" t="n">
        <v>0</v>
      </c>
      <c r="CL224" t="n">
        <v>0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0</v>
      </c>
      <c r="CS224" t="n">
        <v>0</v>
      </c>
      <c r="CT224" t="n">
        <v>0</v>
      </c>
      <c r="CU224" t="n">
        <v>0</v>
      </c>
      <c r="CV224" t="n">
        <v>0</v>
      </c>
      <c r="CW224" t="n">
        <v>0</v>
      </c>
      <c r="CX224" t="n">
        <v>0</v>
      </c>
      <c r="CY224" t="n">
        <v>0</v>
      </c>
      <c r="CZ224" t="n">
        <v>0</v>
      </c>
      <c r="DA224" t="n">
        <v>0</v>
      </c>
      <c r="DB224" t="n">
        <v>0</v>
      </c>
      <c r="DC224" t="n">
        <v>0</v>
      </c>
      <c r="DD224" t="n">
        <v>0</v>
      </c>
      <c r="DE224" t="n">
        <v>0</v>
      </c>
      <c r="DF224" t="n">
        <v>0</v>
      </c>
      <c r="DG224" t="n">
        <v>0</v>
      </c>
      <c r="DH224" t="n">
        <v>0</v>
      </c>
      <c r="DI224" t="n">
        <v>0</v>
      </c>
      <c r="DJ224" t="n">
        <v>0</v>
      </c>
      <c r="DK224" t="n">
        <v>0</v>
      </c>
      <c r="DL224" t="n">
        <v>0</v>
      </c>
      <c r="DM224" t="n">
        <v>0</v>
      </c>
      <c r="DN224" t="n">
        <v>0</v>
      </c>
      <c r="DO224" t="n">
        <v>0</v>
      </c>
      <c r="DP224" t="n">
        <v>0</v>
      </c>
      <c r="DQ224" t="n">
        <v>0</v>
      </c>
      <c r="DR224" t="n">
        <v>0</v>
      </c>
      <c r="DS224" t="n">
        <v>0</v>
      </c>
      <c r="DT224" t="n">
        <v>0</v>
      </c>
      <c r="DU224" t="n">
        <v>0</v>
      </c>
      <c r="DV224" t="n">
        <v>0</v>
      </c>
      <c r="DW224" t="n">
        <v>0</v>
      </c>
      <c r="DX224" t="n">
        <v>0</v>
      </c>
      <c r="DY224" t="n">
        <v>0</v>
      </c>
      <c r="DZ224" t="n">
        <v>0</v>
      </c>
      <c r="EA224" t="n">
        <v>0</v>
      </c>
      <c r="EB224" t="n">
        <v>0</v>
      </c>
      <c r="EC224" t="n">
        <v>0</v>
      </c>
      <c r="ED224" t="n">
        <v>0</v>
      </c>
      <c r="EE224" t="n">
        <v>0</v>
      </c>
      <c r="EF224" t="n">
        <v>0</v>
      </c>
      <c r="EG224" t="n">
        <v>0</v>
      </c>
      <c r="EH224" t="n">
        <v>0</v>
      </c>
      <c r="EI224" t="n">
        <v>0</v>
      </c>
      <c r="EJ224" t="n">
        <v>0</v>
      </c>
      <c r="EK224" t="n">
        <v>0</v>
      </c>
      <c r="EL224" t="n">
        <v>0</v>
      </c>
      <c r="EM224" t="n">
        <v>0</v>
      </c>
      <c r="EN224" t="n">
        <v>0</v>
      </c>
      <c r="EO224" t="n">
        <v>0</v>
      </c>
      <c r="EP224" t="n">
        <v>0</v>
      </c>
      <c r="EQ224" t="n">
        <v>0</v>
      </c>
      <c r="ER224" t="n">
        <v>0</v>
      </c>
      <c r="ES224" t="n">
        <v>0</v>
      </c>
      <c r="ET224" t="n">
        <v>0</v>
      </c>
      <c r="EU224" t="n">
        <v>0</v>
      </c>
      <c r="EV224" t="n">
        <v>0</v>
      </c>
      <c r="EW224" t="n">
        <v>0</v>
      </c>
      <c r="EX224" t="n">
        <v>0</v>
      </c>
      <c r="EY224" t="n">
        <v>0</v>
      </c>
      <c r="EZ224" t="n">
        <v>0</v>
      </c>
      <c r="FA224" t="n">
        <v>0</v>
      </c>
      <c r="FB224" t="n">
        <v>0</v>
      </c>
      <c r="FC224" t="n">
        <v>0</v>
      </c>
      <c r="FD224" t="n">
        <v>0</v>
      </c>
      <c r="FE224" t="n">
        <v>0</v>
      </c>
      <c r="FF224" t="n">
        <v>0</v>
      </c>
      <c r="FG224" t="n">
        <v>0</v>
      </c>
      <c r="FH224" t="n">
        <v>0</v>
      </c>
    </row>
    <row r="225">
      <c r="A225" t="inlineStr">
        <is>
          <t>AndhraPradesh</t>
        </is>
      </c>
      <c r="B225" t="inlineStr">
        <is>
          <t>Anantpur</t>
        </is>
      </c>
      <c r="C225" t="inlineStr">
        <is>
          <t>Accepted post automated single audio check (chunk level)</t>
        </is>
      </c>
      <c r="D225">
        <f>SUM(E225:FH225)</f>
        <v/>
      </c>
      <c r="E225">
        <f>(SUBSTITUTE(Audio!E225, "RE-", "", 1))*1</f>
        <v/>
      </c>
      <c r="F225">
        <f>(SUBSTITUTE(Audio!F225, "RE-", "", 1))*1</f>
        <v/>
      </c>
      <c r="G225">
        <f>(SUBSTITUTE(Audio!G225, "RE-", "", 1))*1</f>
        <v/>
      </c>
      <c r="H225">
        <f>(SUBSTITUTE(Audio!H225, "RE-", "", 1))*1</f>
        <v/>
      </c>
      <c r="I225">
        <f>(SUBSTITUTE(Audio!I225, "RE-", "", 1))*1</f>
        <v/>
      </c>
      <c r="J225">
        <f>(SUBSTITUTE(Audio!J225, "RE-", "", 1))*1</f>
        <v/>
      </c>
      <c r="K225">
        <f>(SUBSTITUTE(Audio!K225, "RE-", "", 1))*1</f>
        <v/>
      </c>
      <c r="L225">
        <f>(SUBSTITUTE(Audio!L225, "RE-", "", 1))*1</f>
        <v/>
      </c>
      <c r="M225">
        <f>(SUBSTITUTE(Audio!M225, "RE-", "", 1))*1</f>
        <v/>
      </c>
      <c r="N225">
        <f>(SUBSTITUTE(Audio!N225, "RE-", "", 1))*1</f>
        <v/>
      </c>
      <c r="O225">
        <f>(SUBSTITUTE(Audio!O225, "RE-", "", 1))*1</f>
        <v/>
      </c>
      <c r="P225">
        <f>(SUBSTITUTE(Audio!P225, "RE-", "", 1))*1</f>
        <v/>
      </c>
      <c r="Q225">
        <f>(SUBSTITUTE(Audio!Q225, "RE-", "", 1))*1</f>
        <v/>
      </c>
      <c r="R225">
        <f>(SUBSTITUTE(Audio!R225, "RE-", "", 1))*1</f>
        <v/>
      </c>
      <c r="S225">
        <f>(SUBSTITUTE(Audio!S225, "RE-", "", 1))*1</f>
        <v/>
      </c>
      <c r="T225">
        <f>(SUBSTITUTE(Audio!T225, "RE-", "", 1))*1</f>
        <v/>
      </c>
      <c r="U225">
        <f>(SUBSTITUTE(Audio!U225, "RE-", "", 1))*1</f>
        <v/>
      </c>
      <c r="V225">
        <f>(SUBSTITUTE(Audio!V225, "RE-", "", 1))*1</f>
        <v/>
      </c>
      <c r="W225">
        <f>(SUBSTITUTE(Audio!W225, "RE-", "", 1))*1</f>
        <v/>
      </c>
      <c r="X225">
        <f>(SUBSTITUTE(Audio!X225, "RE-", "", 1))*1</f>
        <v/>
      </c>
      <c r="Y225">
        <f>(SUBSTITUTE(Audio!Y225, "RE-", "", 1))*1</f>
        <v/>
      </c>
      <c r="Z225">
        <f>(SUBSTITUTE(Audio!Z225, "RE-", "", 1))*1</f>
        <v/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  <c r="DI225" t="n">
        <v>0</v>
      </c>
      <c r="DJ225" t="n">
        <v>0</v>
      </c>
      <c r="DK225" t="n">
        <v>0</v>
      </c>
      <c r="DL225" t="n">
        <v>0</v>
      </c>
      <c r="DM225" t="n">
        <v>0</v>
      </c>
      <c r="DN225" t="n">
        <v>0</v>
      </c>
      <c r="DO225" t="n">
        <v>0</v>
      </c>
      <c r="DP225" t="n">
        <v>0</v>
      </c>
      <c r="DQ225" t="n">
        <v>0</v>
      </c>
      <c r="DR225" t="n">
        <v>0</v>
      </c>
      <c r="DS225" t="n">
        <v>0</v>
      </c>
      <c r="DT225" t="n">
        <v>0</v>
      </c>
      <c r="DU225" t="n">
        <v>0</v>
      </c>
      <c r="DV225" t="n">
        <v>0</v>
      </c>
      <c r="DW225" t="n">
        <v>0</v>
      </c>
      <c r="DX225" t="n">
        <v>0</v>
      </c>
      <c r="DY225" t="n">
        <v>0</v>
      </c>
      <c r="DZ225" t="n">
        <v>0</v>
      </c>
      <c r="EA225" t="n">
        <v>0</v>
      </c>
      <c r="EB225" t="n">
        <v>0</v>
      </c>
      <c r="EC225" t="n">
        <v>0</v>
      </c>
      <c r="ED225" t="n">
        <v>0</v>
      </c>
      <c r="EE225" t="n">
        <v>0</v>
      </c>
      <c r="EF225" t="n">
        <v>0</v>
      </c>
      <c r="EG225" t="n">
        <v>0</v>
      </c>
      <c r="EH225" t="n">
        <v>0</v>
      </c>
      <c r="EI225" t="n">
        <v>0</v>
      </c>
      <c r="EJ225" t="n">
        <v>0</v>
      </c>
      <c r="EK225" t="n">
        <v>0</v>
      </c>
      <c r="EL225" t="n">
        <v>0</v>
      </c>
      <c r="EM225" t="n">
        <v>0</v>
      </c>
      <c r="EN225" t="n">
        <v>0</v>
      </c>
      <c r="EO225" t="n">
        <v>0</v>
      </c>
      <c r="EP225" t="n">
        <v>0</v>
      </c>
      <c r="EQ225" t="n">
        <v>0</v>
      </c>
      <c r="ER225" t="n">
        <v>0</v>
      </c>
      <c r="ES225" t="n">
        <v>0</v>
      </c>
      <c r="ET225" t="n">
        <v>0</v>
      </c>
      <c r="EU225" t="n">
        <v>0</v>
      </c>
      <c r="EV225" t="n">
        <v>0</v>
      </c>
      <c r="EW225" t="n">
        <v>0</v>
      </c>
      <c r="EX225" t="n">
        <v>0</v>
      </c>
      <c r="EY225" t="n">
        <v>0</v>
      </c>
      <c r="EZ225" t="n">
        <v>0</v>
      </c>
      <c r="FA225" t="n">
        <v>0</v>
      </c>
      <c r="FB225" t="n">
        <v>0</v>
      </c>
      <c r="FC225" t="n">
        <v>0</v>
      </c>
      <c r="FD225" t="n">
        <v>0</v>
      </c>
      <c r="FE225" t="n">
        <v>0</v>
      </c>
      <c r="FF225" t="n">
        <v>0</v>
      </c>
      <c r="FG225" t="n">
        <v>0</v>
      </c>
      <c r="FH225" t="n">
        <v>0</v>
      </c>
    </row>
    <row r="226">
      <c r="A226" t="inlineStr">
        <is>
          <t>AndhraPradesh</t>
        </is>
      </c>
      <c r="B226" t="inlineStr">
        <is>
          <t>Anantpur</t>
        </is>
      </c>
      <c r="C226" t="inlineStr">
        <is>
          <t>Accepted post final single Audio Manual QC (chunk level)</t>
        </is>
      </c>
      <c r="D226">
        <f>SUM(E226:FH226)</f>
        <v/>
      </c>
      <c r="E226">
        <f>(SUBSTITUTE(Audio!E226, "RE-", "", 1))*1</f>
        <v/>
      </c>
      <c r="F226">
        <f>(SUBSTITUTE(Audio!F226, "RE-", "", 1))*1</f>
        <v/>
      </c>
      <c r="G226">
        <f>(SUBSTITUTE(Audio!G226, "RE-", "", 1))*1</f>
        <v/>
      </c>
      <c r="H226">
        <f>(SUBSTITUTE(Audio!H226, "RE-", "", 1))*1</f>
        <v/>
      </c>
      <c r="I226">
        <f>(SUBSTITUTE(Audio!I226, "RE-", "", 1))*1</f>
        <v/>
      </c>
      <c r="J226">
        <f>(SUBSTITUTE(Audio!J226, "RE-", "", 1))*1</f>
        <v/>
      </c>
      <c r="K226">
        <f>(SUBSTITUTE(Audio!K226, "RE-", "", 1))*1</f>
        <v/>
      </c>
      <c r="L226">
        <f>(SUBSTITUTE(Audio!L226, "RE-", "", 1))*1</f>
        <v/>
      </c>
      <c r="M226">
        <f>(SUBSTITUTE(Audio!M226, "RE-", "", 1))*1</f>
        <v/>
      </c>
      <c r="N226">
        <f>(SUBSTITUTE(Audio!N226, "RE-", "", 1))*1</f>
        <v/>
      </c>
      <c r="O226">
        <f>(SUBSTITUTE(Audio!O226, "RE-", "", 1))*1</f>
        <v/>
      </c>
      <c r="P226">
        <f>(SUBSTITUTE(Audio!P226, "RE-", "", 1))*1</f>
        <v/>
      </c>
      <c r="Q226">
        <f>(SUBSTITUTE(Audio!Q226, "RE-", "", 1))*1</f>
        <v/>
      </c>
      <c r="R226">
        <f>(SUBSTITUTE(Audio!R226, "RE-", "", 1))*1</f>
        <v/>
      </c>
      <c r="S226">
        <f>(SUBSTITUTE(Audio!S226, "RE-", "", 1))*1</f>
        <v/>
      </c>
      <c r="T226">
        <f>(SUBSTITUTE(Audio!T226, "RE-", "", 1))*1</f>
        <v/>
      </c>
      <c r="U226">
        <f>(SUBSTITUTE(Audio!U226, "RE-", "", 1))*1</f>
        <v/>
      </c>
      <c r="V226">
        <f>(SUBSTITUTE(Audio!V226, "RE-", "", 1))*1</f>
        <v/>
      </c>
      <c r="W226">
        <f>(SUBSTITUTE(Audio!W226, "RE-", "", 1))*1</f>
        <v/>
      </c>
      <c r="X226">
        <f>(SUBSTITUTE(Audio!X226, "RE-", "", 1))*1</f>
        <v/>
      </c>
      <c r="Y226">
        <f>(SUBSTITUTE(Audio!Y226, "RE-", "", 1))*1</f>
        <v/>
      </c>
      <c r="Z226">
        <f>(SUBSTITUTE(Audio!Z226, "RE-", "", 1))*1</f>
        <v/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  <c r="DI226" t="n">
        <v>0</v>
      </c>
      <c r="DJ226" t="n">
        <v>0</v>
      </c>
      <c r="DK226" t="n">
        <v>0</v>
      </c>
      <c r="DL226" t="n">
        <v>0</v>
      </c>
      <c r="DM226" t="n">
        <v>0</v>
      </c>
      <c r="DN226" t="n">
        <v>0</v>
      </c>
      <c r="DO226" t="n">
        <v>0</v>
      </c>
      <c r="DP226" t="n">
        <v>0</v>
      </c>
      <c r="DQ226" t="n">
        <v>0</v>
      </c>
      <c r="DR226" t="n">
        <v>0</v>
      </c>
      <c r="DS226" t="n">
        <v>0</v>
      </c>
      <c r="DT226" t="n">
        <v>0</v>
      </c>
      <c r="DU226" t="n">
        <v>0</v>
      </c>
      <c r="DV226" t="n">
        <v>0</v>
      </c>
      <c r="DW226" t="n">
        <v>0</v>
      </c>
      <c r="DX226" t="n">
        <v>0</v>
      </c>
      <c r="DY226" t="n">
        <v>0</v>
      </c>
      <c r="DZ226" t="n">
        <v>0</v>
      </c>
      <c r="EA226" t="n">
        <v>0</v>
      </c>
      <c r="EB226" t="n">
        <v>0</v>
      </c>
      <c r="EC226" t="n">
        <v>0</v>
      </c>
      <c r="ED226" t="n">
        <v>0</v>
      </c>
      <c r="EE226" t="n">
        <v>0</v>
      </c>
      <c r="EF226" t="n">
        <v>0</v>
      </c>
      <c r="EG226" t="n">
        <v>0</v>
      </c>
      <c r="EH226" t="n">
        <v>0</v>
      </c>
      <c r="EI226" t="n">
        <v>0</v>
      </c>
      <c r="EJ226" t="n">
        <v>0</v>
      </c>
      <c r="EK226" t="n">
        <v>0</v>
      </c>
      <c r="EL226" t="n">
        <v>0</v>
      </c>
      <c r="EM226" t="n">
        <v>0</v>
      </c>
      <c r="EN226" t="n">
        <v>0</v>
      </c>
      <c r="EO226" t="n">
        <v>0</v>
      </c>
      <c r="EP226" t="n">
        <v>0</v>
      </c>
      <c r="EQ226" t="n">
        <v>0</v>
      </c>
      <c r="ER226" t="n">
        <v>0</v>
      </c>
      <c r="ES226" t="n">
        <v>0</v>
      </c>
      <c r="ET226" t="n">
        <v>0</v>
      </c>
      <c r="EU226" t="n">
        <v>0</v>
      </c>
      <c r="EV226" t="n">
        <v>0</v>
      </c>
      <c r="EW226" t="n">
        <v>0</v>
      </c>
      <c r="EX226" t="n">
        <v>0</v>
      </c>
      <c r="EY226" t="n">
        <v>0</v>
      </c>
      <c r="EZ226" t="n">
        <v>0</v>
      </c>
      <c r="FA226" t="n">
        <v>0</v>
      </c>
      <c r="FB226" t="n">
        <v>0</v>
      </c>
      <c r="FC226" t="n">
        <v>0</v>
      </c>
      <c r="FD226" t="n">
        <v>0</v>
      </c>
      <c r="FE226" t="n">
        <v>0</v>
      </c>
      <c r="FF226" t="n">
        <v>0</v>
      </c>
      <c r="FG226" t="n">
        <v>0</v>
      </c>
      <c r="FH226" t="n">
        <v>0</v>
      </c>
    </row>
    <row r="227">
      <c r="A227" t="inlineStr">
        <is>
          <t>AndhraPradesh</t>
        </is>
      </c>
      <c r="B227" t="inlineStr">
        <is>
          <t>Chittoor</t>
        </is>
      </c>
      <c r="C227">
        <f>HYPERLINK("https://docs.google.com/spreadsheets/d/1lAn9eA5VP0rsqyZmzX3XQKoMw2OggD_G/edit?usp=share_link&amp;ouid=118279477453217743021&amp;rtpof=true&amp;sd=true", "Raw Delivered")</f>
        <v/>
      </c>
      <c r="D227">
        <f>SUM(E227:FH227)</f>
        <v/>
      </c>
      <c r="E227">
        <f>(SUBSTITUTE(Audio!E227, "RE-", "", 1))*1</f>
        <v/>
      </c>
      <c r="F227">
        <f>(SUBSTITUTE(Audio!F227, "RE-", "", 1))*1</f>
        <v/>
      </c>
      <c r="G227">
        <f>(SUBSTITUTE(Audio!G227, "RE-", "", 1))*1</f>
        <v/>
      </c>
      <c r="H227">
        <f>(SUBSTITUTE(Audio!H227, "RE-", "", 1))*1</f>
        <v/>
      </c>
      <c r="I227">
        <f>(SUBSTITUTE(Audio!I227, "RE-", "", 1))*1</f>
        <v/>
      </c>
      <c r="J227">
        <f>(SUBSTITUTE(Audio!J227, "RE-", "", 1))*1</f>
        <v/>
      </c>
      <c r="K227">
        <f>(SUBSTITUTE(Audio!K227, "RE-", "", 1))*1</f>
        <v/>
      </c>
      <c r="L227">
        <f>(SUBSTITUTE(Audio!L227, "RE-", "", 1))*1</f>
        <v/>
      </c>
      <c r="M227">
        <f>(SUBSTITUTE(Audio!M227, "RE-", "", 1))*1</f>
        <v/>
      </c>
      <c r="N227">
        <f>(SUBSTITUTE(Audio!N227, "RE-", "", 1))*1</f>
        <v/>
      </c>
      <c r="O227">
        <f>(SUBSTITUTE(Audio!O227, "RE-", "", 1))*1</f>
        <v/>
      </c>
      <c r="P227">
        <f>(SUBSTITUTE(Audio!P227, "RE-", "", 1))*1</f>
        <v/>
      </c>
      <c r="Q227">
        <f>(SUBSTITUTE(Audio!Q227, "RE-", "", 1))*1</f>
        <v/>
      </c>
      <c r="R227">
        <f>(SUBSTITUTE(Audio!R227, "RE-", "", 1))*1</f>
        <v/>
      </c>
      <c r="S227">
        <f>(SUBSTITUTE(Audio!S227, "RE-", "", 1))*1</f>
        <v/>
      </c>
      <c r="T227">
        <f>(SUBSTITUTE(Audio!T227, "RE-", "", 1))*1</f>
        <v/>
      </c>
      <c r="U227">
        <f>(SUBSTITUTE(Audio!U227, "RE-", "", 1))*1</f>
        <v/>
      </c>
      <c r="V227">
        <f>(SUBSTITUTE(Audio!V227, "RE-", "", 1))*1</f>
        <v/>
      </c>
      <c r="W227">
        <f>(SUBSTITUTE(Audio!W227, "RE-", "", 1))*1</f>
        <v/>
      </c>
      <c r="X227">
        <f>(SUBSTITUTE(Audio!X227, "RE-", "", 1))*1</f>
        <v/>
      </c>
      <c r="Y227">
        <f>(SUBSTITUTE(Audio!Y227, "RE-", "", 1))*1</f>
        <v/>
      </c>
      <c r="Z227">
        <f>(SUBSTITUTE(Audio!Z227, "RE-", "", 1))*1</f>
        <v/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  <c r="DI227" t="n">
        <v>0</v>
      </c>
      <c r="DJ227" t="n">
        <v>0</v>
      </c>
      <c r="DK227" t="n">
        <v>0</v>
      </c>
      <c r="DL227" t="n">
        <v>0</v>
      </c>
      <c r="DM227" t="n">
        <v>0</v>
      </c>
      <c r="DN227" t="n">
        <v>0</v>
      </c>
      <c r="DO227" t="n">
        <v>0</v>
      </c>
      <c r="DP227" t="n">
        <v>0</v>
      </c>
      <c r="DQ227" t="n">
        <v>0</v>
      </c>
      <c r="DR227" t="n">
        <v>0</v>
      </c>
      <c r="DS227" t="n">
        <v>0</v>
      </c>
      <c r="DT227" t="n">
        <v>0</v>
      </c>
      <c r="DU227" t="n">
        <v>0</v>
      </c>
      <c r="DV227" t="n">
        <v>0</v>
      </c>
      <c r="DW227" t="n">
        <v>0</v>
      </c>
      <c r="DX227" t="n">
        <v>0</v>
      </c>
      <c r="DY227" t="n">
        <v>0</v>
      </c>
      <c r="DZ227" t="n">
        <v>0</v>
      </c>
      <c r="EA227" t="n">
        <v>0</v>
      </c>
      <c r="EB227" t="n">
        <v>0</v>
      </c>
      <c r="EC227" t="n">
        <v>0</v>
      </c>
      <c r="ED227" t="n">
        <v>0</v>
      </c>
      <c r="EE227" t="n">
        <v>0</v>
      </c>
      <c r="EF227" t="n">
        <v>0</v>
      </c>
      <c r="EG227" t="n">
        <v>0</v>
      </c>
      <c r="EH227" t="n">
        <v>0</v>
      </c>
      <c r="EI227" t="n">
        <v>0</v>
      </c>
      <c r="EJ227" t="n">
        <v>0</v>
      </c>
      <c r="EK227" t="n">
        <v>0</v>
      </c>
      <c r="EL227" t="n">
        <v>0</v>
      </c>
      <c r="EM227" t="n">
        <v>0</v>
      </c>
      <c r="EN227" t="n">
        <v>0</v>
      </c>
      <c r="EO227" t="n">
        <v>0</v>
      </c>
      <c r="EP227" t="n">
        <v>0</v>
      </c>
      <c r="EQ227" t="n">
        <v>0</v>
      </c>
      <c r="ER227" t="n">
        <v>0</v>
      </c>
      <c r="ES227" t="n">
        <v>0</v>
      </c>
      <c r="ET227" t="n">
        <v>0</v>
      </c>
      <c r="EU227" t="n">
        <v>0</v>
      </c>
      <c r="EV227" t="n">
        <v>0</v>
      </c>
      <c r="EW227" t="n">
        <v>0</v>
      </c>
      <c r="EX227" t="n">
        <v>0</v>
      </c>
      <c r="EY227" t="n">
        <v>0</v>
      </c>
      <c r="EZ227" t="n">
        <v>0</v>
      </c>
      <c r="FA227" t="n">
        <v>0</v>
      </c>
      <c r="FB227" t="n">
        <v>0</v>
      </c>
      <c r="FC227" t="n">
        <v>0</v>
      </c>
      <c r="FD227" t="n">
        <v>0</v>
      </c>
      <c r="FE227" t="n">
        <v>0</v>
      </c>
      <c r="FF227" t="n">
        <v>0</v>
      </c>
      <c r="FG227" t="n">
        <v>0</v>
      </c>
      <c r="FH227" t="n">
        <v>0</v>
      </c>
    </row>
    <row r="228">
      <c r="A228" t="inlineStr">
        <is>
          <t>AndhraPradesh</t>
        </is>
      </c>
      <c r="B228" t="inlineStr">
        <is>
          <t>Chittoor</t>
        </is>
      </c>
      <c r="C228" t="inlineStr">
        <is>
          <t>Delivered greater than acceptance threshold</t>
        </is>
      </c>
      <c r="D228">
        <f>SUM(E228:FH228)</f>
        <v/>
      </c>
      <c r="E228">
        <f>(SUBSTITUTE(Audio!E228, "RE-", "", 1))*1</f>
        <v/>
      </c>
      <c r="F228">
        <f>(SUBSTITUTE(Audio!F228, "RE-", "", 1))*1</f>
        <v/>
      </c>
      <c r="G228">
        <f>(SUBSTITUTE(Audio!G228, "RE-", "", 1))*1</f>
        <v/>
      </c>
      <c r="H228">
        <f>(SUBSTITUTE(Audio!H228, "RE-", "", 1))*1</f>
        <v/>
      </c>
      <c r="I228">
        <f>(SUBSTITUTE(Audio!I228, "RE-", "", 1))*1</f>
        <v/>
      </c>
      <c r="J228">
        <f>(SUBSTITUTE(Audio!J228, "RE-", "", 1))*1</f>
        <v/>
      </c>
      <c r="K228">
        <f>(SUBSTITUTE(Audio!K228, "RE-", "", 1))*1</f>
        <v/>
      </c>
      <c r="L228">
        <f>(SUBSTITUTE(Audio!L228, "RE-", "", 1))*1</f>
        <v/>
      </c>
      <c r="M228">
        <f>(SUBSTITUTE(Audio!M228, "RE-", "", 1))*1</f>
        <v/>
      </c>
      <c r="N228">
        <f>(SUBSTITUTE(Audio!N228, "RE-", "", 1))*1</f>
        <v/>
      </c>
      <c r="O228">
        <f>(SUBSTITUTE(Audio!O228, "RE-", "", 1))*1</f>
        <v/>
      </c>
      <c r="P228">
        <f>(SUBSTITUTE(Audio!P228, "RE-", "", 1))*1</f>
        <v/>
      </c>
      <c r="Q228">
        <f>(SUBSTITUTE(Audio!Q228, "RE-", "", 1))*1</f>
        <v/>
      </c>
      <c r="R228">
        <f>(SUBSTITUTE(Audio!R228, "RE-", "", 1))*1</f>
        <v/>
      </c>
      <c r="S228">
        <f>(SUBSTITUTE(Audio!S228, "RE-", "", 1))*1</f>
        <v/>
      </c>
      <c r="T228">
        <f>(SUBSTITUTE(Audio!T228, "RE-", "", 1))*1</f>
        <v/>
      </c>
      <c r="U228">
        <f>(SUBSTITUTE(Audio!U228, "RE-", "", 1))*1</f>
        <v/>
      </c>
      <c r="V228">
        <f>(SUBSTITUTE(Audio!V228, "RE-", "", 1))*1</f>
        <v/>
      </c>
      <c r="W228">
        <f>(SUBSTITUTE(Audio!W228, "RE-", "", 1))*1</f>
        <v/>
      </c>
      <c r="X228">
        <f>(SUBSTITUTE(Audio!X228, "RE-", "", 1))*1</f>
        <v/>
      </c>
      <c r="Y228">
        <f>(SUBSTITUTE(Audio!Y228, "RE-", "", 1))*1</f>
        <v/>
      </c>
      <c r="Z228">
        <f>(SUBSTITUTE(Audio!Z228, "RE-", "", 1))*1</f>
        <v/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  <c r="DI228" t="n">
        <v>0</v>
      </c>
      <c r="DJ228" t="n">
        <v>0</v>
      </c>
      <c r="DK228" t="n">
        <v>0</v>
      </c>
      <c r="DL228" t="n">
        <v>0</v>
      </c>
      <c r="DM228" t="n">
        <v>0</v>
      </c>
      <c r="DN228" t="n">
        <v>0</v>
      </c>
      <c r="DO228" t="n">
        <v>0</v>
      </c>
      <c r="DP228" t="n">
        <v>0</v>
      </c>
      <c r="DQ228" t="n">
        <v>0</v>
      </c>
      <c r="DR228" t="n">
        <v>0</v>
      </c>
      <c r="DS228" t="n">
        <v>0</v>
      </c>
      <c r="DT228" t="n">
        <v>0</v>
      </c>
      <c r="DU228" t="n">
        <v>0</v>
      </c>
      <c r="DV228" t="n">
        <v>0</v>
      </c>
      <c r="DW228" t="n">
        <v>0</v>
      </c>
      <c r="DX228" t="n">
        <v>0</v>
      </c>
      <c r="DY228" t="n">
        <v>0</v>
      </c>
      <c r="DZ228" t="n">
        <v>0</v>
      </c>
      <c r="EA228" t="n">
        <v>0</v>
      </c>
      <c r="EB228" t="n">
        <v>0</v>
      </c>
      <c r="EC228" t="n">
        <v>0</v>
      </c>
      <c r="ED228" t="n">
        <v>0</v>
      </c>
      <c r="EE228" t="n">
        <v>0</v>
      </c>
      <c r="EF228" t="n">
        <v>0</v>
      </c>
      <c r="EG228" t="n">
        <v>0</v>
      </c>
      <c r="EH228" t="n">
        <v>0</v>
      </c>
      <c r="EI228" t="n">
        <v>0</v>
      </c>
      <c r="EJ228" t="n">
        <v>0</v>
      </c>
      <c r="EK228" t="n">
        <v>0</v>
      </c>
      <c r="EL228" t="n">
        <v>0</v>
      </c>
      <c r="EM228" t="n">
        <v>0</v>
      </c>
      <c r="EN228" t="n">
        <v>0</v>
      </c>
      <c r="EO228" t="n">
        <v>0</v>
      </c>
      <c r="EP228" t="n">
        <v>0</v>
      </c>
      <c r="EQ228" t="n">
        <v>0</v>
      </c>
      <c r="ER228" t="n">
        <v>0</v>
      </c>
      <c r="ES228" t="n">
        <v>0</v>
      </c>
      <c r="ET228" t="n">
        <v>0</v>
      </c>
      <c r="EU228" t="n">
        <v>0</v>
      </c>
      <c r="EV228" t="n">
        <v>0</v>
      </c>
      <c r="EW228" t="n">
        <v>0</v>
      </c>
      <c r="EX228" t="n">
        <v>0</v>
      </c>
      <c r="EY228" t="n">
        <v>0</v>
      </c>
      <c r="EZ228" t="n">
        <v>0</v>
      </c>
      <c r="FA228" t="n">
        <v>0</v>
      </c>
      <c r="FB228" t="n">
        <v>0</v>
      </c>
      <c r="FC228" t="n">
        <v>0</v>
      </c>
      <c r="FD228" t="n">
        <v>0</v>
      </c>
      <c r="FE228" t="n">
        <v>0</v>
      </c>
      <c r="FF228" t="n">
        <v>0</v>
      </c>
      <c r="FG228" t="n">
        <v>0</v>
      </c>
      <c r="FH228" t="n">
        <v>0</v>
      </c>
    </row>
    <row r="229">
      <c r="A229" t="inlineStr">
        <is>
          <t>AndhraPradesh</t>
        </is>
      </c>
      <c r="B229" t="inlineStr">
        <is>
          <t>Chittoor</t>
        </is>
      </c>
      <c r="C229" t="inlineStr">
        <is>
          <t>Raw Redelivery</t>
        </is>
      </c>
      <c r="D229">
        <f>SUM(E229:FH229)</f>
        <v/>
      </c>
      <c r="E229">
        <f>(SUBSTITUTE(Audio!E229, "RE-", "", 1))*1</f>
        <v/>
      </c>
      <c r="F229">
        <f>(SUBSTITUTE(Audio!F229, "RE-", "", 1))*1</f>
        <v/>
      </c>
      <c r="G229">
        <f>(SUBSTITUTE(Audio!G229, "RE-", "", 1))*1</f>
        <v/>
      </c>
      <c r="H229">
        <f>(SUBSTITUTE(Audio!H229, "RE-", "", 1))*1</f>
        <v/>
      </c>
      <c r="I229">
        <f>(SUBSTITUTE(Audio!I229, "RE-", "", 1))*1</f>
        <v/>
      </c>
      <c r="J229">
        <f>(SUBSTITUTE(Audio!J229, "RE-", "", 1))*1</f>
        <v/>
      </c>
      <c r="K229">
        <f>(SUBSTITUTE(Audio!K229, "RE-", "", 1))*1</f>
        <v/>
      </c>
      <c r="L229">
        <f>(SUBSTITUTE(Audio!L229, "RE-", "", 1))*1</f>
        <v/>
      </c>
      <c r="M229">
        <f>(SUBSTITUTE(Audio!M229, "RE-", "", 1))*1</f>
        <v/>
      </c>
      <c r="N229">
        <f>(SUBSTITUTE(Audio!N229, "RE-", "", 1))*1</f>
        <v/>
      </c>
      <c r="O229">
        <f>(SUBSTITUTE(Audio!O229, "RE-", "", 1))*1</f>
        <v/>
      </c>
      <c r="P229">
        <f>(SUBSTITUTE(Audio!P229, "RE-", "", 1))*1</f>
        <v/>
      </c>
      <c r="Q229">
        <f>(SUBSTITUTE(Audio!Q229, "RE-", "", 1))*1</f>
        <v/>
      </c>
      <c r="R229">
        <f>(SUBSTITUTE(Audio!R229, "RE-", "", 1))*1</f>
        <v/>
      </c>
      <c r="S229">
        <f>(SUBSTITUTE(Audio!S229, "RE-", "", 1))*1</f>
        <v/>
      </c>
      <c r="T229">
        <f>(SUBSTITUTE(Audio!T229, "RE-", "", 1))*1</f>
        <v/>
      </c>
      <c r="U229">
        <f>(SUBSTITUTE(Audio!U229, "RE-", "", 1))*1</f>
        <v/>
      </c>
      <c r="V229">
        <f>(SUBSTITUTE(Audio!V229, "RE-", "", 1))*1</f>
        <v/>
      </c>
      <c r="W229">
        <f>(SUBSTITUTE(Audio!W229, "RE-", "", 1))*1</f>
        <v/>
      </c>
      <c r="X229">
        <f>(SUBSTITUTE(Audio!X229, "RE-", "", 1))*1</f>
        <v/>
      </c>
      <c r="Y229">
        <f>(SUBSTITUTE(Audio!Y229, "RE-", "", 1))*1</f>
        <v/>
      </c>
      <c r="Z229">
        <f>(SUBSTITUTE(Audio!Z229, "RE-", "", 1))*1</f>
        <v/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  <c r="AX229" t="n">
        <v>0</v>
      </c>
      <c r="AY229" t="n">
        <v>0</v>
      </c>
      <c r="AZ229" t="n">
        <v>0</v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  <c r="CI229" t="n">
        <v>0</v>
      </c>
      <c r="CJ229" t="n">
        <v>0</v>
      </c>
      <c r="CK229" t="n">
        <v>0</v>
      </c>
      <c r="CL229" t="n">
        <v>0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0</v>
      </c>
      <c r="CS229" t="n">
        <v>0</v>
      </c>
      <c r="CT229" t="n">
        <v>0</v>
      </c>
      <c r="CU229" t="n">
        <v>0</v>
      </c>
      <c r="CV229" t="n">
        <v>0</v>
      </c>
      <c r="CW229" t="n">
        <v>0</v>
      </c>
      <c r="CX229" t="n">
        <v>0</v>
      </c>
      <c r="CY229" t="n">
        <v>0</v>
      </c>
      <c r="CZ229" t="n">
        <v>0</v>
      </c>
      <c r="DA229" t="n">
        <v>0</v>
      </c>
      <c r="DB229" t="n">
        <v>0</v>
      </c>
      <c r="DC229" t="n">
        <v>0</v>
      </c>
      <c r="DD229" t="n">
        <v>0</v>
      </c>
      <c r="DE229" t="n">
        <v>0</v>
      </c>
      <c r="DF229" t="n">
        <v>0</v>
      </c>
      <c r="DG229" t="n">
        <v>0</v>
      </c>
      <c r="DH229" t="n">
        <v>0</v>
      </c>
      <c r="DI229" t="n">
        <v>0</v>
      </c>
      <c r="DJ229" t="n">
        <v>0</v>
      </c>
      <c r="DK229" t="n">
        <v>0</v>
      </c>
      <c r="DL229" t="n">
        <v>0</v>
      </c>
      <c r="DM229" t="n">
        <v>0</v>
      </c>
      <c r="DN229" t="n">
        <v>0</v>
      </c>
      <c r="DO229" t="n">
        <v>0</v>
      </c>
      <c r="DP229" t="n">
        <v>0</v>
      </c>
      <c r="DQ229" t="n">
        <v>0</v>
      </c>
      <c r="DR229" t="n">
        <v>0</v>
      </c>
      <c r="DS229" t="n">
        <v>0</v>
      </c>
      <c r="DT229" t="n">
        <v>0</v>
      </c>
      <c r="DU229" t="n">
        <v>0</v>
      </c>
      <c r="DV229" t="n">
        <v>0</v>
      </c>
      <c r="DW229" t="n">
        <v>0</v>
      </c>
      <c r="DX229" t="n">
        <v>0</v>
      </c>
      <c r="DY229" t="n">
        <v>0</v>
      </c>
      <c r="DZ229" t="n">
        <v>0</v>
      </c>
      <c r="EA229" t="n">
        <v>0</v>
      </c>
      <c r="EB229" t="n">
        <v>0</v>
      </c>
      <c r="EC229" t="n">
        <v>0</v>
      </c>
      <c r="ED229" t="n">
        <v>0</v>
      </c>
      <c r="EE229" t="n">
        <v>0</v>
      </c>
      <c r="EF229" t="n">
        <v>0</v>
      </c>
      <c r="EG229" t="n">
        <v>0</v>
      </c>
      <c r="EH229" t="n">
        <v>0</v>
      </c>
      <c r="EI229" t="n">
        <v>0</v>
      </c>
      <c r="EJ229" t="n">
        <v>0</v>
      </c>
      <c r="EK229" t="n">
        <v>0</v>
      </c>
      <c r="EL229" t="n">
        <v>0</v>
      </c>
      <c r="EM229" t="n">
        <v>0</v>
      </c>
      <c r="EN229" t="n">
        <v>0</v>
      </c>
      <c r="EO229" t="n">
        <v>0</v>
      </c>
      <c r="EP229" t="n">
        <v>0</v>
      </c>
      <c r="EQ229" t="n">
        <v>0</v>
      </c>
      <c r="ER229" t="n">
        <v>0</v>
      </c>
      <c r="ES229" t="n">
        <v>0</v>
      </c>
      <c r="ET229" t="n">
        <v>0</v>
      </c>
      <c r="EU229" t="n">
        <v>0</v>
      </c>
      <c r="EV229" t="n">
        <v>0</v>
      </c>
      <c r="EW229" t="n">
        <v>0</v>
      </c>
      <c r="EX229" t="n">
        <v>0</v>
      </c>
      <c r="EY229" t="n">
        <v>0</v>
      </c>
      <c r="EZ229" t="n">
        <v>0</v>
      </c>
      <c r="FA229" t="n">
        <v>0</v>
      </c>
      <c r="FB229" t="n">
        <v>0</v>
      </c>
      <c r="FC229" t="n">
        <v>0</v>
      </c>
      <c r="FD229" t="n">
        <v>0</v>
      </c>
      <c r="FE229" t="n">
        <v>0</v>
      </c>
      <c r="FF229" t="n">
        <v>0</v>
      </c>
      <c r="FG229" t="n">
        <v>0</v>
      </c>
      <c r="FH229" t="n">
        <v>0</v>
      </c>
    </row>
    <row r="230">
      <c r="A230" t="inlineStr">
        <is>
          <t>AndhraPradesh</t>
        </is>
      </c>
      <c r="B230" t="inlineStr">
        <is>
          <t>Chittoor</t>
        </is>
      </c>
      <c r="C230" t="inlineStr">
        <is>
          <t>Redelivered greater than acceptance threshold</t>
        </is>
      </c>
      <c r="D230">
        <f>SUM(E230:FH230)</f>
        <v/>
      </c>
      <c r="E230">
        <f>(SUBSTITUTE(Audio!E230, "RE-", "", 1))*1</f>
        <v/>
      </c>
      <c r="F230">
        <f>(SUBSTITUTE(Audio!F230, "RE-", "", 1))*1</f>
        <v/>
      </c>
      <c r="G230">
        <f>(SUBSTITUTE(Audio!G230, "RE-", "", 1))*1</f>
        <v/>
      </c>
      <c r="H230">
        <f>(SUBSTITUTE(Audio!H230, "RE-", "", 1))*1</f>
        <v/>
      </c>
      <c r="I230">
        <f>(SUBSTITUTE(Audio!I230, "RE-", "", 1))*1</f>
        <v/>
      </c>
      <c r="J230">
        <f>(SUBSTITUTE(Audio!J230, "RE-", "", 1))*1</f>
        <v/>
      </c>
      <c r="K230">
        <f>(SUBSTITUTE(Audio!K230, "RE-", "", 1))*1</f>
        <v/>
      </c>
      <c r="L230">
        <f>(SUBSTITUTE(Audio!L230, "RE-", "", 1))*1</f>
        <v/>
      </c>
      <c r="M230">
        <f>(SUBSTITUTE(Audio!M230, "RE-", "", 1))*1</f>
        <v/>
      </c>
      <c r="N230">
        <f>(SUBSTITUTE(Audio!N230, "RE-", "", 1))*1</f>
        <v/>
      </c>
      <c r="O230">
        <f>(SUBSTITUTE(Audio!O230, "RE-", "", 1))*1</f>
        <v/>
      </c>
      <c r="P230">
        <f>(SUBSTITUTE(Audio!P230, "RE-", "", 1))*1</f>
        <v/>
      </c>
      <c r="Q230">
        <f>(SUBSTITUTE(Audio!Q230, "RE-", "", 1))*1</f>
        <v/>
      </c>
      <c r="R230">
        <f>(SUBSTITUTE(Audio!R230, "RE-", "", 1))*1</f>
        <v/>
      </c>
      <c r="S230">
        <f>(SUBSTITUTE(Audio!S230, "RE-", "", 1))*1</f>
        <v/>
      </c>
      <c r="T230">
        <f>(SUBSTITUTE(Audio!T230, "RE-", "", 1))*1</f>
        <v/>
      </c>
      <c r="U230">
        <f>(SUBSTITUTE(Audio!U230, "RE-", "", 1))*1</f>
        <v/>
      </c>
      <c r="V230">
        <f>(SUBSTITUTE(Audio!V230, "RE-", "", 1))*1</f>
        <v/>
      </c>
      <c r="W230">
        <f>(SUBSTITUTE(Audio!W230, "RE-", "", 1))*1</f>
        <v/>
      </c>
      <c r="X230">
        <f>(SUBSTITUTE(Audio!X230, "RE-", "", 1))*1</f>
        <v/>
      </c>
      <c r="Y230">
        <f>(SUBSTITUTE(Audio!Y230, "RE-", "", 1))*1</f>
        <v/>
      </c>
      <c r="Z230">
        <f>(SUBSTITUTE(Audio!Z230, "RE-", "", 1))*1</f>
        <v/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  <c r="CI230" t="n">
        <v>0</v>
      </c>
      <c r="CJ230" t="n">
        <v>0</v>
      </c>
      <c r="CK230" t="n">
        <v>0</v>
      </c>
      <c r="CL230" t="n">
        <v>0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0</v>
      </c>
      <c r="CS230" t="n">
        <v>0</v>
      </c>
      <c r="CT230" t="n">
        <v>0</v>
      </c>
      <c r="CU230" t="n">
        <v>0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D230" t="n">
        <v>0</v>
      </c>
      <c r="DE230" t="n">
        <v>0</v>
      </c>
      <c r="DF230" t="n">
        <v>0</v>
      </c>
      <c r="DG230" t="n">
        <v>0</v>
      </c>
      <c r="DH230" t="n">
        <v>0</v>
      </c>
      <c r="DI230" t="n">
        <v>0</v>
      </c>
      <c r="DJ230" t="n">
        <v>0</v>
      </c>
      <c r="DK230" t="n">
        <v>0</v>
      </c>
      <c r="DL230" t="n">
        <v>0</v>
      </c>
      <c r="DM230" t="n">
        <v>0</v>
      </c>
      <c r="DN230" t="n">
        <v>0</v>
      </c>
      <c r="DO230" t="n">
        <v>0</v>
      </c>
      <c r="DP230" t="n">
        <v>0</v>
      </c>
      <c r="DQ230" t="n">
        <v>0</v>
      </c>
      <c r="DR230" t="n">
        <v>0</v>
      </c>
      <c r="DS230" t="n">
        <v>0</v>
      </c>
      <c r="DT230" t="n">
        <v>0</v>
      </c>
      <c r="DU230" t="n">
        <v>0</v>
      </c>
      <c r="DV230" t="n">
        <v>0</v>
      </c>
      <c r="DW230" t="n">
        <v>0</v>
      </c>
      <c r="DX230" t="n">
        <v>0</v>
      </c>
      <c r="DY230" t="n">
        <v>0</v>
      </c>
      <c r="DZ230" t="n">
        <v>0</v>
      </c>
      <c r="EA230" t="n">
        <v>0</v>
      </c>
      <c r="EB230" t="n">
        <v>0</v>
      </c>
      <c r="EC230" t="n">
        <v>0</v>
      </c>
      <c r="ED230" t="n">
        <v>0</v>
      </c>
      <c r="EE230" t="n">
        <v>0</v>
      </c>
      <c r="EF230" t="n">
        <v>0</v>
      </c>
      <c r="EG230" t="n">
        <v>0</v>
      </c>
      <c r="EH230" t="n">
        <v>0</v>
      </c>
      <c r="EI230" t="n">
        <v>0</v>
      </c>
      <c r="EJ230" t="n">
        <v>0</v>
      </c>
      <c r="EK230" t="n">
        <v>0</v>
      </c>
      <c r="EL230" t="n">
        <v>0</v>
      </c>
      <c r="EM230" t="n">
        <v>0</v>
      </c>
      <c r="EN230" t="n">
        <v>0</v>
      </c>
      <c r="EO230" t="n">
        <v>0</v>
      </c>
      <c r="EP230" t="n">
        <v>0</v>
      </c>
      <c r="EQ230" t="n">
        <v>0</v>
      </c>
      <c r="ER230" t="n">
        <v>0</v>
      </c>
      <c r="ES230" t="n">
        <v>0</v>
      </c>
      <c r="ET230" t="n">
        <v>0</v>
      </c>
      <c r="EU230" t="n">
        <v>0</v>
      </c>
      <c r="EV230" t="n">
        <v>0</v>
      </c>
      <c r="EW230" t="n">
        <v>0</v>
      </c>
      <c r="EX230" t="n">
        <v>0</v>
      </c>
      <c r="EY230" t="n">
        <v>0</v>
      </c>
      <c r="EZ230" t="n">
        <v>0</v>
      </c>
      <c r="FA230" t="n">
        <v>0</v>
      </c>
      <c r="FB230" t="n">
        <v>0</v>
      </c>
      <c r="FC230" t="n">
        <v>0</v>
      </c>
      <c r="FD230" t="n">
        <v>0</v>
      </c>
      <c r="FE230" t="n">
        <v>0</v>
      </c>
      <c r="FF230" t="n">
        <v>0</v>
      </c>
      <c r="FG230" t="n">
        <v>0</v>
      </c>
      <c r="FH230" t="n">
        <v>0</v>
      </c>
    </row>
    <row r="231">
      <c r="A231" t="inlineStr">
        <is>
          <t>AndhraPradesh</t>
        </is>
      </c>
      <c r="B231" t="inlineStr">
        <is>
          <t>Chittoor</t>
        </is>
      </c>
      <c r="C231" t="inlineStr">
        <is>
          <t>Accepted post Initial Check (file level)</t>
        </is>
      </c>
      <c r="D231">
        <f>SUM(E231:FH231)</f>
        <v/>
      </c>
      <c r="E231">
        <f>(SUBSTITUTE(Audio!E231, "RE-", "", 1))*1</f>
        <v/>
      </c>
      <c r="F231">
        <f>(SUBSTITUTE(Audio!F231, "RE-", "", 1))*1</f>
        <v/>
      </c>
      <c r="G231">
        <f>(SUBSTITUTE(Audio!G231, "RE-", "", 1))*1</f>
        <v/>
      </c>
      <c r="H231">
        <f>(SUBSTITUTE(Audio!H231, "RE-", "", 1))*1</f>
        <v/>
      </c>
      <c r="I231">
        <f>(SUBSTITUTE(Audio!I231, "RE-", "", 1))*1</f>
        <v/>
      </c>
      <c r="J231">
        <f>(SUBSTITUTE(Audio!J231, "RE-", "", 1))*1</f>
        <v/>
      </c>
      <c r="K231">
        <f>(SUBSTITUTE(Audio!K231, "RE-", "", 1))*1</f>
        <v/>
      </c>
      <c r="L231">
        <f>(SUBSTITUTE(Audio!L231, "RE-", "", 1))*1</f>
        <v/>
      </c>
      <c r="M231">
        <f>(SUBSTITUTE(Audio!M231, "RE-", "", 1))*1</f>
        <v/>
      </c>
      <c r="N231">
        <f>(SUBSTITUTE(Audio!N231, "RE-", "", 1))*1</f>
        <v/>
      </c>
      <c r="O231">
        <f>(SUBSTITUTE(Audio!O231, "RE-", "", 1))*1</f>
        <v/>
      </c>
      <c r="P231">
        <f>(SUBSTITUTE(Audio!P231, "RE-", "", 1))*1</f>
        <v/>
      </c>
      <c r="Q231">
        <f>(SUBSTITUTE(Audio!Q231, "RE-", "", 1))*1</f>
        <v/>
      </c>
      <c r="R231">
        <f>(SUBSTITUTE(Audio!R231, "RE-", "", 1))*1</f>
        <v/>
      </c>
      <c r="S231">
        <f>(SUBSTITUTE(Audio!S231, "RE-", "", 1))*1</f>
        <v/>
      </c>
      <c r="T231">
        <f>(SUBSTITUTE(Audio!T231, "RE-", "", 1))*1</f>
        <v/>
      </c>
      <c r="U231">
        <f>(SUBSTITUTE(Audio!U231, "RE-", "", 1))*1</f>
        <v/>
      </c>
      <c r="V231">
        <f>(SUBSTITUTE(Audio!V231, "RE-", "", 1))*1</f>
        <v/>
      </c>
      <c r="W231">
        <f>(SUBSTITUTE(Audio!W231, "RE-", "", 1))*1</f>
        <v/>
      </c>
      <c r="X231">
        <f>(SUBSTITUTE(Audio!X231, "RE-", "", 1))*1</f>
        <v/>
      </c>
      <c r="Y231">
        <f>(SUBSTITUTE(Audio!Y231, "RE-", "", 1))*1</f>
        <v/>
      </c>
      <c r="Z231">
        <f>(SUBSTITUTE(Audio!Z231, "RE-", "", 1))*1</f>
        <v/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D231" t="n">
        <v>0</v>
      </c>
      <c r="DE231" t="n">
        <v>0</v>
      </c>
      <c r="DF231" t="n">
        <v>0</v>
      </c>
      <c r="DG231" t="n">
        <v>0</v>
      </c>
      <c r="DH231" t="n">
        <v>0</v>
      </c>
      <c r="DI231" t="n">
        <v>0</v>
      </c>
      <c r="DJ231" t="n">
        <v>0</v>
      </c>
      <c r="DK231" t="n">
        <v>0</v>
      </c>
      <c r="DL231" t="n">
        <v>0</v>
      </c>
      <c r="DM231" t="n">
        <v>0</v>
      </c>
      <c r="DN231" t="n">
        <v>0</v>
      </c>
      <c r="DO231" t="n">
        <v>0</v>
      </c>
      <c r="DP231" t="n">
        <v>0</v>
      </c>
      <c r="DQ231" t="n">
        <v>0</v>
      </c>
      <c r="DR231" t="n">
        <v>0</v>
      </c>
      <c r="DS231" t="n">
        <v>0</v>
      </c>
      <c r="DT231" t="n">
        <v>0</v>
      </c>
      <c r="DU231" t="n">
        <v>0</v>
      </c>
      <c r="DV231" t="n">
        <v>0</v>
      </c>
      <c r="DW231" t="n">
        <v>0</v>
      </c>
      <c r="DX231" t="n">
        <v>0</v>
      </c>
      <c r="DY231" t="n">
        <v>0</v>
      </c>
      <c r="DZ231" t="n">
        <v>0</v>
      </c>
      <c r="EA231" t="n">
        <v>0</v>
      </c>
      <c r="EB231" t="n">
        <v>0</v>
      </c>
      <c r="EC231" t="n">
        <v>0</v>
      </c>
      <c r="ED231" t="n">
        <v>0</v>
      </c>
      <c r="EE231" t="n">
        <v>0</v>
      </c>
      <c r="EF231" t="n">
        <v>0</v>
      </c>
      <c r="EG231" t="n">
        <v>0</v>
      </c>
      <c r="EH231" t="n">
        <v>0</v>
      </c>
      <c r="EI231" t="n">
        <v>0</v>
      </c>
      <c r="EJ231" t="n">
        <v>0</v>
      </c>
      <c r="EK231" t="n">
        <v>0</v>
      </c>
      <c r="EL231" t="n">
        <v>0</v>
      </c>
      <c r="EM231" t="n">
        <v>0</v>
      </c>
      <c r="EN231" t="n">
        <v>0</v>
      </c>
      <c r="EO231" t="n">
        <v>0</v>
      </c>
      <c r="EP231" t="n">
        <v>0</v>
      </c>
      <c r="EQ231" t="n">
        <v>0</v>
      </c>
      <c r="ER231" t="n">
        <v>0</v>
      </c>
      <c r="ES231" t="n">
        <v>0</v>
      </c>
      <c r="ET231" t="n">
        <v>0</v>
      </c>
      <c r="EU231" t="n">
        <v>0</v>
      </c>
      <c r="EV231" t="n">
        <v>0</v>
      </c>
      <c r="EW231" t="n">
        <v>0</v>
      </c>
      <c r="EX231" t="n">
        <v>0</v>
      </c>
      <c r="EY231" t="n">
        <v>0</v>
      </c>
      <c r="EZ231" t="n">
        <v>0</v>
      </c>
      <c r="FA231" t="n">
        <v>0</v>
      </c>
      <c r="FB231" t="n">
        <v>0</v>
      </c>
      <c r="FC231" t="n">
        <v>0</v>
      </c>
      <c r="FD231" t="n">
        <v>0</v>
      </c>
      <c r="FE231" t="n">
        <v>0</v>
      </c>
      <c r="FF231" t="n">
        <v>0</v>
      </c>
      <c r="FG231" t="n">
        <v>0</v>
      </c>
      <c r="FH231" t="n">
        <v>0</v>
      </c>
    </row>
    <row r="232">
      <c r="A232" t="inlineStr">
        <is>
          <t>AndhraPradesh</t>
        </is>
      </c>
      <c r="B232" t="inlineStr">
        <is>
          <t>Chittoor</t>
        </is>
      </c>
      <c r="C232" t="inlineStr">
        <is>
          <t>Accepted post Initial check (chunk level)</t>
        </is>
      </c>
      <c r="D232">
        <f>SUM(E232:FH232)</f>
        <v/>
      </c>
      <c r="E232">
        <f>(SUBSTITUTE(Audio!E232, "RE-", "", 1))*1</f>
        <v/>
      </c>
      <c r="F232">
        <f>(SUBSTITUTE(Audio!F232, "RE-", "", 1))*1</f>
        <v/>
      </c>
      <c r="G232">
        <f>(SUBSTITUTE(Audio!G232, "RE-", "", 1))*1</f>
        <v/>
      </c>
      <c r="H232">
        <f>(SUBSTITUTE(Audio!H232, "RE-", "", 1))*1</f>
        <v/>
      </c>
      <c r="I232">
        <f>(SUBSTITUTE(Audio!I232, "RE-", "", 1))*1</f>
        <v/>
      </c>
      <c r="J232">
        <f>(SUBSTITUTE(Audio!J232, "RE-", "", 1))*1</f>
        <v/>
      </c>
      <c r="K232">
        <f>(SUBSTITUTE(Audio!K232, "RE-", "", 1))*1</f>
        <v/>
      </c>
      <c r="L232">
        <f>(SUBSTITUTE(Audio!L232, "RE-", "", 1))*1</f>
        <v/>
      </c>
      <c r="M232">
        <f>(SUBSTITUTE(Audio!M232, "RE-", "", 1))*1</f>
        <v/>
      </c>
      <c r="N232">
        <f>(SUBSTITUTE(Audio!N232, "RE-", "", 1))*1</f>
        <v/>
      </c>
      <c r="O232">
        <f>(SUBSTITUTE(Audio!O232, "RE-", "", 1))*1</f>
        <v/>
      </c>
      <c r="P232">
        <f>(SUBSTITUTE(Audio!P232, "RE-", "", 1))*1</f>
        <v/>
      </c>
      <c r="Q232">
        <f>(SUBSTITUTE(Audio!Q232, "RE-", "", 1))*1</f>
        <v/>
      </c>
      <c r="R232">
        <f>(SUBSTITUTE(Audio!R232, "RE-", "", 1))*1</f>
        <v/>
      </c>
      <c r="S232">
        <f>(SUBSTITUTE(Audio!S232, "RE-", "", 1))*1</f>
        <v/>
      </c>
      <c r="T232">
        <f>(SUBSTITUTE(Audio!T232, "RE-", "", 1))*1</f>
        <v/>
      </c>
      <c r="U232">
        <f>(SUBSTITUTE(Audio!U232, "RE-", "", 1))*1</f>
        <v/>
      </c>
      <c r="V232">
        <f>(SUBSTITUTE(Audio!V232, "RE-", "", 1))*1</f>
        <v/>
      </c>
      <c r="W232">
        <f>(SUBSTITUTE(Audio!W232, "RE-", "", 1))*1</f>
        <v/>
      </c>
      <c r="X232">
        <f>(SUBSTITUTE(Audio!X232, "RE-", "", 1))*1</f>
        <v/>
      </c>
      <c r="Y232">
        <f>(SUBSTITUTE(Audio!Y232, "RE-", "", 1))*1</f>
        <v/>
      </c>
      <c r="Z232">
        <f>(SUBSTITUTE(Audio!Z232, "RE-", "", 1))*1</f>
        <v/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D232" t="n">
        <v>0</v>
      </c>
      <c r="DE232" t="n">
        <v>0</v>
      </c>
      <c r="DF232" t="n">
        <v>0</v>
      </c>
      <c r="DG232" t="n">
        <v>0</v>
      </c>
      <c r="DH232" t="n">
        <v>0</v>
      </c>
      <c r="DI232" t="n">
        <v>0</v>
      </c>
      <c r="DJ232" t="n">
        <v>0</v>
      </c>
      <c r="DK232" t="n">
        <v>0</v>
      </c>
      <c r="DL232" t="n">
        <v>0</v>
      </c>
      <c r="DM232" t="n">
        <v>0</v>
      </c>
      <c r="DN232" t="n">
        <v>0</v>
      </c>
      <c r="DO232" t="n">
        <v>0</v>
      </c>
      <c r="DP232" t="n">
        <v>0</v>
      </c>
      <c r="DQ232" t="n">
        <v>0</v>
      </c>
      <c r="DR232" t="n">
        <v>0</v>
      </c>
      <c r="DS232" t="n">
        <v>0</v>
      </c>
      <c r="DT232" t="n">
        <v>0</v>
      </c>
      <c r="DU232" t="n">
        <v>0</v>
      </c>
      <c r="DV232" t="n">
        <v>0</v>
      </c>
      <c r="DW232" t="n">
        <v>0</v>
      </c>
      <c r="DX232" t="n">
        <v>0</v>
      </c>
      <c r="DY232" t="n">
        <v>0</v>
      </c>
      <c r="DZ232" t="n">
        <v>0</v>
      </c>
      <c r="EA232" t="n">
        <v>0</v>
      </c>
      <c r="EB232" t="n">
        <v>0</v>
      </c>
      <c r="EC232" t="n">
        <v>0</v>
      </c>
      <c r="ED232" t="n">
        <v>0</v>
      </c>
      <c r="EE232" t="n">
        <v>0</v>
      </c>
      <c r="EF232" t="n">
        <v>0</v>
      </c>
      <c r="EG232" t="n">
        <v>0</v>
      </c>
      <c r="EH232" t="n">
        <v>0</v>
      </c>
      <c r="EI232" t="n">
        <v>0</v>
      </c>
      <c r="EJ232" t="n">
        <v>0</v>
      </c>
      <c r="EK232" t="n">
        <v>0</v>
      </c>
      <c r="EL232" t="n">
        <v>0</v>
      </c>
      <c r="EM232" t="n">
        <v>0</v>
      </c>
      <c r="EN232" t="n">
        <v>0</v>
      </c>
      <c r="EO232" t="n">
        <v>0</v>
      </c>
      <c r="EP232" t="n">
        <v>0</v>
      </c>
      <c r="EQ232" t="n">
        <v>0</v>
      </c>
      <c r="ER232" t="n">
        <v>0</v>
      </c>
      <c r="ES232" t="n">
        <v>0</v>
      </c>
      <c r="ET232" t="n">
        <v>0</v>
      </c>
      <c r="EU232" t="n">
        <v>0</v>
      </c>
      <c r="EV232" t="n">
        <v>0</v>
      </c>
      <c r="EW232" t="n">
        <v>0</v>
      </c>
      <c r="EX232" t="n">
        <v>0</v>
      </c>
      <c r="EY232" t="n">
        <v>0</v>
      </c>
      <c r="EZ232" t="n">
        <v>0</v>
      </c>
      <c r="FA232" t="n">
        <v>0</v>
      </c>
      <c r="FB232" t="n">
        <v>0</v>
      </c>
      <c r="FC232" t="n">
        <v>0</v>
      </c>
      <c r="FD232" t="n">
        <v>0</v>
      </c>
      <c r="FE232" t="n">
        <v>0</v>
      </c>
      <c r="FF232" t="n">
        <v>0</v>
      </c>
      <c r="FG232" t="n">
        <v>0</v>
      </c>
      <c r="FH232" t="n">
        <v>0</v>
      </c>
    </row>
    <row r="233">
      <c r="A233" t="inlineStr">
        <is>
          <t>AndhraPradesh</t>
        </is>
      </c>
      <c r="B233" t="inlineStr">
        <is>
          <t>Chittoor</t>
        </is>
      </c>
      <c r="C233" t="inlineStr">
        <is>
          <t>Accepted post automated single audio check (chunk level)</t>
        </is>
      </c>
      <c r="D233">
        <f>SUM(E233:FH233)</f>
        <v/>
      </c>
      <c r="E233">
        <f>(SUBSTITUTE(Audio!E233, "RE-", "", 1))*1</f>
        <v/>
      </c>
      <c r="F233">
        <f>(SUBSTITUTE(Audio!F233, "RE-", "", 1))*1</f>
        <v/>
      </c>
      <c r="G233">
        <f>(SUBSTITUTE(Audio!G233, "RE-", "", 1))*1</f>
        <v/>
      </c>
      <c r="H233">
        <f>(SUBSTITUTE(Audio!H233, "RE-", "", 1))*1</f>
        <v/>
      </c>
      <c r="I233">
        <f>(SUBSTITUTE(Audio!I233, "RE-", "", 1))*1</f>
        <v/>
      </c>
      <c r="J233">
        <f>(SUBSTITUTE(Audio!J233, "RE-", "", 1))*1</f>
        <v/>
      </c>
      <c r="K233">
        <f>(SUBSTITUTE(Audio!K233, "RE-", "", 1))*1</f>
        <v/>
      </c>
      <c r="L233">
        <f>(SUBSTITUTE(Audio!L233, "RE-", "", 1))*1</f>
        <v/>
      </c>
      <c r="M233">
        <f>(SUBSTITUTE(Audio!M233, "RE-", "", 1))*1</f>
        <v/>
      </c>
      <c r="N233">
        <f>(SUBSTITUTE(Audio!N233, "RE-", "", 1))*1</f>
        <v/>
      </c>
      <c r="O233">
        <f>(SUBSTITUTE(Audio!O233, "RE-", "", 1))*1</f>
        <v/>
      </c>
      <c r="P233">
        <f>(SUBSTITUTE(Audio!P233, "RE-", "", 1))*1</f>
        <v/>
      </c>
      <c r="Q233">
        <f>(SUBSTITUTE(Audio!Q233, "RE-", "", 1))*1</f>
        <v/>
      </c>
      <c r="R233">
        <f>(SUBSTITUTE(Audio!R233, "RE-", "", 1))*1</f>
        <v/>
      </c>
      <c r="S233">
        <f>(SUBSTITUTE(Audio!S233, "RE-", "", 1))*1</f>
        <v/>
      </c>
      <c r="T233">
        <f>(SUBSTITUTE(Audio!T233, "RE-", "", 1))*1</f>
        <v/>
      </c>
      <c r="U233">
        <f>(SUBSTITUTE(Audio!U233, "RE-", "", 1))*1</f>
        <v/>
      </c>
      <c r="V233">
        <f>(SUBSTITUTE(Audio!V233, "RE-", "", 1))*1</f>
        <v/>
      </c>
      <c r="W233">
        <f>(SUBSTITUTE(Audio!W233, "RE-", "", 1))*1</f>
        <v/>
      </c>
      <c r="X233">
        <f>(SUBSTITUTE(Audio!X233, "RE-", "", 1))*1</f>
        <v/>
      </c>
      <c r="Y233">
        <f>(SUBSTITUTE(Audio!Y233, "RE-", "", 1))*1</f>
        <v/>
      </c>
      <c r="Z233">
        <f>(SUBSTITUTE(Audio!Z233, "RE-", "", 1))*1</f>
        <v/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D233" t="n">
        <v>0</v>
      </c>
      <c r="DE233" t="n">
        <v>0</v>
      </c>
      <c r="DF233" t="n">
        <v>0</v>
      </c>
      <c r="DG233" t="n">
        <v>0</v>
      </c>
      <c r="DH233" t="n">
        <v>0</v>
      </c>
      <c r="DI233" t="n">
        <v>0</v>
      </c>
      <c r="DJ233" t="n">
        <v>0</v>
      </c>
      <c r="DK233" t="n">
        <v>0</v>
      </c>
      <c r="DL233" t="n">
        <v>0</v>
      </c>
      <c r="DM233" t="n">
        <v>0</v>
      </c>
      <c r="DN233" t="n">
        <v>0</v>
      </c>
      <c r="DO233" t="n">
        <v>0</v>
      </c>
      <c r="DP233" t="n">
        <v>0</v>
      </c>
      <c r="DQ233" t="n">
        <v>0</v>
      </c>
      <c r="DR233" t="n">
        <v>0</v>
      </c>
      <c r="DS233" t="n">
        <v>0</v>
      </c>
      <c r="DT233" t="n">
        <v>0</v>
      </c>
      <c r="DU233" t="n">
        <v>0</v>
      </c>
      <c r="DV233" t="n">
        <v>0</v>
      </c>
      <c r="DW233" t="n">
        <v>0</v>
      </c>
      <c r="DX233" t="n">
        <v>0</v>
      </c>
      <c r="DY233" t="n">
        <v>0</v>
      </c>
      <c r="DZ233" t="n">
        <v>0</v>
      </c>
      <c r="EA233" t="n">
        <v>0</v>
      </c>
      <c r="EB233" t="n">
        <v>0</v>
      </c>
      <c r="EC233" t="n">
        <v>0</v>
      </c>
      <c r="ED233" t="n">
        <v>0</v>
      </c>
      <c r="EE233" t="n">
        <v>0</v>
      </c>
      <c r="EF233" t="n">
        <v>0</v>
      </c>
      <c r="EG233" t="n">
        <v>0</v>
      </c>
      <c r="EH233" t="n">
        <v>0</v>
      </c>
      <c r="EI233" t="n">
        <v>0</v>
      </c>
      <c r="EJ233" t="n">
        <v>0</v>
      </c>
      <c r="EK233" t="n">
        <v>0</v>
      </c>
      <c r="EL233" t="n">
        <v>0</v>
      </c>
      <c r="EM233" t="n">
        <v>0</v>
      </c>
      <c r="EN233" t="n">
        <v>0</v>
      </c>
      <c r="EO233" t="n">
        <v>0</v>
      </c>
      <c r="EP233" t="n">
        <v>0</v>
      </c>
      <c r="EQ233" t="n">
        <v>0</v>
      </c>
      <c r="ER233" t="n">
        <v>0</v>
      </c>
      <c r="ES233" t="n">
        <v>0</v>
      </c>
      <c r="ET233" t="n">
        <v>0</v>
      </c>
      <c r="EU233" t="n">
        <v>0</v>
      </c>
      <c r="EV233" t="n">
        <v>0</v>
      </c>
      <c r="EW233" t="n">
        <v>0</v>
      </c>
      <c r="EX233" t="n">
        <v>0</v>
      </c>
      <c r="EY233" t="n">
        <v>0</v>
      </c>
      <c r="EZ233" t="n">
        <v>0</v>
      </c>
      <c r="FA233" t="n">
        <v>0</v>
      </c>
      <c r="FB233" t="n">
        <v>0</v>
      </c>
      <c r="FC233" t="n">
        <v>0</v>
      </c>
      <c r="FD233" t="n">
        <v>0</v>
      </c>
      <c r="FE233" t="n">
        <v>0</v>
      </c>
      <c r="FF233" t="n">
        <v>0</v>
      </c>
      <c r="FG233" t="n">
        <v>0</v>
      </c>
      <c r="FH233" t="n">
        <v>0</v>
      </c>
    </row>
    <row r="234">
      <c r="A234" t="inlineStr">
        <is>
          <t>AndhraPradesh</t>
        </is>
      </c>
      <c r="B234" t="inlineStr">
        <is>
          <t>Chittoor</t>
        </is>
      </c>
      <c r="C234" t="inlineStr">
        <is>
          <t>Accepted post final single Audio Manual QC (chunk level)</t>
        </is>
      </c>
      <c r="D234">
        <f>SUM(E234:FH234)</f>
        <v/>
      </c>
      <c r="E234">
        <f>(SUBSTITUTE(Audio!E234, "RE-", "", 1))*1</f>
        <v/>
      </c>
      <c r="F234">
        <f>(SUBSTITUTE(Audio!F234, "RE-", "", 1))*1</f>
        <v/>
      </c>
      <c r="G234">
        <f>(SUBSTITUTE(Audio!G234, "RE-", "", 1))*1</f>
        <v/>
      </c>
      <c r="H234">
        <f>(SUBSTITUTE(Audio!H234, "RE-", "", 1))*1</f>
        <v/>
      </c>
      <c r="I234">
        <f>(SUBSTITUTE(Audio!I234, "RE-", "", 1))*1</f>
        <v/>
      </c>
      <c r="J234">
        <f>(SUBSTITUTE(Audio!J234, "RE-", "", 1))*1</f>
        <v/>
      </c>
      <c r="K234">
        <f>(SUBSTITUTE(Audio!K234, "RE-", "", 1))*1</f>
        <v/>
      </c>
      <c r="L234">
        <f>(SUBSTITUTE(Audio!L234, "RE-", "", 1))*1</f>
        <v/>
      </c>
      <c r="M234">
        <f>(SUBSTITUTE(Audio!M234, "RE-", "", 1))*1</f>
        <v/>
      </c>
      <c r="N234">
        <f>(SUBSTITUTE(Audio!N234, "RE-", "", 1))*1</f>
        <v/>
      </c>
      <c r="O234">
        <f>(SUBSTITUTE(Audio!O234, "RE-", "", 1))*1</f>
        <v/>
      </c>
      <c r="P234">
        <f>(SUBSTITUTE(Audio!P234, "RE-", "", 1))*1</f>
        <v/>
      </c>
      <c r="Q234">
        <f>(SUBSTITUTE(Audio!Q234, "RE-", "", 1))*1</f>
        <v/>
      </c>
      <c r="R234">
        <f>(SUBSTITUTE(Audio!R234, "RE-", "", 1))*1</f>
        <v/>
      </c>
      <c r="S234">
        <f>(SUBSTITUTE(Audio!S234, "RE-", "", 1))*1</f>
        <v/>
      </c>
      <c r="T234">
        <f>(SUBSTITUTE(Audio!T234, "RE-", "", 1))*1</f>
        <v/>
      </c>
      <c r="U234">
        <f>(SUBSTITUTE(Audio!U234, "RE-", "", 1))*1</f>
        <v/>
      </c>
      <c r="V234">
        <f>(SUBSTITUTE(Audio!V234, "RE-", "", 1))*1</f>
        <v/>
      </c>
      <c r="W234">
        <f>(SUBSTITUTE(Audio!W234, "RE-", "", 1))*1</f>
        <v/>
      </c>
      <c r="X234">
        <f>(SUBSTITUTE(Audio!X234, "RE-", "", 1))*1</f>
        <v/>
      </c>
      <c r="Y234">
        <f>(SUBSTITUTE(Audio!Y234, "RE-", "", 1))*1</f>
        <v/>
      </c>
      <c r="Z234">
        <f>(SUBSTITUTE(Audio!Z234, "RE-", "", 1))*1</f>
        <v/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V234" t="n">
        <v>0</v>
      </c>
      <c r="DW234" t="n">
        <v>0</v>
      </c>
      <c r="DX234" t="n">
        <v>0</v>
      </c>
      <c r="DY234" t="n">
        <v>0</v>
      </c>
      <c r="DZ234" t="n">
        <v>0</v>
      </c>
      <c r="EA234" t="n">
        <v>0</v>
      </c>
      <c r="EB234" t="n">
        <v>0</v>
      </c>
      <c r="EC234" t="n">
        <v>0</v>
      </c>
      <c r="ED234" t="n">
        <v>0</v>
      </c>
      <c r="EE234" t="n">
        <v>0</v>
      </c>
      <c r="EF234" t="n">
        <v>0</v>
      </c>
      <c r="EG234" t="n">
        <v>0</v>
      </c>
      <c r="EH234" t="n">
        <v>0</v>
      </c>
      <c r="EI234" t="n">
        <v>0</v>
      </c>
      <c r="EJ234" t="n">
        <v>0</v>
      </c>
      <c r="EK234" t="n">
        <v>0</v>
      </c>
      <c r="EL234" t="n">
        <v>0</v>
      </c>
      <c r="EM234" t="n">
        <v>0</v>
      </c>
      <c r="EN234" t="n">
        <v>0</v>
      </c>
      <c r="EO234" t="n">
        <v>0</v>
      </c>
      <c r="EP234" t="n">
        <v>0</v>
      </c>
      <c r="EQ234" t="n">
        <v>0</v>
      </c>
      <c r="ER234" t="n">
        <v>0</v>
      </c>
      <c r="ES234" t="n">
        <v>0</v>
      </c>
      <c r="ET234" t="n">
        <v>0</v>
      </c>
      <c r="EU234" t="n">
        <v>0</v>
      </c>
      <c r="EV234" t="n">
        <v>0</v>
      </c>
      <c r="EW234" t="n">
        <v>0</v>
      </c>
      <c r="EX234" t="n">
        <v>0</v>
      </c>
      <c r="EY234" t="n">
        <v>0</v>
      </c>
      <c r="EZ234" t="n">
        <v>0</v>
      </c>
      <c r="FA234" t="n">
        <v>0</v>
      </c>
      <c r="FB234" t="n">
        <v>0</v>
      </c>
      <c r="FC234" t="n">
        <v>0</v>
      </c>
      <c r="FD234" t="n">
        <v>0</v>
      </c>
      <c r="FE234" t="n">
        <v>0</v>
      </c>
      <c r="FF234" t="n">
        <v>0</v>
      </c>
      <c r="FG234" t="n">
        <v>0</v>
      </c>
      <c r="FH234" t="n">
        <v>0</v>
      </c>
    </row>
    <row r="235">
      <c r="A235" t="inlineStr">
        <is>
          <t>AndhraPradesh</t>
        </is>
      </c>
      <c r="B235" t="inlineStr">
        <is>
          <t>Guntur</t>
        </is>
      </c>
      <c r="C235">
        <f>HYPERLINK("https://docs.google.com/spreadsheets/d/1ML1i_4vArwhktGphgusa35DeHc7iW0G_/edit?usp=share_link&amp;ouid=118279477453217743021&amp;rtpof=true&amp;sd=true", "Raw Delivered")</f>
        <v/>
      </c>
      <c r="D235">
        <f>SUM(E235:FH235)</f>
        <v/>
      </c>
      <c r="E235">
        <f>(SUBSTITUTE(Audio!E235, "RE-", "", 1))*1</f>
        <v/>
      </c>
      <c r="F235">
        <f>(SUBSTITUTE(Audio!F235, "RE-", "", 1))*1</f>
        <v/>
      </c>
      <c r="G235">
        <f>(SUBSTITUTE(Audio!G235, "RE-", "", 1))*1</f>
        <v/>
      </c>
      <c r="H235">
        <f>(SUBSTITUTE(Audio!H235, "RE-", "", 1))*1</f>
        <v/>
      </c>
      <c r="I235">
        <f>(SUBSTITUTE(Audio!I235, "RE-", "", 1))*1</f>
        <v/>
      </c>
      <c r="J235">
        <f>(SUBSTITUTE(Audio!J235, "RE-", "", 1))*1</f>
        <v/>
      </c>
      <c r="K235">
        <f>(SUBSTITUTE(Audio!K235, "RE-", "", 1))*1</f>
        <v/>
      </c>
      <c r="L235">
        <f>(SUBSTITUTE(Audio!L235, "RE-", "", 1))*1</f>
        <v/>
      </c>
      <c r="M235">
        <f>(SUBSTITUTE(Audio!M235, "RE-", "", 1))*1</f>
        <v/>
      </c>
      <c r="N235">
        <f>(SUBSTITUTE(Audio!N235, "RE-", "", 1))*1</f>
        <v/>
      </c>
      <c r="O235">
        <f>(SUBSTITUTE(Audio!O235, "RE-", "", 1))*1</f>
        <v/>
      </c>
      <c r="P235">
        <f>(SUBSTITUTE(Audio!P235, "RE-", "", 1))*1</f>
        <v/>
      </c>
      <c r="Q235">
        <f>(SUBSTITUTE(Audio!Q235, "RE-", "", 1))*1</f>
        <v/>
      </c>
      <c r="R235">
        <f>(SUBSTITUTE(Audio!R235, "RE-", "", 1))*1</f>
        <v/>
      </c>
      <c r="S235">
        <f>(SUBSTITUTE(Audio!S235, "RE-", "", 1))*1</f>
        <v/>
      </c>
      <c r="T235">
        <f>(SUBSTITUTE(Audio!T235, "RE-", "", 1))*1</f>
        <v/>
      </c>
      <c r="U235">
        <f>(SUBSTITUTE(Audio!U235, "RE-", "", 1))*1</f>
        <v/>
      </c>
      <c r="V235">
        <f>(SUBSTITUTE(Audio!V235, "RE-", "", 1))*1</f>
        <v/>
      </c>
      <c r="W235">
        <f>(SUBSTITUTE(Audio!W235, "RE-", "", 1))*1</f>
        <v/>
      </c>
      <c r="X235">
        <f>(SUBSTITUTE(Audio!X235, "RE-", "", 1))*1</f>
        <v/>
      </c>
      <c r="Y235">
        <f>(SUBSTITUTE(Audio!Y235, "RE-", "", 1))*1</f>
        <v/>
      </c>
      <c r="Z235">
        <f>(SUBSTITUTE(Audio!Z235, "RE-", "", 1))*1</f>
        <v/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n">
        <v>0</v>
      </c>
      <c r="CT235" t="n">
        <v>0</v>
      </c>
      <c r="CU235" t="n">
        <v>0</v>
      </c>
      <c r="CV235" t="n">
        <v>0</v>
      </c>
      <c r="CW235" t="n">
        <v>0</v>
      </c>
      <c r="CX235" t="n">
        <v>0</v>
      </c>
      <c r="CY235" t="n">
        <v>0</v>
      </c>
      <c r="CZ235" t="n">
        <v>0</v>
      </c>
      <c r="DA235" t="n">
        <v>0</v>
      </c>
      <c r="DB235" t="n">
        <v>0</v>
      </c>
      <c r="DC235" t="n">
        <v>0</v>
      </c>
      <c r="DD235" t="n">
        <v>0</v>
      </c>
      <c r="DE235" t="n">
        <v>0</v>
      </c>
      <c r="DF235" t="n">
        <v>0</v>
      </c>
      <c r="DG235" t="n">
        <v>0</v>
      </c>
      <c r="DH235" t="n">
        <v>0</v>
      </c>
      <c r="DI235" t="n">
        <v>0</v>
      </c>
      <c r="DJ235" t="n">
        <v>0</v>
      </c>
      <c r="DK235" t="n">
        <v>0</v>
      </c>
      <c r="DL235" t="n">
        <v>0</v>
      </c>
      <c r="DM235" t="n">
        <v>0</v>
      </c>
      <c r="DN235" t="n">
        <v>0</v>
      </c>
      <c r="DO235" t="n">
        <v>0</v>
      </c>
      <c r="DP235" t="n">
        <v>0</v>
      </c>
      <c r="DQ235" t="n">
        <v>0</v>
      </c>
      <c r="DR235" t="n">
        <v>0</v>
      </c>
      <c r="DS235" t="n">
        <v>0</v>
      </c>
      <c r="DT235" t="n">
        <v>0</v>
      </c>
      <c r="DU235" t="n">
        <v>0</v>
      </c>
      <c r="DV235" t="n">
        <v>0</v>
      </c>
      <c r="DW235" t="n">
        <v>0</v>
      </c>
      <c r="DX235" t="n">
        <v>0</v>
      </c>
      <c r="DY235" t="n">
        <v>0</v>
      </c>
      <c r="DZ235" t="n">
        <v>0</v>
      </c>
      <c r="EA235" t="n">
        <v>0</v>
      </c>
      <c r="EB235" t="n">
        <v>0</v>
      </c>
      <c r="EC235" t="n">
        <v>0</v>
      </c>
      <c r="ED235" t="n">
        <v>0</v>
      </c>
      <c r="EE235" t="n">
        <v>0</v>
      </c>
      <c r="EF235" t="n">
        <v>0</v>
      </c>
      <c r="EG235" t="n">
        <v>0</v>
      </c>
      <c r="EH235" t="n">
        <v>0</v>
      </c>
      <c r="EI235" t="n">
        <v>0</v>
      </c>
      <c r="EJ235" t="n">
        <v>0</v>
      </c>
      <c r="EK235" t="n">
        <v>0</v>
      </c>
      <c r="EL235" t="n">
        <v>0</v>
      </c>
      <c r="EM235" t="n">
        <v>0</v>
      </c>
      <c r="EN235" t="n">
        <v>0</v>
      </c>
      <c r="EO235" t="n">
        <v>0</v>
      </c>
      <c r="EP235" t="n">
        <v>0</v>
      </c>
      <c r="EQ235" t="n">
        <v>0</v>
      </c>
      <c r="ER235" t="n">
        <v>0</v>
      </c>
      <c r="ES235" t="n">
        <v>0</v>
      </c>
      <c r="ET235" t="n">
        <v>0</v>
      </c>
      <c r="EU235" t="n">
        <v>0</v>
      </c>
      <c r="EV235" t="n">
        <v>0</v>
      </c>
      <c r="EW235" t="n">
        <v>0</v>
      </c>
      <c r="EX235" t="n">
        <v>0</v>
      </c>
      <c r="EY235" t="n">
        <v>0</v>
      </c>
      <c r="EZ235" t="n">
        <v>0</v>
      </c>
      <c r="FA235" t="n">
        <v>0</v>
      </c>
      <c r="FB235" t="n">
        <v>0</v>
      </c>
      <c r="FC235" t="n">
        <v>0</v>
      </c>
      <c r="FD235" t="n">
        <v>0</v>
      </c>
      <c r="FE235" t="n">
        <v>0</v>
      </c>
      <c r="FF235" t="n">
        <v>0</v>
      </c>
      <c r="FG235" t="n">
        <v>0</v>
      </c>
      <c r="FH235" t="n">
        <v>0</v>
      </c>
    </row>
    <row r="236">
      <c r="A236" t="inlineStr">
        <is>
          <t>AndhraPradesh</t>
        </is>
      </c>
      <c r="B236" t="inlineStr">
        <is>
          <t>Guntur</t>
        </is>
      </c>
      <c r="C236" t="inlineStr">
        <is>
          <t>Delivered greater than acceptance threshold</t>
        </is>
      </c>
      <c r="D236">
        <f>SUM(E236:FH236)</f>
        <v/>
      </c>
      <c r="E236">
        <f>(SUBSTITUTE(Audio!E236, "RE-", "", 1))*1</f>
        <v/>
      </c>
      <c r="F236">
        <f>(SUBSTITUTE(Audio!F236, "RE-", "", 1))*1</f>
        <v/>
      </c>
      <c r="G236">
        <f>(SUBSTITUTE(Audio!G236, "RE-", "", 1))*1</f>
        <v/>
      </c>
      <c r="H236">
        <f>(SUBSTITUTE(Audio!H236, "RE-", "", 1))*1</f>
        <v/>
      </c>
      <c r="I236">
        <f>(SUBSTITUTE(Audio!I236, "RE-", "", 1))*1</f>
        <v/>
      </c>
      <c r="J236">
        <f>(SUBSTITUTE(Audio!J236, "RE-", "", 1))*1</f>
        <v/>
      </c>
      <c r="K236">
        <f>(SUBSTITUTE(Audio!K236, "RE-", "", 1))*1</f>
        <v/>
      </c>
      <c r="L236">
        <f>(SUBSTITUTE(Audio!L236, "RE-", "", 1))*1</f>
        <v/>
      </c>
      <c r="M236">
        <f>(SUBSTITUTE(Audio!M236, "RE-", "", 1))*1</f>
        <v/>
      </c>
      <c r="N236">
        <f>(SUBSTITUTE(Audio!N236, "RE-", "", 1))*1</f>
        <v/>
      </c>
      <c r="O236">
        <f>(SUBSTITUTE(Audio!O236, "RE-", "", 1))*1</f>
        <v/>
      </c>
      <c r="P236">
        <f>(SUBSTITUTE(Audio!P236, "RE-", "", 1))*1</f>
        <v/>
      </c>
      <c r="Q236">
        <f>(SUBSTITUTE(Audio!Q236, "RE-", "", 1))*1</f>
        <v/>
      </c>
      <c r="R236">
        <f>(SUBSTITUTE(Audio!R236, "RE-", "", 1))*1</f>
        <v/>
      </c>
      <c r="S236">
        <f>(SUBSTITUTE(Audio!S236, "RE-", "", 1))*1</f>
        <v/>
      </c>
      <c r="T236">
        <f>(SUBSTITUTE(Audio!T236, "RE-", "", 1))*1</f>
        <v/>
      </c>
      <c r="U236">
        <f>(SUBSTITUTE(Audio!U236, "RE-", "", 1))*1</f>
        <v/>
      </c>
      <c r="V236">
        <f>(SUBSTITUTE(Audio!V236, "RE-", "", 1))*1</f>
        <v/>
      </c>
      <c r="W236">
        <f>(SUBSTITUTE(Audio!W236, "RE-", "", 1))*1</f>
        <v/>
      </c>
      <c r="X236">
        <f>(SUBSTITUTE(Audio!X236, "RE-", "", 1))*1</f>
        <v/>
      </c>
      <c r="Y236">
        <f>(SUBSTITUTE(Audio!Y236, "RE-", "", 1))*1</f>
        <v/>
      </c>
      <c r="Z236">
        <f>(SUBSTITUTE(Audio!Z236, "RE-", "", 1))*1</f>
        <v/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 t="n">
        <v>0</v>
      </c>
      <c r="CD236" t="n">
        <v>0</v>
      </c>
      <c r="CE236" t="n">
        <v>0</v>
      </c>
      <c r="CF236" t="n">
        <v>0</v>
      </c>
      <c r="CG236" t="n">
        <v>0</v>
      </c>
      <c r="CH236" t="n">
        <v>0</v>
      </c>
      <c r="CI236" t="n">
        <v>0</v>
      </c>
      <c r="CJ236" t="n">
        <v>0</v>
      </c>
      <c r="CK236" t="n">
        <v>0</v>
      </c>
      <c r="CL236" t="n">
        <v>0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0</v>
      </c>
      <c r="CS236" t="n">
        <v>0</v>
      </c>
      <c r="CT236" t="n">
        <v>0</v>
      </c>
      <c r="CU236" t="n">
        <v>0</v>
      </c>
      <c r="CV236" t="n">
        <v>0</v>
      </c>
      <c r="CW236" t="n">
        <v>0</v>
      </c>
      <c r="CX236" t="n">
        <v>0</v>
      </c>
      <c r="CY236" t="n">
        <v>0</v>
      </c>
      <c r="CZ236" t="n">
        <v>0</v>
      </c>
      <c r="DA236" t="n">
        <v>0</v>
      </c>
      <c r="DB236" t="n">
        <v>0</v>
      </c>
      <c r="DC236" t="n">
        <v>0</v>
      </c>
      <c r="DD236" t="n">
        <v>0</v>
      </c>
      <c r="DE236" t="n">
        <v>0</v>
      </c>
      <c r="DF236" t="n">
        <v>0</v>
      </c>
      <c r="DG236" t="n">
        <v>0</v>
      </c>
      <c r="DH236" t="n">
        <v>0</v>
      </c>
      <c r="DI236" t="n">
        <v>0</v>
      </c>
      <c r="DJ236" t="n">
        <v>0</v>
      </c>
      <c r="DK236" t="n">
        <v>0</v>
      </c>
      <c r="DL236" t="n">
        <v>0</v>
      </c>
      <c r="DM236" t="n">
        <v>0</v>
      </c>
      <c r="DN236" t="n">
        <v>0</v>
      </c>
      <c r="DO236" t="n">
        <v>0</v>
      </c>
      <c r="DP236" t="n">
        <v>0</v>
      </c>
      <c r="DQ236" t="n">
        <v>0</v>
      </c>
      <c r="DR236" t="n">
        <v>0</v>
      </c>
      <c r="DS236" t="n">
        <v>0</v>
      </c>
      <c r="DT236" t="n">
        <v>0</v>
      </c>
      <c r="DU236" t="n">
        <v>0</v>
      </c>
      <c r="DV236" t="n">
        <v>0</v>
      </c>
      <c r="DW236" t="n">
        <v>0</v>
      </c>
      <c r="DX236" t="n">
        <v>0</v>
      </c>
      <c r="DY236" t="n">
        <v>0</v>
      </c>
      <c r="DZ236" t="n">
        <v>0</v>
      </c>
      <c r="EA236" t="n">
        <v>0</v>
      </c>
      <c r="EB236" t="n">
        <v>0</v>
      </c>
      <c r="EC236" t="n">
        <v>0</v>
      </c>
      <c r="ED236" t="n">
        <v>0</v>
      </c>
      <c r="EE236" t="n">
        <v>0</v>
      </c>
      <c r="EF236" t="n">
        <v>0</v>
      </c>
      <c r="EG236" t="n">
        <v>0</v>
      </c>
      <c r="EH236" t="n">
        <v>0</v>
      </c>
      <c r="EI236" t="n">
        <v>0</v>
      </c>
      <c r="EJ236" t="n">
        <v>0</v>
      </c>
      <c r="EK236" t="n">
        <v>0</v>
      </c>
      <c r="EL236" t="n">
        <v>0</v>
      </c>
      <c r="EM236" t="n">
        <v>0</v>
      </c>
      <c r="EN236" t="n">
        <v>0</v>
      </c>
      <c r="EO236" t="n">
        <v>0</v>
      </c>
      <c r="EP236" t="n">
        <v>0</v>
      </c>
      <c r="EQ236" t="n">
        <v>0</v>
      </c>
      <c r="ER236" t="n">
        <v>0</v>
      </c>
      <c r="ES236" t="n">
        <v>0</v>
      </c>
      <c r="ET236" t="n">
        <v>0</v>
      </c>
      <c r="EU236" t="n">
        <v>0</v>
      </c>
      <c r="EV236" t="n">
        <v>0</v>
      </c>
      <c r="EW236" t="n">
        <v>0</v>
      </c>
      <c r="EX236" t="n">
        <v>0</v>
      </c>
      <c r="EY236" t="n">
        <v>0</v>
      </c>
      <c r="EZ236" t="n">
        <v>0</v>
      </c>
      <c r="FA236" t="n">
        <v>0</v>
      </c>
      <c r="FB236" t="n">
        <v>0</v>
      </c>
      <c r="FC236" t="n">
        <v>0</v>
      </c>
      <c r="FD236" t="n">
        <v>0</v>
      </c>
      <c r="FE236" t="n">
        <v>0</v>
      </c>
      <c r="FF236" t="n">
        <v>0</v>
      </c>
      <c r="FG236" t="n">
        <v>0</v>
      </c>
      <c r="FH236" t="n">
        <v>0</v>
      </c>
    </row>
    <row r="237">
      <c r="A237" t="inlineStr">
        <is>
          <t>AndhraPradesh</t>
        </is>
      </c>
      <c r="B237" t="inlineStr">
        <is>
          <t>Guntur</t>
        </is>
      </c>
      <c r="C237" t="inlineStr">
        <is>
          <t>Raw Redelivery</t>
        </is>
      </c>
      <c r="D237">
        <f>SUM(E237:FH237)</f>
        <v/>
      </c>
      <c r="E237">
        <f>(SUBSTITUTE(Audio!E237, "RE-", "", 1))*1</f>
        <v/>
      </c>
      <c r="F237">
        <f>(SUBSTITUTE(Audio!F237, "RE-", "", 1))*1</f>
        <v/>
      </c>
      <c r="G237">
        <f>(SUBSTITUTE(Audio!G237, "RE-", "", 1))*1</f>
        <v/>
      </c>
      <c r="H237">
        <f>(SUBSTITUTE(Audio!H237, "RE-", "", 1))*1</f>
        <v/>
      </c>
      <c r="I237">
        <f>(SUBSTITUTE(Audio!I237, "RE-", "", 1))*1</f>
        <v/>
      </c>
      <c r="J237">
        <f>(SUBSTITUTE(Audio!J237, "RE-", "", 1))*1</f>
        <v/>
      </c>
      <c r="K237">
        <f>(SUBSTITUTE(Audio!K237, "RE-", "", 1))*1</f>
        <v/>
      </c>
      <c r="L237">
        <f>(SUBSTITUTE(Audio!L237, "RE-", "", 1))*1</f>
        <v/>
      </c>
      <c r="M237">
        <f>(SUBSTITUTE(Audio!M237, "RE-", "", 1))*1</f>
        <v/>
      </c>
      <c r="N237">
        <f>(SUBSTITUTE(Audio!N237, "RE-", "", 1))*1</f>
        <v/>
      </c>
      <c r="O237">
        <f>(SUBSTITUTE(Audio!O237, "RE-", "", 1))*1</f>
        <v/>
      </c>
      <c r="P237">
        <f>(SUBSTITUTE(Audio!P237, "RE-", "", 1))*1</f>
        <v/>
      </c>
      <c r="Q237">
        <f>(SUBSTITUTE(Audio!Q237, "RE-", "", 1))*1</f>
        <v/>
      </c>
      <c r="R237">
        <f>(SUBSTITUTE(Audio!R237, "RE-", "", 1))*1</f>
        <v/>
      </c>
      <c r="S237">
        <f>(SUBSTITUTE(Audio!S237, "RE-", "", 1))*1</f>
        <v/>
      </c>
      <c r="T237">
        <f>(SUBSTITUTE(Audio!T237, "RE-", "", 1))*1</f>
        <v/>
      </c>
      <c r="U237">
        <f>(SUBSTITUTE(Audio!U237, "RE-", "", 1))*1</f>
        <v/>
      </c>
      <c r="V237">
        <f>(SUBSTITUTE(Audio!V237, "RE-", "", 1))*1</f>
        <v/>
      </c>
      <c r="W237">
        <f>(SUBSTITUTE(Audio!W237, "RE-", "", 1))*1</f>
        <v/>
      </c>
      <c r="X237">
        <f>(SUBSTITUTE(Audio!X237, "RE-", "", 1))*1</f>
        <v/>
      </c>
      <c r="Y237">
        <f>(SUBSTITUTE(Audio!Y237, "RE-", "", 1))*1</f>
        <v/>
      </c>
      <c r="Z237">
        <f>(SUBSTITUTE(Audio!Z237, "RE-", "", 1))*1</f>
        <v/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0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n">
        <v>0</v>
      </c>
      <c r="CT237" t="n">
        <v>0</v>
      </c>
      <c r="CU237" t="n">
        <v>0</v>
      </c>
      <c r="CV237" t="n">
        <v>0</v>
      </c>
      <c r="CW237" t="n">
        <v>0</v>
      </c>
      <c r="CX237" t="n">
        <v>0</v>
      </c>
      <c r="CY237" t="n">
        <v>0</v>
      </c>
      <c r="CZ237" t="n">
        <v>0</v>
      </c>
      <c r="DA237" t="n">
        <v>0</v>
      </c>
      <c r="DB237" t="n">
        <v>0</v>
      </c>
      <c r="DC237" t="n">
        <v>0</v>
      </c>
      <c r="DD237" t="n">
        <v>0</v>
      </c>
      <c r="DE237" t="n">
        <v>0</v>
      </c>
      <c r="DF237" t="n">
        <v>0</v>
      </c>
      <c r="DG237" t="n">
        <v>0</v>
      </c>
      <c r="DH237" t="n">
        <v>0</v>
      </c>
      <c r="DI237" t="n">
        <v>0</v>
      </c>
      <c r="DJ237" t="n">
        <v>0</v>
      </c>
      <c r="DK237" t="n">
        <v>0</v>
      </c>
      <c r="DL237" t="n">
        <v>0</v>
      </c>
      <c r="DM237" t="n">
        <v>0</v>
      </c>
      <c r="DN237" t="n">
        <v>0</v>
      </c>
      <c r="DO237" t="n">
        <v>0</v>
      </c>
      <c r="DP237" t="n">
        <v>0</v>
      </c>
      <c r="DQ237" t="n">
        <v>0</v>
      </c>
      <c r="DR237" t="n">
        <v>0</v>
      </c>
      <c r="DS237" t="n">
        <v>0</v>
      </c>
      <c r="DT237" t="n">
        <v>0</v>
      </c>
      <c r="DU237" t="n">
        <v>0</v>
      </c>
      <c r="DV237" t="n">
        <v>0</v>
      </c>
      <c r="DW237" t="n">
        <v>0</v>
      </c>
      <c r="DX237" t="n">
        <v>0</v>
      </c>
      <c r="DY237" t="n">
        <v>0</v>
      </c>
      <c r="DZ237" t="n">
        <v>0</v>
      </c>
      <c r="EA237" t="n">
        <v>0</v>
      </c>
      <c r="EB237" t="n">
        <v>0</v>
      </c>
      <c r="EC237" t="n">
        <v>0</v>
      </c>
      <c r="ED237" t="n">
        <v>0</v>
      </c>
      <c r="EE237" t="n">
        <v>0</v>
      </c>
      <c r="EF237" t="n">
        <v>0</v>
      </c>
      <c r="EG237" t="n">
        <v>0</v>
      </c>
      <c r="EH237" t="n">
        <v>0</v>
      </c>
      <c r="EI237" t="n">
        <v>0</v>
      </c>
      <c r="EJ237" t="n">
        <v>0</v>
      </c>
      <c r="EK237" t="n">
        <v>0</v>
      </c>
      <c r="EL237" t="n">
        <v>0</v>
      </c>
      <c r="EM237" t="n">
        <v>0</v>
      </c>
      <c r="EN237" t="n">
        <v>0</v>
      </c>
      <c r="EO237" t="n">
        <v>0</v>
      </c>
      <c r="EP237" t="n">
        <v>0</v>
      </c>
      <c r="EQ237" t="n">
        <v>0</v>
      </c>
      <c r="ER237" t="n">
        <v>0</v>
      </c>
      <c r="ES237" t="n">
        <v>0</v>
      </c>
      <c r="ET237" t="n">
        <v>0</v>
      </c>
      <c r="EU237" t="n">
        <v>0</v>
      </c>
      <c r="EV237" t="n">
        <v>0</v>
      </c>
      <c r="EW237" t="n">
        <v>0</v>
      </c>
      <c r="EX237" t="n">
        <v>0</v>
      </c>
      <c r="EY237" t="n">
        <v>0</v>
      </c>
      <c r="EZ237" t="n">
        <v>0</v>
      </c>
      <c r="FA237" t="n">
        <v>0</v>
      </c>
      <c r="FB237" t="n">
        <v>0</v>
      </c>
      <c r="FC237" t="n">
        <v>0</v>
      </c>
      <c r="FD237" t="n">
        <v>0</v>
      </c>
      <c r="FE237" t="n">
        <v>0</v>
      </c>
      <c r="FF237" t="n">
        <v>0</v>
      </c>
      <c r="FG237" t="n">
        <v>0</v>
      </c>
      <c r="FH237" t="n">
        <v>0</v>
      </c>
    </row>
    <row r="238">
      <c r="A238" t="inlineStr">
        <is>
          <t>AndhraPradesh</t>
        </is>
      </c>
      <c r="B238" t="inlineStr">
        <is>
          <t>Guntur</t>
        </is>
      </c>
      <c r="C238" t="inlineStr">
        <is>
          <t>Redelivered greater than acceptance threshold</t>
        </is>
      </c>
      <c r="D238">
        <f>SUM(E238:FH238)</f>
        <v/>
      </c>
      <c r="E238">
        <f>(SUBSTITUTE(Audio!E238, "RE-", "", 1))*1</f>
        <v/>
      </c>
      <c r="F238">
        <f>(SUBSTITUTE(Audio!F238, "RE-", "", 1))*1</f>
        <v/>
      </c>
      <c r="G238">
        <f>(SUBSTITUTE(Audio!G238, "RE-", "", 1))*1</f>
        <v/>
      </c>
      <c r="H238">
        <f>(SUBSTITUTE(Audio!H238, "RE-", "", 1))*1</f>
        <v/>
      </c>
      <c r="I238">
        <f>(SUBSTITUTE(Audio!I238, "RE-", "", 1))*1</f>
        <v/>
      </c>
      <c r="J238">
        <f>(SUBSTITUTE(Audio!J238, "RE-", "", 1))*1</f>
        <v/>
      </c>
      <c r="K238">
        <f>(SUBSTITUTE(Audio!K238, "RE-", "", 1))*1</f>
        <v/>
      </c>
      <c r="L238">
        <f>(SUBSTITUTE(Audio!L238, "RE-", "", 1))*1</f>
        <v/>
      </c>
      <c r="M238">
        <f>(SUBSTITUTE(Audio!M238, "RE-", "", 1))*1</f>
        <v/>
      </c>
      <c r="N238">
        <f>(SUBSTITUTE(Audio!N238, "RE-", "", 1))*1</f>
        <v/>
      </c>
      <c r="O238">
        <f>(SUBSTITUTE(Audio!O238, "RE-", "", 1))*1</f>
        <v/>
      </c>
      <c r="P238">
        <f>(SUBSTITUTE(Audio!P238, "RE-", "", 1))*1</f>
        <v/>
      </c>
      <c r="Q238">
        <f>(SUBSTITUTE(Audio!Q238, "RE-", "", 1))*1</f>
        <v/>
      </c>
      <c r="R238">
        <f>(SUBSTITUTE(Audio!R238, "RE-", "", 1))*1</f>
        <v/>
      </c>
      <c r="S238">
        <f>(SUBSTITUTE(Audio!S238, "RE-", "", 1))*1</f>
        <v/>
      </c>
      <c r="T238">
        <f>(SUBSTITUTE(Audio!T238, "RE-", "", 1))*1</f>
        <v/>
      </c>
      <c r="U238">
        <f>(SUBSTITUTE(Audio!U238, "RE-", "", 1))*1</f>
        <v/>
      </c>
      <c r="V238">
        <f>(SUBSTITUTE(Audio!V238, "RE-", "", 1))*1</f>
        <v/>
      </c>
      <c r="W238">
        <f>(SUBSTITUTE(Audio!W238, "RE-", "", 1))*1</f>
        <v/>
      </c>
      <c r="X238">
        <f>(SUBSTITUTE(Audio!X238, "RE-", "", 1))*1</f>
        <v/>
      </c>
      <c r="Y238">
        <f>(SUBSTITUTE(Audio!Y238, "RE-", "", 1))*1</f>
        <v/>
      </c>
      <c r="Z238">
        <f>(SUBSTITUTE(Audio!Z238, "RE-", "", 1))*1</f>
        <v/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n">
        <v>0</v>
      </c>
      <c r="CT238" t="n">
        <v>0</v>
      </c>
      <c r="CU238" t="n">
        <v>0</v>
      </c>
      <c r="CV238" t="n">
        <v>0</v>
      </c>
      <c r="CW238" t="n">
        <v>0</v>
      </c>
      <c r="CX238" t="n">
        <v>0</v>
      </c>
      <c r="CY238" t="n">
        <v>0</v>
      </c>
      <c r="CZ238" t="n">
        <v>0</v>
      </c>
      <c r="DA238" t="n">
        <v>0</v>
      </c>
      <c r="DB238" t="n">
        <v>0</v>
      </c>
      <c r="DC238" t="n">
        <v>0</v>
      </c>
      <c r="DD238" t="n">
        <v>0</v>
      </c>
      <c r="DE238" t="n">
        <v>0</v>
      </c>
      <c r="DF238" t="n">
        <v>0</v>
      </c>
      <c r="DG238" t="n">
        <v>0</v>
      </c>
      <c r="DH238" t="n">
        <v>0</v>
      </c>
      <c r="DI238" t="n">
        <v>0</v>
      </c>
      <c r="DJ238" t="n">
        <v>0</v>
      </c>
      <c r="DK238" t="n">
        <v>0</v>
      </c>
      <c r="DL238" t="n">
        <v>0</v>
      </c>
      <c r="DM238" t="n">
        <v>0</v>
      </c>
      <c r="DN238" t="n">
        <v>0</v>
      </c>
      <c r="DO238" t="n">
        <v>0</v>
      </c>
      <c r="DP238" t="n">
        <v>0</v>
      </c>
      <c r="DQ238" t="n">
        <v>0</v>
      </c>
      <c r="DR238" t="n">
        <v>0</v>
      </c>
      <c r="DS238" t="n">
        <v>0</v>
      </c>
      <c r="DT238" t="n">
        <v>0</v>
      </c>
      <c r="DU238" t="n">
        <v>0</v>
      </c>
      <c r="DV238" t="n">
        <v>0</v>
      </c>
      <c r="DW238" t="n">
        <v>0</v>
      </c>
      <c r="DX238" t="n">
        <v>0</v>
      </c>
      <c r="DY238" t="n">
        <v>0</v>
      </c>
      <c r="DZ238" t="n">
        <v>0</v>
      </c>
      <c r="EA238" t="n">
        <v>0</v>
      </c>
      <c r="EB238" t="n">
        <v>0</v>
      </c>
      <c r="EC238" t="n">
        <v>0</v>
      </c>
      <c r="ED238" t="n">
        <v>0</v>
      </c>
      <c r="EE238" t="n">
        <v>0</v>
      </c>
      <c r="EF238" t="n">
        <v>0</v>
      </c>
      <c r="EG238" t="n">
        <v>0</v>
      </c>
      <c r="EH238" t="n">
        <v>0</v>
      </c>
      <c r="EI238" t="n">
        <v>0</v>
      </c>
      <c r="EJ238" t="n">
        <v>0</v>
      </c>
      <c r="EK238" t="n">
        <v>0</v>
      </c>
      <c r="EL238" t="n">
        <v>0</v>
      </c>
      <c r="EM238" t="n">
        <v>0</v>
      </c>
      <c r="EN238" t="n">
        <v>0</v>
      </c>
      <c r="EO238" t="n">
        <v>0</v>
      </c>
      <c r="EP238" t="n">
        <v>0</v>
      </c>
      <c r="EQ238" t="n">
        <v>0</v>
      </c>
      <c r="ER238" t="n">
        <v>0</v>
      </c>
      <c r="ES238" t="n">
        <v>0</v>
      </c>
      <c r="ET238" t="n">
        <v>0</v>
      </c>
      <c r="EU238" t="n">
        <v>0</v>
      </c>
      <c r="EV238" t="n">
        <v>0</v>
      </c>
      <c r="EW238" t="n">
        <v>0</v>
      </c>
      <c r="EX238" t="n">
        <v>0</v>
      </c>
      <c r="EY238" t="n">
        <v>0</v>
      </c>
      <c r="EZ238" t="n">
        <v>0</v>
      </c>
      <c r="FA238" t="n">
        <v>0</v>
      </c>
      <c r="FB238" t="n">
        <v>0</v>
      </c>
      <c r="FC238" t="n">
        <v>0</v>
      </c>
      <c r="FD238" t="n">
        <v>0</v>
      </c>
      <c r="FE238" t="n">
        <v>0</v>
      </c>
      <c r="FF238" t="n">
        <v>0</v>
      </c>
      <c r="FG238" t="n">
        <v>0</v>
      </c>
      <c r="FH238" t="n">
        <v>0</v>
      </c>
    </row>
    <row r="239">
      <c r="A239" t="inlineStr">
        <is>
          <t>AndhraPradesh</t>
        </is>
      </c>
      <c r="B239" t="inlineStr">
        <is>
          <t>Guntur</t>
        </is>
      </c>
      <c r="C239" t="inlineStr">
        <is>
          <t>Accepted post Initial Check (file level)</t>
        </is>
      </c>
      <c r="D239">
        <f>SUM(E239:FH239)</f>
        <v/>
      </c>
      <c r="E239">
        <f>(SUBSTITUTE(Audio!E239, "RE-", "", 1))*1</f>
        <v/>
      </c>
      <c r="F239">
        <f>(SUBSTITUTE(Audio!F239, "RE-", "", 1))*1</f>
        <v/>
      </c>
      <c r="G239">
        <f>(SUBSTITUTE(Audio!G239, "RE-", "", 1))*1</f>
        <v/>
      </c>
      <c r="H239">
        <f>(SUBSTITUTE(Audio!H239, "RE-", "", 1))*1</f>
        <v/>
      </c>
      <c r="I239">
        <f>(SUBSTITUTE(Audio!I239, "RE-", "", 1))*1</f>
        <v/>
      </c>
      <c r="J239">
        <f>(SUBSTITUTE(Audio!J239, "RE-", "", 1))*1</f>
        <v/>
      </c>
      <c r="K239">
        <f>(SUBSTITUTE(Audio!K239, "RE-", "", 1))*1</f>
        <v/>
      </c>
      <c r="L239">
        <f>(SUBSTITUTE(Audio!L239, "RE-", "", 1))*1</f>
        <v/>
      </c>
      <c r="M239">
        <f>(SUBSTITUTE(Audio!M239, "RE-", "", 1))*1</f>
        <v/>
      </c>
      <c r="N239">
        <f>(SUBSTITUTE(Audio!N239, "RE-", "", 1))*1</f>
        <v/>
      </c>
      <c r="O239">
        <f>(SUBSTITUTE(Audio!O239, "RE-", "", 1))*1</f>
        <v/>
      </c>
      <c r="P239">
        <f>(SUBSTITUTE(Audio!P239, "RE-", "", 1))*1</f>
        <v/>
      </c>
      <c r="Q239">
        <f>(SUBSTITUTE(Audio!Q239, "RE-", "", 1))*1</f>
        <v/>
      </c>
      <c r="R239">
        <f>(SUBSTITUTE(Audio!R239, "RE-", "", 1))*1</f>
        <v/>
      </c>
      <c r="S239">
        <f>(SUBSTITUTE(Audio!S239, "RE-", "", 1))*1</f>
        <v/>
      </c>
      <c r="T239">
        <f>(SUBSTITUTE(Audio!T239, "RE-", "", 1))*1</f>
        <v/>
      </c>
      <c r="U239">
        <f>(SUBSTITUTE(Audio!U239, "RE-", "", 1))*1</f>
        <v/>
      </c>
      <c r="V239">
        <f>(SUBSTITUTE(Audio!V239, "RE-", "", 1))*1</f>
        <v/>
      </c>
      <c r="W239">
        <f>(SUBSTITUTE(Audio!W239, "RE-", "", 1))*1</f>
        <v/>
      </c>
      <c r="X239">
        <f>(SUBSTITUTE(Audio!X239, "RE-", "", 1))*1</f>
        <v/>
      </c>
      <c r="Y239">
        <f>(SUBSTITUTE(Audio!Y239, "RE-", "", 1))*1</f>
        <v/>
      </c>
      <c r="Z239">
        <f>(SUBSTITUTE(Audio!Z239, "RE-", "", 1))*1</f>
        <v/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n">
        <v>0</v>
      </c>
      <c r="CT239" t="n">
        <v>0</v>
      </c>
      <c r="CU239" t="n">
        <v>0</v>
      </c>
      <c r="CV239" t="n">
        <v>0</v>
      </c>
      <c r="CW239" t="n">
        <v>0</v>
      </c>
      <c r="CX239" t="n">
        <v>0</v>
      </c>
      <c r="CY239" t="n">
        <v>0</v>
      </c>
      <c r="CZ239" t="n">
        <v>0</v>
      </c>
      <c r="DA239" t="n">
        <v>0</v>
      </c>
      <c r="DB239" t="n">
        <v>0</v>
      </c>
      <c r="DC239" t="n">
        <v>0</v>
      </c>
      <c r="DD239" t="n">
        <v>0</v>
      </c>
      <c r="DE239" t="n">
        <v>0</v>
      </c>
      <c r="DF239" t="n">
        <v>0</v>
      </c>
      <c r="DG239" t="n">
        <v>0</v>
      </c>
      <c r="DH239" t="n">
        <v>0</v>
      </c>
      <c r="DI239" t="n">
        <v>0</v>
      </c>
      <c r="DJ239" t="n">
        <v>0</v>
      </c>
      <c r="DK239" t="n">
        <v>0</v>
      </c>
      <c r="DL239" t="n">
        <v>0</v>
      </c>
      <c r="DM239" t="n">
        <v>0</v>
      </c>
      <c r="DN239" t="n">
        <v>0</v>
      </c>
      <c r="DO239" t="n">
        <v>0</v>
      </c>
      <c r="DP239" t="n">
        <v>0</v>
      </c>
      <c r="DQ239" t="n">
        <v>0</v>
      </c>
      <c r="DR239" t="n">
        <v>0</v>
      </c>
      <c r="DS239" t="n">
        <v>0</v>
      </c>
      <c r="DT239" t="n">
        <v>0</v>
      </c>
      <c r="DU239" t="n">
        <v>0</v>
      </c>
      <c r="DV239" t="n">
        <v>0</v>
      </c>
      <c r="DW239" t="n">
        <v>0</v>
      </c>
      <c r="DX239" t="n">
        <v>0</v>
      </c>
      <c r="DY239" t="n">
        <v>0</v>
      </c>
      <c r="DZ239" t="n">
        <v>0</v>
      </c>
      <c r="EA239" t="n">
        <v>0</v>
      </c>
      <c r="EB239" t="n">
        <v>0</v>
      </c>
      <c r="EC239" t="n">
        <v>0</v>
      </c>
      <c r="ED239" t="n">
        <v>0</v>
      </c>
      <c r="EE239" t="n">
        <v>0</v>
      </c>
      <c r="EF239" t="n">
        <v>0</v>
      </c>
      <c r="EG239" t="n">
        <v>0</v>
      </c>
      <c r="EH239" t="n">
        <v>0</v>
      </c>
      <c r="EI239" t="n">
        <v>0</v>
      </c>
      <c r="EJ239" t="n">
        <v>0</v>
      </c>
      <c r="EK239" t="n">
        <v>0</v>
      </c>
      <c r="EL239" t="n">
        <v>0</v>
      </c>
      <c r="EM239" t="n">
        <v>0</v>
      </c>
      <c r="EN239" t="n">
        <v>0</v>
      </c>
      <c r="EO239" t="n">
        <v>0</v>
      </c>
      <c r="EP239" t="n">
        <v>0</v>
      </c>
      <c r="EQ239" t="n">
        <v>0</v>
      </c>
      <c r="ER239" t="n">
        <v>0</v>
      </c>
      <c r="ES239" t="n">
        <v>0</v>
      </c>
      <c r="ET239" t="n">
        <v>0</v>
      </c>
      <c r="EU239" t="n">
        <v>0</v>
      </c>
      <c r="EV239" t="n">
        <v>0</v>
      </c>
      <c r="EW239" t="n">
        <v>0</v>
      </c>
      <c r="EX239" t="n">
        <v>0</v>
      </c>
      <c r="EY239" t="n">
        <v>0</v>
      </c>
      <c r="EZ239" t="n">
        <v>0</v>
      </c>
      <c r="FA239" t="n">
        <v>0</v>
      </c>
      <c r="FB239" t="n">
        <v>0</v>
      </c>
      <c r="FC239" t="n">
        <v>0</v>
      </c>
      <c r="FD239" t="n">
        <v>0</v>
      </c>
      <c r="FE239" t="n">
        <v>0</v>
      </c>
      <c r="FF239" t="n">
        <v>0</v>
      </c>
      <c r="FG239" t="n">
        <v>0</v>
      </c>
      <c r="FH239" t="n">
        <v>0</v>
      </c>
    </row>
    <row r="240">
      <c r="A240" t="inlineStr">
        <is>
          <t>AndhraPradesh</t>
        </is>
      </c>
      <c r="B240" t="inlineStr">
        <is>
          <t>Guntur</t>
        </is>
      </c>
      <c r="C240" t="inlineStr">
        <is>
          <t>Accepted post Initial check (chunk level)</t>
        </is>
      </c>
      <c r="D240">
        <f>SUM(E240:FH240)</f>
        <v/>
      </c>
      <c r="E240">
        <f>(SUBSTITUTE(Audio!E240, "RE-", "", 1))*1</f>
        <v/>
      </c>
      <c r="F240">
        <f>(SUBSTITUTE(Audio!F240, "RE-", "", 1))*1</f>
        <v/>
      </c>
      <c r="G240">
        <f>(SUBSTITUTE(Audio!G240, "RE-", "", 1))*1</f>
        <v/>
      </c>
      <c r="H240">
        <f>(SUBSTITUTE(Audio!H240, "RE-", "", 1))*1</f>
        <v/>
      </c>
      <c r="I240">
        <f>(SUBSTITUTE(Audio!I240, "RE-", "", 1))*1</f>
        <v/>
      </c>
      <c r="J240">
        <f>(SUBSTITUTE(Audio!J240, "RE-", "", 1))*1</f>
        <v/>
      </c>
      <c r="K240">
        <f>(SUBSTITUTE(Audio!K240, "RE-", "", 1))*1</f>
        <v/>
      </c>
      <c r="L240">
        <f>(SUBSTITUTE(Audio!L240, "RE-", "", 1))*1</f>
        <v/>
      </c>
      <c r="M240">
        <f>(SUBSTITUTE(Audio!M240, "RE-", "", 1))*1</f>
        <v/>
      </c>
      <c r="N240">
        <f>(SUBSTITUTE(Audio!N240, "RE-", "", 1))*1</f>
        <v/>
      </c>
      <c r="O240">
        <f>(SUBSTITUTE(Audio!O240, "RE-", "", 1))*1</f>
        <v/>
      </c>
      <c r="P240">
        <f>(SUBSTITUTE(Audio!P240, "RE-", "", 1))*1</f>
        <v/>
      </c>
      <c r="Q240">
        <f>(SUBSTITUTE(Audio!Q240, "RE-", "", 1))*1</f>
        <v/>
      </c>
      <c r="R240">
        <f>(SUBSTITUTE(Audio!R240, "RE-", "", 1))*1</f>
        <v/>
      </c>
      <c r="S240">
        <f>(SUBSTITUTE(Audio!S240, "RE-", "", 1))*1</f>
        <v/>
      </c>
      <c r="T240">
        <f>(SUBSTITUTE(Audio!T240, "RE-", "", 1))*1</f>
        <v/>
      </c>
      <c r="U240">
        <f>(SUBSTITUTE(Audio!U240, "RE-", "", 1))*1</f>
        <v/>
      </c>
      <c r="V240">
        <f>(SUBSTITUTE(Audio!V240, "RE-", "", 1))*1</f>
        <v/>
      </c>
      <c r="W240">
        <f>(SUBSTITUTE(Audio!W240, "RE-", "", 1))*1</f>
        <v/>
      </c>
      <c r="X240">
        <f>(SUBSTITUTE(Audio!X240, "RE-", "", 1))*1</f>
        <v/>
      </c>
      <c r="Y240">
        <f>(SUBSTITUTE(Audio!Y240, "RE-", "", 1))*1</f>
        <v/>
      </c>
      <c r="Z240">
        <f>(SUBSTITUTE(Audio!Z240, "RE-", "", 1))*1</f>
        <v/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n">
        <v>0</v>
      </c>
      <c r="CT240" t="n">
        <v>0</v>
      </c>
      <c r="CU240" t="n">
        <v>0</v>
      </c>
      <c r="CV240" t="n">
        <v>0</v>
      </c>
      <c r="CW240" t="n">
        <v>0</v>
      </c>
      <c r="CX240" t="n">
        <v>0</v>
      </c>
      <c r="CY240" t="n">
        <v>0</v>
      </c>
      <c r="CZ240" t="n">
        <v>0</v>
      </c>
      <c r="DA240" t="n">
        <v>0</v>
      </c>
      <c r="DB240" t="n">
        <v>0</v>
      </c>
      <c r="DC240" t="n">
        <v>0</v>
      </c>
      <c r="DD240" t="n">
        <v>0</v>
      </c>
      <c r="DE240" t="n">
        <v>0</v>
      </c>
      <c r="DF240" t="n">
        <v>0</v>
      </c>
      <c r="DG240" t="n">
        <v>0</v>
      </c>
      <c r="DH240" t="n">
        <v>0</v>
      </c>
      <c r="DI240" t="n">
        <v>0</v>
      </c>
      <c r="DJ240" t="n">
        <v>0</v>
      </c>
      <c r="DK240" t="n">
        <v>0</v>
      </c>
      <c r="DL240" t="n">
        <v>0</v>
      </c>
      <c r="DM240" t="n">
        <v>0</v>
      </c>
      <c r="DN240" t="n">
        <v>0</v>
      </c>
      <c r="DO240" t="n">
        <v>0</v>
      </c>
      <c r="DP240" t="n">
        <v>0</v>
      </c>
      <c r="DQ240" t="n">
        <v>0</v>
      </c>
      <c r="DR240" t="n">
        <v>0</v>
      </c>
      <c r="DS240" t="n">
        <v>0</v>
      </c>
      <c r="DT240" t="n">
        <v>0</v>
      </c>
      <c r="DU240" t="n">
        <v>0</v>
      </c>
      <c r="DV240" t="n">
        <v>0</v>
      </c>
      <c r="DW240" t="n">
        <v>0</v>
      </c>
      <c r="DX240" t="n">
        <v>0</v>
      </c>
      <c r="DY240" t="n">
        <v>0</v>
      </c>
      <c r="DZ240" t="n">
        <v>0</v>
      </c>
      <c r="EA240" t="n">
        <v>0</v>
      </c>
      <c r="EB240" t="n">
        <v>0</v>
      </c>
      <c r="EC240" t="n">
        <v>0</v>
      </c>
      <c r="ED240" t="n">
        <v>0</v>
      </c>
      <c r="EE240" t="n">
        <v>0</v>
      </c>
      <c r="EF240" t="n">
        <v>0</v>
      </c>
      <c r="EG240" t="n">
        <v>0</v>
      </c>
      <c r="EH240" t="n">
        <v>0</v>
      </c>
      <c r="EI240" t="n">
        <v>0</v>
      </c>
      <c r="EJ240" t="n">
        <v>0</v>
      </c>
      <c r="EK240" t="n">
        <v>0</v>
      </c>
      <c r="EL240" t="n">
        <v>0</v>
      </c>
      <c r="EM240" t="n">
        <v>0</v>
      </c>
      <c r="EN240" t="n">
        <v>0</v>
      </c>
      <c r="EO240" t="n">
        <v>0</v>
      </c>
      <c r="EP240" t="n">
        <v>0</v>
      </c>
      <c r="EQ240" t="n">
        <v>0</v>
      </c>
      <c r="ER240" t="n">
        <v>0</v>
      </c>
      <c r="ES240" t="n">
        <v>0</v>
      </c>
      <c r="ET240" t="n">
        <v>0</v>
      </c>
      <c r="EU240" t="n">
        <v>0</v>
      </c>
      <c r="EV240" t="n">
        <v>0</v>
      </c>
      <c r="EW240" t="n">
        <v>0</v>
      </c>
      <c r="EX240" t="n">
        <v>0</v>
      </c>
      <c r="EY240" t="n">
        <v>0</v>
      </c>
      <c r="EZ240" t="n">
        <v>0</v>
      </c>
      <c r="FA240" t="n">
        <v>0</v>
      </c>
      <c r="FB240" t="n">
        <v>0</v>
      </c>
      <c r="FC240" t="n">
        <v>0</v>
      </c>
      <c r="FD240" t="n">
        <v>0</v>
      </c>
      <c r="FE240" t="n">
        <v>0</v>
      </c>
      <c r="FF240" t="n">
        <v>0</v>
      </c>
      <c r="FG240" t="n">
        <v>0</v>
      </c>
      <c r="FH240" t="n">
        <v>0</v>
      </c>
    </row>
    <row r="241">
      <c r="A241" t="inlineStr">
        <is>
          <t>AndhraPradesh</t>
        </is>
      </c>
      <c r="B241" t="inlineStr">
        <is>
          <t>Guntur</t>
        </is>
      </c>
      <c r="C241" t="inlineStr">
        <is>
          <t>Accepted post automated single audio check (chunk level)</t>
        </is>
      </c>
      <c r="D241">
        <f>SUM(E241:FH241)</f>
        <v/>
      </c>
      <c r="E241">
        <f>(SUBSTITUTE(Audio!E241, "RE-", "", 1))*1</f>
        <v/>
      </c>
      <c r="F241">
        <f>(SUBSTITUTE(Audio!F241, "RE-", "", 1))*1</f>
        <v/>
      </c>
      <c r="G241">
        <f>(SUBSTITUTE(Audio!G241, "RE-", "", 1))*1</f>
        <v/>
      </c>
      <c r="H241">
        <f>(SUBSTITUTE(Audio!H241, "RE-", "", 1))*1</f>
        <v/>
      </c>
      <c r="I241">
        <f>(SUBSTITUTE(Audio!I241, "RE-", "", 1))*1</f>
        <v/>
      </c>
      <c r="J241">
        <f>(SUBSTITUTE(Audio!J241, "RE-", "", 1))*1</f>
        <v/>
      </c>
      <c r="K241">
        <f>(SUBSTITUTE(Audio!K241, "RE-", "", 1))*1</f>
        <v/>
      </c>
      <c r="L241">
        <f>(SUBSTITUTE(Audio!L241, "RE-", "", 1))*1</f>
        <v/>
      </c>
      <c r="M241">
        <f>(SUBSTITUTE(Audio!M241, "RE-", "", 1))*1</f>
        <v/>
      </c>
      <c r="N241">
        <f>(SUBSTITUTE(Audio!N241, "RE-", "", 1))*1</f>
        <v/>
      </c>
      <c r="O241">
        <f>(SUBSTITUTE(Audio!O241, "RE-", "", 1))*1</f>
        <v/>
      </c>
      <c r="P241">
        <f>(SUBSTITUTE(Audio!P241, "RE-", "", 1))*1</f>
        <v/>
      </c>
      <c r="Q241">
        <f>(SUBSTITUTE(Audio!Q241, "RE-", "", 1))*1</f>
        <v/>
      </c>
      <c r="R241">
        <f>(SUBSTITUTE(Audio!R241, "RE-", "", 1))*1</f>
        <v/>
      </c>
      <c r="S241">
        <f>(SUBSTITUTE(Audio!S241, "RE-", "", 1))*1</f>
        <v/>
      </c>
      <c r="T241">
        <f>(SUBSTITUTE(Audio!T241, "RE-", "", 1))*1</f>
        <v/>
      </c>
      <c r="U241">
        <f>(SUBSTITUTE(Audio!U241, "RE-", "", 1))*1</f>
        <v/>
      </c>
      <c r="V241">
        <f>(SUBSTITUTE(Audio!V241, "RE-", "", 1))*1</f>
        <v/>
      </c>
      <c r="W241">
        <f>(SUBSTITUTE(Audio!W241, "RE-", "", 1))*1</f>
        <v/>
      </c>
      <c r="X241">
        <f>(SUBSTITUTE(Audio!X241, "RE-", "", 1))*1</f>
        <v/>
      </c>
      <c r="Y241">
        <f>(SUBSTITUTE(Audio!Y241, "RE-", "", 1))*1</f>
        <v/>
      </c>
      <c r="Z241">
        <f>(SUBSTITUTE(Audio!Z241, "RE-", "", 1))*1</f>
        <v/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 t="n">
        <v>0</v>
      </c>
      <c r="CD241" t="n">
        <v>0</v>
      </c>
      <c r="CE241" t="n">
        <v>0</v>
      </c>
      <c r="CF241" t="n">
        <v>0</v>
      </c>
      <c r="CG241" t="n">
        <v>0</v>
      </c>
      <c r="CH241" t="n">
        <v>0</v>
      </c>
      <c r="CI241" t="n">
        <v>0</v>
      </c>
      <c r="CJ241" t="n">
        <v>0</v>
      </c>
      <c r="CK241" t="n">
        <v>0</v>
      </c>
      <c r="CL241" t="n">
        <v>0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0</v>
      </c>
      <c r="CS241" t="n">
        <v>0</v>
      </c>
      <c r="CT241" t="n">
        <v>0</v>
      </c>
      <c r="CU241" t="n">
        <v>0</v>
      </c>
      <c r="CV241" t="n">
        <v>0</v>
      </c>
      <c r="CW241" t="n">
        <v>0</v>
      </c>
      <c r="CX241" t="n">
        <v>0</v>
      </c>
      <c r="CY241" t="n">
        <v>0</v>
      </c>
      <c r="CZ241" t="n">
        <v>0</v>
      </c>
      <c r="DA241" t="n">
        <v>0</v>
      </c>
      <c r="DB241" t="n">
        <v>0</v>
      </c>
      <c r="DC241" t="n">
        <v>0</v>
      </c>
      <c r="DD241" t="n">
        <v>0</v>
      </c>
      <c r="DE241" t="n">
        <v>0</v>
      </c>
      <c r="DF241" t="n">
        <v>0</v>
      </c>
      <c r="DG241" t="n">
        <v>0</v>
      </c>
      <c r="DH241" t="n">
        <v>0</v>
      </c>
      <c r="DI241" t="n">
        <v>0</v>
      </c>
      <c r="DJ241" t="n">
        <v>0</v>
      </c>
      <c r="DK241" t="n">
        <v>0</v>
      </c>
      <c r="DL241" t="n">
        <v>0</v>
      </c>
      <c r="DM241" t="n">
        <v>0</v>
      </c>
      <c r="DN241" t="n">
        <v>0</v>
      </c>
      <c r="DO241" t="n">
        <v>0</v>
      </c>
      <c r="DP241" t="n">
        <v>0</v>
      </c>
      <c r="DQ241" t="n">
        <v>0</v>
      </c>
      <c r="DR241" t="n">
        <v>0</v>
      </c>
      <c r="DS241" t="n">
        <v>0</v>
      </c>
      <c r="DT241" t="n">
        <v>0</v>
      </c>
      <c r="DU241" t="n">
        <v>0</v>
      </c>
      <c r="DV241" t="n">
        <v>0</v>
      </c>
      <c r="DW241" t="n">
        <v>0</v>
      </c>
      <c r="DX241" t="n">
        <v>0</v>
      </c>
      <c r="DY241" t="n">
        <v>0</v>
      </c>
      <c r="DZ241" t="n">
        <v>0</v>
      </c>
      <c r="EA241" t="n">
        <v>0</v>
      </c>
      <c r="EB241" t="n">
        <v>0</v>
      </c>
      <c r="EC241" t="n">
        <v>0</v>
      </c>
      <c r="ED241" t="n">
        <v>0</v>
      </c>
      <c r="EE241" t="n">
        <v>0</v>
      </c>
      <c r="EF241" t="n">
        <v>0</v>
      </c>
      <c r="EG241" t="n">
        <v>0</v>
      </c>
      <c r="EH241" t="n">
        <v>0</v>
      </c>
      <c r="EI241" t="n">
        <v>0</v>
      </c>
      <c r="EJ241" t="n">
        <v>0</v>
      </c>
      <c r="EK241" t="n">
        <v>0</v>
      </c>
      <c r="EL241" t="n">
        <v>0</v>
      </c>
      <c r="EM241" t="n">
        <v>0</v>
      </c>
      <c r="EN241" t="n">
        <v>0</v>
      </c>
      <c r="EO241" t="n">
        <v>0</v>
      </c>
      <c r="EP241" t="n">
        <v>0</v>
      </c>
      <c r="EQ241" t="n">
        <v>0</v>
      </c>
      <c r="ER241" t="n">
        <v>0</v>
      </c>
      <c r="ES241" t="n">
        <v>0</v>
      </c>
      <c r="ET241" t="n">
        <v>0</v>
      </c>
      <c r="EU241" t="n">
        <v>0</v>
      </c>
      <c r="EV241" t="n">
        <v>0</v>
      </c>
      <c r="EW241" t="n">
        <v>0</v>
      </c>
      <c r="EX241" t="n">
        <v>0</v>
      </c>
      <c r="EY241" t="n">
        <v>0</v>
      </c>
      <c r="EZ241" t="n">
        <v>0</v>
      </c>
      <c r="FA241" t="n">
        <v>0</v>
      </c>
      <c r="FB241" t="n">
        <v>0</v>
      </c>
      <c r="FC241" t="n">
        <v>0</v>
      </c>
      <c r="FD241" t="n">
        <v>0</v>
      </c>
      <c r="FE241" t="n">
        <v>0</v>
      </c>
      <c r="FF241" t="n">
        <v>0</v>
      </c>
      <c r="FG241" t="n">
        <v>0</v>
      </c>
      <c r="FH241" t="n">
        <v>0</v>
      </c>
    </row>
    <row r="242">
      <c r="A242" t="inlineStr">
        <is>
          <t>AndhraPradesh</t>
        </is>
      </c>
      <c r="B242" t="inlineStr">
        <is>
          <t>Guntur</t>
        </is>
      </c>
      <c r="C242" t="inlineStr">
        <is>
          <t>Accepted post final single Audio Manual QC (chunk level)</t>
        </is>
      </c>
      <c r="D242">
        <f>SUM(E242:FH242)</f>
        <v/>
      </c>
      <c r="E242">
        <f>(SUBSTITUTE(Audio!E242, "RE-", "", 1))*1</f>
        <v/>
      </c>
      <c r="F242">
        <f>(SUBSTITUTE(Audio!F242, "RE-", "", 1))*1</f>
        <v/>
      </c>
      <c r="G242">
        <f>(SUBSTITUTE(Audio!G242, "RE-", "", 1))*1</f>
        <v/>
      </c>
      <c r="H242">
        <f>(SUBSTITUTE(Audio!H242, "RE-", "", 1))*1</f>
        <v/>
      </c>
      <c r="I242">
        <f>(SUBSTITUTE(Audio!I242, "RE-", "", 1))*1</f>
        <v/>
      </c>
      <c r="J242">
        <f>(SUBSTITUTE(Audio!J242, "RE-", "", 1))*1</f>
        <v/>
      </c>
      <c r="K242">
        <f>(SUBSTITUTE(Audio!K242, "RE-", "", 1))*1</f>
        <v/>
      </c>
      <c r="L242">
        <f>(SUBSTITUTE(Audio!L242, "RE-", "", 1))*1</f>
        <v/>
      </c>
      <c r="M242">
        <f>(SUBSTITUTE(Audio!M242, "RE-", "", 1))*1</f>
        <v/>
      </c>
      <c r="N242">
        <f>(SUBSTITUTE(Audio!N242, "RE-", "", 1))*1</f>
        <v/>
      </c>
      <c r="O242">
        <f>(SUBSTITUTE(Audio!O242, "RE-", "", 1))*1</f>
        <v/>
      </c>
      <c r="P242">
        <f>(SUBSTITUTE(Audio!P242, "RE-", "", 1))*1</f>
        <v/>
      </c>
      <c r="Q242">
        <f>(SUBSTITUTE(Audio!Q242, "RE-", "", 1))*1</f>
        <v/>
      </c>
      <c r="R242">
        <f>(SUBSTITUTE(Audio!R242, "RE-", "", 1))*1</f>
        <v/>
      </c>
      <c r="S242">
        <f>(SUBSTITUTE(Audio!S242, "RE-", "", 1))*1</f>
        <v/>
      </c>
      <c r="T242">
        <f>(SUBSTITUTE(Audio!T242, "RE-", "", 1))*1</f>
        <v/>
      </c>
      <c r="U242">
        <f>(SUBSTITUTE(Audio!U242, "RE-", "", 1))*1</f>
        <v/>
      </c>
      <c r="V242">
        <f>(SUBSTITUTE(Audio!V242, "RE-", "", 1))*1</f>
        <v/>
      </c>
      <c r="W242">
        <f>(SUBSTITUTE(Audio!W242, "RE-", "", 1))*1</f>
        <v/>
      </c>
      <c r="X242">
        <f>(SUBSTITUTE(Audio!X242, "RE-", "", 1))*1</f>
        <v/>
      </c>
      <c r="Y242">
        <f>(SUBSTITUTE(Audio!Y242, "RE-", "", 1))*1</f>
        <v/>
      </c>
      <c r="Z242">
        <f>(SUBSTITUTE(Audio!Z242, "RE-", "", 1))*1</f>
        <v/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 t="n">
        <v>0</v>
      </c>
      <c r="CD242" t="n">
        <v>0</v>
      </c>
      <c r="CE242" t="n">
        <v>0</v>
      </c>
      <c r="CF242" t="n">
        <v>0</v>
      </c>
      <c r="CG242" t="n">
        <v>0</v>
      </c>
      <c r="CH242" t="n">
        <v>0</v>
      </c>
      <c r="CI242" t="n">
        <v>0</v>
      </c>
      <c r="CJ242" t="n">
        <v>0</v>
      </c>
      <c r="CK242" t="n">
        <v>0</v>
      </c>
      <c r="CL242" t="n">
        <v>0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0</v>
      </c>
      <c r="CS242" t="n">
        <v>0</v>
      </c>
      <c r="CT242" t="n">
        <v>0</v>
      </c>
      <c r="CU242" t="n">
        <v>0</v>
      </c>
      <c r="CV242" t="n">
        <v>0</v>
      </c>
      <c r="CW242" t="n">
        <v>0</v>
      </c>
      <c r="CX242" t="n">
        <v>0</v>
      </c>
      <c r="CY242" t="n">
        <v>0</v>
      </c>
      <c r="CZ242" t="n">
        <v>0</v>
      </c>
      <c r="DA242" t="n">
        <v>0</v>
      </c>
      <c r="DB242" t="n">
        <v>0</v>
      </c>
      <c r="DC242" t="n">
        <v>0</v>
      </c>
      <c r="DD242" t="n">
        <v>0</v>
      </c>
      <c r="DE242" t="n">
        <v>0</v>
      </c>
      <c r="DF242" t="n">
        <v>0</v>
      </c>
      <c r="DG242" t="n">
        <v>0</v>
      </c>
      <c r="DH242" t="n">
        <v>0</v>
      </c>
      <c r="DI242" t="n">
        <v>0</v>
      </c>
      <c r="DJ242" t="n">
        <v>0</v>
      </c>
      <c r="DK242" t="n">
        <v>0</v>
      </c>
      <c r="DL242" t="n">
        <v>0</v>
      </c>
      <c r="DM242" t="n">
        <v>0</v>
      </c>
      <c r="DN242" t="n">
        <v>0</v>
      </c>
      <c r="DO242" t="n">
        <v>0</v>
      </c>
      <c r="DP242" t="n">
        <v>0</v>
      </c>
      <c r="DQ242" t="n">
        <v>0</v>
      </c>
      <c r="DR242" t="n">
        <v>0</v>
      </c>
      <c r="DS242" t="n">
        <v>0</v>
      </c>
      <c r="DT242" t="n">
        <v>0</v>
      </c>
      <c r="DU242" t="n">
        <v>0</v>
      </c>
      <c r="DV242" t="n">
        <v>0</v>
      </c>
      <c r="DW242" t="n">
        <v>0</v>
      </c>
      <c r="DX242" t="n">
        <v>0</v>
      </c>
      <c r="DY242" t="n">
        <v>0</v>
      </c>
      <c r="DZ242" t="n">
        <v>0</v>
      </c>
      <c r="EA242" t="n">
        <v>0</v>
      </c>
      <c r="EB242" t="n">
        <v>0</v>
      </c>
      <c r="EC242" t="n">
        <v>0</v>
      </c>
      <c r="ED242" t="n">
        <v>0</v>
      </c>
      <c r="EE242" t="n">
        <v>0</v>
      </c>
      <c r="EF242" t="n">
        <v>0</v>
      </c>
      <c r="EG242" t="n">
        <v>0</v>
      </c>
      <c r="EH242" t="n">
        <v>0</v>
      </c>
      <c r="EI242" t="n">
        <v>0</v>
      </c>
      <c r="EJ242" t="n">
        <v>0</v>
      </c>
      <c r="EK242" t="n">
        <v>0</v>
      </c>
      <c r="EL242" t="n">
        <v>0</v>
      </c>
      <c r="EM242" t="n">
        <v>0</v>
      </c>
      <c r="EN242" t="n">
        <v>0</v>
      </c>
      <c r="EO242" t="n">
        <v>0</v>
      </c>
      <c r="EP242" t="n">
        <v>0</v>
      </c>
      <c r="EQ242" t="n">
        <v>0</v>
      </c>
      <c r="ER242" t="n">
        <v>0</v>
      </c>
      <c r="ES242" t="n">
        <v>0</v>
      </c>
      <c r="ET242" t="n">
        <v>0</v>
      </c>
      <c r="EU242" t="n">
        <v>0</v>
      </c>
      <c r="EV242" t="n">
        <v>0</v>
      </c>
      <c r="EW242" t="n">
        <v>0</v>
      </c>
      <c r="EX242" t="n">
        <v>0</v>
      </c>
      <c r="EY242" t="n">
        <v>0</v>
      </c>
      <c r="EZ242" t="n">
        <v>0</v>
      </c>
      <c r="FA242" t="n">
        <v>0</v>
      </c>
      <c r="FB242" t="n">
        <v>0</v>
      </c>
      <c r="FC242" t="n">
        <v>0</v>
      </c>
      <c r="FD242" t="n">
        <v>0</v>
      </c>
      <c r="FE242" t="n">
        <v>0</v>
      </c>
      <c r="FF242" t="n">
        <v>0</v>
      </c>
      <c r="FG242" t="n">
        <v>0</v>
      </c>
      <c r="FH242" t="n">
        <v>0</v>
      </c>
    </row>
    <row r="243">
      <c r="A243" t="inlineStr">
        <is>
          <t>AndhraPradesh</t>
        </is>
      </c>
      <c r="B243" t="inlineStr">
        <is>
          <t>Krishna</t>
        </is>
      </c>
      <c r="C243">
        <f>HYPERLINK("https://docs.google.com/spreadsheets/d/1ZI6R62bTv2LFik8Yf4SmU8Uequ4Ye57M/edit?usp=share_link&amp;ouid=118279477453217743021&amp;rtpof=true&amp;sd=true", "Raw Delivered")</f>
        <v/>
      </c>
      <c r="D243">
        <f>SUM(E243:FH243)</f>
        <v/>
      </c>
      <c r="E243">
        <f>(SUBSTITUTE(Audio!E243, "RE-", "", 1))*1</f>
        <v/>
      </c>
      <c r="F243">
        <f>(SUBSTITUTE(Audio!F243, "RE-", "", 1))*1</f>
        <v/>
      </c>
      <c r="G243">
        <f>(SUBSTITUTE(Audio!G243, "RE-", "", 1))*1</f>
        <v/>
      </c>
      <c r="H243">
        <f>(SUBSTITUTE(Audio!H243, "RE-", "", 1))*1</f>
        <v/>
      </c>
      <c r="I243">
        <f>(SUBSTITUTE(Audio!I243, "RE-", "", 1))*1</f>
        <v/>
      </c>
      <c r="J243">
        <f>(SUBSTITUTE(Audio!J243, "RE-", "", 1))*1</f>
        <v/>
      </c>
      <c r="K243">
        <f>(SUBSTITUTE(Audio!K243, "RE-", "", 1))*1</f>
        <v/>
      </c>
      <c r="L243">
        <f>(SUBSTITUTE(Audio!L243, "RE-", "", 1))*1</f>
        <v/>
      </c>
      <c r="M243">
        <f>(SUBSTITUTE(Audio!M243, "RE-", "", 1))*1</f>
        <v/>
      </c>
      <c r="N243">
        <f>(SUBSTITUTE(Audio!N243, "RE-", "", 1))*1</f>
        <v/>
      </c>
      <c r="O243">
        <f>(SUBSTITUTE(Audio!O243, "RE-", "", 1))*1</f>
        <v/>
      </c>
      <c r="P243">
        <f>(SUBSTITUTE(Audio!P243, "RE-", "", 1))*1</f>
        <v/>
      </c>
      <c r="Q243">
        <f>(SUBSTITUTE(Audio!Q243, "RE-", "", 1))*1</f>
        <v/>
      </c>
      <c r="R243">
        <f>(SUBSTITUTE(Audio!R243, "RE-", "", 1))*1</f>
        <v/>
      </c>
      <c r="S243">
        <f>(SUBSTITUTE(Audio!S243, "RE-", "", 1))*1</f>
        <v/>
      </c>
      <c r="T243">
        <f>(SUBSTITUTE(Audio!T243, "RE-", "", 1))*1</f>
        <v/>
      </c>
      <c r="U243">
        <f>(SUBSTITUTE(Audio!U243, "RE-", "", 1))*1</f>
        <v/>
      </c>
      <c r="V243">
        <f>(SUBSTITUTE(Audio!V243, "RE-", "", 1))*1</f>
        <v/>
      </c>
      <c r="W243">
        <f>(SUBSTITUTE(Audio!W243, "RE-", "", 1))*1</f>
        <v/>
      </c>
      <c r="X243">
        <f>(SUBSTITUTE(Audio!X243, "RE-", "", 1))*1</f>
        <v/>
      </c>
      <c r="Y243">
        <f>(SUBSTITUTE(Audio!Y243, "RE-", "", 1))*1</f>
        <v/>
      </c>
      <c r="Z243">
        <f>(SUBSTITUTE(Audio!Z243, "RE-", "", 1))*1</f>
        <v/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0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 t="n">
        <v>0</v>
      </c>
      <c r="CD243" t="n">
        <v>0</v>
      </c>
      <c r="CE243" t="n">
        <v>0</v>
      </c>
      <c r="CF243" t="n">
        <v>0</v>
      </c>
      <c r="CG243" t="n">
        <v>0</v>
      </c>
      <c r="CH243" t="n">
        <v>0</v>
      </c>
      <c r="CI243" t="n">
        <v>0</v>
      </c>
      <c r="CJ243" t="n">
        <v>0</v>
      </c>
      <c r="CK243" t="n">
        <v>0</v>
      </c>
      <c r="CL243" t="n">
        <v>0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0</v>
      </c>
      <c r="CS243" t="n">
        <v>0</v>
      </c>
      <c r="CT243" t="n">
        <v>0</v>
      </c>
      <c r="CU243" t="n">
        <v>0</v>
      </c>
      <c r="CV243" t="n">
        <v>0</v>
      </c>
      <c r="CW243" t="n">
        <v>0</v>
      </c>
      <c r="CX243" t="n">
        <v>0</v>
      </c>
      <c r="CY243" t="n">
        <v>0</v>
      </c>
      <c r="CZ243" t="n">
        <v>0</v>
      </c>
      <c r="DA243" t="n">
        <v>0</v>
      </c>
      <c r="DB243" t="n">
        <v>0</v>
      </c>
      <c r="DC243" t="n">
        <v>0</v>
      </c>
      <c r="DD243" t="n">
        <v>0</v>
      </c>
      <c r="DE243" t="n">
        <v>0</v>
      </c>
      <c r="DF243" t="n">
        <v>0</v>
      </c>
      <c r="DG243" t="n">
        <v>0</v>
      </c>
      <c r="DH243" t="n">
        <v>0</v>
      </c>
      <c r="DI243" t="n">
        <v>0</v>
      </c>
      <c r="DJ243" t="n">
        <v>0</v>
      </c>
      <c r="DK243" t="n">
        <v>0</v>
      </c>
      <c r="DL243" t="n">
        <v>0</v>
      </c>
      <c r="DM243" t="n">
        <v>0</v>
      </c>
      <c r="DN243" t="n">
        <v>0</v>
      </c>
      <c r="DO243" t="n">
        <v>0</v>
      </c>
      <c r="DP243" t="n">
        <v>0</v>
      </c>
      <c r="DQ243" t="n">
        <v>0</v>
      </c>
      <c r="DR243" t="n">
        <v>0</v>
      </c>
      <c r="DS243" t="n">
        <v>0</v>
      </c>
      <c r="DT243" t="n">
        <v>0</v>
      </c>
      <c r="DU243" t="n">
        <v>0</v>
      </c>
      <c r="DV243" t="n">
        <v>0</v>
      </c>
      <c r="DW243" t="n">
        <v>0</v>
      </c>
      <c r="DX243" t="n">
        <v>0</v>
      </c>
      <c r="DY243" t="n">
        <v>0</v>
      </c>
      <c r="DZ243" t="n">
        <v>0</v>
      </c>
      <c r="EA243" t="n">
        <v>0</v>
      </c>
      <c r="EB243" t="n">
        <v>0</v>
      </c>
      <c r="EC243" t="n">
        <v>0</v>
      </c>
      <c r="ED243" t="n">
        <v>0</v>
      </c>
      <c r="EE243" t="n">
        <v>0</v>
      </c>
      <c r="EF243" t="n">
        <v>0</v>
      </c>
      <c r="EG243" t="n">
        <v>0</v>
      </c>
      <c r="EH243" t="n">
        <v>0</v>
      </c>
      <c r="EI243" t="n">
        <v>0</v>
      </c>
      <c r="EJ243" t="n">
        <v>0</v>
      </c>
      <c r="EK243" t="n">
        <v>0</v>
      </c>
      <c r="EL243" t="n">
        <v>0</v>
      </c>
      <c r="EM243" t="n">
        <v>0</v>
      </c>
      <c r="EN243" t="n">
        <v>0</v>
      </c>
      <c r="EO243" t="n">
        <v>0</v>
      </c>
      <c r="EP243" t="n">
        <v>0</v>
      </c>
      <c r="EQ243" t="n">
        <v>0</v>
      </c>
      <c r="ER243" t="n">
        <v>0</v>
      </c>
      <c r="ES243" t="n">
        <v>0</v>
      </c>
      <c r="ET243" t="n">
        <v>0</v>
      </c>
      <c r="EU243" t="n">
        <v>0</v>
      </c>
      <c r="EV243" t="n">
        <v>0</v>
      </c>
      <c r="EW243" t="n">
        <v>0</v>
      </c>
      <c r="EX243" t="n">
        <v>0</v>
      </c>
      <c r="EY243" t="n">
        <v>0</v>
      </c>
      <c r="EZ243" t="n">
        <v>0</v>
      </c>
      <c r="FA243" t="n">
        <v>0</v>
      </c>
      <c r="FB243" t="n">
        <v>0</v>
      </c>
      <c r="FC243" t="n">
        <v>0</v>
      </c>
      <c r="FD243" t="n">
        <v>0</v>
      </c>
      <c r="FE243" t="n">
        <v>0</v>
      </c>
      <c r="FF243" t="n">
        <v>0</v>
      </c>
      <c r="FG243" t="n">
        <v>0</v>
      </c>
      <c r="FH243" t="n">
        <v>0</v>
      </c>
    </row>
    <row r="244">
      <c r="A244" t="inlineStr">
        <is>
          <t>AndhraPradesh</t>
        </is>
      </c>
      <c r="B244" t="inlineStr">
        <is>
          <t>Krishna</t>
        </is>
      </c>
      <c r="C244" t="inlineStr">
        <is>
          <t>Delivered greater than acceptance threshold</t>
        </is>
      </c>
      <c r="D244">
        <f>SUM(E244:FH244)</f>
        <v/>
      </c>
      <c r="E244">
        <f>(SUBSTITUTE(Audio!E244, "RE-", "", 1))*1</f>
        <v/>
      </c>
      <c r="F244">
        <f>(SUBSTITUTE(Audio!F244, "RE-", "", 1))*1</f>
        <v/>
      </c>
      <c r="G244">
        <f>(SUBSTITUTE(Audio!G244, "RE-", "", 1))*1</f>
        <v/>
      </c>
      <c r="H244">
        <f>(SUBSTITUTE(Audio!H244, "RE-", "", 1))*1</f>
        <v/>
      </c>
      <c r="I244">
        <f>(SUBSTITUTE(Audio!I244, "RE-", "", 1))*1</f>
        <v/>
      </c>
      <c r="J244">
        <f>(SUBSTITUTE(Audio!J244, "RE-", "", 1))*1</f>
        <v/>
      </c>
      <c r="K244">
        <f>(SUBSTITUTE(Audio!K244, "RE-", "", 1))*1</f>
        <v/>
      </c>
      <c r="L244">
        <f>(SUBSTITUTE(Audio!L244, "RE-", "", 1))*1</f>
        <v/>
      </c>
      <c r="M244">
        <f>(SUBSTITUTE(Audio!M244, "RE-", "", 1))*1</f>
        <v/>
      </c>
      <c r="N244">
        <f>(SUBSTITUTE(Audio!N244, "RE-", "", 1))*1</f>
        <v/>
      </c>
      <c r="O244">
        <f>(SUBSTITUTE(Audio!O244, "RE-", "", 1))*1</f>
        <v/>
      </c>
      <c r="P244">
        <f>(SUBSTITUTE(Audio!P244, "RE-", "", 1))*1</f>
        <v/>
      </c>
      <c r="Q244">
        <f>(SUBSTITUTE(Audio!Q244, "RE-", "", 1))*1</f>
        <v/>
      </c>
      <c r="R244">
        <f>(SUBSTITUTE(Audio!R244, "RE-", "", 1))*1</f>
        <v/>
      </c>
      <c r="S244">
        <f>(SUBSTITUTE(Audio!S244, "RE-", "", 1))*1</f>
        <v/>
      </c>
      <c r="T244">
        <f>(SUBSTITUTE(Audio!T244, "RE-", "", 1))*1</f>
        <v/>
      </c>
      <c r="U244">
        <f>(SUBSTITUTE(Audio!U244, "RE-", "", 1))*1</f>
        <v/>
      </c>
      <c r="V244">
        <f>(SUBSTITUTE(Audio!V244, "RE-", "", 1))*1</f>
        <v/>
      </c>
      <c r="W244">
        <f>(SUBSTITUTE(Audio!W244, "RE-", "", 1))*1</f>
        <v/>
      </c>
      <c r="X244">
        <f>(SUBSTITUTE(Audio!X244, "RE-", "", 1))*1</f>
        <v/>
      </c>
      <c r="Y244">
        <f>(SUBSTITUTE(Audio!Y244, "RE-", "", 1))*1</f>
        <v/>
      </c>
      <c r="Z244">
        <f>(SUBSTITUTE(Audio!Z244, "RE-", "", 1))*1</f>
        <v/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 t="n">
        <v>0</v>
      </c>
      <c r="CD244" t="n">
        <v>0</v>
      </c>
      <c r="CE244" t="n">
        <v>0</v>
      </c>
      <c r="CF244" t="n">
        <v>0</v>
      </c>
      <c r="CG244" t="n">
        <v>0</v>
      </c>
      <c r="CH244" t="n">
        <v>0</v>
      </c>
      <c r="CI244" t="n">
        <v>0</v>
      </c>
      <c r="CJ244" t="n">
        <v>0</v>
      </c>
      <c r="CK244" t="n">
        <v>0</v>
      </c>
      <c r="CL244" t="n">
        <v>0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0</v>
      </c>
      <c r="CS244" t="n">
        <v>0</v>
      </c>
      <c r="CT244" t="n">
        <v>0</v>
      </c>
      <c r="CU244" t="n">
        <v>0</v>
      </c>
      <c r="CV244" t="n">
        <v>0</v>
      </c>
      <c r="CW244" t="n">
        <v>0</v>
      </c>
      <c r="CX244" t="n">
        <v>0</v>
      </c>
      <c r="CY244" t="n">
        <v>0</v>
      </c>
      <c r="CZ244" t="n">
        <v>0</v>
      </c>
      <c r="DA244" t="n">
        <v>0</v>
      </c>
      <c r="DB244" t="n">
        <v>0</v>
      </c>
      <c r="DC244" t="n">
        <v>0</v>
      </c>
      <c r="DD244" t="n">
        <v>0</v>
      </c>
      <c r="DE244" t="n">
        <v>0</v>
      </c>
      <c r="DF244" t="n">
        <v>0</v>
      </c>
      <c r="DG244" t="n">
        <v>0</v>
      </c>
      <c r="DH244" t="n">
        <v>0</v>
      </c>
      <c r="DI244" t="n">
        <v>0</v>
      </c>
      <c r="DJ244" t="n">
        <v>0</v>
      </c>
      <c r="DK244" t="n">
        <v>0</v>
      </c>
      <c r="DL244" t="n">
        <v>0</v>
      </c>
      <c r="DM244" t="n">
        <v>0</v>
      </c>
      <c r="DN244" t="n">
        <v>0</v>
      </c>
      <c r="DO244" t="n">
        <v>0</v>
      </c>
      <c r="DP244" t="n">
        <v>0</v>
      </c>
      <c r="DQ244" t="n">
        <v>0</v>
      </c>
      <c r="DR244" t="n">
        <v>0</v>
      </c>
      <c r="DS244" t="n">
        <v>0</v>
      </c>
      <c r="DT244" t="n">
        <v>0</v>
      </c>
      <c r="DU244" t="n">
        <v>0</v>
      </c>
      <c r="DV244" t="n">
        <v>0</v>
      </c>
      <c r="DW244" t="n">
        <v>0</v>
      </c>
      <c r="DX244" t="n">
        <v>0</v>
      </c>
      <c r="DY244" t="n">
        <v>0</v>
      </c>
      <c r="DZ244" t="n">
        <v>0</v>
      </c>
      <c r="EA244" t="n">
        <v>0</v>
      </c>
      <c r="EB244" t="n">
        <v>0</v>
      </c>
      <c r="EC244" t="n">
        <v>0</v>
      </c>
      <c r="ED244" t="n">
        <v>0</v>
      </c>
      <c r="EE244" t="n">
        <v>0</v>
      </c>
      <c r="EF244" t="n">
        <v>0</v>
      </c>
      <c r="EG244" t="n">
        <v>0</v>
      </c>
      <c r="EH244" t="n">
        <v>0</v>
      </c>
      <c r="EI244" t="n">
        <v>0</v>
      </c>
      <c r="EJ244" t="n">
        <v>0</v>
      </c>
      <c r="EK244" t="n">
        <v>0</v>
      </c>
      <c r="EL244" t="n">
        <v>0</v>
      </c>
      <c r="EM244" t="n">
        <v>0</v>
      </c>
      <c r="EN244" t="n">
        <v>0</v>
      </c>
      <c r="EO244" t="n">
        <v>0</v>
      </c>
      <c r="EP244" t="n">
        <v>0</v>
      </c>
      <c r="EQ244" t="n">
        <v>0</v>
      </c>
      <c r="ER244" t="n">
        <v>0</v>
      </c>
      <c r="ES244" t="n">
        <v>0</v>
      </c>
      <c r="ET244" t="n">
        <v>0</v>
      </c>
      <c r="EU244" t="n">
        <v>0</v>
      </c>
      <c r="EV244" t="n">
        <v>0</v>
      </c>
      <c r="EW244" t="n">
        <v>0</v>
      </c>
      <c r="EX244" t="n">
        <v>0</v>
      </c>
      <c r="EY244" t="n">
        <v>0</v>
      </c>
      <c r="EZ244" t="n">
        <v>0</v>
      </c>
      <c r="FA244" t="n">
        <v>0</v>
      </c>
      <c r="FB244" t="n">
        <v>0</v>
      </c>
      <c r="FC244" t="n">
        <v>0</v>
      </c>
      <c r="FD244" t="n">
        <v>0</v>
      </c>
      <c r="FE244" t="n">
        <v>0</v>
      </c>
      <c r="FF244" t="n">
        <v>0</v>
      </c>
      <c r="FG244" t="n">
        <v>0</v>
      </c>
      <c r="FH244" t="n">
        <v>0</v>
      </c>
    </row>
    <row r="245">
      <c r="A245" t="inlineStr">
        <is>
          <t>AndhraPradesh</t>
        </is>
      </c>
      <c r="B245" t="inlineStr">
        <is>
          <t>Krishna</t>
        </is>
      </c>
      <c r="C245" t="inlineStr">
        <is>
          <t>Raw Redelivery</t>
        </is>
      </c>
      <c r="D245">
        <f>SUM(E245:FH245)</f>
        <v/>
      </c>
      <c r="E245">
        <f>(SUBSTITUTE(Audio!E245, "RE-", "", 1))*1</f>
        <v/>
      </c>
      <c r="F245">
        <f>(SUBSTITUTE(Audio!F245, "RE-", "", 1))*1</f>
        <v/>
      </c>
      <c r="G245">
        <f>(SUBSTITUTE(Audio!G245, "RE-", "", 1))*1</f>
        <v/>
      </c>
      <c r="H245">
        <f>(SUBSTITUTE(Audio!H245, "RE-", "", 1))*1</f>
        <v/>
      </c>
      <c r="I245">
        <f>(SUBSTITUTE(Audio!I245, "RE-", "", 1))*1</f>
        <v/>
      </c>
      <c r="J245">
        <f>(SUBSTITUTE(Audio!J245, "RE-", "", 1))*1</f>
        <v/>
      </c>
      <c r="K245">
        <f>(SUBSTITUTE(Audio!K245, "RE-", "", 1))*1</f>
        <v/>
      </c>
      <c r="L245">
        <f>(SUBSTITUTE(Audio!L245, "RE-", "", 1))*1</f>
        <v/>
      </c>
      <c r="M245">
        <f>(SUBSTITUTE(Audio!M245, "RE-", "", 1))*1</f>
        <v/>
      </c>
      <c r="N245">
        <f>(SUBSTITUTE(Audio!N245, "RE-", "", 1))*1</f>
        <v/>
      </c>
      <c r="O245">
        <f>(SUBSTITUTE(Audio!O245, "RE-", "", 1))*1</f>
        <v/>
      </c>
      <c r="P245">
        <f>(SUBSTITUTE(Audio!P245, "RE-", "", 1))*1</f>
        <v/>
      </c>
      <c r="Q245">
        <f>(SUBSTITUTE(Audio!Q245, "RE-", "", 1))*1</f>
        <v/>
      </c>
      <c r="R245">
        <f>(SUBSTITUTE(Audio!R245, "RE-", "", 1))*1</f>
        <v/>
      </c>
      <c r="S245">
        <f>(SUBSTITUTE(Audio!S245, "RE-", "", 1))*1</f>
        <v/>
      </c>
      <c r="T245">
        <f>(SUBSTITUTE(Audio!T245, "RE-", "", 1))*1</f>
        <v/>
      </c>
      <c r="U245">
        <f>(SUBSTITUTE(Audio!U245, "RE-", "", 1))*1</f>
        <v/>
      </c>
      <c r="V245">
        <f>(SUBSTITUTE(Audio!V245, "RE-", "", 1))*1</f>
        <v/>
      </c>
      <c r="W245">
        <f>(SUBSTITUTE(Audio!W245, "RE-", "", 1))*1</f>
        <v/>
      </c>
      <c r="X245">
        <f>(SUBSTITUTE(Audio!X245, "RE-", "", 1))*1</f>
        <v/>
      </c>
      <c r="Y245">
        <f>(SUBSTITUTE(Audio!Y245, "RE-", "", 1))*1</f>
        <v/>
      </c>
      <c r="Z245">
        <f>(SUBSTITUTE(Audio!Z245, "RE-", "", 1))*1</f>
        <v/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  <c r="AX245" t="n">
        <v>0</v>
      </c>
      <c r="AY245" t="n">
        <v>0</v>
      </c>
      <c r="AZ245" t="n">
        <v>0</v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0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 t="n">
        <v>0</v>
      </c>
      <c r="CD245" t="n">
        <v>0</v>
      </c>
      <c r="CE245" t="n">
        <v>0</v>
      </c>
      <c r="CF245" t="n">
        <v>0</v>
      </c>
      <c r="CG245" t="n">
        <v>0</v>
      </c>
      <c r="CH245" t="n">
        <v>0</v>
      </c>
      <c r="CI245" t="n">
        <v>0</v>
      </c>
      <c r="CJ245" t="n">
        <v>0</v>
      </c>
      <c r="CK245" t="n">
        <v>0</v>
      </c>
      <c r="CL245" t="n">
        <v>0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0</v>
      </c>
      <c r="CS245" t="n">
        <v>0</v>
      </c>
      <c r="CT245" t="n">
        <v>0</v>
      </c>
      <c r="CU245" t="n">
        <v>0</v>
      </c>
      <c r="CV245" t="n">
        <v>0</v>
      </c>
      <c r="CW245" t="n">
        <v>0</v>
      </c>
      <c r="CX245" t="n">
        <v>0</v>
      </c>
      <c r="CY245" t="n">
        <v>0</v>
      </c>
      <c r="CZ245" t="n">
        <v>0</v>
      </c>
      <c r="DA245" t="n">
        <v>0</v>
      </c>
      <c r="DB245" t="n">
        <v>0</v>
      </c>
      <c r="DC245" t="n">
        <v>0</v>
      </c>
      <c r="DD245" t="n">
        <v>0</v>
      </c>
      <c r="DE245" t="n">
        <v>0</v>
      </c>
      <c r="DF245" t="n">
        <v>0</v>
      </c>
      <c r="DG245" t="n">
        <v>0</v>
      </c>
      <c r="DH245" t="n">
        <v>0</v>
      </c>
      <c r="DI245" t="n">
        <v>0</v>
      </c>
      <c r="DJ245" t="n">
        <v>0</v>
      </c>
      <c r="DK245" t="n">
        <v>0</v>
      </c>
      <c r="DL245" t="n">
        <v>0</v>
      </c>
      <c r="DM245" t="n">
        <v>0</v>
      </c>
      <c r="DN245" t="n">
        <v>0</v>
      </c>
      <c r="DO245" t="n">
        <v>0</v>
      </c>
      <c r="DP245" t="n">
        <v>0</v>
      </c>
      <c r="DQ245" t="n">
        <v>0</v>
      </c>
      <c r="DR245" t="n">
        <v>0</v>
      </c>
      <c r="DS245" t="n">
        <v>0</v>
      </c>
      <c r="DT245" t="n">
        <v>0</v>
      </c>
      <c r="DU245" t="n">
        <v>0</v>
      </c>
      <c r="DV245" t="n">
        <v>0</v>
      </c>
      <c r="DW245" t="n">
        <v>0</v>
      </c>
      <c r="DX245" t="n">
        <v>0</v>
      </c>
      <c r="DY245" t="n">
        <v>0</v>
      </c>
      <c r="DZ245" t="n">
        <v>0</v>
      </c>
      <c r="EA245" t="n">
        <v>0</v>
      </c>
      <c r="EB245" t="n">
        <v>0</v>
      </c>
      <c r="EC245" t="n">
        <v>0</v>
      </c>
      <c r="ED245" t="n">
        <v>0</v>
      </c>
      <c r="EE245" t="n">
        <v>0</v>
      </c>
      <c r="EF245" t="n">
        <v>0</v>
      </c>
      <c r="EG245" t="n">
        <v>0</v>
      </c>
      <c r="EH245" t="n">
        <v>0</v>
      </c>
      <c r="EI245" t="n">
        <v>0</v>
      </c>
      <c r="EJ245" t="n">
        <v>0</v>
      </c>
      <c r="EK245" t="n">
        <v>0</v>
      </c>
      <c r="EL245" t="n">
        <v>0</v>
      </c>
      <c r="EM245" t="n">
        <v>0</v>
      </c>
      <c r="EN245" t="n">
        <v>0</v>
      </c>
      <c r="EO245" t="n">
        <v>0</v>
      </c>
      <c r="EP245" t="n">
        <v>0</v>
      </c>
      <c r="EQ245" t="n">
        <v>0</v>
      </c>
      <c r="ER245" t="n">
        <v>0</v>
      </c>
      <c r="ES245" t="n">
        <v>0</v>
      </c>
      <c r="ET245" t="n">
        <v>0</v>
      </c>
      <c r="EU245" t="n">
        <v>0</v>
      </c>
      <c r="EV245" t="n">
        <v>0</v>
      </c>
      <c r="EW245" t="n">
        <v>0</v>
      </c>
      <c r="EX245" t="n">
        <v>0</v>
      </c>
      <c r="EY245" t="n">
        <v>0</v>
      </c>
      <c r="EZ245" t="n">
        <v>0</v>
      </c>
      <c r="FA245" t="n">
        <v>0</v>
      </c>
      <c r="FB245" t="n">
        <v>0</v>
      </c>
      <c r="FC245" t="n">
        <v>0</v>
      </c>
      <c r="FD245" t="n">
        <v>0</v>
      </c>
      <c r="FE245" t="n">
        <v>0</v>
      </c>
      <c r="FF245" t="n">
        <v>0</v>
      </c>
      <c r="FG245" t="n">
        <v>0</v>
      </c>
      <c r="FH245" t="n">
        <v>0</v>
      </c>
    </row>
    <row r="246">
      <c r="A246" t="inlineStr">
        <is>
          <t>AndhraPradesh</t>
        </is>
      </c>
      <c r="B246" t="inlineStr">
        <is>
          <t>Krishna</t>
        </is>
      </c>
      <c r="C246" t="inlineStr">
        <is>
          <t>Redelivered greater than acceptance threshold</t>
        </is>
      </c>
      <c r="D246">
        <f>SUM(E246:FH246)</f>
        <v/>
      </c>
      <c r="E246">
        <f>(SUBSTITUTE(Audio!E246, "RE-", "", 1))*1</f>
        <v/>
      </c>
      <c r="F246">
        <f>(SUBSTITUTE(Audio!F246, "RE-", "", 1))*1</f>
        <v/>
      </c>
      <c r="G246">
        <f>(SUBSTITUTE(Audio!G246, "RE-", "", 1))*1</f>
        <v/>
      </c>
      <c r="H246">
        <f>(SUBSTITUTE(Audio!H246, "RE-", "", 1))*1</f>
        <v/>
      </c>
      <c r="I246">
        <f>(SUBSTITUTE(Audio!I246, "RE-", "", 1))*1</f>
        <v/>
      </c>
      <c r="J246">
        <f>(SUBSTITUTE(Audio!J246, "RE-", "", 1))*1</f>
        <v/>
      </c>
      <c r="K246">
        <f>(SUBSTITUTE(Audio!K246, "RE-", "", 1))*1</f>
        <v/>
      </c>
      <c r="L246">
        <f>(SUBSTITUTE(Audio!L246, "RE-", "", 1))*1</f>
        <v/>
      </c>
      <c r="M246">
        <f>(SUBSTITUTE(Audio!M246, "RE-", "", 1))*1</f>
        <v/>
      </c>
      <c r="N246">
        <f>(SUBSTITUTE(Audio!N246, "RE-", "", 1))*1</f>
        <v/>
      </c>
      <c r="O246">
        <f>(SUBSTITUTE(Audio!O246, "RE-", "", 1))*1</f>
        <v/>
      </c>
      <c r="P246">
        <f>(SUBSTITUTE(Audio!P246, "RE-", "", 1))*1</f>
        <v/>
      </c>
      <c r="Q246">
        <f>(SUBSTITUTE(Audio!Q246, "RE-", "", 1))*1</f>
        <v/>
      </c>
      <c r="R246">
        <f>(SUBSTITUTE(Audio!R246, "RE-", "", 1))*1</f>
        <v/>
      </c>
      <c r="S246">
        <f>(SUBSTITUTE(Audio!S246, "RE-", "", 1))*1</f>
        <v/>
      </c>
      <c r="T246">
        <f>(SUBSTITUTE(Audio!T246, "RE-", "", 1))*1</f>
        <v/>
      </c>
      <c r="U246">
        <f>(SUBSTITUTE(Audio!U246, "RE-", "", 1))*1</f>
        <v/>
      </c>
      <c r="V246">
        <f>(SUBSTITUTE(Audio!V246, "RE-", "", 1))*1</f>
        <v/>
      </c>
      <c r="W246">
        <f>(SUBSTITUTE(Audio!W246, "RE-", "", 1))*1</f>
        <v/>
      </c>
      <c r="X246">
        <f>(SUBSTITUTE(Audio!X246, "RE-", "", 1))*1</f>
        <v/>
      </c>
      <c r="Y246">
        <f>(SUBSTITUTE(Audio!Y246, "RE-", "", 1))*1</f>
        <v/>
      </c>
      <c r="Z246">
        <f>(SUBSTITUTE(Audio!Z246, "RE-", "", 1))*1</f>
        <v/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0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 t="n">
        <v>0</v>
      </c>
      <c r="CD246" t="n">
        <v>0</v>
      </c>
      <c r="CE246" t="n">
        <v>0</v>
      </c>
      <c r="CF246" t="n">
        <v>0</v>
      </c>
      <c r="CG246" t="n">
        <v>0</v>
      </c>
      <c r="CH246" t="n">
        <v>0</v>
      </c>
      <c r="CI246" t="n">
        <v>0</v>
      </c>
      <c r="CJ246" t="n">
        <v>0</v>
      </c>
      <c r="CK246" t="n">
        <v>0</v>
      </c>
      <c r="CL246" t="n">
        <v>0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0</v>
      </c>
      <c r="CS246" t="n">
        <v>0</v>
      </c>
      <c r="CT246" t="n">
        <v>0</v>
      </c>
      <c r="CU246" t="n">
        <v>0</v>
      </c>
      <c r="CV246" t="n">
        <v>0</v>
      </c>
      <c r="CW246" t="n">
        <v>0</v>
      </c>
      <c r="CX246" t="n">
        <v>0</v>
      </c>
      <c r="CY246" t="n">
        <v>0</v>
      </c>
      <c r="CZ246" t="n">
        <v>0</v>
      </c>
      <c r="DA246" t="n">
        <v>0</v>
      </c>
      <c r="DB246" t="n">
        <v>0</v>
      </c>
      <c r="DC246" t="n">
        <v>0</v>
      </c>
      <c r="DD246" t="n">
        <v>0</v>
      </c>
      <c r="DE246" t="n">
        <v>0</v>
      </c>
      <c r="DF246" t="n">
        <v>0</v>
      </c>
      <c r="DG246" t="n">
        <v>0</v>
      </c>
      <c r="DH246" t="n">
        <v>0</v>
      </c>
      <c r="DI246" t="n">
        <v>0</v>
      </c>
      <c r="DJ246" t="n">
        <v>0</v>
      </c>
      <c r="DK246" t="n">
        <v>0</v>
      </c>
      <c r="DL246" t="n">
        <v>0</v>
      </c>
      <c r="DM246" t="n">
        <v>0</v>
      </c>
      <c r="DN246" t="n">
        <v>0</v>
      </c>
      <c r="DO246" t="n">
        <v>0</v>
      </c>
      <c r="DP246" t="n">
        <v>0</v>
      </c>
      <c r="DQ246" t="n">
        <v>0</v>
      </c>
      <c r="DR246" t="n">
        <v>0</v>
      </c>
      <c r="DS246" t="n">
        <v>0</v>
      </c>
      <c r="DT246" t="n">
        <v>0</v>
      </c>
      <c r="DU246" t="n">
        <v>0</v>
      </c>
      <c r="DV246" t="n">
        <v>0</v>
      </c>
      <c r="DW246" t="n">
        <v>0</v>
      </c>
      <c r="DX246" t="n">
        <v>0</v>
      </c>
      <c r="DY246" t="n">
        <v>0</v>
      </c>
      <c r="DZ246" t="n">
        <v>0</v>
      </c>
      <c r="EA246" t="n">
        <v>0</v>
      </c>
      <c r="EB246" t="n">
        <v>0</v>
      </c>
      <c r="EC246" t="n">
        <v>0</v>
      </c>
      <c r="ED246" t="n">
        <v>0</v>
      </c>
      <c r="EE246" t="n">
        <v>0</v>
      </c>
      <c r="EF246" t="n">
        <v>0</v>
      </c>
      <c r="EG246" t="n">
        <v>0</v>
      </c>
      <c r="EH246" t="n">
        <v>0</v>
      </c>
      <c r="EI246" t="n">
        <v>0</v>
      </c>
      <c r="EJ246" t="n">
        <v>0</v>
      </c>
      <c r="EK246" t="n">
        <v>0</v>
      </c>
      <c r="EL246" t="n">
        <v>0</v>
      </c>
      <c r="EM246" t="n">
        <v>0</v>
      </c>
      <c r="EN246" t="n">
        <v>0</v>
      </c>
      <c r="EO246" t="n">
        <v>0</v>
      </c>
      <c r="EP246" t="n">
        <v>0</v>
      </c>
      <c r="EQ246" t="n">
        <v>0</v>
      </c>
      <c r="ER246" t="n">
        <v>0</v>
      </c>
      <c r="ES246" t="n">
        <v>0</v>
      </c>
      <c r="ET246" t="n">
        <v>0</v>
      </c>
      <c r="EU246" t="n">
        <v>0</v>
      </c>
      <c r="EV246" t="n">
        <v>0</v>
      </c>
      <c r="EW246" t="n">
        <v>0</v>
      </c>
      <c r="EX246" t="n">
        <v>0</v>
      </c>
      <c r="EY246" t="n">
        <v>0</v>
      </c>
      <c r="EZ246" t="n">
        <v>0</v>
      </c>
      <c r="FA246" t="n">
        <v>0</v>
      </c>
      <c r="FB246" t="n">
        <v>0</v>
      </c>
      <c r="FC246" t="n">
        <v>0</v>
      </c>
      <c r="FD246" t="n">
        <v>0</v>
      </c>
      <c r="FE246" t="n">
        <v>0</v>
      </c>
      <c r="FF246" t="n">
        <v>0</v>
      </c>
      <c r="FG246" t="n">
        <v>0</v>
      </c>
      <c r="FH246" t="n">
        <v>0</v>
      </c>
    </row>
    <row r="247">
      <c r="A247" t="inlineStr">
        <is>
          <t>AndhraPradesh</t>
        </is>
      </c>
      <c r="B247" t="inlineStr">
        <is>
          <t>Krishna</t>
        </is>
      </c>
      <c r="C247" t="inlineStr">
        <is>
          <t>Accepted post Initial Check (file level)</t>
        </is>
      </c>
      <c r="D247">
        <f>SUM(E247:FH247)</f>
        <v/>
      </c>
      <c r="E247">
        <f>(SUBSTITUTE(Audio!E247, "RE-", "", 1))*1</f>
        <v/>
      </c>
      <c r="F247">
        <f>(SUBSTITUTE(Audio!F247, "RE-", "", 1))*1</f>
        <v/>
      </c>
      <c r="G247">
        <f>(SUBSTITUTE(Audio!G247, "RE-", "", 1))*1</f>
        <v/>
      </c>
      <c r="H247">
        <f>(SUBSTITUTE(Audio!H247, "RE-", "", 1))*1</f>
        <v/>
      </c>
      <c r="I247">
        <f>(SUBSTITUTE(Audio!I247, "RE-", "", 1))*1</f>
        <v/>
      </c>
      <c r="J247">
        <f>(SUBSTITUTE(Audio!J247, "RE-", "", 1))*1</f>
        <v/>
      </c>
      <c r="K247">
        <f>(SUBSTITUTE(Audio!K247, "RE-", "", 1))*1</f>
        <v/>
      </c>
      <c r="L247">
        <f>(SUBSTITUTE(Audio!L247, "RE-", "", 1))*1</f>
        <v/>
      </c>
      <c r="M247">
        <f>(SUBSTITUTE(Audio!M247, "RE-", "", 1))*1</f>
        <v/>
      </c>
      <c r="N247">
        <f>(SUBSTITUTE(Audio!N247, "RE-", "", 1))*1</f>
        <v/>
      </c>
      <c r="O247">
        <f>(SUBSTITUTE(Audio!O247, "RE-", "", 1))*1</f>
        <v/>
      </c>
      <c r="P247">
        <f>(SUBSTITUTE(Audio!P247, "RE-", "", 1))*1</f>
        <v/>
      </c>
      <c r="Q247">
        <f>(SUBSTITUTE(Audio!Q247, "RE-", "", 1))*1</f>
        <v/>
      </c>
      <c r="R247">
        <f>(SUBSTITUTE(Audio!R247, "RE-", "", 1))*1</f>
        <v/>
      </c>
      <c r="S247">
        <f>(SUBSTITUTE(Audio!S247, "RE-", "", 1))*1</f>
        <v/>
      </c>
      <c r="T247">
        <f>(SUBSTITUTE(Audio!T247, "RE-", "", 1))*1</f>
        <v/>
      </c>
      <c r="U247">
        <f>(SUBSTITUTE(Audio!U247, "RE-", "", 1))*1</f>
        <v/>
      </c>
      <c r="V247">
        <f>(SUBSTITUTE(Audio!V247, "RE-", "", 1))*1</f>
        <v/>
      </c>
      <c r="W247">
        <f>(SUBSTITUTE(Audio!W247, "RE-", "", 1))*1</f>
        <v/>
      </c>
      <c r="X247">
        <f>(SUBSTITUTE(Audio!X247, "RE-", "", 1))*1</f>
        <v/>
      </c>
      <c r="Y247">
        <f>(SUBSTITUTE(Audio!Y247, "RE-", "", 1))*1</f>
        <v/>
      </c>
      <c r="Z247">
        <f>(SUBSTITUTE(Audio!Z247, "RE-", "", 1))*1</f>
        <v/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0</v>
      </c>
      <c r="AZ247" t="n">
        <v>0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 t="n">
        <v>0</v>
      </c>
      <c r="CD247" t="n">
        <v>0</v>
      </c>
      <c r="CE247" t="n">
        <v>0</v>
      </c>
      <c r="CF247" t="n">
        <v>0</v>
      </c>
      <c r="CG247" t="n">
        <v>0</v>
      </c>
      <c r="CH247" t="n">
        <v>0</v>
      </c>
      <c r="CI247" t="n">
        <v>0</v>
      </c>
      <c r="CJ247" t="n">
        <v>0</v>
      </c>
      <c r="CK247" t="n">
        <v>0</v>
      </c>
      <c r="CL247" t="n">
        <v>0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0</v>
      </c>
      <c r="CS247" t="n">
        <v>0</v>
      </c>
      <c r="CT247" t="n">
        <v>0</v>
      </c>
      <c r="CU247" t="n">
        <v>0</v>
      </c>
      <c r="CV247" t="n">
        <v>0</v>
      </c>
      <c r="CW247" t="n">
        <v>0</v>
      </c>
      <c r="CX247" t="n">
        <v>0</v>
      </c>
      <c r="CY247" t="n">
        <v>0</v>
      </c>
      <c r="CZ247" t="n">
        <v>0</v>
      </c>
      <c r="DA247" t="n">
        <v>0</v>
      </c>
      <c r="DB247" t="n">
        <v>0</v>
      </c>
      <c r="DC247" t="n">
        <v>0</v>
      </c>
      <c r="DD247" t="n">
        <v>0</v>
      </c>
      <c r="DE247" t="n">
        <v>0</v>
      </c>
      <c r="DF247" t="n">
        <v>0</v>
      </c>
      <c r="DG247" t="n">
        <v>0</v>
      </c>
      <c r="DH247" t="n">
        <v>0</v>
      </c>
      <c r="DI247" t="n">
        <v>0</v>
      </c>
      <c r="DJ247" t="n">
        <v>0</v>
      </c>
      <c r="DK247" t="n">
        <v>0</v>
      </c>
      <c r="DL247" t="n">
        <v>0</v>
      </c>
      <c r="DM247" t="n">
        <v>0</v>
      </c>
      <c r="DN247" t="n">
        <v>0</v>
      </c>
      <c r="DO247" t="n">
        <v>0</v>
      </c>
      <c r="DP247" t="n">
        <v>0</v>
      </c>
      <c r="DQ247" t="n">
        <v>0</v>
      </c>
      <c r="DR247" t="n">
        <v>0</v>
      </c>
      <c r="DS247" t="n">
        <v>0</v>
      </c>
      <c r="DT247" t="n">
        <v>0</v>
      </c>
      <c r="DU247" t="n">
        <v>0</v>
      </c>
      <c r="DV247" t="n">
        <v>0</v>
      </c>
      <c r="DW247" t="n">
        <v>0</v>
      </c>
      <c r="DX247" t="n">
        <v>0</v>
      </c>
      <c r="DY247" t="n">
        <v>0</v>
      </c>
      <c r="DZ247" t="n">
        <v>0</v>
      </c>
      <c r="EA247" t="n">
        <v>0</v>
      </c>
      <c r="EB247" t="n">
        <v>0</v>
      </c>
      <c r="EC247" t="n">
        <v>0</v>
      </c>
      <c r="ED247" t="n">
        <v>0</v>
      </c>
      <c r="EE247" t="n">
        <v>0</v>
      </c>
      <c r="EF247" t="n">
        <v>0</v>
      </c>
      <c r="EG247" t="n">
        <v>0</v>
      </c>
      <c r="EH247" t="n">
        <v>0</v>
      </c>
      <c r="EI247" t="n">
        <v>0</v>
      </c>
      <c r="EJ247" t="n">
        <v>0</v>
      </c>
      <c r="EK247" t="n">
        <v>0</v>
      </c>
      <c r="EL247" t="n">
        <v>0</v>
      </c>
      <c r="EM247" t="n">
        <v>0</v>
      </c>
      <c r="EN247" t="n">
        <v>0</v>
      </c>
      <c r="EO247" t="n">
        <v>0</v>
      </c>
      <c r="EP247" t="n">
        <v>0</v>
      </c>
      <c r="EQ247" t="n">
        <v>0</v>
      </c>
      <c r="ER247" t="n">
        <v>0</v>
      </c>
      <c r="ES247" t="n">
        <v>0</v>
      </c>
      <c r="ET247" t="n">
        <v>0</v>
      </c>
      <c r="EU247" t="n">
        <v>0</v>
      </c>
      <c r="EV247" t="n">
        <v>0</v>
      </c>
      <c r="EW247" t="n">
        <v>0</v>
      </c>
      <c r="EX247" t="n">
        <v>0</v>
      </c>
      <c r="EY247" t="n">
        <v>0</v>
      </c>
      <c r="EZ247" t="n">
        <v>0</v>
      </c>
      <c r="FA247" t="n">
        <v>0</v>
      </c>
      <c r="FB247" t="n">
        <v>0</v>
      </c>
      <c r="FC247" t="n">
        <v>0</v>
      </c>
      <c r="FD247" t="n">
        <v>0</v>
      </c>
      <c r="FE247" t="n">
        <v>0</v>
      </c>
      <c r="FF247" t="n">
        <v>0</v>
      </c>
      <c r="FG247" t="n">
        <v>0</v>
      </c>
      <c r="FH247" t="n">
        <v>0</v>
      </c>
    </row>
    <row r="248">
      <c r="A248" t="inlineStr">
        <is>
          <t>AndhraPradesh</t>
        </is>
      </c>
      <c r="B248" t="inlineStr">
        <is>
          <t>Krishna</t>
        </is>
      </c>
      <c r="C248" t="inlineStr">
        <is>
          <t>Accepted post Initial check (chunk level)</t>
        </is>
      </c>
      <c r="D248">
        <f>SUM(E248:FH248)</f>
        <v/>
      </c>
      <c r="E248">
        <f>(SUBSTITUTE(Audio!E248, "RE-", "", 1))*1</f>
        <v/>
      </c>
      <c r="F248">
        <f>(SUBSTITUTE(Audio!F248, "RE-", "", 1))*1</f>
        <v/>
      </c>
      <c r="G248">
        <f>(SUBSTITUTE(Audio!G248, "RE-", "", 1))*1</f>
        <v/>
      </c>
      <c r="H248">
        <f>(SUBSTITUTE(Audio!H248, "RE-", "", 1))*1</f>
        <v/>
      </c>
      <c r="I248">
        <f>(SUBSTITUTE(Audio!I248, "RE-", "", 1))*1</f>
        <v/>
      </c>
      <c r="J248">
        <f>(SUBSTITUTE(Audio!J248, "RE-", "", 1))*1</f>
        <v/>
      </c>
      <c r="K248">
        <f>(SUBSTITUTE(Audio!K248, "RE-", "", 1))*1</f>
        <v/>
      </c>
      <c r="L248">
        <f>(SUBSTITUTE(Audio!L248, "RE-", "", 1))*1</f>
        <v/>
      </c>
      <c r="M248">
        <f>(SUBSTITUTE(Audio!M248, "RE-", "", 1))*1</f>
        <v/>
      </c>
      <c r="N248">
        <f>(SUBSTITUTE(Audio!N248, "RE-", "", 1))*1</f>
        <v/>
      </c>
      <c r="O248">
        <f>(SUBSTITUTE(Audio!O248, "RE-", "", 1))*1</f>
        <v/>
      </c>
      <c r="P248">
        <f>(SUBSTITUTE(Audio!P248, "RE-", "", 1))*1</f>
        <v/>
      </c>
      <c r="Q248">
        <f>(SUBSTITUTE(Audio!Q248, "RE-", "", 1))*1</f>
        <v/>
      </c>
      <c r="R248">
        <f>(SUBSTITUTE(Audio!R248, "RE-", "", 1))*1</f>
        <v/>
      </c>
      <c r="S248">
        <f>(SUBSTITUTE(Audio!S248, "RE-", "", 1))*1</f>
        <v/>
      </c>
      <c r="T248">
        <f>(SUBSTITUTE(Audio!T248, "RE-", "", 1))*1</f>
        <v/>
      </c>
      <c r="U248">
        <f>(SUBSTITUTE(Audio!U248, "RE-", "", 1))*1</f>
        <v/>
      </c>
      <c r="V248">
        <f>(SUBSTITUTE(Audio!V248, "RE-", "", 1))*1</f>
        <v/>
      </c>
      <c r="W248">
        <f>(SUBSTITUTE(Audio!W248, "RE-", "", 1))*1</f>
        <v/>
      </c>
      <c r="X248">
        <f>(SUBSTITUTE(Audio!X248, "RE-", "", 1))*1</f>
        <v/>
      </c>
      <c r="Y248">
        <f>(SUBSTITUTE(Audio!Y248, "RE-", "", 1))*1</f>
        <v/>
      </c>
      <c r="Z248">
        <f>(SUBSTITUTE(Audio!Z248, "RE-", "", 1))*1</f>
        <v/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W248" t="n">
        <v>0</v>
      </c>
      <c r="CX248" t="n">
        <v>0</v>
      </c>
      <c r="CY248" t="n">
        <v>0</v>
      </c>
      <c r="CZ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  <c r="DI248" t="n">
        <v>0</v>
      </c>
      <c r="DJ248" t="n">
        <v>0</v>
      </c>
      <c r="DK248" t="n">
        <v>0</v>
      </c>
      <c r="DL248" t="n">
        <v>0</v>
      </c>
      <c r="DM248" t="n">
        <v>0</v>
      </c>
      <c r="DN248" t="n">
        <v>0</v>
      </c>
      <c r="DO248" t="n">
        <v>0</v>
      </c>
      <c r="DP248" t="n">
        <v>0</v>
      </c>
      <c r="DQ248" t="n">
        <v>0</v>
      </c>
      <c r="DR248" t="n">
        <v>0</v>
      </c>
      <c r="DS248" t="n">
        <v>0</v>
      </c>
      <c r="DT248" t="n">
        <v>0</v>
      </c>
      <c r="DU248" t="n">
        <v>0</v>
      </c>
      <c r="DV248" t="n">
        <v>0</v>
      </c>
      <c r="DW248" t="n">
        <v>0</v>
      </c>
      <c r="DX248" t="n">
        <v>0</v>
      </c>
      <c r="DY248" t="n">
        <v>0</v>
      </c>
      <c r="DZ248" t="n">
        <v>0</v>
      </c>
      <c r="EA248" t="n">
        <v>0</v>
      </c>
      <c r="EB248" t="n">
        <v>0</v>
      </c>
      <c r="EC248" t="n">
        <v>0</v>
      </c>
      <c r="ED248" t="n">
        <v>0</v>
      </c>
      <c r="EE248" t="n">
        <v>0</v>
      </c>
      <c r="EF248" t="n">
        <v>0</v>
      </c>
      <c r="EG248" t="n">
        <v>0</v>
      </c>
      <c r="EH248" t="n">
        <v>0</v>
      </c>
      <c r="EI248" t="n">
        <v>0</v>
      </c>
      <c r="EJ248" t="n">
        <v>0</v>
      </c>
      <c r="EK248" t="n">
        <v>0</v>
      </c>
      <c r="EL248" t="n">
        <v>0</v>
      </c>
      <c r="EM248" t="n">
        <v>0</v>
      </c>
      <c r="EN248" t="n">
        <v>0</v>
      </c>
      <c r="EO248" t="n">
        <v>0</v>
      </c>
      <c r="EP248" t="n">
        <v>0</v>
      </c>
      <c r="EQ248" t="n">
        <v>0</v>
      </c>
      <c r="ER248" t="n">
        <v>0</v>
      </c>
      <c r="ES248" t="n">
        <v>0</v>
      </c>
      <c r="ET248" t="n">
        <v>0</v>
      </c>
      <c r="EU248" t="n">
        <v>0</v>
      </c>
      <c r="EV248" t="n">
        <v>0</v>
      </c>
      <c r="EW248" t="n">
        <v>0</v>
      </c>
      <c r="EX248" t="n">
        <v>0</v>
      </c>
      <c r="EY248" t="n">
        <v>0</v>
      </c>
      <c r="EZ248" t="n">
        <v>0</v>
      </c>
      <c r="FA248" t="n">
        <v>0</v>
      </c>
      <c r="FB248" t="n">
        <v>0</v>
      </c>
      <c r="FC248" t="n">
        <v>0</v>
      </c>
      <c r="FD248" t="n">
        <v>0</v>
      </c>
      <c r="FE248" t="n">
        <v>0</v>
      </c>
      <c r="FF248" t="n">
        <v>0</v>
      </c>
      <c r="FG248" t="n">
        <v>0</v>
      </c>
      <c r="FH248" t="n">
        <v>0</v>
      </c>
    </row>
    <row r="249">
      <c r="A249" t="inlineStr">
        <is>
          <t>AndhraPradesh</t>
        </is>
      </c>
      <c r="B249" t="inlineStr">
        <is>
          <t>Krishna</t>
        </is>
      </c>
      <c r="C249" t="inlineStr">
        <is>
          <t>Accepted post automated single audio check (chunk level)</t>
        </is>
      </c>
      <c r="D249">
        <f>SUM(E249:FH249)</f>
        <v/>
      </c>
      <c r="E249">
        <f>(SUBSTITUTE(Audio!E249, "RE-", "", 1))*1</f>
        <v/>
      </c>
      <c r="F249">
        <f>(SUBSTITUTE(Audio!F249, "RE-", "", 1))*1</f>
        <v/>
      </c>
      <c r="G249">
        <f>(SUBSTITUTE(Audio!G249, "RE-", "", 1))*1</f>
        <v/>
      </c>
      <c r="H249">
        <f>(SUBSTITUTE(Audio!H249, "RE-", "", 1))*1</f>
        <v/>
      </c>
      <c r="I249">
        <f>(SUBSTITUTE(Audio!I249, "RE-", "", 1))*1</f>
        <v/>
      </c>
      <c r="J249">
        <f>(SUBSTITUTE(Audio!J249, "RE-", "", 1))*1</f>
        <v/>
      </c>
      <c r="K249">
        <f>(SUBSTITUTE(Audio!K249, "RE-", "", 1))*1</f>
        <v/>
      </c>
      <c r="L249">
        <f>(SUBSTITUTE(Audio!L249, "RE-", "", 1))*1</f>
        <v/>
      </c>
      <c r="M249">
        <f>(SUBSTITUTE(Audio!M249, "RE-", "", 1))*1</f>
        <v/>
      </c>
      <c r="N249">
        <f>(SUBSTITUTE(Audio!N249, "RE-", "", 1))*1</f>
        <v/>
      </c>
      <c r="O249">
        <f>(SUBSTITUTE(Audio!O249, "RE-", "", 1))*1</f>
        <v/>
      </c>
      <c r="P249">
        <f>(SUBSTITUTE(Audio!P249, "RE-", "", 1))*1</f>
        <v/>
      </c>
      <c r="Q249">
        <f>(SUBSTITUTE(Audio!Q249, "RE-", "", 1))*1</f>
        <v/>
      </c>
      <c r="R249">
        <f>(SUBSTITUTE(Audio!R249, "RE-", "", 1))*1</f>
        <v/>
      </c>
      <c r="S249">
        <f>(SUBSTITUTE(Audio!S249, "RE-", "", 1))*1</f>
        <v/>
      </c>
      <c r="T249">
        <f>(SUBSTITUTE(Audio!T249, "RE-", "", 1))*1</f>
        <v/>
      </c>
      <c r="U249">
        <f>(SUBSTITUTE(Audio!U249, "RE-", "", 1))*1</f>
        <v/>
      </c>
      <c r="V249">
        <f>(SUBSTITUTE(Audio!V249, "RE-", "", 1))*1</f>
        <v/>
      </c>
      <c r="W249">
        <f>(SUBSTITUTE(Audio!W249, "RE-", "", 1))*1</f>
        <v/>
      </c>
      <c r="X249">
        <f>(SUBSTITUTE(Audio!X249, "RE-", "", 1))*1</f>
        <v/>
      </c>
      <c r="Y249">
        <f>(SUBSTITUTE(Audio!Y249, "RE-", "", 1))*1</f>
        <v/>
      </c>
      <c r="Z249">
        <f>(SUBSTITUTE(Audio!Z249, "RE-", "", 1))*1</f>
        <v/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W249" t="n">
        <v>0</v>
      </c>
      <c r="CX249" t="n">
        <v>0</v>
      </c>
      <c r="CY249" t="n">
        <v>0</v>
      </c>
      <c r="CZ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  <c r="DI249" t="n">
        <v>0</v>
      </c>
      <c r="DJ249" t="n">
        <v>0</v>
      </c>
      <c r="DK249" t="n">
        <v>0</v>
      </c>
      <c r="DL249" t="n">
        <v>0</v>
      </c>
      <c r="DM249" t="n">
        <v>0</v>
      </c>
      <c r="DN249" t="n">
        <v>0</v>
      </c>
      <c r="DO249" t="n">
        <v>0</v>
      </c>
      <c r="DP249" t="n">
        <v>0</v>
      </c>
      <c r="DQ249" t="n">
        <v>0</v>
      </c>
      <c r="DR249" t="n">
        <v>0</v>
      </c>
      <c r="DS249" t="n">
        <v>0</v>
      </c>
      <c r="DT249" t="n">
        <v>0</v>
      </c>
      <c r="DU249" t="n">
        <v>0</v>
      </c>
      <c r="DV249" t="n">
        <v>0</v>
      </c>
      <c r="DW249" t="n">
        <v>0</v>
      </c>
      <c r="DX249" t="n">
        <v>0</v>
      </c>
      <c r="DY249" t="n">
        <v>0</v>
      </c>
      <c r="DZ249" t="n">
        <v>0</v>
      </c>
      <c r="EA249" t="n">
        <v>0</v>
      </c>
      <c r="EB249" t="n">
        <v>0</v>
      </c>
      <c r="EC249" t="n">
        <v>0</v>
      </c>
      <c r="ED249" t="n">
        <v>0</v>
      </c>
      <c r="EE249" t="n">
        <v>0</v>
      </c>
      <c r="EF249" t="n">
        <v>0</v>
      </c>
      <c r="EG249" t="n">
        <v>0</v>
      </c>
      <c r="EH249" t="n">
        <v>0</v>
      </c>
      <c r="EI249" t="n">
        <v>0</v>
      </c>
      <c r="EJ249" t="n">
        <v>0</v>
      </c>
      <c r="EK249" t="n">
        <v>0</v>
      </c>
      <c r="EL249" t="n">
        <v>0</v>
      </c>
      <c r="EM249" t="n">
        <v>0</v>
      </c>
      <c r="EN249" t="n">
        <v>0</v>
      </c>
      <c r="EO249" t="n">
        <v>0</v>
      </c>
      <c r="EP249" t="n">
        <v>0</v>
      </c>
      <c r="EQ249" t="n">
        <v>0</v>
      </c>
      <c r="ER249" t="n">
        <v>0</v>
      </c>
      <c r="ES249" t="n">
        <v>0</v>
      </c>
      <c r="ET249" t="n">
        <v>0</v>
      </c>
      <c r="EU249" t="n">
        <v>0</v>
      </c>
      <c r="EV249" t="n">
        <v>0</v>
      </c>
      <c r="EW249" t="n">
        <v>0</v>
      </c>
      <c r="EX249" t="n">
        <v>0</v>
      </c>
      <c r="EY249" t="n">
        <v>0</v>
      </c>
      <c r="EZ249" t="n">
        <v>0</v>
      </c>
      <c r="FA249" t="n">
        <v>0</v>
      </c>
      <c r="FB249" t="n">
        <v>0</v>
      </c>
      <c r="FC249" t="n">
        <v>0</v>
      </c>
      <c r="FD249" t="n">
        <v>0</v>
      </c>
      <c r="FE249" t="n">
        <v>0</v>
      </c>
      <c r="FF249" t="n">
        <v>0</v>
      </c>
      <c r="FG249" t="n">
        <v>0</v>
      </c>
      <c r="FH249" t="n">
        <v>0</v>
      </c>
    </row>
    <row r="250">
      <c r="A250" t="inlineStr">
        <is>
          <t>AndhraPradesh</t>
        </is>
      </c>
      <c r="B250" t="inlineStr">
        <is>
          <t>Krishna</t>
        </is>
      </c>
      <c r="C250" t="inlineStr">
        <is>
          <t>Accepted post final single Audio Manual QC (chunk level)</t>
        </is>
      </c>
      <c r="D250">
        <f>SUM(E250:FH250)</f>
        <v/>
      </c>
      <c r="E250">
        <f>(SUBSTITUTE(Audio!E250, "RE-", "", 1))*1</f>
        <v/>
      </c>
      <c r="F250">
        <f>(SUBSTITUTE(Audio!F250, "RE-", "", 1))*1</f>
        <v/>
      </c>
      <c r="G250">
        <f>(SUBSTITUTE(Audio!G250, "RE-", "", 1))*1</f>
        <v/>
      </c>
      <c r="H250">
        <f>(SUBSTITUTE(Audio!H250, "RE-", "", 1))*1</f>
        <v/>
      </c>
      <c r="I250">
        <f>(SUBSTITUTE(Audio!I250, "RE-", "", 1))*1</f>
        <v/>
      </c>
      <c r="J250">
        <f>(SUBSTITUTE(Audio!J250, "RE-", "", 1))*1</f>
        <v/>
      </c>
      <c r="K250">
        <f>(SUBSTITUTE(Audio!K250, "RE-", "", 1))*1</f>
        <v/>
      </c>
      <c r="L250">
        <f>(SUBSTITUTE(Audio!L250, "RE-", "", 1))*1</f>
        <v/>
      </c>
      <c r="M250">
        <f>(SUBSTITUTE(Audio!M250, "RE-", "", 1))*1</f>
        <v/>
      </c>
      <c r="N250">
        <f>(SUBSTITUTE(Audio!N250, "RE-", "", 1))*1</f>
        <v/>
      </c>
      <c r="O250">
        <f>(SUBSTITUTE(Audio!O250, "RE-", "", 1))*1</f>
        <v/>
      </c>
      <c r="P250">
        <f>(SUBSTITUTE(Audio!P250, "RE-", "", 1))*1</f>
        <v/>
      </c>
      <c r="Q250">
        <f>(SUBSTITUTE(Audio!Q250, "RE-", "", 1))*1</f>
        <v/>
      </c>
      <c r="R250">
        <f>(SUBSTITUTE(Audio!R250, "RE-", "", 1))*1</f>
        <v/>
      </c>
      <c r="S250">
        <f>(SUBSTITUTE(Audio!S250, "RE-", "", 1))*1</f>
        <v/>
      </c>
      <c r="T250">
        <f>(SUBSTITUTE(Audio!T250, "RE-", "", 1))*1</f>
        <v/>
      </c>
      <c r="U250">
        <f>(SUBSTITUTE(Audio!U250, "RE-", "", 1))*1</f>
        <v/>
      </c>
      <c r="V250">
        <f>(SUBSTITUTE(Audio!V250, "RE-", "", 1))*1</f>
        <v/>
      </c>
      <c r="W250">
        <f>(SUBSTITUTE(Audio!W250, "RE-", "", 1))*1</f>
        <v/>
      </c>
      <c r="X250">
        <f>(SUBSTITUTE(Audio!X250, "RE-", "", 1))*1</f>
        <v/>
      </c>
      <c r="Y250">
        <f>(SUBSTITUTE(Audio!Y250, "RE-", "", 1))*1</f>
        <v/>
      </c>
      <c r="Z250">
        <f>(SUBSTITUTE(Audio!Z250, "RE-", "", 1))*1</f>
        <v/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W250" t="n">
        <v>0</v>
      </c>
      <c r="CX250" t="n">
        <v>0</v>
      </c>
      <c r="CY250" t="n">
        <v>0</v>
      </c>
      <c r="CZ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  <c r="DI250" t="n">
        <v>0</v>
      </c>
      <c r="DJ250" t="n">
        <v>0</v>
      </c>
      <c r="DK250" t="n">
        <v>0</v>
      </c>
      <c r="DL250" t="n">
        <v>0</v>
      </c>
      <c r="DM250" t="n">
        <v>0</v>
      </c>
      <c r="DN250" t="n">
        <v>0</v>
      </c>
      <c r="DO250" t="n">
        <v>0</v>
      </c>
      <c r="DP250" t="n">
        <v>0</v>
      </c>
      <c r="DQ250" t="n">
        <v>0</v>
      </c>
      <c r="DR250" t="n">
        <v>0</v>
      </c>
      <c r="DS250" t="n">
        <v>0</v>
      </c>
      <c r="DT250" t="n">
        <v>0</v>
      </c>
      <c r="DU250" t="n">
        <v>0</v>
      </c>
      <c r="DV250" t="n">
        <v>0</v>
      </c>
      <c r="DW250" t="n">
        <v>0</v>
      </c>
      <c r="DX250" t="n">
        <v>0</v>
      </c>
      <c r="DY250" t="n">
        <v>0</v>
      </c>
      <c r="DZ250" t="n">
        <v>0</v>
      </c>
      <c r="EA250" t="n">
        <v>0</v>
      </c>
      <c r="EB250" t="n">
        <v>0</v>
      </c>
      <c r="EC250" t="n">
        <v>0</v>
      </c>
      <c r="ED250" t="n">
        <v>0</v>
      </c>
      <c r="EE250" t="n">
        <v>0</v>
      </c>
      <c r="EF250" t="n">
        <v>0</v>
      </c>
      <c r="EG250" t="n">
        <v>0</v>
      </c>
      <c r="EH250" t="n">
        <v>0</v>
      </c>
      <c r="EI250" t="n">
        <v>0</v>
      </c>
      <c r="EJ250" t="n">
        <v>0</v>
      </c>
      <c r="EK250" t="n">
        <v>0</v>
      </c>
      <c r="EL250" t="n">
        <v>0</v>
      </c>
      <c r="EM250" t="n">
        <v>0</v>
      </c>
      <c r="EN250" t="n">
        <v>0</v>
      </c>
      <c r="EO250" t="n">
        <v>0</v>
      </c>
      <c r="EP250" t="n">
        <v>0</v>
      </c>
      <c r="EQ250" t="n">
        <v>0</v>
      </c>
      <c r="ER250" t="n">
        <v>0</v>
      </c>
      <c r="ES250" t="n">
        <v>0</v>
      </c>
      <c r="ET250" t="n">
        <v>0</v>
      </c>
      <c r="EU250" t="n">
        <v>0</v>
      </c>
      <c r="EV250" t="n">
        <v>0</v>
      </c>
      <c r="EW250" t="n">
        <v>0</v>
      </c>
      <c r="EX250" t="n">
        <v>0</v>
      </c>
      <c r="EY250" t="n">
        <v>0</v>
      </c>
      <c r="EZ250" t="n">
        <v>0</v>
      </c>
      <c r="FA250" t="n">
        <v>0</v>
      </c>
      <c r="FB250" t="n">
        <v>0</v>
      </c>
      <c r="FC250" t="n">
        <v>0</v>
      </c>
      <c r="FD250" t="n">
        <v>0</v>
      </c>
      <c r="FE250" t="n">
        <v>0</v>
      </c>
      <c r="FF250" t="n">
        <v>0</v>
      </c>
      <c r="FG250" t="n">
        <v>0</v>
      </c>
      <c r="FH250" t="n">
        <v>0</v>
      </c>
    </row>
    <row r="251">
      <c r="A251" t="inlineStr">
        <is>
          <t>AndhraPradesh</t>
        </is>
      </c>
      <c r="B251" t="inlineStr">
        <is>
          <t>Srikakulam</t>
        </is>
      </c>
      <c r="C251">
        <f>HYPERLINK("https://docs.google.com/spreadsheets/d/1WH0bUcHNNlmNP-7Pd6vP3-brZHb9JqPu/edit?usp=share_link&amp;ouid=118279477453217743021&amp;rtpof=true&amp;sd=true", "Raw Delivered")</f>
        <v/>
      </c>
      <c r="D251">
        <f>SUM(E251:FH251)</f>
        <v/>
      </c>
      <c r="E251">
        <f>(SUBSTITUTE(Audio!E251, "RE-", "", 1))*1</f>
        <v/>
      </c>
      <c r="F251">
        <f>(SUBSTITUTE(Audio!F251, "RE-", "", 1))*1</f>
        <v/>
      </c>
      <c r="G251">
        <f>(SUBSTITUTE(Audio!G251, "RE-", "", 1))*1</f>
        <v/>
      </c>
      <c r="H251">
        <f>(SUBSTITUTE(Audio!H251, "RE-", "", 1))*1</f>
        <v/>
      </c>
      <c r="I251">
        <f>(SUBSTITUTE(Audio!I251, "RE-", "", 1))*1</f>
        <v/>
      </c>
      <c r="J251">
        <f>(SUBSTITUTE(Audio!J251, "RE-", "", 1))*1</f>
        <v/>
      </c>
      <c r="K251">
        <f>(SUBSTITUTE(Audio!K251, "RE-", "", 1))*1</f>
        <v/>
      </c>
      <c r="L251">
        <f>(SUBSTITUTE(Audio!L251, "RE-", "", 1))*1</f>
        <v/>
      </c>
      <c r="M251">
        <f>(SUBSTITUTE(Audio!M251, "RE-", "", 1))*1</f>
        <v/>
      </c>
      <c r="N251">
        <f>(SUBSTITUTE(Audio!N251, "RE-", "", 1))*1</f>
        <v/>
      </c>
      <c r="O251">
        <f>(SUBSTITUTE(Audio!O251, "RE-", "", 1))*1</f>
        <v/>
      </c>
      <c r="P251">
        <f>(SUBSTITUTE(Audio!P251, "RE-", "", 1))*1</f>
        <v/>
      </c>
      <c r="Q251">
        <f>(SUBSTITUTE(Audio!Q251, "RE-", "", 1))*1</f>
        <v/>
      </c>
      <c r="R251">
        <f>(SUBSTITUTE(Audio!R251, "RE-", "", 1))*1</f>
        <v/>
      </c>
      <c r="S251">
        <f>(SUBSTITUTE(Audio!S251, "RE-", "", 1))*1</f>
        <v/>
      </c>
      <c r="T251">
        <f>(SUBSTITUTE(Audio!T251, "RE-", "", 1))*1</f>
        <v/>
      </c>
      <c r="U251">
        <f>(SUBSTITUTE(Audio!U251, "RE-", "", 1))*1</f>
        <v/>
      </c>
      <c r="V251">
        <f>(SUBSTITUTE(Audio!V251, "RE-", "", 1))*1</f>
        <v/>
      </c>
      <c r="W251">
        <f>(SUBSTITUTE(Audio!W251, "RE-", "", 1))*1</f>
        <v/>
      </c>
      <c r="X251">
        <f>(SUBSTITUTE(Audio!X251, "RE-", "", 1))*1</f>
        <v/>
      </c>
      <c r="Y251">
        <f>(SUBSTITUTE(Audio!Y251, "RE-", "", 1))*1</f>
        <v/>
      </c>
      <c r="Z251">
        <f>(SUBSTITUTE(Audio!Z251, "RE-", "", 1))*1</f>
        <v/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W251" t="n">
        <v>0</v>
      </c>
      <c r="CX251" t="n">
        <v>0</v>
      </c>
      <c r="CY251" t="n">
        <v>0</v>
      </c>
      <c r="CZ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  <c r="DI251" t="n">
        <v>0</v>
      </c>
      <c r="DJ251" t="n">
        <v>0</v>
      </c>
      <c r="DK251" t="n">
        <v>0</v>
      </c>
      <c r="DL251" t="n">
        <v>0</v>
      </c>
      <c r="DM251" t="n">
        <v>0</v>
      </c>
      <c r="DN251" t="n">
        <v>0</v>
      </c>
      <c r="DO251" t="n">
        <v>0</v>
      </c>
      <c r="DP251" t="n">
        <v>0</v>
      </c>
      <c r="DQ251" t="n">
        <v>0</v>
      </c>
      <c r="DR251" t="n">
        <v>0</v>
      </c>
      <c r="DS251" t="n">
        <v>0</v>
      </c>
      <c r="DT251" t="n">
        <v>0</v>
      </c>
      <c r="DU251" t="n">
        <v>0</v>
      </c>
      <c r="DV251" t="n">
        <v>0</v>
      </c>
      <c r="DW251" t="n">
        <v>0</v>
      </c>
      <c r="DX251" t="n">
        <v>0</v>
      </c>
      <c r="DY251" t="n">
        <v>0</v>
      </c>
      <c r="DZ251" t="n">
        <v>0</v>
      </c>
      <c r="EA251" t="n">
        <v>0</v>
      </c>
      <c r="EB251" t="n">
        <v>0</v>
      </c>
      <c r="EC251" t="n">
        <v>0</v>
      </c>
      <c r="ED251" t="n">
        <v>0</v>
      </c>
      <c r="EE251" t="n">
        <v>0</v>
      </c>
      <c r="EF251" t="n">
        <v>0</v>
      </c>
      <c r="EG251" t="n">
        <v>0</v>
      </c>
      <c r="EH251" t="n">
        <v>0</v>
      </c>
      <c r="EI251" t="n">
        <v>0</v>
      </c>
      <c r="EJ251" t="n">
        <v>0</v>
      </c>
      <c r="EK251" t="n">
        <v>0</v>
      </c>
      <c r="EL251" t="n">
        <v>0</v>
      </c>
      <c r="EM251" t="n">
        <v>0</v>
      </c>
      <c r="EN251" t="n">
        <v>0</v>
      </c>
      <c r="EO251" t="n">
        <v>0</v>
      </c>
      <c r="EP251" t="n">
        <v>0</v>
      </c>
      <c r="EQ251" t="n">
        <v>0</v>
      </c>
      <c r="ER251" t="n">
        <v>0</v>
      </c>
      <c r="ES251" t="n">
        <v>0</v>
      </c>
      <c r="ET251" t="n">
        <v>0</v>
      </c>
      <c r="EU251" t="n">
        <v>0</v>
      </c>
      <c r="EV251" t="n">
        <v>0</v>
      </c>
      <c r="EW251" t="n">
        <v>0</v>
      </c>
      <c r="EX251" t="n">
        <v>0</v>
      </c>
      <c r="EY251" t="n">
        <v>0</v>
      </c>
      <c r="EZ251" t="n">
        <v>0</v>
      </c>
      <c r="FA251" t="n">
        <v>0</v>
      </c>
      <c r="FB251" t="n">
        <v>0</v>
      </c>
      <c r="FC251" t="n">
        <v>0</v>
      </c>
      <c r="FD251" t="n">
        <v>0</v>
      </c>
      <c r="FE251" t="n">
        <v>0</v>
      </c>
      <c r="FF251" t="n">
        <v>0</v>
      </c>
      <c r="FG251" t="n">
        <v>0</v>
      </c>
      <c r="FH251" t="n">
        <v>0</v>
      </c>
    </row>
    <row r="252">
      <c r="A252" t="inlineStr">
        <is>
          <t>AndhraPradesh</t>
        </is>
      </c>
      <c r="B252" t="inlineStr">
        <is>
          <t>Srikakulam</t>
        </is>
      </c>
      <c r="C252" t="inlineStr">
        <is>
          <t>Delivered greater than acceptance threshold</t>
        </is>
      </c>
      <c r="D252">
        <f>SUM(E252:FH252)</f>
        <v/>
      </c>
      <c r="E252">
        <f>(SUBSTITUTE(Audio!E252, "RE-", "", 1))*1</f>
        <v/>
      </c>
      <c r="F252">
        <f>(SUBSTITUTE(Audio!F252, "RE-", "", 1))*1</f>
        <v/>
      </c>
      <c r="G252">
        <f>(SUBSTITUTE(Audio!G252, "RE-", "", 1))*1</f>
        <v/>
      </c>
      <c r="H252">
        <f>(SUBSTITUTE(Audio!H252, "RE-", "", 1))*1</f>
        <v/>
      </c>
      <c r="I252">
        <f>(SUBSTITUTE(Audio!I252, "RE-", "", 1))*1</f>
        <v/>
      </c>
      <c r="J252">
        <f>(SUBSTITUTE(Audio!J252, "RE-", "", 1))*1</f>
        <v/>
      </c>
      <c r="K252">
        <f>(SUBSTITUTE(Audio!K252, "RE-", "", 1))*1</f>
        <v/>
      </c>
      <c r="L252">
        <f>(SUBSTITUTE(Audio!L252, "RE-", "", 1))*1</f>
        <v/>
      </c>
      <c r="M252">
        <f>(SUBSTITUTE(Audio!M252, "RE-", "", 1))*1</f>
        <v/>
      </c>
      <c r="N252">
        <f>(SUBSTITUTE(Audio!N252, "RE-", "", 1))*1</f>
        <v/>
      </c>
      <c r="O252">
        <f>(SUBSTITUTE(Audio!O252, "RE-", "", 1))*1</f>
        <v/>
      </c>
      <c r="P252">
        <f>(SUBSTITUTE(Audio!P252, "RE-", "", 1))*1</f>
        <v/>
      </c>
      <c r="Q252">
        <f>(SUBSTITUTE(Audio!Q252, "RE-", "", 1))*1</f>
        <v/>
      </c>
      <c r="R252">
        <f>(SUBSTITUTE(Audio!R252, "RE-", "", 1))*1</f>
        <v/>
      </c>
      <c r="S252">
        <f>(SUBSTITUTE(Audio!S252, "RE-", "", 1))*1</f>
        <v/>
      </c>
      <c r="T252">
        <f>(SUBSTITUTE(Audio!T252, "RE-", "", 1))*1</f>
        <v/>
      </c>
      <c r="U252">
        <f>(SUBSTITUTE(Audio!U252, "RE-", "", 1))*1</f>
        <v/>
      </c>
      <c r="V252">
        <f>(SUBSTITUTE(Audio!V252, "RE-", "", 1))*1</f>
        <v/>
      </c>
      <c r="W252">
        <f>(SUBSTITUTE(Audio!W252, "RE-", "", 1))*1</f>
        <v/>
      </c>
      <c r="X252">
        <f>(SUBSTITUTE(Audio!X252, "RE-", "", 1))*1</f>
        <v/>
      </c>
      <c r="Y252">
        <f>(SUBSTITUTE(Audio!Y252, "RE-", "", 1))*1</f>
        <v/>
      </c>
      <c r="Z252">
        <f>(SUBSTITUTE(Audio!Z252, "RE-", "", 1))*1</f>
        <v/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</v>
      </c>
      <c r="AW252" t="n">
        <v>0</v>
      </c>
      <c r="AX252" t="n">
        <v>0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0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 t="n">
        <v>0</v>
      </c>
      <c r="CD252" t="n">
        <v>0</v>
      </c>
      <c r="CE252" t="n">
        <v>0</v>
      </c>
      <c r="CF252" t="n">
        <v>0</v>
      </c>
      <c r="CG252" t="n">
        <v>0</v>
      </c>
      <c r="CH252" t="n">
        <v>0</v>
      </c>
      <c r="CI252" t="n">
        <v>0</v>
      </c>
      <c r="CJ252" t="n">
        <v>0</v>
      </c>
      <c r="CK252" t="n">
        <v>0</v>
      </c>
      <c r="CL252" t="n">
        <v>0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0</v>
      </c>
      <c r="CS252" t="n">
        <v>0</v>
      </c>
      <c r="CT252" t="n">
        <v>0</v>
      </c>
      <c r="CU252" t="n">
        <v>0</v>
      </c>
      <c r="CV252" t="n">
        <v>0</v>
      </c>
      <c r="CW252" t="n">
        <v>0</v>
      </c>
      <c r="CX252" t="n">
        <v>0</v>
      </c>
      <c r="CY252" t="n">
        <v>0</v>
      </c>
      <c r="CZ252" t="n">
        <v>0</v>
      </c>
      <c r="DA252" t="n">
        <v>0</v>
      </c>
      <c r="DB252" t="n">
        <v>0</v>
      </c>
      <c r="DC252" t="n">
        <v>0</v>
      </c>
      <c r="DD252" t="n">
        <v>0</v>
      </c>
      <c r="DE252" t="n">
        <v>0</v>
      </c>
      <c r="DF252" t="n">
        <v>0</v>
      </c>
      <c r="DG252" t="n">
        <v>0</v>
      </c>
      <c r="DH252" t="n">
        <v>0</v>
      </c>
      <c r="DI252" t="n">
        <v>0</v>
      </c>
      <c r="DJ252" t="n">
        <v>0</v>
      </c>
      <c r="DK252" t="n">
        <v>0</v>
      </c>
      <c r="DL252" t="n">
        <v>0</v>
      </c>
      <c r="DM252" t="n">
        <v>0</v>
      </c>
      <c r="DN252" t="n">
        <v>0</v>
      </c>
      <c r="DO252" t="n">
        <v>0</v>
      </c>
      <c r="DP252" t="n">
        <v>0</v>
      </c>
      <c r="DQ252" t="n">
        <v>0</v>
      </c>
      <c r="DR252" t="n">
        <v>0</v>
      </c>
      <c r="DS252" t="n">
        <v>0</v>
      </c>
      <c r="DT252" t="n">
        <v>0</v>
      </c>
      <c r="DU252" t="n">
        <v>0</v>
      </c>
      <c r="DV252" t="n">
        <v>0</v>
      </c>
      <c r="DW252" t="n">
        <v>0</v>
      </c>
      <c r="DX252" t="n">
        <v>0</v>
      </c>
      <c r="DY252" t="n">
        <v>0</v>
      </c>
      <c r="DZ252" t="n">
        <v>0</v>
      </c>
      <c r="EA252" t="n">
        <v>0</v>
      </c>
      <c r="EB252" t="n">
        <v>0</v>
      </c>
      <c r="EC252" t="n">
        <v>0</v>
      </c>
      <c r="ED252" t="n">
        <v>0</v>
      </c>
      <c r="EE252" t="n">
        <v>0</v>
      </c>
      <c r="EF252" t="n">
        <v>0</v>
      </c>
      <c r="EG252" t="n">
        <v>0</v>
      </c>
      <c r="EH252" t="n">
        <v>0</v>
      </c>
      <c r="EI252" t="n">
        <v>0</v>
      </c>
      <c r="EJ252" t="n">
        <v>0</v>
      </c>
      <c r="EK252" t="n">
        <v>0</v>
      </c>
      <c r="EL252" t="n">
        <v>0</v>
      </c>
      <c r="EM252" t="n">
        <v>0</v>
      </c>
      <c r="EN252" t="n">
        <v>0</v>
      </c>
      <c r="EO252" t="n">
        <v>0</v>
      </c>
      <c r="EP252" t="n">
        <v>0</v>
      </c>
      <c r="EQ252" t="n">
        <v>0</v>
      </c>
      <c r="ER252" t="n">
        <v>0</v>
      </c>
      <c r="ES252" t="n">
        <v>0</v>
      </c>
      <c r="ET252" t="n">
        <v>0</v>
      </c>
      <c r="EU252" t="n">
        <v>0</v>
      </c>
      <c r="EV252" t="n">
        <v>0</v>
      </c>
      <c r="EW252" t="n">
        <v>0</v>
      </c>
      <c r="EX252" t="n">
        <v>0</v>
      </c>
      <c r="EY252" t="n">
        <v>0</v>
      </c>
      <c r="EZ252" t="n">
        <v>0</v>
      </c>
      <c r="FA252" t="n">
        <v>0</v>
      </c>
      <c r="FB252" t="n">
        <v>0</v>
      </c>
      <c r="FC252" t="n">
        <v>0</v>
      </c>
      <c r="FD252" t="n">
        <v>0</v>
      </c>
      <c r="FE252" t="n">
        <v>0</v>
      </c>
      <c r="FF252" t="n">
        <v>0</v>
      </c>
      <c r="FG252" t="n">
        <v>0</v>
      </c>
      <c r="FH252" t="n">
        <v>0</v>
      </c>
    </row>
    <row r="253">
      <c r="A253" t="inlineStr">
        <is>
          <t>AndhraPradesh</t>
        </is>
      </c>
      <c r="B253" t="inlineStr">
        <is>
          <t>Srikakulam</t>
        </is>
      </c>
      <c r="C253" t="inlineStr">
        <is>
          <t>Raw Redelivery</t>
        </is>
      </c>
      <c r="D253">
        <f>SUM(E253:FH253)</f>
        <v/>
      </c>
      <c r="E253">
        <f>(SUBSTITUTE(Audio!E253, "RE-", "", 1))*1</f>
        <v/>
      </c>
      <c r="F253">
        <f>(SUBSTITUTE(Audio!F253, "RE-", "", 1))*1</f>
        <v/>
      </c>
      <c r="G253">
        <f>(SUBSTITUTE(Audio!G253, "RE-", "", 1))*1</f>
        <v/>
      </c>
      <c r="H253">
        <f>(SUBSTITUTE(Audio!H253, "RE-", "", 1))*1</f>
        <v/>
      </c>
      <c r="I253">
        <f>(SUBSTITUTE(Audio!I253, "RE-", "", 1))*1</f>
        <v/>
      </c>
      <c r="J253">
        <f>(SUBSTITUTE(Audio!J253, "RE-", "", 1))*1</f>
        <v/>
      </c>
      <c r="K253">
        <f>(SUBSTITUTE(Audio!K253, "RE-", "", 1))*1</f>
        <v/>
      </c>
      <c r="L253">
        <f>(SUBSTITUTE(Audio!L253, "RE-", "", 1))*1</f>
        <v/>
      </c>
      <c r="M253">
        <f>(SUBSTITUTE(Audio!M253, "RE-", "", 1))*1</f>
        <v/>
      </c>
      <c r="N253">
        <f>(SUBSTITUTE(Audio!N253, "RE-", "", 1))*1</f>
        <v/>
      </c>
      <c r="O253">
        <f>(SUBSTITUTE(Audio!O253, "RE-", "", 1))*1</f>
        <v/>
      </c>
      <c r="P253">
        <f>(SUBSTITUTE(Audio!P253, "RE-", "", 1))*1</f>
        <v/>
      </c>
      <c r="Q253">
        <f>(SUBSTITUTE(Audio!Q253, "RE-", "", 1))*1</f>
        <v/>
      </c>
      <c r="R253">
        <f>(SUBSTITUTE(Audio!R253, "RE-", "", 1))*1</f>
        <v/>
      </c>
      <c r="S253">
        <f>(SUBSTITUTE(Audio!S253, "RE-", "", 1))*1</f>
        <v/>
      </c>
      <c r="T253">
        <f>(SUBSTITUTE(Audio!T253, "RE-", "", 1))*1</f>
        <v/>
      </c>
      <c r="U253">
        <f>(SUBSTITUTE(Audio!U253, "RE-", "", 1))*1</f>
        <v/>
      </c>
      <c r="V253">
        <f>(SUBSTITUTE(Audio!V253, "RE-", "", 1))*1</f>
        <v/>
      </c>
      <c r="W253">
        <f>(SUBSTITUTE(Audio!W253, "RE-", "", 1))*1</f>
        <v/>
      </c>
      <c r="X253">
        <f>(SUBSTITUTE(Audio!X253, "RE-", "", 1))*1</f>
        <v/>
      </c>
      <c r="Y253">
        <f>(SUBSTITUTE(Audio!Y253, "RE-", "", 1))*1</f>
        <v/>
      </c>
      <c r="Z253">
        <f>(SUBSTITUTE(Audio!Z253, "RE-", "", 1))*1</f>
        <v/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  <c r="AX253" t="n">
        <v>0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0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 t="n">
        <v>0</v>
      </c>
      <c r="CD253" t="n">
        <v>0</v>
      </c>
      <c r="CE253" t="n">
        <v>0</v>
      </c>
      <c r="CF253" t="n">
        <v>0</v>
      </c>
      <c r="CG253" t="n">
        <v>0</v>
      </c>
      <c r="CH253" t="n">
        <v>0</v>
      </c>
      <c r="CI253" t="n">
        <v>0</v>
      </c>
      <c r="CJ253" t="n">
        <v>0</v>
      </c>
      <c r="CK253" t="n">
        <v>0</v>
      </c>
      <c r="CL253" t="n">
        <v>0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0</v>
      </c>
      <c r="CS253" t="n">
        <v>0</v>
      </c>
      <c r="CT253" t="n">
        <v>0</v>
      </c>
      <c r="CU253" t="n">
        <v>0</v>
      </c>
      <c r="CV253" t="n">
        <v>0</v>
      </c>
      <c r="CW253" t="n">
        <v>0</v>
      </c>
      <c r="CX253" t="n">
        <v>0</v>
      </c>
      <c r="CY253" t="n">
        <v>0</v>
      </c>
      <c r="CZ253" t="n">
        <v>0</v>
      </c>
      <c r="DA253" t="n">
        <v>0</v>
      </c>
      <c r="DB253" t="n">
        <v>0</v>
      </c>
      <c r="DC253" t="n">
        <v>0</v>
      </c>
      <c r="DD253" t="n">
        <v>0</v>
      </c>
      <c r="DE253" t="n">
        <v>0</v>
      </c>
      <c r="DF253" t="n">
        <v>0</v>
      </c>
      <c r="DG253" t="n">
        <v>0</v>
      </c>
      <c r="DH253" t="n">
        <v>0</v>
      </c>
      <c r="DI253" t="n">
        <v>0</v>
      </c>
      <c r="DJ253" t="n">
        <v>0</v>
      </c>
      <c r="DK253" t="n">
        <v>0</v>
      </c>
      <c r="DL253" t="n">
        <v>0</v>
      </c>
      <c r="DM253" t="n">
        <v>0</v>
      </c>
      <c r="DN253" t="n">
        <v>0</v>
      </c>
      <c r="DO253" t="n">
        <v>0</v>
      </c>
      <c r="DP253" t="n">
        <v>0</v>
      </c>
      <c r="DQ253" t="n">
        <v>0</v>
      </c>
      <c r="DR253" t="n">
        <v>0</v>
      </c>
      <c r="DS253" t="n">
        <v>0</v>
      </c>
      <c r="DT253" t="n">
        <v>0</v>
      </c>
      <c r="DU253" t="n">
        <v>0</v>
      </c>
      <c r="DV253" t="n">
        <v>0</v>
      </c>
      <c r="DW253" t="n">
        <v>0</v>
      </c>
      <c r="DX253" t="n">
        <v>0</v>
      </c>
      <c r="DY253" t="n">
        <v>0</v>
      </c>
      <c r="DZ253" t="n">
        <v>0</v>
      </c>
      <c r="EA253" t="n">
        <v>0</v>
      </c>
      <c r="EB253" t="n">
        <v>0</v>
      </c>
      <c r="EC253" t="n">
        <v>0</v>
      </c>
      <c r="ED253" t="n">
        <v>0</v>
      </c>
      <c r="EE253" t="n">
        <v>0</v>
      </c>
      <c r="EF253" t="n">
        <v>0</v>
      </c>
      <c r="EG253" t="n">
        <v>0</v>
      </c>
      <c r="EH253" t="n">
        <v>0</v>
      </c>
      <c r="EI253" t="n">
        <v>0</v>
      </c>
      <c r="EJ253" t="n">
        <v>0</v>
      </c>
      <c r="EK253" t="n">
        <v>0</v>
      </c>
      <c r="EL253" t="n">
        <v>0</v>
      </c>
      <c r="EM253" t="n">
        <v>0</v>
      </c>
      <c r="EN253" t="n">
        <v>0</v>
      </c>
      <c r="EO253" t="n">
        <v>0</v>
      </c>
      <c r="EP253" t="n">
        <v>0</v>
      </c>
      <c r="EQ253" t="n">
        <v>0</v>
      </c>
      <c r="ER253" t="n">
        <v>0</v>
      </c>
      <c r="ES253" t="n">
        <v>0</v>
      </c>
      <c r="ET253" t="n">
        <v>0</v>
      </c>
      <c r="EU253" t="n">
        <v>0</v>
      </c>
      <c r="EV253" t="n">
        <v>0</v>
      </c>
      <c r="EW253" t="n">
        <v>0</v>
      </c>
      <c r="EX253" t="n">
        <v>0</v>
      </c>
      <c r="EY253" t="n">
        <v>0</v>
      </c>
      <c r="EZ253" t="n">
        <v>0</v>
      </c>
      <c r="FA253" t="n">
        <v>0</v>
      </c>
      <c r="FB253" t="n">
        <v>0</v>
      </c>
      <c r="FC253" t="n">
        <v>0</v>
      </c>
      <c r="FD253" t="n">
        <v>0</v>
      </c>
      <c r="FE253" t="n">
        <v>0</v>
      </c>
      <c r="FF253" t="n">
        <v>0</v>
      </c>
      <c r="FG253" t="n">
        <v>0</v>
      </c>
      <c r="FH253" t="n">
        <v>0</v>
      </c>
    </row>
    <row r="254">
      <c r="A254" t="inlineStr">
        <is>
          <t>AndhraPradesh</t>
        </is>
      </c>
      <c r="B254" t="inlineStr">
        <is>
          <t>Srikakulam</t>
        </is>
      </c>
      <c r="C254" t="inlineStr">
        <is>
          <t>Redelivered greater than acceptance threshold</t>
        </is>
      </c>
      <c r="D254">
        <f>SUM(E254:FH254)</f>
        <v/>
      </c>
      <c r="E254">
        <f>(SUBSTITUTE(Audio!E254, "RE-", "", 1))*1</f>
        <v/>
      </c>
      <c r="F254">
        <f>(SUBSTITUTE(Audio!F254, "RE-", "", 1))*1</f>
        <v/>
      </c>
      <c r="G254">
        <f>(SUBSTITUTE(Audio!G254, "RE-", "", 1))*1</f>
        <v/>
      </c>
      <c r="H254">
        <f>(SUBSTITUTE(Audio!H254, "RE-", "", 1))*1</f>
        <v/>
      </c>
      <c r="I254">
        <f>(SUBSTITUTE(Audio!I254, "RE-", "", 1))*1</f>
        <v/>
      </c>
      <c r="J254">
        <f>(SUBSTITUTE(Audio!J254, "RE-", "", 1))*1</f>
        <v/>
      </c>
      <c r="K254">
        <f>(SUBSTITUTE(Audio!K254, "RE-", "", 1))*1</f>
        <v/>
      </c>
      <c r="L254">
        <f>(SUBSTITUTE(Audio!L254, "RE-", "", 1))*1</f>
        <v/>
      </c>
      <c r="M254">
        <f>(SUBSTITUTE(Audio!M254, "RE-", "", 1))*1</f>
        <v/>
      </c>
      <c r="N254">
        <f>(SUBSTITUTE(Audio!N254, "RE-", "", 1))*1</f>
        <v/>
      </c>
      <c r="O254">
        <f>(SUBSTITUTE(Audio!O254, "RE-", "", 1))*1</f>
        <v/>
      </c>
      <c r="P254">
        <f>(SUBSTITUTE(Audio!P254, "RE-", "", 1))*1</f>
        <v/>
      </c>
      <c r="Q254">
        <f>(SUBSTITUTE(Audio!Q254, "RE-", "", 1))*1</f>
        <v/>
      </c>
      <c r="R254">
        <f>(SUBSTITUTE(Audio!R254, "RE-", "", 1))*1</f>
        <v/>
      </c>
      <c r="S254">
        <f>(SUBSTITUTE(Audio!S254, "RE-", "", 1))*1</f>
        <v/>
      </c>
      <c r="T254">
        <f>(SUBSTITUTE(Audio!T254, "RE-", "", 1))*1</f>
        <v/>
      </c>
      <c r="U254">
        <f>(SUBSTITUTE(Audio!U254, "RE-", "", 1))*1</f>
        <v/>
      </c>
      <c r="V254">
        <f>(SUBSTITUTE(Audio!V254, "RE-", "", 1))*1</f>
        <v/>
      </c>
      <c r="W254">
        <f>(SUBSTITUTE(Audio!W254, "RE-", "", 1))*1</f>
        <v/>
      </c>
      <c r="X254">
        <f>(SUBSTITUTE(Audio!X254, "RE-", "", 1))*1</f>
        <v/>
      </c>
      <c r="Y254">
        <f>(SUBSTITUTE(Audio!Y254, "RE-", "", 1))*1</f>
        <v/>
      </c>
      <c r="Z254">
        <f>(SUBSTITUTE(Audio!Z254, "RE-", "", 1))*1</f>
        <v/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0</v>
      </c>
      <c r="AX254" t="n">
        <v>0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0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 t="n">
        <v>0</v>
      </c>
      <c r="CD254" t="n">
        <v>0</v>
      </c>
      <c r="CE254" t="n">
        <v>0</v>
      </c>
      <c r="CF254" t="n">
        <v>0</v>
      </c>
      <c r="CG254" t="n">
        <v>0</v>
      </c>
      <c r="CH254" t="n">
        <v>0</v>
      </c>
      <c r="CI254" t="n">
        <v>0</v>
      </c>
      <c r="CJ254" t="n">
        <v>0</v>
      </c>
      <c r="CK254" t="n">
        <v>0</v>
      </c>
      <c r="CL254" t="n">
        <v>0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0</v>
      </c>
      <c r="CS254" t="n">
        <v>0</v>
      </c>
      <c r="CT254" t="n">
        <v>0</v>
      </c>
      <c r="CU254" t="n">
        <v>0</v>
      </c>
      <c r="CV254" t="n">
        <v>0</v>
      </c>
      <c r="CW254" t="n">
        <v>0</v>
      </c>
      <c r="CX254" t="n">
        <v>0</v>
      </c>
      <c r="CY254" t="n">
        <v>0</v>
      </c>
      <c r="CZ254" t="n">
        <v>0</v>
      </c>
      <c r="DA254" t="n">
        <v>0</v>
      </c>
      <c r="DB254" t="n">
        <v>0</v>
      </c>
      <c r="DC254" t="n">
        <v>0</v>
      </c>
      <c r="DD254" t="n">
        <v>0</v>
      </c>
      <c r="DE254" t="n">
        <v>0</v>
      </c>
      <c r="DF254" t="n">
        <v>0</v>
      </c>
      <c r="DG254" t="n">
        <v>0</v>
      </c>
      <c r="DH254" t="n">
        <v>0</v>
      </c>
      <c r="DI254" t="n">
        <v>0</v>
      </c>
      <c r="DJ254" t="n">
        <v>0</v>
      </c>
      <c r="DK254" t="n">
        <v>0</v>
      </c>
      <c r="DL254" t="n">
        <v>0</v>
      </c>
      <c r="DM254" t="n">
        <v>0</v>
      </c>
      <c r="DN254" t="n">
        <v>0</v>
      </c>
      <c r="DO254" t="n">
        <v>0</v>
      </c>
      <c r="DP254" t="n">
        <v>0</v>
      </c>
      <c r="DQ254" t="n">
        <v>0</v>
      </c>
      <c r="DR254" t="n">
        <v>0</v>
      </c>
      <c r="DS254" t="n">
        <v>0</v>
      </c>
      <c r="DT254" t="n">
        <v>0</v>
      </c>
      <c r="DU254" t="n">
        <v>0</v>
      </c>
      <c r="DV254" t="n">
        <v>0</v>
      </c>
      <c r="DW254" t="n">
        <v>0</v>
      </c>
      <c r="DX254" t="n">
        <v>0</v>
      </c>
      <c r="DY254" t="n">
        <v>0</v>
      </c>
      <c r="DZ254" t="n">
        <v>0</v>
      </c>
      <c r="EA254" t="n">
        <v>0</v>
      </c>
      <c r="EB254" t="n">
        <v>0</v>
      </c>
      <c r="EC254" t="n">
        <v>0</v>
      </c>
      <c r="ED254" t="n">
        <v>0</v>
      </c>
      <c r="EE254" t="n">
        <v>0</v>
      </c>
      <c r="EF254" t="n">
        <v>0</v>
      </c>
      <c r="EG254" t="n">
        <v>0</v>
      </c>
      <c r="EH254" t="n">
        <v>0</v>
      </c>
      <c r="EI254" t="n">
        <v>0</v>
      </c>
      <c r="EJ254" t="n">
        <v>0</v>
      </c>
      <c r="EK254" t="n">
        <v>0</v>
      </c>
      <c r="EL254" t="n">
        <v>0</v>
      </c>
      <c r="EM254" t="n">
        <v>0</v>
      </c>
      <c r="EN254" t="n">
        <v>0</v>
      </c>
      <c r="EO254" t="n">
        <v>0</v>
      </c>
      <c r="EP254" t="n">
        <v>0</v>
      </c>
      <c r="EQ254" t="n">
        <v>0</v>
      </c>
      <c r="ER254" t="n">
        <v>0</v>
      </c>
      <c r="ES254" t="n">
        <v>0</v>
      </c>
      <c r="ET254" t="n">
        <v>0</v>
      </c>
      <c r="EU254" t="n">
        <v>0</v>
      </c>
      <c r="EV254" t="n">
        <v>0</v>
      </c>
      <c r="EW254" t="n">
        <v>0</v>
      </c>
      <c r="EX254" t="n">
        <v>0</v>
      </c>
      <c r="EY254" t="n">
        <v>0</v>
      </c>
      <c r="EZ254" t="n">
        <v>0</v>
      </c>
      <c r="FA254" t="n">
        <v>0</v>
      </c>
      <c r="FB254" t="n">
        <v>0</v>
      </c>
      <c r="FC254" t="n">
        <v>0</v>
      </c>
      <c r="FD254" t="n">
        <v>0</v>
      </c>
      <c r="FE254" t="n">
        <v>0</v>
      </c>
      <c r="FF254" t="n">
        <v>0</v>
      </c>
      <c r="FG254" t="n">
        <v>0</v>
      </c>
      <c r="FH254" t="n">
        <v>0</v>
      </c>
    </row>
    <row r="255">
      <c r="A255" t="inlineStr">
        <is>
          <t>AndhraPradesh</t>
        </is>
      </c>
      <c r="B255" t="inlineStr">
        <is>
          <t>Srikakulam</t>
        </is>
      </c>
      <c r="C255" t="inlineStr">
        <is>
          <t>Accepted post Initial Check (file level)</t>
        </is>
      </c>
      <c r="D255">
        <f>SUM(E255:FH255)</f>
        <v/>
      </c>
      <c r="E255">
        <f>(SUBSTITUTE(Audio!E255, "RE-", "", 1))*1</f>
        <v/>
      </c>
      <c r="F255">
        <f>(SUBSTITUTE(Audio!F255, "RE-", "", 1))*1</f>
        <v/>
      </c>
      <c r="G255">
        <f>(SUBSTITUTE(Audio!G255, "RE-", "", 1))*1</f>
        <v/>
      </c>
      <c r="H255">
        <f>(SUBSTITUTE(Audio!H255, "RE-", "", 1))*1</f>
        <v/>
      </c>
      <c r="I255">
        <f>(SUBSTITUTE(Audio!I255, "RE-", "", 1))*1</f>
        <v/>
      </c>
      <c r="J255">
        <f>(SUBSTITUTE(Audio!J255, "RE-", "", 1))*1</f>
        <v/>
      </c>
      <c r="K255">
        <f>(SUBSTITUTE(Audio!K255, "RE-", "", 1))*1</f>
        <v/>
      </c>
      <c r="L255">
        <f>(SUBSTITUTE(Audio!L255, "RE-", "", 1))*1</f>
        <v/>
      </c>
      <c r="M255">
        <f>(SUBSTITUTE(Audio!M255, "RE-", "", 1))*1</f>
        <v/>
      </c>
      <c r="N255">
        <f>(SUBSTITUTE(Audio!N255, "RE-", "", 1))*1</f>
        <v/>
      </c>
      <c r="O255">
        <f>(SUBSTITUTE(Audio!O255, "RE-", "", 1))*1</f>
        <v/>
      </c>
      <c r="P255">
        <f>(SUBSTITUTE(Audio!P255, "RE-", "", 1))*1</f>
        <v/>
      </c>
      <c r="Q255">
        <f>(SUBSTITUTE(Audio!Q255, "RE-", "", 1))*1</f>
        <v/>
      </c>
      <c r="R255">
        <f>(SUBSTITUTE(Audio!R255, "RE-", "", 1))*1</f>
        <v/>
      </c>
      <c r="S255">
        <f>(SUBSTITUTE(Audio!S255, "RE-", "", 1))*1</f>
        <v/>
      </c>
      <c r="T255">
        <f>(SUBSTITUTE(Audio!T255, "RE-", "", 1))*1</f>
        <v/>
      </c>
      <c r="U255">
        <f>(SUBSTITUTE(Audio!U255, "RE-", "", 1))*1</f>
        <v/>
      </c>
      <c r="V255">
        <f>(SUBSTITUTE(Audio!V255, "RE-", "", 1))*1</f>
        <v/>
      </c>
      <c r="W255">
        <f>(SUBSTITUTE(Audio!W255, "RE-", "", 1))*1</f>
        <v/>
      </c>
      <c r="X255">
        <f>(SUBSTITUTE(Audio!X255, "RE-", "", 1))*1</f>
        <v/>
      </c>
      <c r="Y255">
        <f>(SUBSTITUTE(Audio!Y255, "RE-", "", 1))*1</f>
        <v/>
      </c>
      <c r="Z255">
        <f>(SUBSTITUTE(Audio!Z255, "RE-", "", 1))*1</f>
        <v/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0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0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 t="n">
        <v>0</v>
      </c>
      <c r="CD255" t="n">
        <v>0</v>
      </c>
      <c r="CE255" t="n">
        <v>0</v>
      </c>
      <c r="CF255" t="n">
        <v>0</v>
      </c>
      <c r="CG255" t="n">
        <v>0</v>
      </c>
      <c r="CH255" t="n">
        <v>0</v>
      </c>
      <c r="CI255" t="n">
        <v>0</v>
      </c>
      <c r="CJ255" t="n">
        <v>0</v>
      </c>
      <c r="CK255" t="n">
        <v>0</v>
      </c>
      <c r="CL255" t="n">
        <v>0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0</v>
      </c>
      <c r="CS255" t="n">
        <v>0</v>
      </c>
      <c r="CT255" t="n">
        <v>0</v>
      </c>
      <c r="CU255" t="n">
        <v>0</v>
      </c>
      <c r="CV255" t="n">
        <v>0</v>
      </c>
      <c r="CW255" t="n">
        <v>0</v>
      </c>
      <c r="CX255" t="n">
        <v>0</v>
      </c>
      <c r="CY255" t="n">
        <v>0</v>
      </c>
      <c r="CZ255" t="n">
        <v>0</v>
      </c>
      <c r="DA255" t="n">
        <v>0</v>
      </c>
      <c r="DB255" t="n">
        <v>0</v>
      </c>
      <c r="DC255" t="n">
        <v>0</v>
      </c>
      <c r="DD255" t="n">
        <v>0</v>
      </c>
      <c r="DE255" t="n">
        <v>0</v>
      </c>
      <c r="DF255" t="n">
        <v>0</v>
      </c>
      <c r="DG255" t="n">
        <v>0</v>
      </c>
      <c r="DH255" t="n">
        <v>0</v>
      </c>
      <c r="DI255" t="n">
        <v>0</v>
      </c>
      <c r="DJ255" t="n">
        <v>0</v>
      </c>
      <c r="DK255" t="n">
        <v>0</v>
      </c>
      <c r="DL255" t="n">
        <v>0</v>
      </c>
      <c r="DM255" t="n">
        <v>0</v>
      </c>
      <c r="DN255" t="n">
        <v>0</v>
      </c>
      <c r="DO255" t="n">
        <v>0</v>
      </c>
      <c r="DP255" t="n">
        <v>0</v>
      </c>
      <c r="DQ255" t="n">
        <v>0</v>
      </c>
      <c r="DR255" t="n">
        <v>0</v>
      </c>
      <c r="DS255" t="n">
        <v>0</v>
      </c>
      <c r="DT255" t="n">
        <v>0</v>
      </c>
      <c r="DU255" t="n">
        <v>0</v>
      </c>
      <c r="DV255" t="n">
        <v>0</v>
      </c>
      <c r="DW255" t="n">
        <v>0</v>
      </c>
      <c r="DX255" t="n">
        <v>0</v>
      </c>
      <c r="DY255" t="n">
        <v>0</v>
      </c>
      <c r="DZ255" t="n">
        <v>0</v>
      </c>
      <c r="EA255" t="n">
        <v>0</v>
      </c>
      <c r="EB255" t="n">
        <v>0</v>
      </c>
      <c r="EC255" t="n">
        <v>0</v>
      </c>
      <c r="ED255" t="n">
        <v>0</v>
      </c>
      <c r="EE255" t="n">
        <v>0</v>
      </c>
      <c r="EF255" t="n">
        <v>0</v>
      </c>
      <c r="EG255" t="n">
        <v>0</v>
      </c>
      <c r="EH255" t="n">
        <v>0</v>
      </c>
      <c r="EI255" t="n">
        <v>0</v>
      </c>
      <c r="EJ255" t="n">
        <v>0</v>
      </c>
      <c r="EK255" t="n">
        <v>0</v>
      </c>
      <c r="EL255" t="n">
        <v>0</v>
      </c>
      <c r="EM255" t="n">
        <v>0</v>
      </c>
      <c r="EN255" t="n">
        <v>0</v>
      </c>
      <c r="EO255" t="n">
        <v>0</v>
      </c>
      <c r="EP255" t="n">
        <v>0</v>
      </c>
      <c r="EQ255" t="n">
        <v>0</v>
      </c>
      <c r="ER255" t="n">
        <v>0</v>
      </c>
      <c r="ES255" t="n">
        <v>0</v>
      </c>
      <c r="ET255" t="n">
        <v>0</v>
      </c>
      <c r="EU255" t="n">
        <v>0</v>
      </c>
      <c r="EV255" t="n">
        <v>0</v>
      </c>
      <c r="EW255" t="n">
        <v>0</v>
      </c>
      <c r="EX255" t="n">
        <v>0</v>
      </c>
      <c r="EY255" t="n">
        <v>0</v>
      </c>
      <c r="EZ255" t="n">
        <v>0</v>
      </c>
      <c r="FA255" t="n">
        <v>0</v>
      </c>
      <c r="FB255" t="n">
        <v>0</v>
      </c>
      <c r="FC255" t="n">
        <v>0</v>
      </c>
      <c r="FD255" t="n">
        <v>0</v>
      </c>
      <c r="FE255" t="n">
        <v>0</v>
      </c>
      <c r="FF255" t="n">
        <v>0</v>
      </c>
      <c r="FG255" t="n">
        <v>0</v>
      </c>
      <c r="FH255" t="n">
        <v>0</v>
      </c>
    </row>
    <row r="256">
      <c r="A256" t="inlineStr">
        <is>
          <t>AndhraPradesh</t>
        </is>
      </c>
      <c r="B256" t="inlineStr">
        <is>
          <t>Srikakulam</t>
        </is>
      </c>
      <c r="C256" t="inlineStr">
        <is>
          <t>Accepted post Initial check (chunk level)</t>
        </is>
      </c>
      <c r="D256">
        <f>SUM(E256:FH256)</f>
        <v/>
      </c>
      <c r="E256">
        <f>(SUBSTITUTE(Audio!E256, "RE-", "", 1))*1</f>
        <v/>
      </c>
      <c r="F256">
        <f>(SUBSTITUTE(Audio!F256, "RE-", "", 1))*1</f>
        <v/>
      </c>
      <c r="G256">
        <f>(SUBSTITUTE(Audio!G256, "RE-", "", 1))*1</f>
        <v/>
      </c>
      <c r="H256">
        <f>(SUBSTITUTE(Audio!H256, "RE-", "", 1))*1</f>
        <v/>
      </c>
      <c r="I256">
        <f>(SUBSTITUTE(Audio!I256, "RE-", "", 1))*1</f>
        <v/>
      </c>
      <c r="J256">
        <f>(SUBSTITUTE(Audio!J256, "RE-", "", 1))*1</f>
        <v/>
      </c>
      <c r="K256">
        <f>(SUBSTITUTE(Audio!K256, "RE-", "", 1))*1</f>
        <v/>
      </c>
      <c r="L256">
        <f>(SUBSTITUTE(Audio!L256, "RE-", "", 1))*1</f>
        <v/>
      </c>
      <c r="M256">
        <f>(SUBSTITUTE(Audio!M256, "RE-", "", 1))*1</f>
        <v/>
      </c>
      <c r="N256">
        <f>(SUBSTITUTE(Audio!N256, "RE-", "", 1))*1</f>
        <v/>
      </c>
      <c r="O256">
        <f>(SUBSTITUTE(Audio!O256, "RE-", "", 1))*1</f>
        <v/>
      </c>
      <c r="P256">
        <f>(SUBSTITUTE(Audio!P256, "RE-", "", 1))*1</f>
        <v/>
      </c>
      <c r="Q256">
        <f>(SUBSTITUTE(Audio!Q256, "RE-", "", 1))*1</f>
        <v/>
      </c>
      <c r="R256">
        <f>(SUBSTITUTE(Audio!R256, "RE-", "", 1))*1</f>
        <v/>
      </c>
      <c r="S256">
        <f>(SUBSTITUTE(Audio!S256, "RE-", "", 1))*1</f>
        <v/>
      </c>
      <c r="T256">
        <f>(SUBSTITUTE(Audio!T256, "RE-", "", 1))*1</f>
        <v/>
      </c>
      <c r="U256">
        <f>(SUBSTITUTE(Audio!U256, "RE-", "", 1))*1</f>
        <v/>
      </c>
      <c r="V256">
        <f>(SUBSTITUTE(Audio!V256, "RE-", "", 1))*1</f>
        <v/>
      </c>
      <c r="W256">
        <f>(SUBSTITUTE(Audio!W256, "RE-", "", 1))*1</f>
        <v/>
      </c>
      <c r="X256">
        <f>(SUBSTITUTE(Audio!X256, "RE-", "", 1))*1</f>
        <v/>
      </c>
      <c r="Y256">
        <f>(SUBSTITUTE(Audio!Y256, "RE-", "", 1))*1</f>
        <v/>
      </c>
      <c r="Z256">
        <f>(SUBSTITUTE(Audio!Z256, "RE-", "", 1))*1</f>
        <v/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0</v>
      </c>
      <c r="AX256" t="n">
        <v>0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0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 t="n">
        <v>0</v>
      </c>
      <c r="CD256" t="n">
        <v>0</v>
      </c>
      <c r="CE256" t="n">
        <v>0</v>
      </c>
      <c r="CF256" t="n">
        <v>0</v>
      </c>
      <c r="CG256" t="n">
        <v>0</v>
      </c>
      <c r="CH256" t="n">
        <v>0</v>
      </c>
      <c r="CI256" t="n">
        <v>0</v>
      </c>
      <c r="CJ256" t="n">
        <v>0</v>
      </c>
      <c r="CK256" t="n">
        <v>0</v>
      </c>
      <c r="CL256" t="n">
        <v>0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0</v>
      </c>
      <c r="CS256" t="n">
        <v>0</v>
      </c>
      <c r="CT256" t="n">
        <v>0</v>
      </c>
      <c r="CU256" t="n">
        <v>0</v>
      </c>
      <c r="CV256" t="n">
        <v>0</v>
      </c>
      <c r="CW256" t="n">
        <v>0</v>
      </c>
      <c r="CX256" t="n">
        <v>0</v>
      </c>
      <c r="CY256" t="n">
        <v>0</v>
      </c>
      <c r="CZ256" t="n">
        <v>0</v>
      </c>
      <c r="DA256" t="n">
        <v>0</v>
      </c>
      <c r="DB256" t="n">
        <v>0</v>
      </c>
      <c r="DC256" t="n">
        <v>0</v>
      </c>
      <c r="DD256" t="n">
        <v>0</v>
      </c>
      <c r="DE256" t="n">
        <v>0</v>
      </c>
      <c r="DF256" t="n">
        <v>0</v>
      </c>
      <c r="DG256" t="n">
        <v>0</v>
      </c>
      <c r="DH256" t="n">
        <v>0</v>
      </c>
      <c r="DI256" t="n">
        <v>0</v>
      </c>
      <c r="DJ256" t="n">
        <v>0</v>
      </c>
      <c r="DK256" t="n">
        <v>0</v>
      </c>
      <c r="DL256" t="n">
        <v>0</v>
      </c>
      <c r="DM256" t="n">
        <v>0</v>
      </c>
      <c r="DN256" t="n">
        <v>0</v>
      </c>
      <c r="DO256" t="n">
        <v>0</v>
      </c>
      <c r="DP256" t="n">
        <v>0</v>
      </c>
      <c r="DQ256" t="n">
        <v>0</v>
      </c>
      <c r="DR256" t="n">
        <v>0</v>
      </c>
      <c r="DS256" t="n">
        <v>0</v>
      </c>
      <c r="DT256" t="n">
        <v>0</v>
      </c>
      <c r="DU256" t="n">
        <v>0</v>
      </c>
      <c r="DV256" t="n">
        <v>0</v>
      </c>
      <c r="DW256" t="n">
        <v>0</v>
      </c>
      <c r="DX256" t="n">
        <v>0</v>
      </c>
      <c r="DY256" t="n">
        <v>0</v>
      </c>
      <c r="DZ256" t="n">
        <v>0</v>
      </c>
      <c r="EA256" t="n">
        <v>0</v>
      </c>
      <c r="EB256" t="n">
        <v>0</v>
      </c>
      <c r="EC256" t="n">
        <v>0</v>
      </c>
      <c r="ED256" t="n">
        <v>0</v>
      </c>
      <c r="EE256" t="n">
        <v>0</v>
      </c>
      <c r="EF256" t="n">
        <v>0</v>
      </c>
      <c r="EG256" t="n">
        <v>0</v>
      </c>
      <c r="EH256" t="n">
        <v>0</v>
      </c>
      <c r="EI256" t="n">
        <v>0</v>
      </c>
      <c r="EJ256" t="n">
        <v>0</v>
      </c>
      <c r="EK256" t="n">
        <v>0</v>
      </c>
      <c r="EL256" t="n">
        <v>0</v>
      </c>
      <c r="EM256" t="n">
        <v>0</v>
      </c>
      <c r="EN256" t="n">
        <v>0</v>
      </c>
      <c r="EO256" t="n">
        <v>0</v>
      </c>
      <c r="EP256" t="n">
        <v>0</v>
      </c>
      <c r="EQ256" t="n">
        <v>0</v>
      </c>
      <c r="ER256" t="n">
        <v>0</v>
      </c>
      <c r="ES256" t="n">
        <v>0</v>
      </c>
      <c r="ET256" t="n">
        <v>0</v>
      </c>
      <c r="EU256" t="n">
        <v>0</v>
      </c>
      <c r="EV256" t="n">
        <v>0</v>
      </c>
      <c r="EW256" t="n">
        <v>0</v>
      </c>
      <c r="EX256" t="n">
        <v>0</v>
      </c>
      <c r="EY256" t="n">
        <v>0</v>
      </c>
      <c r="EZ256" t="n">
        <v>0</v>
      </c>
      <c r="FA256" t="n">
        <v>0</v>
      </c>
      <c r="FB256" t="n">
        <v>0</v>
      </c>
      <c r="FC256" t="n">
        <v>0</v>
      </c>
      <c r="FD256" t="n">
        <v>0</v>
      </c>
      <c r="FE256" t="n">
        <v>0</v>
      </c>
      <c r="FF256" t="n">
        <v>0</v>
      </c>
      <c r="FG256" t="n">
        <v>0</v>
      </c>
      <c r="FH256" t="n">
        <v>0</v>
      </c>
    </row>
    <row r="257">
      <c r="A257" t="inlineStr">
        <is>
          <t>AndhraPradesh</t>
        </is>
      </c>
      <c r="B257" t="inlineStr">
        <is>
          <t>Srikakulam</t>
        </is>
      </c>
      <c r="C257" t="inlineStr">
        <is>
          <t>Accepted post automated single audio check (chunk level)</t>
        </is>
      </c>
      <c r="D257">
        <f>SUM(E257:FH257)</f>
        <v/>
      </c>
      <c r="E257">
        <f>(SUBSTITUTE(Audio!E257, "RE-", "", 1))*1</f>
        <v/>
      </c>
      <c r="F257">
        <f>(SUBSTITUTE(Audio!F257, "RE-", "", 1))*1</f>
        <v/>
      </c>
      <c r="G257">
        <f>(SUBSTITUTE(Audio!G257, "RE-", "", 1))*1</f>
        <v/>
      </c>
      <c r="H257">
        <f>(SUBSTITUTE(Audio!H257, "RE-", "", 1))*1</f>
        <v/>
      </c>
      <c r="I257">
        <f>(SUBSTITUTE(Audio!I257, "RE-", "", 1))*1</f>
        <v/>
      </c>
      <c r="J257">
        <f>(SUBSTITUTE(Audio!J257, "RE-", "", 1))*1</f>
        <v/>
      </c>
      <c r="K257">
        <f>(SUBSTITUTE(Audio!K257, "RE-", "", 1))*1</f>
        <v/>
      </c>
      <c r="L257">
        <f>(SUBSTITUTE(Audio!L257, "RE-", "", 1))*1</f>
        <v/>
      </c>
      <c r="M257">
        <f>(SUBSTITUTE(Audio!M257, "RE-", "", 1))*1</f>
        <v/>
      </c>
      <c r="N257">
        <f>(SUBSTITUTE(Audio!N257, "RE-", "", 1))*1</f>
        <v/>
      </c>
      <c r="O257">
        <f>(SUBSTITUTE(Audio!O257, "RE-", "", 1))*1</f>
        <v/>
      </c>
      <c r="P257">
        <f>(SUBSTITUTE(Audio!P257, "RE-", "", 1))*1</f>
        <v/>
      </c>
      <c r="Q257">
        <f>(SUBSTITUTE(Audio!Q257, "RE-", "", 1))*1</f>
        <v/>
      </c>
      <c r="R257">
        <f>(SUBSTITUTE(Audio!R257, "RE-", "", 1))*1</f>
        <v/>
      </c>
      <c r="S257">
        <f>(SUBSTITUTE(Audio!S257, "RE-", "", 1))*1</f>
        <v/>
      </c>
      <c r="T257">
        <f>(SUBSTITUTE(Audio!T257, "RE-", "", 1))*1</f>
        <v/>
      </c>
      <c r="U257">
        <f>(SUBSTITUTE(Audio!U257, "RE-", "", 1))*1</f>
        <v/>
      </c>
      <c r="V257">
        <f>(SUBSTITUTE(Audio!V257, "RE-", "", 1))*1</f>
        <v/>
      </c>
      <c r="W257">
        <f>(SUBSTITUTE(Audio!W257, "RE-", "", 1))*1</f>
        <v/>
      </c>
      <c r="X257">
        <f>(SUBSTITUTE(Audio!X257, "RE-", "", 1))*1</f>
        <v/>
      </c>
      <c r="Y257">
        <f>(SUBSTITUTE(Audio!Y257, "RE-", "", 1))*1</f>
        <v/>
      </c>
      <c r="Z257">
        <f>(SUBSTITUTE(Audio!Z257, "RE-", "", 1))*1</f>
        <v/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0</v>
      </c>
      <c r="AV257" t="n">
        <v>0</v>
      </c>
      <c r="AW257" t="n">
        <v>0</v>
      </c>
      <c r="AX257" t="n">
        <v>0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0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 t="n">
        <v>0</v>
      </c>
      <c r="CD257" t="n">
        <v>0</v>
      </c>
      <c r="CE257" t="n">
        <v>0</v>
      </c>
      <c r="CF257" t="n">
        <v>0</v>
      </c>
      <c r="CG257" t="n">
        <v>0</v>
      </c>
      <c r="CH257" t="n">
        <v>0</v>
      </c>
      <c r="CI257" t="n">
        <v>0</v>
      </c>
      <c r="CJ257" t="n">
        <v>0</v>
      </c>
      <c r="CK257" t="n">
        <v>0</v>
      </c>
      <c r="CL257" t="n">
        <v>0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0</v>
      </c>
      <c r="CS257" t="n">
        <v>0</v>
      </c>
      <c r="CT257" t="n">
        <v>0</v>
      </c>
      <c r="CU257" t="n">
        <v>0</v>
      </c>
      <c r="CV257" t="n">
        <v>0</v>
      </c>
      <c r="CW257" t="n">
        <v>0</v>
      </c>
      <c r="CX257" t="n">
        <v>0</v>
      </c>
      <c r="CY257" t="n">
        <v>0</v>
      </c>
      <c r="CZ257" t="n">
        <v>0</v>
      </c>
      <c r="DA257" t="n">
        <v>0</v>
      </c>
      <c r="DB257" t="n">
        <v>0</v>
      </c>
      <c r="DC257" t="n">
        <v>0</v>
      </c>
      <c r="DD257" t="n">
        <v>0</v>
      </c>
      <c r="DE257" t="n">
        <v>0</v>
      </c>
      <c r="DF257" t="n">
        <v>0</v>
      </c>
      <c r="DG257" t="n">
        <v>0</v>
      </c>
      <c r="DH257" t="n">
        <v>0</v>
      </c>
      <c r="DI257" t="n">
        <v>0</v>
      </c>
      <c r="DJ257" t="n">
        <v>0</v>
      </c>
      <c r="DK257" t="n">
        <v>0</v>
      </c>
      <c r="DL257" t="n">
        <v>0</v>
      </c>
      <c r="DM257" t="n">
        <v>0</v>
      </c>
      <c r="DN257" t="n">
        <v>0</v>
      </c>
      <c r="DO257" t="n">
        <v>0</v>
      </c>
      <c r="DP257" t="n">
        <v>0</v>
      </c>
      <c r="DQ257" t="n">
        <v>0</v>
      </c>
      <c r="DR257" t="n">
        <v>0</v>
      </c>
      <c r="DS257" t="n">
        <v>0</v>
      </c>
      <c r="DT257" t="n">
        <v>0</v>
      </c>
      <c r="DU257" t="n">
        <v>0</v>
      </c>
      <c r="DV257" t="n">
        <v>0</v>
      </c>
      <c r="DW257" t="n">
        <v>0</v>
      </c>
      <c r="DX257" t="n">
        <v>0</v>
      </c>
      <c r="DY257" t="n">
        <v>0</v>
      </c>
      <c r="DZ257" t="n">
        <v>0</v>
      </c>
      <c r="EA257" t="n">
        <v>0</v>
      </c>
      <c r="EB257" t="n">
        <v>0</v>
      </c>
      <c r="EC257" t="n">
        <v>0</v>
      </c>
      <c r="ED257" t="n">
        <v>0</v>
      </c>
      <c r="EE257" t="n">
        <v>0</v>
      </c>
      <c r="EF257" t="n">
        <v>0</v>
      </c>
      <c r="EG257" t="n">
        <v>0</v>
      </c>
      <c r="EH257" t="n">
        <v>0</v>
      </c>
      <c r="EI257" t="n">
        <v>0</v>
      </c>
      <c r="EJ257" t="n">
        <v>0</v>
      </c>
      <c r="EK257" t="n">
        <v>0</v>
      </c>
      <c r="EL257" t="n">
        <v>0</v>
      </c>
      <c r="EM257" t="n">
        <v>0</v>
      </c>
      <c r="EN257" t="n">
        <v>0</v>
      </c>
      <c r="EO257" t="n">
        <v>0</v>
      </c>
      <c r="EP257" t="n">
        <v>0</v>
      </c>
      <c r="EQ257" t="n">
        <v>0</v>
      </c>
      <c r="ER257" t="n">
        <v>0</v>
      </c>
      <c r="ES257" t="n">
        <v>0</v>
      </c>
      <c r="ET257" t="n">
        <v>0</v>
      </c>
      <c r="EU257" t="n">
        <v>0</v>
      </c>
      <c r="EV257" t="n">
        <v>0</v>
      </c>
      <c r="EW257" t="n">
        <v>0</v>
      </c>
      <c r="EX257" t="n">
        <v>0</v>
      </c>
      <c r="EY257" t="n">
        <v>0</v>
      </c>
      <c r="EZ257" t="n">
        <v>0</v>
      </c>
      <c r="FA257" t="n">
        <v>0</v>
      </c>
      <c r="FB257" t="n">
        <v>0</v>
      </c>
      <c r="FC257" t="n">
        <v>0</v>
      </c>
      <c r="FD257" t="n">
        <v>0</v>
      </c>
      <c r="FE257" t="n">
        <v>0</v>
      </c>
      <c r="FF257" t="n">
        <v>0</v>
      </c>
      <c r="FG257" t="n">
        <v>0</v>
      </c>
      <c r="FH257" t="n">
        <v>0</v>
      </c>
    </row>
    <row r="258">
      <c r="A258" t="inlineStr">
        <is>
          <t>AndhraPradesh</t>
        </is>
      </c>
      <c r="B258" t="inlineStr">
        <is>
          <t>Srikakulam</t>
        </is>
      </c>
      <c r="C258" t="inlineStr">
        <is>
          <t>Accepted post final single Audio Manual QC (chunk level)</t>
        </is>
      </c>
      <c r="D258">
        <f>SUM(E258:FH258)</f>
        <v/>
      </c>
      <c r="E258">
        <f>(SUBSTITUTE(Audio!E258, "RE-", "", 1))*1</f>
        <v/>
      </c>
      <c r="F258">
        <f>(SUBSTITUTE(Audio!F258, "RE-", "", 1))*1</f>
        <v/>
      </c>
      <c r="G258">
        <f>(SUBSTITUTE(Audio!G258, "RE-", "", 1))*1</f>
        <v/>
      </c>
      <c r="H258">
        <f>(SUBSTITUTE(Audio!H258, "RE-", "", 1))*1</f>
        <v/>
      </c>
      <c r="I258">
        <f>(SUBSTITUTE(Audio!I258, "RE-", "", 1))*1</f>
        <v/>
      </c>
      <c r="J258">
        <f>(SUBSTITUTE(Audio!J258, "RE-", "", 1))*1</f>
        <v/>
      </c>
      <c r="K258">
        <f>(SUBSTITUTE(Audio!K258, "RE-", "", 1))*1</f>
        <v/>
      </c>
      <c r="L258">
        <f>(SUBSTITUTE(Audio!L258, "RE-", "", 1))*1</f>
        <v/>
      </c>
      <c r="M258">
        <f>(SUBSTITUTE(Audio!M258, "RE-", "", 1))*1</f>
        <v/>
      </c>
      <c r="N258">
        <f>(SUBSTITUTE(Audio!N258, "RE-", "", 1))*1</f>
        <v/>
      </c>
      <c r="O258">
        <f>(SUBSTITUTE(Audio!O258, "RE-", "", 1))*1</f>
        <v/>
      </c>
      <c r="P258">
        <f>(SUBSTITUTE(Audio!P258, "RE-", "", 1))*1</f>
        <v/>
      </c>
      <c r="Q258">
        <f>(SUBSTITUTE(Audio!Q258, "RE-", "", 1))*1</f>
        <v/>
      </c>
      <c r="R258">
        <f>(SUBSTITUTE(Audio!R258, "RE-", "", 1))*1</f>
        <v/>
      </c>
      <c r="S258">
        <f>(SUBSTITUTE(Audio!S258, "RE-", "", 1))*1</f>
        <v/>
      </c>
      <c r="T258">
        <f>(SUBSTITUTE(Audio!T258, "RE-", "", 1))*1</f>
        <v/>
      </c>
      <c r="U258">
        <f>(SUBSTITUTE(Audio!U258, "RE-", "", 1))*1</f>
        <v/>
      </c>
      <c r="V258">
        <f>(SUBSTITUTE(Audio!V258, "RE-", "", 1))*1</f>
        <v/>
      </c>
      <c r="W258">
        <f>(SUBSTITUTE(Audio!W258, "RE-", "", 1))*1</f>
        <v/>
      </c>
      <c r="X258">
        <f>(SUBSTITUTE(Audio!X258, "RE-", "", 1))*1</f>
        <v/>
      </c>
      <c r="Y258">
        <f>(SUBSTITUTE(Audio!Y258, "RE-", "", 1))*1</f>
        <v/>
      </c>
      <c r="Z258">
        <f>(SUBSTITUTE(Audio!Z258, "RE-", "", 1))*1</f>
        <v/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0</v>
      </c>
      <c r="AR258" t="n">
        <v>0</v>
      </c>
      <c r="AS258" t="n">
        <v>0</v>
      </c>
      <c r="AT258" t="n">
        <v>0</v>
      </c>
      <c r="AU258" t="n">
        <v>0</v>
      </c>
      <c r="AV258" t="n">
        <v>0</v>
      </c>
      <c r="AW258" t="n">
        <v>0</v>
      </c>
      <c r="AX258" t="n">
        <v>0</v>
      </c>
      <c r="AY258" t="n">
        <v>0</v>
      </c>
      <c r="AZ258" t="n">
        <v>0</v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0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 t="n">
        <v>0</v>
      </c>
      <c r="CD258" t="n">
        <v>0</v>
      </c>
      <c r="CE258" t="n">
        <v>0</v>
      </c>
      <c r="CF258" t="n">
        <v>0</v>
      </c>
      <c r="CG258" t="n">
        <v>0</v>
      </c>
      <c r="CH258" t="n">
        <v>0</v>
      </c>
      <c r="CI258" t="n">
        <v>0</v>
      </c>
      <c r="CJ258" t="n">
        <v>0</v>
      </c>
      <c r="CK258" t="n">
        <v>0</v>
      </c>
      <c r="CL258" t="n">
        <v>0</v>
      </c>
      <c r="CM258" t="n">
        <v>0</v>
      </c>
      <c r="CN258" t="n">
        <v>0</v>
      </c>
      <c r="CO258" t="n">
        <v>0</v>
      </c>
      <c r="CP258" t="n">
        <v>0</v>
      </c>
      <c r="CQ258" t="n">
        <v>0</v>
      </c>
      <c r="CR258" t="n">
        <v>0</v>
      </c>
      <c r="CS258" t="n">
        <v>0</v>
      </c>
      <c r="CT258" t="n">
        <v>0</v>
      </c>
      <c r="CU258" t="n">
        <v>0</v>
      </c>
      <c r="CV258" t="n">
        <v>0</v>
      </c>
      <c r="CW258" t="n">
        <v>0</v>
      </c>
      <c r="CX258" t="n">
        <v>0</v>
      </c>
      <c r="CY258" t="n">
        <v>0</v>
      </c>
      <c r="CZ258" t="n">
        <v>0</v>
      </c>
      <c r="DA258" t="n">
        <v>0</v>
      </c>
      <c r="DB258" t="n">
        <v>0</v>
      </c>
      <c r="DC258" t="n">
        <v>0</v>
      </c>
      <c r="DD258" t="n">
        <v>0</v>
      </c>
      <c r="DE258" t="n">
        <v>0</v>
      </c>
      <c r="DF258" t="n">
        <v>0</v>
      </c>
      <c r="DG258" t="n">
        <v>0</v>
      </c>
      <c r="DH258" t="n">
        <v>0</v>
      </c>
      <c r="DI258" t="n">
        <v>0</v>
      </c>
      <c r="DJ258" t="n">
        <v>0</v>
      </c>
      <c r="DK258" t="n">
        <v>0</v>
      </c>
      <c r="DL258" t="n">
        <v>0</v>
      </c>
      <c r="DM258" t="n">
        <v>0</v>
      </c>
      <c r="DN258" t="n">
        <v>0</v>
      </c>
      <c r="DO258" t="n">
        <v>0</v>
      </c>
      <c r="DP258" t="n">
        <v>0</v>
      </c>
      <c r="DQ258" t="n">
        <v>0</v>
      </c>
      <c r="DR258" t="n">
        <v>0</v>
      </c>
      <c r="DS258" t="n">
        <v>0</v>
      </c>
      <c r="DT258" t="n">
        <v>0</v>
      </c>
      <c r="DU258" t="n">
        <v>0</v>
      </c>
      <c r="DV258" t="n">
        <v>0</v>
      </c>
      <c r="DW258" t="n">
        <v>0</v>
      </c>
      <c r="DX258" t="n">
        <v>0</v>
      </c>
      <c r="DY258" t="n">
        <v>0</v>
      </c>
      <c r="DZ258" t="n">
        <v>0</v>
      </c>
      <c r="EA258" t="n">
        <v>0</v>
      </c>
      <c r="EB258" t="n">
        <v>0</v>
      </c>
      <c r="EC258" t="n">
        <v>0</v>
      </c>
      <c r="ED258" t="n">
        <v>0</v>
      </c>
      <c r="EE258" t="n">
        <v>0</v>
      </c>
      <c r="EF258" t="n">
        <v>0</v>
      </c>
      <c r="EG258" t="n">
        <v>0</v>
      </c>
      <c r="EH258" t="n">
        <v>0</v>
      </c>
      <c r="EI258" t="n">
        <v>0</v>
      </c>
      <c r="EJ258" t="n">
        <v>0</v>
      </c>
      <c r="EK258" t="n">
        <v>0</v>
      </c>
      <c r="EL258" t="n">
        <v>0</v>
      </c>
      <c r="EM258" t="n">
        <v>0</v>
      </c>
      <c r="EN258" t="n">
        <v>0</v>
      </c>
      <c r="EO258" t="n">
        <v>0</v>
      </c>
      <c r="EP258" t="n">
        <v>0</v>
      </c>
      <c r="EQ258" t="n">
        <v>0</v>
      </c>
      <c r="ER258" t="n">
        <v>0</v>
      </c>
      <c r="ES258" t="n">
        <v>0</v>
      </c>
      <c r="ET258" t="n">
        <v>0</v>
      </c>
      <c r="EU258" t="n">
        <v>0</v>
      </c>
      <c r="EV258" t="n">
        <v>0</v>
      </c>
      <c r="EW258" t="n">
        <v>0</v>
      </c>
      <c r="EX258" t="n">
        <v>0</v>
      </c>
      <c r="EY258" t="n">
        <v>0</v>
      </c>
      <c r="EZ258" t="n">
        <v>0</v>
      </c>
      <c r="FA258" t="n">
        <v>0</v>
      </c>
      <c r="FB258" t="n">
        <v>0</v>
      </c>
      <c r="FC258" t="n">
        <v>0</v>
      </c>
      <c r="FD258" t="n">
        <v>0</v>
      </c>
      <c r="FE258" t="n">
        <v>0</v>
      </c>
      <c r="FF258" t="n">
        <v>0</v>
      </c>
      <c r="FG258" t="n">
        <v>0</v>
      </c>
      <c r="FH258" t="n">
        <v>0</v>
      </c>
    </row>
    <row r="259">
      <c r="A259" t="inlineStr">
        <is>
          <t>AndhraPradesh</t>
        </is>
      </c>
      <c r="B259" t="inlineStr">
        <is>
          <t>Vishakapattanam</t>
        </is>
      </c>
      <c r="C259">
        <f>HYPERLINK("https://docs.google.com/spreadsheets/d/1zXTZ4SBUcGEO_piFXWhf7i5wyymCkt5P/edit?usp=share_link&amp;ouid=106501987799020758802&amp;rtpof=true&amp;sd=true", "Raw Delivered")</f>
        <v/>
      </c>
      <c r="D259">
        <f>SUM(E259:FH259)</f>
        <v/>
      </c>
      <c r="E259">
        <f>(SUBSTITUTE(Audio!E259, "RE-", "", 1))*1</f>
        <v/>
      </c>
      <c r="F259">
        <f>(SUBSTITUTE(Audio!F259, "RE-", "", 1))*1</f>
        <v/>
      </c>
      <c r="G259">
        <f>(SUBSTITUTE(Audio!G259, "RE-", "", 1))*1</f>
        <v/>
      </c>
      <c r="H259">
        <f>(SUBSTITUTE(Audio!H259, "RE-", "", 1))*1</f>
        <v/>
      </c>
      <c r="I259">
        <f>(SUBSTITUTE(Audio!I259, "RE-", "", 1))*1</f>
        <v/>
      </c>
      <c r="J259">
        <f>(SUBSTITUTE(Audio!J259, "RE-", "", 1))*1</f>
        <v/>
      </c>
      <c r="K259">
        <f>(SUBSTITUTE(Audio!K259, "RE-", "", 1))*1</f>
        <v/>
      </c>
      <c r="L259">
        <f>(SUBSTITUTE(Audio!L259, "RE-", "", 1))*1</f>
        <v/>
      </c>
      <c r="M259">
        <f>(SUBSTITUTE(Audio!M259, "RE-", "", 1))*1</f>
        <v/>
      </c>
      <c r="N259">
        <f>(SUBSTITUTE(Audio!N259, "RE-", "", 1))*1</f>
        <v/>
      </c>
      <c r="O259">
        <f>(SUBSTITUTE(Audio!O259, "RE-", "", 1))*1</f>
        <v/>
      </c>
      <c r="P259">
        <f>(SUBSTITUTE(Audio!P259, "RE-", "", 1))*1</f>
        <v/>
      </c>
      <c r="Q259">
        <f>(SUBSTITUTE(Audio!Q259, "RE-", "", 1))*1</f>
        <v/>
      </c>
      <c r="R259">
        <f>(SUBSTITUTE(Audio!R259, "RE-", "", 1))*1</f>
        <v/>
      </c>
      <c r="S259">
        <f>(SUBSTITUTE(Audio!S259, "RE-", "", 1))*1</f>
        <v/>
      </c>
      <c r="T259">
        <f>(SUBSTITUTE(Audio!T259, "RE-", "", 1))*1</f>
        <v/>
      </c>
      <c r="U259">
        <f>(SUBSTITUTE(Audio!U259, "RE-", "", 1))*1</f>
        <v/>
      </c>
      <c r="V259">
        <f>(SUBSTITUTE(Audio!V259, "RE-", "", 1))*1</f>
        <v/>
      </c>
      <c r="W259">
        <f>(SUBSTITUTE(Audio!W259, "RE-", "", 1))*1</f>
        <v/>
      </c>
      <c r="X259">
        <f>(SUBSTITUTE(Audio!X259, "RE-", "", 1))*1</f>
        <v/>
      </c>
      <c r="Y259">
        <f>(SUBSTITUTE(Audio!Y259, "RE-", "", 1))*1</f>
        <v/>
      </c>
      <c r="Z259">
        <f>(SUBSTITUTE(Audio!Z259, "RE-", "", 1))*1</f>
        <v/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n">
        <v>0</v>
      </c>
      <c r="AS259" t="n">
        <v>0</v>
      </c>
      <c r="AT259" t="n">
        <v>0</v>
      </c>
      <c r="AU259" t="n">
        <v>0</v>
      </c>
      <c r="AV259" t="n">
        <v>0</v>
      </c>
      <c r="AW259" t="n">
        <v>0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 t="n">
        <v>0</v>
      </c>
      <c r="CD259" t="n">
        <v>0</v>
      </c>
      <c r="CE259" t="n">
        <v>0</v>
      </c>
      <c r="CF259" t="n">
        <v>0</v>
      </c>
      <c r="CG259" t="n">
        <v>0</v>
      </c>
      <c r="CH259" t="n">
        <v>0</v>
      </c>
      <c r="CI259" t="n">
        <v>0</v>
      </c>
      <c r="CJ259" t="n">
        <v>0</v>
      </c>
      <c r="CK259" t="n">
        <v>0</v>
      </c>
      <c r="CL259" t="n">
        <v>0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t="n">
        <v>0</v>
      </c>
      <c r="CT259" t="n">
        <v>0</v>
      </c>
      <c r="CU259" t="n">
        <v>0</v>
      </c>
      <c r="CV259" t="n">
        <v>0</v>
      </c>
      <c r="CW259" t="n">
        <v>0</v>
      </c>
      <c r="CX259" t="n">
        <v>0</v>
      </c>
      <c r="CY259" t="n">
        <v>0</v>
      </c>
      <c r="CZ259" t="n">
        <v>0</v>
      </c>
      <c r="DA259" t="n">
        <v>0</v>
      </c>
      <c r="DB259" t="n">
        <v>0</v>
      </c>
      <c r="DC259" t="n">
        <v>0</v>
      </c>
      <c r="DD259" t="n">
        <v>0</v>
      </c>
      <c r="DE259" t="n">
        <v>0</v>
      </c>
      <c r="DF259" t="n">
        <v>0</v>
      </c>
      <c r="DG259" t="n">
        <v>0</v>
      </c>
      <c r="DH259" t="n">
        <v>0</v>
      </c>
      <c r="DI259" t="n">
        <v>0</v>
      </c>
      <c r="DJ259" t="n">
        <v>0</v>
      </c>
      <c r="DK259" t="n">
        <v>0</v>
      </c>
      <c r="DL259" t="n">
        <v>0</v>
      </c>
      <c r="DM259" t="n">
        <v>0</v>
      </c>
      <c r="DN259" t="n">
        <v>0</v>
      </c>
      <c r="DO259" t="n">
        <v>0</v>
      </c>
      <c r="DP259" t="n">
        <v>0</v>
      </c>
      <c r="DQ259" t="n">
        <v>0</v>
      </c>
      <c r="DR259" t="n">
        <v>0</v>
      </c>
      <c r="DS259" t="n">
        <v>0</v>
      </c>
      <c r="DT259" t="n">
        <v>0</v>
      </c>
      <c r="DU259" t="n">
        <v>0</v>
      </c>
      <c r="DV259" t="n">
        <v>0</v>
      </c>
      <c r="DW259" t="n">
        <v>0</v>
      </c>
      <c r="DX259" t="n">
        <v>0</v>
      </c>
      <c r="DY259" t="n">
        <v>0</v>
      </c>
      <c r="DZ259" t="n">
        <v>0</v>
      </c>
      <c r="EA259" t="n">
        <v>0</v>
      </c>
      <c r="EB259" t="n">
        <v>0</v>
      </c>
      <c r="EC259" t="n">
        <v>0</v>
      </c>
      <c r="ED259" t="n">
        <v>0</v>
      </c>
      <c r="EE259" t="n">
        <v>0</v>
      </c>
      <c r="EF259" t="n">
        <v>0</v>
      </c>
      <c r="EG259" t="n">
        <v>0</v>
      </c>
      <c r="EH259" t="n">
        <v>0</v>
      </c>
      <c r="EI259" t="n">
        <v>0</v>
      </c>
      <c r="EJ259" t="n">
        <v>0</v>
      </c>
      <c r="EK259" t="n">
        <v>0</v>
      </c>
      <c r="EL259" t="n">
        <v>0</v>
      </c>
      <c r="EM259" t="n">
        <v>0</v>
      </c>
      <c r="EN259" t="n">
        <v>0</v>
      </c>
      <c r="EO259" t="n">
        <v>0</v>
      </c>
      <c r="EP259" t="n">
        <v>0</v>
      </c>
      <c r="EQ259" t="n">
        <v>0</v>
      </c>
      <c r="ER259" t="n">
        <v>0</v>
      </c>
      <c r="ES259" t="n">
        <v>0</v>
      </c>
      <c r="ET259" t="n">
        <v>0</v>
      </c>
      <c r="EU259" t="n">
        <v>0</v>
      </c>
      <c r="EV259" t="n">
        <v>0</v>
      </c>
      <c r="EW259" t="n">
        <v>0</v>
      </c>
      <c r="EX259" t="n">
        <v>0</v>
      </c>
      <c r="EY259" t="n">
        <v>0</v>
      </c>
      <c r="EZ259" t="n">
        <v>0</v>
      </c>
      <c r="FA259" t="n">
        <v>0</v>
      </c>
      <c r="FB259" t="n">
        <v>0</v>
      </c>
      <c r="FC259" t="n">
        <v>0</v>
      </c>
      <c r="FD259" t="n">
        <v>0</v>
      </c>
      <c r="FE259" t="n">
        <v>0</v>
      </c>
      <c r="FF259" t="n">
        <v>0</v>
      </c>
      <c r="FG259" t="n">
        <v>0</v>
      </c>
      <c r="FH259" t="n">
        <v>0</v>
      </c>
    </row>
    <row r="260">
      <c r="A260" t="inlineStr">
        <is>
          <t>AndhraPradesh</t>
        </is>
      </c>
      <c r="B260" t="inlineStr">
        <is>
          <t>Vishakapattanam</t>
        </is>
      </c>
      <c r="C260" t="inlineStr">
        <is>
          <t>Delivered greater than acceptance threshold</t>
        </is>
      </c>
      <c r="D260">
        <f>SUM(E260:FH260)</f>
        <v/>
      </c>
      <c r="E260">
        <f>(SUBSTITUTE(Audio!E260, "RE-", "", 1))*1</f>
        <v/>
      </c>
      <c r="F260">
        <f>(SUBSTITUTE(Audio!F260, "RE-", "", 1))*1</f>
        <v/>
      </c>
      <c r="G260">
        <f>(SUBSTITUTE(Audio!G260, "RE-", "", 1))*1</f>
        <v/>
      </c>
      <c r="H260">
        <f>(SUBSTITUTE(Audio!H260, "RE-", "", 1))*1</f>
        <v/>
      </c>
      <c r="I260">
        <f>(SUBSTITUTE(Audio!I260, "RE-", "", 1))*1</f>
        <v/>
      </c>
      <c r="J260">
        <f>(SUBSTITUTE(Audio!J260, "RE-", "", 1))*1</f>
        <v/>
      </c>
      <c r="K260">
        <f>(SUBSTITUTE(Audio!K260, "RE-", "", 1))*1</f>
        <v/>
      </c>
      <c r="L260">
        <f>(SUBSTITUTE(Audio!L260, "RE-", "", 1))*1</f>
        <v/>
      </c>
      <c r="M260">
        <f>(SUBSTITUTE(Audio!M260, "RE-", "", 1))*1</f>
        <v/>
      </c>
      <c r="N260">
        <f>(SUBSTITUTE(Audio!N260, "RE-", "", 1))*1</f>
        <v/>
      </c>
      <c r="O260">
        <f>(SUBSTITUTE(Audio!O260, "RE-", "", 1))*1</f>
        <v/>
      </c>
      <c r="P260">
        <f>(SUBSTITUTE(Audio!P260, "RE-", "", 1))*1</f>
        <v/>
      </c>
      <c r="Q260">
        <f>(SUBSTITUTE(Audio!Q260, "RE-", "", 1))*1</f>
        <v/>
      </c>
      <c r="R260">
        <f>(SUBSTITUTE(Audio!R260, "RE-", "", 1))*1</f>
        <v/>
      </c>
      <c r="S260">
        <f>(SUBSTITUTE(Audio!S260, "RE-", "", 1))*1</f>
        <v/>
      </c>
      <c r="T260">
        <f>(SUBSTITUTE(Audio!T260, "RE-", "", 1))*1</f>
        <v/>
      </c>
      <c r="U260">
        <f>(SUBSTITUTE(Audio!U260, "RE-", "", 1))*1</f>
        <v/>
      </c>
      <c r="V260">
        <f>(SUBSTITUTE(Audio!V260, "RE-", "", 1))*1</f>
        <v/>
      </c>
      <c r="W260">
        <f>(SUBSTITUTE(Audio!W260, "RE-", "", 1))*1</f>
        <v/>
      </c>
      <c r="X260">
        <f>(SUBSTITUTE(Audio!X260, "RE-", "", 1))*1</f>
        <v/>
      </c>
      <c r="Y260">
        <f>(SUBSTITUTE(Audio!Y260, "RE-", "", 1))*1</f>
        <v/>
      </c>
      <c r="Z260">
        <f>(SUBSTITUTE(Audio!Z260, "RE-", "", 1))*1</f>
        <v/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  <c r="EX260" t="n">
        <v>0</v>
      </c>
      <c r="EY260" t="n">
        <v>0</v>
      </c>
      <c r="EZ260" t="n">
        <v>0</v>
      </c>
      <c r="FA260" t="n">
        <v>0</v>
      </c>
      <c r="FB260" t="n">
        <v>0</v>
      </c>
      <c r="FC260" t="n">
        <v>0</v>
      </c>
      <c r="FD260" t="n">
        <v>0</v>
      </c>
      <c r="FE260" t="n">
        <v>0</v>
      </c>
      <c r="FF260" t="n">
        <v>0</v>
      </c>
      <c r="FG260" t="n">
        <v>0</v>
      </c>
      <c r="FH260" t="n">
        <v>0</v>
      </c>
    </row>
    <row r="261">
      <c r="A261" t="inlineStr">
        <is>
          <t>AndhraPradesh</t>
        </is>
      </c>
      <c r="B261" t="inlineStr">
        <is>
          <t>Vishakapattanam</t>
        </is>
      </c>
      <c r="C261" t="inlineStr">
        <is>
          <t>Raw Redelivery</t>
        </is>
      </c>
      <c r="D261">
        <f>SUM(E261:FH261)</f>
        <v/>
      </c>
      <c r="E261">
        <f>(SUBSTITUTE(Audio!E261, "RE-", "", 1))*1</f>
        <v/>
      </c>
      <c r="F261">
        <f>(SUBSTITUTE(Audio!F261, "RE-", "", 1))*1</f>
        <v/>
      </c>
      <c r="G261">
        <f>(SUBSTITUTE(Audio!G261, "RE-", "", 1))*1</f>
        <v/>
      </c>
      <c r="H261">
        <f>(SUBSTITUTE(Audio!H261, "RE-", "", 1))*1</f>
        <v/>
      </c>
      <c r="I261">
        <f>(SUBSTITUTE(Audio!I261, "RE-", "", 1))*1</f>
        <v/>
      </c>
      <c r="J261">
        <f>(SUBSTITUTE(Audio!J261, "RE-", "", 1))*1</f>
        <v/>
      </c>
      <c r="K261">
        <f>(SUBSTITUTE(Audio!K261, "RE-", "", 1))*1</f>
        <v/>
      </c>
      <c r="L261">
        <f>(SUBSTITUTE(Audio!L261, "RE-", "", 1))*1</f>
        <v/>
      </c>
      <c r="M261">
        <f>(SUBSTITUTE(Audio!M261, "RE-", "", 1))*1</f>
        <v/>
      </c>
      <c r="N261">
        <f>(SUBSTITUTE(Audio!N261, "RE-", "", 1))*1</f>
        <v/>
      </c>
      <c r="O261">
        <f>(SUBSTITUTE(Audio!O261, "RE-", "", 1))*1</f>
        <v/>
      </c>
      <c r="P261">
        <f>(SUBSTITUTE(Audio!P261, "RE-", "", 1))*1</f>
        <v/>
      </c>
      <c r="Q261">
        <f>(SUBSTITUTE(Audio!Q261, "RE-", "", 1))*1</f>
        <v/>
      </c>
      <c r="R261">
        <f>(SUBSTITUTE(Audio!R261, "RE-", "", 1))*1</f>
        <v/>
      </c>
      <c r="S261">
        <f>(SUBSTITUTE(Audio!S261, "RE-", "", 1))*1</f>
        <v/>
      </c>
      <c r="T261">
        <f>(SUBSTITUTE(Audio!T261, "RE-", "", 1))*1</f>
        <v/>
      </c>
      <c r="U261">
        <f>(SUBSTITUTE(Audio!U261, "RE-", "", 1))*1</f>
        <v/>
      </c>
      <c r="V261">
        <f>(SUBSTITUTE(Audio!V261, "RE-", "", 1))*1</f>
        <v/>
      </c>
      <c r="W261">
        <f>(SUBSTITUTE(Audio!W261, "RE-", "", 1))*1</f>
        <v/>
      </c>
      <c r="X261">
        <f>(SUBSTITUTE(Audio!X261, "RE-", "", 1))*1</f>
        <v/>
      </c>
      <c r="Y261">
        <f>(SUBSTITUTE(Audio!Y261, "RE-", "", 1))*1</f>
        <v/>
      </c>
      <c r="Z261">
        <f>(SUBSTITUTE(Audio!Z261, "RE-", "", 1))*1</f>
        <v/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  <c r="AX261" t="n">
        <v>0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0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 t="n">
        <v>0</v>
      </c>
      <c r="CD261" t="n">
        <v>0</v>
      </c>
      <c r="CE261" t="n">
        <v>0</v>
      </c>
      <c r="CF261" t="n">
        <v>0</v>
      </c>
      <c r="CG261" t="n">
        <v>0</v>
      </c>
      <c r="CH261" t="n">
        <v>0</v>
      </c>
      <c r="CI261" t="n">
        <v>0</v>
      </c>
      <c r="CJ261" t="n">
        <v>0</v>
      </c>
      <c r="CK261" t="n">
        <v>0</v>
      </c>
      <c r="CL261" t="n">
        <v>0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t="n">
        <v>0</v>
      </c>
      <c r="CT261" t="n">
        <v>0</v>
      </c>
      <c r="CU261" t="n">
        <v>0</v>
      </c>
      <c r="CV261" t="n">
        <v>0</v>
      </c>
      <c r="CW261" t="n">
        <v>0</v>
      </c>
      <c r="CX261" t="n">
        <v>0</v>
      </c>
      <c r="CY261" t="n">
        <v>0</v>
      </c>
      <c r="CZ261" t="n">
        <v>0</v>
      </c>
      <c r="DA261" t="n">
        <v>0</v>
      </c>
      <c r="DB261" t="n">
        <v>0</v>
      </c>
      <c r="DC261" t="n">
        <v>0</v>
      </c>
      <c r="DD261" t="n">
        <v>0</v>
      </c>
      <c r="DE261" t="n">
        <v>0</v>
      </c>
      <c r="DF261" t="n">
        <v>0</v>
      </c>
      <c r="DG261" t="n">
        <v>0</v>
      </c>
      <c r="DH261" t="n">
        <v>0</v>
      </c>
      <c r="DI261" t="n">
        <v>0</v>
      </c>
      <c r="DJ261" t="n">
        <v>0</v>
      </c>
      <c r="DK261" t="n">
        <v>0</v>
      </c>
      <c r="DL261" t="n">
        <v>0</v>
      </c>
      <c r="DM261" t="n">
        <v>0</v>
      </c>
      <c r="DN261" t="n">
        <v>0</v>
      </c>
      <c r="DO261" t="n">
        <v>0</v>
      </c>
      <c r="DP261" t="n">
        <v>0</v>
      </c>
      <c r="DQ261" t="n">
        <v>0</v>
      </c>
      <c r="DR261" t="n">
        <v>0</v>
      </c>
      <c r="DS261" t="n">
        <v>0</v>
      </c>
      <c r="DT261" t="n">
        <v>0</v>
      </c>
      <c r="DU261" t="n">
        <v>0</v>
      </c>
      <c r="DV261" t="n">
        <v>0</v>
      </c>
      <c r="DW261" t="n">
        <v>0</v>
      </c>
      <c r="DX261" t="n">
        <v>0</v>
      </c>
      <c r="DY261" t="n">
        <v>0</v>
      </c>
      <c r="DZ261" t="n">
        <v>0</v>
      </c>
      <c r="EA261" t="n">
        <v>0</v>
      </c>
      <c r="EB261" t="n">
        <v>0</v>
      </c>
      <c r="EC261" t="n">
        <v>0</v>
      </c>
      <c r="ED261" t="n">
        <v>0</v>
      </c>
      <c r="EE261" t="n">
        <v>0</v>
      </c>
      <c r="EF261" t="n">
        <v>0</v>
      </c>
      <c r="EG261" t="n">
        <v>0</v>
      </c>
      <c r="EH261" t="n">
        <v>0</v>
      </c>
      <c r="EI261" t="n">
        <v>0</v>
      </c>
      <c r="EJ261" t="n">
        <v>0</v>
      </c>
      <c r="EK261" t="n">
        <v>0</v>
      </c>
      <c r="EL261" t="n">
        <v>0</v>
      </c>
      <c r="EM261" t="n">
        <v>0</v>
      </c>
      <c r="EN261" t="n">
        <v>0</v>
      </c>
      <c r="EO261" t="n">
        <v>0</v>
      </c>
      <c r="EP261" t="n">
        <v>0</v>
      </c>
      <c r="EQ261" t="n">
        <v>0</v>
      </c>
      <c r="ER261" t="n">
        <v>0</v>
      </c>
      <c r="ES261" t="n">
        <v>0</v>
      </c>
      <c r="ET261" t="n">
        <v>0</v>
      </c>
      <c r="EU261" t="n">
        <v>0</v>
      </c>
      <c r="EV261" t="n">
        <v>0</v>
      </c>
      <c r="EW261" t="n">
        <v>0</v>
      </c>
      <c r="EX261" t="n">
        <v>0</v>
      </c>
      <c r="EY261" t="n">
        <v>0</v>
      </c>
      <c r="EZ261" t="n">
        <v>0</v>
      </c>
      <c r="FA261" t="n">
        <v>0</v>
      </c>
      <c r="FB261" t="n">
        <v>0</v>
      </c>
      <c r="FC261" t="n">
        <v>0</v>
      </c>
      <c r="FD261" t="n">
        <v>0</v>
      </c>
      <c r="FE261" t="n">
        <v>0</v>
      </c>
      <c r="FF261" t="n">
        <v>0</v>
      </c>
      <c r="FG261" t="n">
        <v>0</v>
      </c>
      <c r="FH261" t="n">
        <v>0</v>
      </c>
    </row>
    <row r="262">
      <c r="A262" t="inlineStr">
        <is>
          <t>AndhraPradesh</t>
        </is>
      </c>
      <c r="B262" t="inlineStr">
        <is>
          <t>Vishakapattanam</t>
        </is>
      </c>
      <c r="C262" t="inlineStr">
        <is>
          <t>Redelivered greater than acceptance threshold</t>
        </is>
      </c>
      <c r="D262">
        <f>SUM(E262:FH262)</f>
        <v/>
      </c>
      <c r="E262">
        <f>(SUBSTITUTE(Audio!E262, "RE-", "", 1))*1</f>
        <v/>
      </c>
      <c r="F262">
        <f>(SUBSTITUTE(Audio!F262, "RE-", "", 1))*1</f>
        <v/>
      </c>
      <c r="G262">
        <f>(SUBSTITUTE(Audio!G262, "RE-", "", 1))*1</f>
        <v/>
      </c>
      <c r="H262">
        <f>(SUBSTITUTE(Audio!H262, "RE-", "", 1))*1</f>
        <v/>
      </c>
      <c r="I262">
        <f>(SUBSTITUTE(Audio!I262, "RE-", "", 1))*1</f>
        <v/>
      </c>
      <c r="J262">
        <f>(SUBSTITUTE(Audio!J262, "RE-", "", 1))*1</f>
        <v/>
      </c>
      <c r="K262">
        <f>(SUBSTITUTE(Audio!K262, "RE-", "", 1))*1</f>
        <v/>
      </c>
      <c r="L262">
        <f>(SUBSTITUTE(Audio!L262, "RE-", "", 1))*1</f>
        <v/>
      </c>
      <c r="M262">
        <f>(SUBSTITUTE(Audio!M262, "RE-", "", 1))*1</f>
        <v/>
      </c>
      <c r="N262">
        <f>(SUBSTITUTE(Audio!N262, "RE-", "", 1))*1</f>
        <v/>
      </c>
      <c r="O262">
        <f>(SUBSTITUTE(Audio!O262, "RE-", "", 1))*1</f>
        <v/>
      </c>
      <c r="P262">
        <f>(SUBSTITUTE(Audio!P262, "RE-", "", 1))*1</f>
        <v/>
      </c>
      <c r="Q262">
        <f>(SUBSTITUTE(Audio!Q262, "RE-", "", 1))*1</f>
        <v/>
      </c>
      <c r="R262">
        <f>(SUBSTITUTE(Audio!R262, "RE-", "", 1))*1</f>
        <v/>
      </c>
      <c r="S262">
        <f>(SUBSTITUTE(Audio!S262, "RE-", "", 1))*1</f>
        <v/>
      </c>
      <c r="T262">
        <f>(SUBSTITUTE(Audio!T262, "RE-", "", 1))*1</f>
        <v/>
      </c>
      <c r="U262">
        <f>(SUBSTITUTE(Audio!U262, "RE-", "", 1))*1</f>
        <v/>
      </c>
      <c r="V262">
        <f>(SUBSTITUTE(Audio!V262, "RE-", "", 1))*1</f>
        <v/>
      </c>
      <c r="W262">
        <f>(SUBSTITUTE(Audio!W262, "RE-", "", 1))*1</f>
        <v/>
      </c>
      <c r="X262">
        <f>(SUBSTITUTE(Audio!X262, "RE-", "", 1))*1</f>
        <v/>
      </c>
      <c r="Y262">
        <f>(SUBSTITUTE(Audio!Y262, "RE-", "", 1))*1</f>
        <v/>
      </c>
      <c r="Z262">
        <f>(SUBSTITUTE(Audio!Z262, "RE-", "", 1))*1</f>
        <v/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0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0</v>
      </c>
      <c r="AX262" t="n">
        <v>0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 t="n">
        <v>0</v>
      </c>
      <c r="CD262" t="n">
        <v>0</v>
      </c>
      <c r="CE262" t="n">
        <v>0</v>
      </c>
      <c r="CF262" t="n">
        <v>0</v>
      </c>
      <c r="CG262" t="n">
        <v>0</v>
      </c>
      <c r="CH262" t="n">
        <v>0</v>
      </c>
      <c r="CI262" t="n">
        <v>0</v>
      </c>
      <c r="CJ262" t="n">
        <v>0</v>
      </c>
      <c r="CK262" t="n">
        <v>0</v>
      </c>
      <c r="CL262" t="n">
        <v>0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t="n">
        <v>0</v>
      </c>
      <c r="CT262" t="n">
        <v>0</v>
      </c>
      <c r="CU262" t="n">
        <v>0</v>
      </c>
      <c r="CV262" t="n">
        <v>0</v>
      </c>
      <c r="CW262" t="n">
        <v>0</v>
      </c>
      <c r="CX262" t="n">
        <v>0</v>
      </c>
      <c r="CY262" t="n">
        <v>0</v>
      </c>
      <c r="CZ262" t="n">
        <v>0</v>
      </c>
      <c r="DA262" t="n">
        <v>0</v>
      </c>
      <c r="DB262" t="n">
        <v>0</v>
      </c>
      <c r="DC262" t="n">
        <v>0</v>
      </c>
      <c r="DD262" t="n">
        <v>0</v>
      </c>
      <c r="DE262" t="n">
        <v>0</v>
      </c>
      <c r="DF262" t="n">
        <v>0</v>
      </c>
      <c r="DG262" t="n">
        <v>0</v>
      </c>
      <c r="DH262" t="n">
        <v>0</v>
      </c>
      <c r="DI262" t="n">
        <v>0</v>
      </c>
      <c r="DJ262" t="n">
        <v>0</v>
      </c>
      <c r="DK262" t="n">
        <v>0</v>
      </c>
      <c r="DL262" t="n">
        <v>0</v>
      </c>
      <c r="DM262" t="n">
        <v>0</v>
      </c>
      <c r="DN262" t="n">
        <v>0</v>
      </c>
      <c r="DO262" t="n">
        <v>0</v>
      </c>
      <c r="DP262" t="n">
        <v>0</v>
      </c>
      <c r="DQ262" t="n">
        <v>0</v>
      </c>
      <c r="DR262" t="n">
        <v>0</v>
      </c>
      <c r="DS262" t="n">
        <v>0</v>
      </c>
      <c r="DT262" t="n">
        <v>0</v>
      </c>
      <c r="DU262" t="n">
        <v>0</v>
      </c>
      <c r="DV262" t="n">
        <v>0</v>
      </c>
      <c r="DW262" t="n">
        <v>0</v>
      </c>
      <c r="DX262" t="n">
        <v>0</v>
      </c>
      <c r="DY262" t="n">
        <v>0</v>
      </c>
      <c r="DZ262" t="n">
        <v>0</v>
      </c>
      <c r="EA262" t="n">
        <v>0</v>
      </c>
      <c r="EB262" t="n">
        <v>0</v>
      </c>
      <c r="EC262" t="n">
        <v>0</v>
      </c>
      <c r="ED262" t="n">
        <v>0</v>
      </c>
      <c r="EE262" t="n">
        <v>0</v>
      </c>
      <c r="EF262" t="n">
        <v>0</v>
      </c>
      <c r="EG262" t="n">
        <v>0</v>
      </c>
      <c r="EH262" t="n">
        <v>0</v>
      </c>
      <c r="EI262" t="n">
        <v>0</v>
      </c>
      <c r="EJ262" t="n">
        <v>0</v>
      </c>
      <c r="EK262" t="n">
        <v>0</v>
      </c>
      <c r="EL262" t="n">
        <v>0</v>
      </c>
      <c r="EM262" t="n">
        <v>0</v>
      </c>
      <c r="EN262" t="n">
        <v>0</v>
      </c>
      <c r="EO262" t="n">
        <v>0</v>
      </c>
      <c r="EP262" t="n">
        <v>0</v>
      </c>
      <c r="EQ262" t="n">
        <v>0</v>
      </c>
      <c r="ER262" t="n">
        <v>0</v>
      </c>
      <c r="ES262" t="n">
        <v>0</v>
      </c>
      <c r="ET262" t="n">
        <v>0</v>
      </c>
      <c r="EU262" t="n">
        <v>0</v>
      </c>
      <c r="EV262" t="n">
        <v>0</v>
      </c>
      <c r="EW262" t="n">
        <v>0</v>
      </c>
      <c r="EX262" t="n">
        <v>0</v>
      </c>
      <c r="EY262" t="n">
        <v>0</v>
      </c>
      <c r="EZ262" t="n">
        <v>0</v>
      </c>
      <c r="FA262" t="n">
        <v>0</v>
      </c>
      <c r="FB262" t="n">
        <v>0</v>
      </c>
      <c r="FC262" t="n">
        <v>0</v>
      </c>
      <c r="FD262" t="n">
        <v>0</v>
      </c>
      <c r="FE262" t="n">
        <v>0</v>
      </c>
      <c r="FF262" t="n">
        <v>0</v>
      </c>
      <c r="FG262" t="n">
        <v>0</v>
      </c>
      <c r="FH262" t="n">
        <v>0</v>
      </c>
    </row>
    <row r="263">
      <c r="A263" t="inlineStr">
        <is>
          <t>AndhraPradesh</t>
        </is>
      </c>
      <c r="B263" t="inlineStr">
        <is>
          <t>Vishakapattanam</t>
        </is>
      </c>
      <c r="C263" t="inlineStr">
        <is>
          <t>Accepted post Initial Check (file level)</t>
        </is>
      </c>
      <c r="D263">
        <f>SUM(E263:FH263)</f>
        <v/>
      </c>
      <c r="E263">
        <f>(SUBSTITUTE(Audio!E263, "RE-", "", 1))*1</f>
        <v/>
      </c>
      <c r="F263">
        <f>(SUBSTITUTE(Audio!F263, "RE-", "", 1))*1</f>
        <v/>
      </c>
      <c r="G263">
        <f>(SUBSTITUTE(Audio!G263, "RE-", "", 1))*1</f>
        <v/>
      </c>
      <c r="H263">
        <f>(SUBSTITUTE(Audio!H263, "RE-", "", 1))*1</f>
        <v/>
      </c>
      <c r="I263">
        <f>(SUBSTITUTE(Audio!I263, "RE-", "", 1))*1</f>
        <v/>
      </c>
      <c r="J263">
        <f>(SUBSTITUTE(Audio!J263, "RE-", "", 1))*1</f>
        <v/>
      </c>
      <c r="K263">
        <f>(SUBSTITUTE(Audio!K263, "RE-", "", 1))*1</f>
        <v/>
      </c>
      <c r="L263">
        <f>(SUBSTITUTE(Audio!L263, "RE-", "", 1))*1</f>
        <v/>
      </c>
      <c r="M263">
        <f>(SUBSTITUTE(Audio!M263, "RE-", "", 1))*1</f>
        <v/>
      </c>
      <c r="N263">
        <f>(SUBSTITUTE(Audio!N263, "RE-", "", 1))*1</f>
        <v/>
      </c>
      <c r="O263">
        <f>(SUBSTITUTE(Audio!O263, "RE-", "", 1))*1</f>
        <v/>
      </c>
      <c r="P263">
        <f>(SUBSTITUTE(Audio!P263, "RE-", "", 1))*1</f>
        <v/>
      </c>
      <c r="Q263">
        <f>(SUBSTITUTE(Audio!Q263, "RE-", "", 1))*1</f>
        <v/>
      </c>
      <c r="R263">
        <f>(SUBSTITUTE(Audio!R263, "RE-", "", 1))*1</f>
        <v/>
      </c>
      <c r="S263">
        <f>(SUBSTITUTE(Audio!S263, "RE-", "", 1))*1</f>
        <v/>
      </c>
      <c r="T263">
        <f>(SUBSTITUTE(Audio!T263, "RE-", "", 1))*1</f>
        <v/>
      </c>
      <c r="U263">
        <f>(SUBSTITUTE(Audio!U263, "RE-", "", 1))*1</f>
        <v/>
      </c>
      <c r="V263">
        <f>(SUBSTITUTE(Audio!V263, "RE-", "", 1))*1</f>
        <v/>
      </c>
      <c r="W263">
        <f>(SUBSTITUTE(Audio!W263, "RE-", "", 1))*1</f>
        <v/>
      </c>
      <c r="X263">
        <f>(SUBSTITUTE(Audio!X263, "RE-", "", 1))*1</f>
        <v/>
      </c>
      <c r="Y263">
        <f>(SUBSTITUTE(Audio!Y263, "RE-", "", 1))*1</f>
        <v/>
      </c>
      <c r="Z263">
        <f>(SUBSTITUTE(Audio!Z263, "RE-", "", 1))*1</f>
        <v/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 t="n">
        <v>0</v>
      </c>
      <c r="CD263" t="n">
        <v>0</v>
      </c>
      <c r="CE263" t="n">
        <v>0</v>
      </c>
      <c r="CF263" t="n">
        <v>0</v>
      </c>
      <c r="CG263" t="n">
        <v>0</v>
      </c>
      <c r="CH263" t="n">
        <v>0</v>
      </c>
      <c r="CI263" t="n">
        <v>0</v>
      </c>
      <c r="CJ263" t="n">
        <v>0</v>
      </c>
      <c r="CK263" t="n">
        <v>0</v>
      </c>
      <c r="CL263" t="n">
        <v>0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t="n">
        <v>0</v>
      </c>
      <c r="CT263" t="n">
        <v>0</v>
      </c>
      <c r="CU263" t="n">
        <v>0</v>
      </c>
      <c r="CV263" t="n">
        <v>0</v>
      </c>
      <c r="CW263" t="n">
        <v>0</v>
      </c>
      <c r="CX263" t="n">
        <v>0</v>
      </c>
      <c r="CY263" t="n">
        <v>0</v>
      </c>
      <c r="CZ263" t="n">
        <v>0</v>
      </c>
      <c r="DA263" t="n">
        <v>0</v>
      </c>
      <c r="DB263" t="n">
        <v>0</v>
      </c>
      <c r="DC263" t="n">
        <v>0</v>
      </c>
      <c r="DD263" t="n">
        <v>0</v>
      </c>
      <c r="DE263" t="n">
        <v>0</v>
      </c>
      <c r="DF263" t="n">
        <v>0</v>
      </c>
      <c r="DG263" t="n">
        <v>0</v>
      </c>
      <c r="DH263" t="n">
        <v>0</v>
      </c>
      <c r="DI263" t="n">
        <v>0</v>
      </c>
      <c r="DJ263" t="n">
        <v>0</v>
      </c>
      <c r="DK263" t="n">
        <v>0</v>
      </c>
      <c r="DL263" t="n">
        <v>0</v>
      </c>
      <c r="DM263" t="n">
        <v>0</v>
      </c>
      <c r="DN263" t="n">
        <v>0</v>
      </c>
      <c r="DO263" t="n">
        <v>0</v>
      </c>
      <c r="DP263" t="n">
        <v>0</v>
      </c>
      <c r="DQ263" t="n">
        <v>0</v>
      </c>
      <c r="DR263" t="n">
        <v>0</v>
      </c>
      <c r="DS263" t="n">
        <v>0</v>
      </c>
      <c r="DT263" t="n">
        <v>0</v>
      </c>
      <c r="DU263" t="n">
        <v>0</v>
      </c>
      <c r="DV263" t="n">
        <v>0</v>
      </c>
      <c r="DW263" t="n">
        <v>0</v>
      </c>
      <c r="DX263" t="n">
        <v>0</v>
      </c>
      <c r="DY263" t="n">
        <v>0</v>
      </c>
      <c r="DZ263" t="n">
        <v>0</v>
      </c>
      <c r="EA263" t="n">
        <v>0</v>
      </c>
      <c r="EB263" t="n">
        <v>0</v>
      </c>
      <c r="EC263" t="n">
        <v>0</v>
      </c>
      <c r="ED263" t="n">
        <v>0</v>
      </c>
      <c r="EE263" t="n">
        <v>0</v>
      </c>
      <c r="EF263" t="n">
        <v>0</v>
      </c>
      <c r="EG263" t="n">
        <v>0</v>
      </c>
      <c r="EH263" t="n">
        <v>0</v>
      </c>
      <c r="EI263" t="n">
        <v>0</v>
      </c>
      <c r="EJ263" t="n">
        <v>0</v>
      </c>
      <c r="EK263" t="n">
        <v>0</v>
      </c>
      <c r="EL263" t="n">
        <v>0</v>
      </c>
      <c r="EM263" t="n">
        <v>0</v>
      </c>
      <c r="EN263" t="n">
        <v>0</v>
      </c>
      <c r="EO263" t="n">
        <v>0</v>
      </c>
      <c r="EP263" t="n">
        <v>0</v>
      </c>
      <c r="EQ263" t="n">
        <v>0</v>
      </c>
      <c r="ER263" t="n">
        <v>0</v>
      </c>
      <c r="ES263" t="n">
        <v>0</v>
      </c>
      <c r="ET263" t="n">
        <v>0</v>
      </c>
      <c r="EU263" t="n">
        <v>0</v>
      </c>
      <c r="EV263" t="n">
        <v>0</v>
      </c>
      <c r="EW263" t="n">
        <v>0</v>
      </c>
      <c r="EX263" t="n">
        <v>0</v>
      </c>
      <c r="EY263" t="n">
        <v>0</v>
      </c>
      <c r="EZ263" t="n">
        <v>0</v>
      </c>
      <c r="FA263" t="n">
        <v>0</v>
      </c>
      <c r="FB263" t="n">
        <v>0</v>
      </c>
      <c r="FC263" t="n">
        <v>0</v>
      </c>
      <c r="FD263" t="n">
        <v>0</v>
      </c>
      <c r="FE263" t="n">
        <v>0</v>
      </c>
      <c r="FF263" t="n">
        <v>0</v>
      </c>
      <c r="FG263" t="n">
        <v>0</v>
      </c>
      <c r="FH263" t="n">
        <v>0</v>
      </c>
    </row>
    <row r="264">
      <c r="A264" t="inlineStr">
        <is>
          <t>AndhraPradesh</t>
        </is>
      </c>
      <c r="B264" t="inlineStr">
        <is>
          <t>Vishakapattanam</t>
        </is>
      </c>
      <c r="C264" t="inlineStr">
        <is>
          <t>Accepted post Initial check (chunk level)</t>
        </is>
      </c>
      <c r="D264">
        <f>SUM(E264:FH264)</f>
        <v/>
      </c>
      <c r="E264">
        <f>(SUBSTITUTE(Audio!E264, "RE-", "", 1))*1</f>
        <v/>
      </c>
      <c r="F264">
        <f>(SUBSTITUTE(Audio!F264, "RE-", "", 1))*1</f>
        <v/>
      </c>
      <c r="G264">
        <f>(SUBSTITUTE(Audio!G264, "RE-", "", 1))*1</f>
        <v/>
      </c>
      <c r="H264">
        <f>(SUBSTITUTE(Audio!H264, "RE-", "", 1))*1</f>
        <v/>
      </c>
      <c r="I264">
        <f>(SUBSTITUTE(Audio!I264, "RE-", "", 1))*1</f>
        <v/>
      </c>
      <c r="J264">
        <f>(SUBSTITUTE(Audio!J264, "RE-", "", 1))*1</f>
        <v/>
      </c>
      <c r="K264">
        <f>(SUBSTITUTE(Audio!K264, "RE-", "", 1))*1</f>
        <v/>
      </c>
      <c r="L264">
        <f>(SUBSTITUTE(Audio!L264, "RE-", "", 1))*1</f>
        <v/>
      </c>
      <c r="M264">
        <f>(SUBSTITUTE(Audio!M264, "RE-", "", 1))*1</f>
        <v/>
      </c>
      <c r="N264">
        <f>(SUBSTITUTE(Audio!N264, "RE-", "", 1))*1</f>
        <v/>
      </c>
      <c r="O264">
        <f>(SUBSTITUTE(Audio!O264, "RE-", "", 1))*1</f>
        <v/>
      </c>
      <c r="P264">
        <f>(SUBSTITUTE(Audio!P264, "RE-", "", 1))*1</f>
        <v/>
      </c>
      <c r="Q264">
        <f>(SUBSTITUTE(Audio!Q264, "RE-", "", 1))*1</f>
        <v/>
      </c>
      <c r="R264">
        <f>(SUBSTITUTE(Audio!R264, "RE-", "", 1))*1</f>
        <v/>
      </c>
      <c r="S264">
        <f>(SUBSTITUTE(Audio!S264, "RE-", "", 1))*1</f>
        <v/>
      </c>
      <c r="T264">
        <f>(SUBSTITUTE(Audio!T264, "RE-", "", 1))*1</f>
        <v/>
      </c>
      <c r="U264">
        <f>(SUBSTITUTE(Audio!U264, "RE-", "", 1))*1</f>
        <v/>
      </c>
      <c r="V264">
        <f>(SUBSTITUTE(Audio!V264, "RE-", "", 1))*1</f>
        <v/>
      </c>
      <c r="W264">
        <f>(SUBSTITUTE(Audio!W264, "RE-", "", 1))*1</f>
        <v/>
      </c>
      <c r="X264">
        <f>(SUBSTITUTE(Audio!X264, "RE-", "", 1))*1</f>
        <v/>
      </c>
      <c r="Y264">
        <f>(SUBSTITUTE(Audio!Y264, "RE-", "", 1))*1</f>
        <v/>
      </c>
      <c r="Z264">
        <f>(SUBSTITUTE(Audio!Z264, "RE-", "", 1))*1</f>
        <v/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0</v>
      </c>
      <c r="AU264" t="n">
        <v>0</v>
      </c>
      <c r="AV264" t="n">
        <v>0</v>
      </c>
      <c r="AW264" t="n">
        <v>0</v>
      </c>
      <c r="AX264" t="n">
        <v>0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0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 t="n">
        <v>0</v>
      </c>
      <c r="CD264" t="n">
        <v>0</v>
      </c>
      <c r="CE264" t="n">
        <v>0</v>
      </c>
      <c r="CF264" t="n">
        <v>0</v>
      </c>
      <c r="CG264" t="n">
        <v>0</v>
      </c>
      <c r="CH264" t="n">
        <v>0</v>
      </c>
      <c r="CI264" t="n">
        <v>0</v>
      </c>
      <c r="CJ264" t="n">
        <v>0</v>
      </c>
      <c r="CK264" t="n">
        <v>0</v>
      </c>
      <c r="CL264" t="n">
        <v>0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t="n">
        <v>0</v>
      </c>
      <c r="CT264" t="n">
        <v>0</v>
      </c>
      <c r="CU264" t="n">
        <v>0</v>
      </c>
      <c r="CV264" t="n">
        <v>0</v>
      </c>
      <c r="CW264" t="n">
        <v>0</v>
      </c>
      <c r="CX264" t="n">
        <v>0</v>
      </c>
      <c r="CY264" t="n">
        <v>0</v>
      </c>
      <c r="CZ264" t="n">
        <v>0</v>
      </c>
      <c r="DA264" t="n">
        <v>0</v>
      </c>
      <c r="DB264" t="n">
        <v>0</v>
      </c>
      <c r="DC264" t="n">
        <v>0</v>
      </c>
      <c r="DD264" t="n">
        <v>0</v>
      </c>
      <c r="DE264" t="n">
        <v>0</v>
      </c>
      <c r="DF264" t="n">
        <v>0</v>
      </c>
      <c r="DG264" t="n">
        <v>0</v>
      </c>
      <c r="DH264" t="n">
        <v>0</v>
      </c>
      <c r="DI264" t="n">
        <v>0</v>
      </c>
      <c r="DJ264" t="n">
        <v>0</v>
      </c>
      <c r="DK264" t="n">
        <v>0</v>
      </c>
      <c r="DL264" t="n">
        <v>0</v>
      </c>
      <c r="DM264" t="n">
        <v>0</v>
      </c>
      <c r="DN264" t="n">
        <v>0</v>
      </c>
      <c r="DO264" t="n">
        <v>0</v>
      </c>
      <c r="DP264" t="n">
        <v>0</v>
      </c>
      <c r="DQ264" t="n">
        <v>0</v>
      </c>
      <c r="DR264" t="n">
        <v>0</v>
      </c>
      <c r="DS264" t="n">
        <v>0</v>
      </c>
      <c r="DT264" t="n">
        <v>0</v>
      </c>
      <c r="DU264" t="n">
        <v>0</v>
      </c>
      <c r="DV264" t="n">
        <v>0</v>
      </c>
      <c r="DW264" t="n">
        <v>0</v>
      </c>
      <c r="DX264" t="n">
        <v>0</v>
      </c>
      <c r="DY264" t="n">
        <v>0</v>
      </c>
      <c r="DZ264" t="n">
        <v>0</v>
      </c>
      <c r="EA264" t="n">
        <v>0</v>
      </c>
      <c r="EB264" t="n">
        <v>0</v>
      </c>
      <c r="EC264" t="n">
        <v>0</v>
      </c>
      <c r="ED264" t="n">
        <v>0</v>
      </c>
      <c r="EE264" t="n">
        <v>0</v>
      </c>
      <c r="EF264" t="n">
        <v>0</v>
      </c>
      <c r="EG264" t="n">
        <v>0</v>
      </c>
      <c r="EH264" t="n">
        <v>0</v>
      </c>
      <c r="EI264" t="n">
        <v>0</v>
      </c>
      <c r="EJ264" t="n">
        <v>0</v>
      </c>
      <c r="EK264" t="n">
        <v>0</v>
      </c>
      <c r="EL264" t="n">
        <v>0</v>
      </c>
      <c r="EM264" t="n">
        <v>0</v>
      </c>
      <c r="EN264" t="n">
        <v>0</v>
      </c>
      <c r="EO264" t="n">
        <v>0</v>
      </c>
      <c r="EP264" t="n">
        <v>0</v>
      </c>
      <c r="EQ264" t="n">
        <v>0</v>
      </c>
      <c r="ER264" t="n">
        <v>0</v>
      </c>
      <c r="ES264" t="n">
        <v>0</v>
      </c>
      <c r="ET264" t="n">
        <v>0</v>
      </c>
      <c r="EU264" t="n">
        <v>0</v>
      </c>
      <c r="EV264" t="n">
        <v>0</v>
      </c>
      <c r="EW264" t="n">
        <v>0</v>
      </c>
      <c r="EX264" t="n">
        <v>0</v>
      </c>
      <c r="EY264" t="n">
        <v>0</v>
      </c>
      <c r="EZ264" t="n">
        <v>0</v>
      </c>
      <c r="FA264" t="n">
        <v>0</v>
      </c>
      <c r="FB264" t="n">
        <v>0</v>
      </c>
      <c r="FC264" t="n">
        <v>0</v>
      </c>
      <c r="FD264" t="n">
        <v>0</v>
      </c>
      <c r="FE264" t="n">
        <v>0</v>
      </c>
      <c r="FF264" t="n">
        <v>0</v>
      </c>
      <c r="FG264" t="n">
        <v>0</v>
      </c>
      <c r="FH264" t="n">
        <v>0</v>
      </c>
    </row>
    <row r="265">
      <c r="A265" t="inlineStr">
        <is>
          <t>AndhraPradesh</t>
        </is>
      </c>
      <c r="B265" t="inlineStr">
        <is>
          <t>Vishakapattanam</t>
        </is>
      </c>
      <c r="C265" t="inlineStr">
        <is>
          <t>Accepted post automated single audio check (chunk level)</t>
        </is>
      </c>
      <c r="D265">
        <f>SUM(E265:FH265)</f>
        <v/>
      </c>
      <c r="E265">
        <f>(SUBSTITUTE(Audio!E265, "RE-", "", 1))*1</f>
        <v/>
      </c>
      <c r="F265">
        <f>(SUBSTITUTE(Audio!F265, "RE-", "", 1))*1</f>
        <v/>
      </c>
      <c r="G265">
        <f>(SUBSTITUTE(Audio!G265, "RE-", "", 1))*1</f>
        <v/>
      </c>
      <c r="H265">
        <f>(SUBSTITUTE(Audio!H265, "RE-", "", 1))*1</f>
        <v/>
      </c>
      <c r="I265">
        <f>(SUBSTITUTE(Audio!I265, "RE-", "", 1))*1</f>
        <v/>
      </c>
      <c r="J265">
        <f>(SUBSTITUTE(Audio!J265, "RE-", "", 1))*1</f>
        <v/>
      </c>
      <c r="K265">
        <f>(SUBSTITUTE(Audio!K265, "RE-", "", 1))*1</f>
        <v/>
      </c>
      <c r="L265">
        <f>(SUBSTITUTE(Audio!L265, "RE-", "", 1))*1</f>
        <v/>
      </c>
      <c r="M265">
        <f>(SUBSTITUTE(Audio!M265, "RE-", "", 1))*1</f>
        <v/>
      </c>
      <c r="N265">
        <f>(SUBSTITUTE(Audio!N265, "RE-", "", 1))*1</f>
        <v/>
      </c>
      <c r="O265">
        <f>(SUBSTITUTE(Audio!O265, "RE-", "", 1))*1</f>
        <v/>
      </c>
      <c r="P265">
        <f>(SUBSTITUTE(Audio!P265, "RE-", "", 1))*1</f>
        <v/>
      </c>
      <c r="Q265">
        <f>(SUBSTITUTE(Audio!Q265, "RE-", "", 1))*1</f>
        <v/>
      </c>
      <c r="R265">
        <f>(SUBSTITUTE(Audio!R265, "RE-", "", 1))*1</f>
        <v/>
      </c>
      <c r="S265">
        <f>(SUBSTITUTE(Audio!S265, "RE-", "", 1))*1</f>
        <v/>
      </c>
      <c r="T265">
        <f>(SUBSTITUTE(Audio!T265, "RE-", "", 1))*1</f>
        <v/>
      </c>
      <c r="U265">
        <f>(SUBSTITUTE(Audio!U265, "RE-", "", 1))*1</f>
        <v/>
      </c>
      <c r="V265">
        <f>(SUBSTITUTE(Audio!V265, "RE-", "", 1))*1</f>
        <v/>
      </c>
      <c r="W265">
        <f>(SUBSTITUTE(Audio!W265, "RE-", "", 1))*1</f>
        <v/>
      </c>
      <c r="X265">
        <f>(SUBSTITUTE(Audio!X265, "RE-", "", 1))*1</f>
        <v/>
      </c>
      <c r="Y265">
        <f>(SUBSTITUTE(Audio!Y265, "RE-", "", 1))*1</f>
        <v/>
      </c>
      <c r="Z265">
        <f>(SUBSTITUTE(Audio!Z265, "RE-", "", 1))*1</f>
        <v/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 t="n">
        <v>0</v>
      </c>
      <c r="CD265" t="n">
        <v>0</v>
      </c>
      <c r="CE265" t="n">
        <v>0</v>
      </c>
      <c r="CF265" t="n">
        <v>0</v>
      </c>
      <c r="CG265" t="n">
        <v>0</v>
      </c>
      <c r="CH265" t="n">
        <v>0</v>
      </c>
      <c r="CI265" t="n">
        <v>0</v>
      </c>
      <c r="CJ265" t="n">
        <v>0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t="n">
        <v>0</v>
      </c>
      <c r="CT265" t="n">
        <v>0</v>
      </c>
      <c r="CU265" t="n">
        <v>0</v>
      </c>
      <c r="CV265" t="n">
        <v>0</v>
      </c>
      <c r="CW265" t="n">
        <v>0</v>
      </c>
      <c r="CX265" t="n">
        <v>0</v>
      </c>
      <c r="CY265" t="n">
        <v>0</v>
      </c>
      <c r="CZ265" t="n">
        <v>0</v>
      </c>
      <c r="DA265" t="n">
        <v>0</v>
      </c>
      <c r="DB265" t="n">
        <v>0</v>
      </c>
      <c r="DC265" t="n">
        <v>0</v>
      </c>
      <c r="DD265" t="n">
        <v>0</v>
      </c>
      <c r="DE265" t="n">
        <v>0</v>
      </c>
      <c r="DF265" t="n">
        <v>0</v>
      </c>
      <c r="DG265" t="n">
        <v>0</v>
      </c>
      <c r="DH265" t="n">
        <v>0</v>
      </c>
      <c r="DI265" t="n">
        <v>0</v>
      </c>
      <c r="DJ265" t="n">
        <v>0</v>
      </c>
      <c r="DK265" t="n">
        <v>0</v>
      </c>
      <c r="DL265" t="n">
        <v>0</v>
      </c>
      <c r="DM265" t="n">
        <v>0</v>
      </c>
      <c r="DN265" t="n">
        <v>0</v>
      </c>
      <c r="DO265" t="n">
        <v>0</v>
      </c>
      <c r="DP265" t="n">
        <v>0</v>
      </c>
      <c r="DQ265" t="n">
        <v>0</v>
      </c>
      <c r="DR265" t="n">
        <v>0</v>
      </c>
      <c r="DS265" t="n">
        <v>0</v>
      </c>
      <c r="DT265" t="n">
        <v>0</v>
      </c>
      <c r="DU265" t="n">
        <v>0</v>
      </c>
      <c r="DV265" t="n">
        <v>0</v>
      </c>
      <c r="DW265" t="n">
        <v>0</v>
      </c>
      <c r="DX265" t="n">
        <v>0</v>
      </c>
      <c r="DY265" t="n">
        <v>0</v>
      </c>
      <c r="DZ265" t="n">
        <v>0</v>
      </c>
      <c r="EA265" t="n">
        <v>0</v>
      </c>
      <c r="EB265" t="n">
        <v>0</v>
      </c>
      <c r="EC265" t="n">
        <v>0</v>
      </c>
      <c r="ED265" t="n">
        <v>0</v>
      </c>
      <c r="EE265" t="n">
        <v>0</v>
      </c>
      <c r="EF265" t="n">
        <v>0</v>
      </c>
      <c r="EG265" t="n">
        <v>0</v>
      </c>
      <c r="EH265" t="n">
        <v>0</v>
      </c>
      <c r="EI265" t="n">
        <v>0</v>
      </c>
      <c r="EJ265" t="n">
        <v>0</v>
      </c>
      <c r="EK265" t="n">
        <v>0</v>
      </c>
      <c r="EL265" t="n">
        <v>0</v>
      </c>
      <c r="EM265" t="n">
        <v>0</v>
      </c>
      <c r="EN265" t="n">
        <v>0</v>
      </c>
      <c r="EO265" t="n">
        <v>0</v>
      </c>
      <c r="EP265" t="n">
        <v>0</v>
      </c>
      <c r="EQ265" t="n">
        <v>0</v>
      </c>
      <c r="ER265" t="n">
        <v>0</v>
      </c>
      <c r="ES265" t="n">
        <v>0</v>
      </c>
      <c r="ET265" t="n">
        <v>0</v>
      </c>
      <c r="EU265" t="n">
        <v>0</v>
      </c>
      <c r="EV265" t="n">
        <v>0</v>
      </c>
      <c r="EW265" t="n">
        <v>0</v>
      </c>
      <c r="EX265" t="n">
        <v>0</v>
      </c>
      <c r="EY265" t="n">
        <v>0</v>
      </c>
      <c r="EZ265" t="n">
        <v>0</v>
      </c>
      <c r="FA265" t="n">
        <v>0</v>
      </c>
      <c r="FB265" t="n">
        <v>0</v>
      </c>
      <c r="FC265" t="n">
        <v>0</v>
      </c>
      <c r="FD265" t="n">
        <v>0</v>
      </c>
      <c r="FE265" t="n">
        <v>0</v>
      </c>
      <c r="FF265" t="n">
        <v>0</v>
      </c>
      <c r="FG265" t="n">
        <v>0</v>
      </c>
      <c r="FH265" t="n">
        <v>0</v>
      </c>
    </row>
    <row r="266">
      <c r="A266" t="inlineStr">
        <is>
          <t>AndhraPradesh</t>
        </is>
      </c>
      <c r="B266" t="inlineStr">
        <is>
          <t>Vishakapattanam</t>
        </is>
      </c>
      <c r="C266" t="inlineStr">
        <is>
          <t>Accepted post final single Audio Manual QC (chunk level)</t>
        </is>
      </c>
      <c r="D266">
        <f>SUM(E266:FH266)</f>
        <v/>
      </c>
      <c r="E266">
        <f>(SUBSTITUTE(Audio!E266, "RE-", "", 1))*1</f>
        <v/>
      </c>
      <c r="F266">
        <f>(SUBSTITUTE(Audio!F266, "RE-", "", 1))*1</f>
        <v/>
      </c>
      <c r="G266">
        <f>(SUBSTITUTE(Audio!G266, "RE-", "", 1))*1</f>
        <v/>
      </c>
      <c r="H266">
        <f>(SUBSTITUTE(Audio!H266, "RE-", "", 1))*1</f>
        <v/>
      </c>
      <c r="I266">
        <f>(SUBSTITUTE(Audio!I266, "RE-", "", 1))*1</f>
        <v/>
      </c>
      <c r="J266">
        <f>(SUBSTITUTE(Audio!J266, "RE-", "", 1))*1</f>
        <v/>
      </c>
      <c r="K266">
        <f>(SUBSTITUTE(Audio!K266, "RE-", "", 1))*1</f>
        <v/>
      </c>
      <c r="L266">
        <f>(SUBSTITUTE(Audio!L266, "RE-", "", 1))*1</f>
        <v/>
      </c>
      <c r="M266">
        <f>(SUBSTITUTE(Audio!M266, "RE-", "", 1))*1</f>
        <v/>
      </c>
      <c r="N266">
        <f>(SUBSTITUTE(Audio!N266, "RE-", "", 1))*1</f>
        <v/>
      </c>
      <c r="O266">
        <f>(SUBSTITUTE(Audio!O266, "RE-", "", 1))*1</f>
        <v/>
      </c>
      <c r="P266">
        <f>(SUBSTITUTE(Audio!P266, "RE-", "", 1))*1</f>
        <v/>
      </c>
      <c r="Q266">
        <f>(SUBSTITUTE(Audio!Q266, "RE-", "", 1))*1</f>
        <v/>
      </c>
      <c r="R266">
        <f>(SUBSTITUTE(Audio!R266, "RE-", "", 1))*1</f>
        <v/>
      </c>
      <c r="S266">
        <f>(SUBSTITUTE(Audio!S266, "RE-", "", 1))*1</f>
        <v/>
      </c>
      <c r="T266">
        <f>(SUBSTITUTE(Audio!T266, "RE-", "", 1))*1</f>
        <v/>
      </c>
      <c r="U266">
        <f>(SUBSTITUTE(Audio!U266, "RE-", "", 1))*1</f>
        <v/>
      </c>
      <c r="V266">
        <f>(SUBSTITUTE(Audio!V266, "RE-", "", 1))*1</f>
        <v/>
      </c>
      <c r="W266">
        <f>(SUBSTITUTE(Audio!W266, "RE-", "", 1))*1</f>
        <v/>
      </c>
      <c r="X266">
        <f>(SUBSTITUTE(Audio!X266, "RE-", "", 1))*1</f>
        <v/>
      </c>
      <c r="Y266">
        <f>(SUBSTITUTE(Audio!Y266, "RE-", "", 1))*1</f>
        <v/>
      </c>
      <c r="Z266">
        <f>(SUBSTITUTE(Audio!Z266, "RE-", "", 1))*1</f>
        <v/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0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 t="n">
        <v>0</v>
      </c>
      <c r="CD266" t="n">
        <v>0</v>
      </c>
      <c r="CE266" t="n">
        <v>0</v>
      </c>
      <c r="CF266" t="n">
        <v>0</v>
      </c>
      <c r="CG266" t="n">
        <v>0</v>
      </c>
      <c r="CH266" t="n">
        <v>0</v>
      </c>
      <c r="CI266" t="n">
        <v>0</v>
      </c>
      <c r="CJ266" t="n">
        <v>0</v>
      </c>
      <c r="CK266" t="n">
        <v>0</v>
      </c>
      <c r="CL266" t="n">
        <v>0</v>
      </c>
      <c r="CM266" t="n">
        <v>0</v>
      </c>
      <c r="CN266" t="n">
        <v>0</v>
      </c>
      <c r="CO266" t="n">
        <v>0</v>
      </c>
      <c r="CP266" t="n">
        <v>0</v>
      </c>
      <c r="CQ266" t="n">
        <v>0</v>
      </c>
      <c r="CR266" t="n">
        <v>0</v>
      </c>
      <c r="CS266" t="n">
        <v>0</v>
      </c>
      <c r="CT266" t="n">
        <v>0</v>
      </c>
      <c r="CU266" t="n">
        <v>0</v>
      </c>
      <c r="CV266" t="n">
        <v>0</v>
      </c>
      <c r="CW266" t="n">
        <v>0</v>
      </c>
      <c r="CX266" t="n">
        <v>0</v>
      </c>
      <c r="CY266" t="n">
        <v>0</v>
      </c>
      <c r="CZ266" t="n">
        <v>0</v>
      </c>
      <c r="DA266" t="n">
        <v>0</v>
      </c>
      <c r="DB266" t="n">
        <v>0</v>
      </c>
      <c r="DC266" t="n">
        <v>0</v>
      </c>
      <c r="DD266" t="n">
        <v>0</v>
      </c>
      <c r="DE266" t="n">
        <v>0</v>
      </c>
      <c r="DF266" t="n">
        <v>0</v>
      </c>
      <c r="DG266" t="n">
        <v>0</v>
      </c>
      <c r="DH266" t="n">
        <v>0</v>
      </c>
      <c r="DI266" t="n">
        <v>0</v>
      </c>
      <c r="DJ266" t="n">
        <v>0</v>
      </c>
      <c r="DK266" t="n">
        <v>0</v>
      </c>
      <c r="DL266" t="n">
        <v>0</v>
      </c>
      <c r="DM266" t="n">
        <v>0</v>
      </c>
      <c r="DN266" t="n">
        <v>0</v>
      </c>
      <c r="DO266" t="n">
        <v>0</v>
      </c>
      <c r="DP266" t="n">
        <v>0</v>
      </c>
      <c r="DQ266" t="n">
        <v>0</v>
      </c>
      <c r="DR266" t="n">
        <v>0</v>
      </c>
      <c r="DS266" t="n">
        <v>0</v>
      </c>
      <c r="DT266" t="n">
        <v>0</v>
      </c>
      <c r="DU266" t="n">
        <v>0</v>
      </c>
      <c r="DV266" t="n">
        <v>0</v>
      </c>
      <c r="DW266" t="n">
        <v>0</v>
      </c>
      <c r="DX266" t="n">
        <v>0</v>
      </c>
      <c r="DY266" t="n">
        <v>0</v>
      </c>
      <c r="DZ266" t="n">
        <v>0</v>
      </c>
      <c r="EA266" t="n">
        <v>0</v>
      </c>
      <c r="EB266" t="n">
        <v>0</v>
      </c>
      <c r="EC266" t="n">
        <v>0</v>
      </c>
      <c r="ED266" t="n">
        <v>0</v>
      </c>
      <c r="EE266" t="n">
        <v>0</v>
      </c>
      <c r="EF266" t="n">
        <v>0</v>
      </c>
      <c r="EG266" t="n">
        <v>0</v>
      </c>
      <c r="EH266" t="n">
        <v>0</v>
      </c>
      <c r="EI266" t="n">
        <v>0</v>
      </c>
      <c r="EJ266" t="n">
        <v>0</v>
      </c>
      <c r="EK266" t="n">
        <v>0</v>
      </c>
      <c r="EL266" t="n">
        <v>0</v>
      </c>
      <c r="EM266" t="n">
        <v>0</v>
      </c>
      <c r="EN266" t="n">
        <v>0</v>
      </c>
      <c r="EO266" t="n">
        <v>0</v>
      </c>
      <c r="EP266" t="n">
        <v>0</v>
      </c>
      <c r="EQ266" t="n">
        <v>0</v>
      </c>
      <c r="ER266" t="n">
        <v>0</v>
      </c>
      <c r="ES266" t="n">
        <v>0</v>
      </c>
      <c r="ET266" t="n">
        <v>0</v>
      </c>
      <c r="EU266" t="n">
        <v>0</v>
      </c>
      <c r="EV266" t="n">
        <v>0</v>
      </c>
      <c r="EW266" t="n">
        <v>0</v>
      </c>
      <c r="EX266" t="n">
        <v>0</v>
      </c>
      <c r="EY266" t="n">
        <v>0</v>
      </c>
      <c r="EZ266" t="n">
        <v>0</v>
      </c>
      <c r="FA266" t="n">
        <v>0</v>
      </c>
      <c r="FB266" t="n">
        <v>0</v>
      </c>
      <c r="FC266" t="n">
        <v>0</v>
      </c>
      <c r="FD266" t="n">
        <v>0</v>
      </c>
      <c r="FE266" t="n">
        <v>0</v>
      </c>
      <c r="FF266" t="n">
        <v>0</v>
      </c>
      <c r="FG266" t="n">
        <v>0</v>
      </c>
      <c r="FH266" t="n">
        <v>0</v>
      </c>
    </row>
    <row r="267">
      <c r="A267" t="inlineStr">
        <is>
          <t>Chhattisgarh</t>
        </is>
      </c>
      <c r="B267" t="inlineStr">
        <is>
          <t>Balrampur</t>
        </is>
      </c>
      <c r="C267">
        <f>HYPERLINK("https://docs.google.com/spreadsheets/d/1FX_eOsB2buJgfOR8cwHv-UgbJ4pAwP0W/edit?usp=share_link&amp;ouid=106501987799020758802&amp;rtpof=true&amp;sd=true", "Raw Delivered")</f>
        <v/>
      </c>
      <c r="D267">
        <f>SUM(E267:FH267)</f>
        <v/>
      </c>
      <c r="E267">
        <f>(SUBSTITUTE(Audio!E267, "RE-", "", 1))*1</f>
        <v/>
      </c>
      <c r="F267">
        <f>(SUBSTITUTE(Audio!F267, "RE-", "", 1))*1</f>
        <v/>
      </c>
      <c r="G267">
        <f>(SUBSTITUTE(Audio!G267, "RE-", "", 1))*1</f>
        <v/>
      </c>
      <c r="H267">
        <f>(SUBSTITUTE(Audio!H267, "RE-", "", 1))*1</f>
        <v/>
      </c>
      <c r="I267">
        <f>(SUBSTITUTE(Audio!I267, "RE-", "", 1))*1</f>
        <v/>
      </c>
      <c r="J267">
        <f>(SUBSTITUTE(Audio!J267, "RE-", "", 1))*1</f>
        <v/>
      </c>
      <c r="K267">
        <f>(SUBSTITUTE(Audio!K267, "RE-", "", 1))*1</f>
        <v/>
      </c>
      <c r="L267">
        <f>(SUBSTITUTE(Audio!L267, "RE-", "", 1))*1</f>
        <v/>
      </c>
      <c r="M267">
        <f>(SUBSTITUTE(Audio!M267, "RE-", "", 1))*1</f>
        <v/>
      </c>
      <c r="N267">
        <f>(SUBSTITUTE(Audio!N267, "RE-", "", 1))*1</f>
        <v/>
      </c>
      <c r="O267">
        <f>(SUBSTITUTE(Audio!O267, "RE-", "", 1))*1</f>
        <v/>
      </c>
      <c r="P267">
        <f>(SUBSTITUTE(Audio!P267, "RE-", "", 1))*1</f>
        <v/>
      </c>
      <c r="Q267">
        <f>(SUBSTITUTE(Audio!Q267, "RE-", "", 1))*1</f>
        <v/>
      </c>
      <c r="R267">
        <f>(SUBSTITUTE(Audio!R267, "RE-", "", 1))*1</f>
        <v/>
      </c>
      <c r="S267">
        <f>(SUBSTITUTE(Audio!S267, "RE-", "", 1))*1</f>
        <v/>
      </c>
      <c r="T267">
        <f>(SUBSTITUTE(Audio!T267, "RE-", "", 1))*1</f>
        <v/>
      </c>
      <c r="U267">
        <f>(SUBSTITUTE(Audio!U267, "RE-", "", 1))*1</f>
        <v/>
      </c>
      <c r="V267">
        <f>(SUBSTITUTE(Audio!V267, "RE-", "", 1))*1</f>
        <v/>
      </c>
      <c r="W267">
        <f>(SUBSTITUTE(Audio!W267, "RE-", "", 1))*1</f>
        <v/>
      </c>
      <c r="X267">
        <f>(SUBSTITUTE(Audio!X267, "RE-", "", 1))*1</f>
        <v/>
      </c>
      <c r="Y267">
        <f>(SUBSTITUTE(Audio!Y267, "RE-", "", 1))*1</f>
        <v/>
      </c>
      <c r="Z267">
        <f>(SUBSTITUTE(Audio!Z267, "RE-", "", 1))*1</f>
        <v/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0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 t="n">
        <v>0</v>
      </c>
      <c r="CD267" t="n">
        <v>0</v>
      </c>
      <c r="CE267" t="n">
        <v>0</v>
      </c>
      <c r="CF267" t="n">
        <v>0</v>
      </c>
      <c r="CG267" t="n">
        <v>0</v>
      </c>
      <c r="CH267" t="n">
        <v>0</v>
      </c>
      <c r="CI267" t="n">
        <v>0</v>
      </c>
      <c r="CJ267" t="n">
        <v>0</v>
      </c>
      <c r="CK267" t="n">
        <v>0</v>
      </c>
      <c r="CL267" t="n">
        <v>0</v>
      </c>
      <c r="CM267" t="n">
        <v>0</v>
      </c>
      <c r="CN267" t="n">
        <v>0</v>
      </c>
      <c r="CO267" t="n">
        <v>0</v>
      </c>
      <c r="CP267" t="n">
        <v>0</v>
      </c>
      <c r="CQ267" t="n">
        <v>0</v>
      </c>
      <c r="CR267" t="n">
        <v>0</v>
      </c>
      <c r="CS267" t="n">
        <v>0</v>
      </c>
      <c r="CT267" t="n">
        <v>0</v>
      </c>
      <c r="CU267" t="n">
        <v>0</v>
      </c>
      <c r="CV267" t="n">
        <v>0</v>
      </c>
      <c r="CW267" t="n">
        <v>0</v>
      </c>
      <c r="CX267" t="n">
        <v>0</v>
      </c>
      <c r="CY267" t="n">
        <v>0</v>
      </c>
      <c r="CZ267" t="n">
        <v>0</v>
      </c>
      <c r="DA267" t="n">
        <v>0</v>
      </c>
      <c r="DB267" t="n">
        <v>0</v>
      </c>
      <c r="DC267" t="n">
        <v>0</v>
      </c>
      <c r="DD267" t="n">
        <v>0</v>
      </c>
      <c r="DE267" t="n">
        <v>0</v>
      </c>
      <c r="DF267" t="n">
        <v>0</v>
      </c>
      <c r="DG267" t="n">
        <v>0</v>
      </c>
      <c r="DH267" t="n">
        <v>0</v>
      </c>
      <c r="DI267" t="n">
        <v>0</v>
      </c>
      <c r="DJ267" t="n">
        <v>0</v>
      </c>
      <c r="DK267" t="n">
        <v>0</v>
      </c>
      <c r="DL267" t="n">
        <v>0</v>
      </c>
      <c r="DM267" t="n">
        <v>0</v>
      </c>
      <c r="DN267" t="n">
        <v>0</v>
      </c>
      <c r="DO267" t="n">
        <v>0</v>
      </c>
      <c r="DP267" t="n">
        <v>0</v>
      </c>
      <c r="DQ267" t="n">
        <v>0</v>
      </c>
      <c r="DR267" t="n">
        <v>0</v>
      </c>
      <c r="DS267" t="n">
        <v>0</v>
      </c>
      <c r="DT267" t="n">
        <v>0</v>
      </c>
      <c r="DU267" t="n">
        <v>0</v>
      </c>
      <c r="DV267" t="n">
        <v>0</v>
      </c>
      <c r="DW267" t="n">
        <v>0</v>
      </c>
      <c r="DX267" t="n">
        <v>0</v>
      </c>
      <c r="DY267" t="n">
        <v>0</v>
      </c>
      <c r="DZ267" t="n">
        <v>0</v>
      </c>
      <c r="EA267" t="n">
        <v>0</v>
      </c>
      <c r="EB267" t="n">
        <v>0</v>
      </c>
      <c r="EC267" t="n">
        <v>0</v>
      </c>
      <c r="ED267" t="n">
        <v>0</v>
      </c>
      <c r="EE267" t="n">
        <v>0</v>
      </c>
      <c r="EF267" t="n">
        <v>0</v>
      </c>
      <c r="EG267" t="n">
        <v>0</v>
      </c>
      <c r="EH267" t="n">
        <v>0</v>
      </c>
      <c r="EI267" t="n">
        <v>0</v>
      </c>
      <c r="EJ267" t="n">
        <v>0</v>
      </c>
      <c r="EK267" t="n">
        <v>0</v>
      </c>
      <c r="EL267" t="n">
        <v>0</v>
      </c>
      <c r="EM267" t="n">
        <v>0</v>
      </c>
      <c r="EN267" t="n">
        <v>0</v>
      </c>
      <c r="EO267" t="n">
        <v>0</v>
      </c>
      <c r="EP267" t="n">
        <v>0</v>
      </c>
      <c r="EQ267" t="n">
        <v>0</v>
      </c>
      <c r="ER267" t="n">
        <v>0</v>
      </c>
      <c r="ES267" t="n">
        <v>0</v>
      </c>
      <c r="ET267" t="n">
        <v>0</v>
      </c>
      <c r="EU267" t="n">
        <v>0</v>
      </c>
      <c r="EV267" t="n">
        <v>0</v>
      </c>
      <c r="EW267" t="n">
        <v>0</v>
      </c>
      <c r="EX267" t="n">
        <v>0</v>
      </c>
      <c r="EY267" t="n">
        <v>0</v>
      </c>
      <c r="EZ267" t="n">
        <v>0</v>
      </c>
      <c r="FA267" t="n">
        <v>0</v>
      </c>
      <c r="FB267" t="n">
        <v>0</v>
      </c>
      <c r="FC267" t="n">
        <v>0</v>
      </c>
      <c r="FD267" t="n">
        <v>0</v>
      </c>
      <c r="FE267" t="n">
        <v>0</v>
      </c>
      <c r="FF267" t="n">
        <v>0</v>
      </c>
      <c r="FG267" t="n">
        <v>0</v>
      </c>
      <c r="FH267" t="n">
        <v>0</v>
      </c>
    </row>
    <row r="268">
      <c r="A268" t="inlineStr">
        <is>
          <t>Chhattisgarh</t>
        </is>
      </c>
      <c r="B268" t="inlineStr">
        <is>
          <t>Balrampur</t>
        </is>
      </c>
      <c r="C268" t="inlineStr">
        <is>
          <t>Delivered greater than acceptance threshold</t>
        </is>
      </c>
      <c r="D268">
        <f>SUM(E268:FH268)</f>
        <v/>
      </c>
      <c r="E268">
        <f>(SUBSTITUTE(Audio!E268, "RE-", "", 1))*1</f>
        <v/>
      </c>
      <c r="F268">
        <f>(SUBSTITUTE(Audio!F268, "RE-", "", 1))*1</f>
        <v/>
      </c>
      <c r="G268">
        <f>(SUBSTITUTE(Audio!G268, "RE-", "", 1))*1</f>
        <v/>
      </c>
      <c r="H268">
        <f>(SUBSTITUTE(Audio!H268, "RE-", "", 1))*1</f>
        <v/>
      </c>
      <c r="I268">
        <f>(SUBSTITUTE(Audio!I268, "RE-", "", 1))*1</f>
        <v/>
      </c>
      <c r="J268">
        <f>(SUBSTITUTE(Audio!J268, "RE-", "", 1))*1</f>
        <v/>
      </c>
      <c r="K268">
        <f>(SUBSTITUTE(Audio!K268, "RE-", "", 1))*1</f>
        <v/>
      </c>
      <c r="L268">
        <f>(SUBSTITUTE(Audio!L268, "RE-", "", 1))*1</f>
        <v/>
      </c>
      <c r="M268">
        <f>(SUBSTITUTE(Audio!M268, "RE-", "", 1))*1</f>
        <v/>
      </c>
      <c r="N268">
        <f>(SUBSTITUTE(Audio!N268, "RE-", "", 1))*1</f>
        <v/>
      </c>
      <c r="O268">
        <f>(SUBSTITUTE(Audio!O268, "RE-", "", 1))*1</f>
        <v/>
      </c>
      <c r="P268">
        <f>(SUBSTITUTE(Audio!P268, "RE-", "", 1))*1</f>
        <v/>
      </c>
      <c r="Q268">
        <f>(SUBSTITUTE(Audio!Q268, "RE-", "", 1))*1</f>
        <v/>
      </c>
      <c r="R268">
        <f>(SUBSTITUTE(Audio!R268, "RE-", "", 1))*1</f>
        <v/>
      </c>
      <c r="S268">
        <f>(SUBSTITUTE(Audio!S268, "RE-", "", 1))*1</f>
        <v/>
      </c>
      <c r="T268">
        <f>(SUBSTITUTE(Audio!T268, "RE-", "", 1))*1</f>
        <v/>
      </c>
      <c r="U268">
        <f>(SUBSTITUTE(Audio!U268, "RE-", "", 1))*1</f>
        <v/>
      </c>
      <c r="V268">
        <f>(SUBSTITUTE(Audio!V268, "RE-", "", 1))*1</f>
        <v/>
      </c>
      <c r="W268">
        <f>(SUBSTITUTE(Audio!W268, "RE-", "", 1))*1</f>
        <v/>
      </c>
      <c r="X268">
        <f>(SUBSTITUTE(Audio!X268, "RE-", "", 1))*1</f>
        <v/>
      </c>
      <c r="Y268">
        <f>(SUBSTITUTE(Audio!Y268, "RE-", "", 1))*1</f>
        <v/>
      </c>
      <c r="Z268">
        <f>(SUBSTITUTE(Audio!Z268, "RE-", "", 1))*1</f>
        <v/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0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 t="n">
        <v>0</v>
      </c>
      <c r="CD268" t="n">
        <v>0</v>
      </c>
      <c r="CE268" t="n">
        <v>0</v>
      </c>
      <c r="CF268" t="n">
        <v>0</v>
      </c>
      <c r="CG268" t="n">
        <v>0</v>
      </c>
      <c r="CH268" t="n">
        <v>0</v>
      </c>
      <c r="CI268" t="n">
        <v>0</v>
      </c>
      <c r="CJ268" t="n">
        <v>0</v>
      </c>
      <c r="CK268" t="n">
        <v>0</v>
      </c>
      <c r="CL268" t="n">
        <v>0</v>
      </c>
      <c r="CM268" t="n">
        <v>0</v>
      </c>
      <c r="CN268" t="n">
        <v>0</v>
      </c>
      <c r="CO268" t="n">
        <v>0</v>
      </c>
      <c r="CP268" t="n">
        <v>0</v>
      </c>
      <c r="CQ268" t="n">
        <v>0</v>
      </c>
      <c r="CR268" t="n">
        <v>0</v>
      </c>
      <c r="CS268" t="n">
        <v>0</v>
      </c>
      <c r="CT268" t="n">
        <v>0</v>
      </c>
      <c r="CU268" t="n">
        <v>0</v>
      </c>
      <c r="CV268" t="n">
        <v>0</v>
      </c>
      <c r="CW268" t="n">
        <v>0</v>
      </c>
      <c r="CX268" t="n">
        <v>0</v>
      </c>
      <c r="CY268" t="n">
        <v>0</v>
      </c>
      <c r="CZ268" t="n">
        <v>0</v>
      </c>
      <c r="DA268" t="n">
        <v>0</v>
      </c>
      <c r="DB268" t="n">
        <v>0</v>
      </c>
      <c r="DC268" t="n">
        <v>0</v>
      </c>
      <c r="DD268" t="n">
        <v>0</v>
      </c>
      <c r="DE268" t="n">
        <v>0</v>
      </c>
      <c r="DF268" t="n">
        <v>0</v>
      </c>
      <c r="DG268" t="n">
        <v>0</v>
      </c>
      <c r="DH268" t="n">
        <v>0</v>
      </c>
      <c r="DI268" t="n">
        <v>0</v>
      </c>
      <c r="DJ268" t="n">
        <v>0</v>
      </c>
      <c r="DK268" t="n">
        <v>0</v>
      </c>
      <c r="DL268" t="n">
        <v>0</v>
      </c>
      <c r="DM268" t="n">
        <v>0</v>
      </c>
      <c r="DN268" t="n">
        <v>0</v>
      </c>
      <c r="DO268" t="n">
        <v>0</v>
      </c>
      <c r="DP268" t="n">
        <v>0</v>
      </c>
      <c r="DQ268" t="n">
        <v>0</v>
      </c>
      <c r="DR268" t="n">
        <v>0</v>
      </c>
      <c r="DS268" t="n">
        <v>0</v>
      </c>
      <c r="DT268" t="n">
        <v>0</v>
      </c>
      <c r="DU268" t="n">
        <v>0</v>
      </c>
      <c r="DV268" t="n">
        <v>0</v>
      </c>
      <c r="DW268" t="n">
        <v>0</v>
      </c>
      <c r="DX268" t="n">
        <v>0</v>
      </c>
      <c r="DY268" t="n">
        <v>0</v>
      </c>
      <c r="DZ268" t="n">
        <v>0</v>
      </c>
      <c r="EA268" t="n">
        <v>0</v>
      </c>
      <c r="EB268" t="n">
        <v>0</v>
      </c>
      <c r="EC268" t="n">
        <v>0</v>
      </c>
      <c r="ED268" t="n">
        <v>0</v>
      </c>
      <c r="EE268" t="n">
        <v>0</v>
      </c>
      <c r="EF268" t="n">
        <v>0</v>
      </c>
      <c r="EG268" t="n">
        <v>0</v>
      </c>
      <c r="EH268" t="n">
        <v>0</v>
      </c>
      <c r="EI268" t="n">
        <v>0</v>
      </c>
      <c r="EJ268" t="n">
        <v>0</v>
      </c>
      <c r="EK268" t="n">
        <v>0</v>
      </c>
      <c r="EL268" t="n">
        <v>0</v>
      </c>
      <c r="EM268" t="n">
        <v>0</v>
      </c>
      <c r="EN268" t="n">
        <v>0</v>
      </c>
      <c r="EO268" t="n">
        <v>0</v>
      </c>
      <c r="EP268" t="n">
        <v>0</v>
      </c>
      <c r="EQ268" t="n">
        <v>0</v>
      </c>
      <c r="ER268" t="n">
        <v>0</v>
      </c>
      <c r="ES268" t="n">
        <v>0</v>
      </c>
      <c r="ET268" t="n">
        <v>0</v>
      </c>
      <c r="EU268" t="n">
        <v>0</v>
      </c>
      <c r="EV268" t="n">
        <v>0</v>
      </c>
      <c r="EW268" t="n">
        <v>0</v>
      </c>
      <c r="EX268" t="n">
        <v>0</v>
      </c>
      <c r="EY268" t="n">
        <v>0</v>
      </c>
      <c r="EZ268" t="n">
        <v>0</v>
      </c>
      <c r="FA268" t="n">
        <v>0</v>
      </c>
      <c r="FB268" t="n">
        <v>0</v>
      </c>
      <c r="FC268" t="n">
        <v>0</v>
      </c>
      <c r="FD268" t="n">
        <v>0</v>
      </c>
      <c r="FE268" t="n">
        <v>0</v>
      </c>
      <c r="FF268" t="n">
        <v>0</v>
      </c>
      <c r="FG268" t="n">
        <v>0</v>
      </c>
      <c r="FH268" t="n">
        <v>0</v>
      </c>
    </row>
    <row r="269">
      <c r="A269" t="inlineStr">
        <is>
          <t>Chhattisgarh</t>
        </is>
      </c>
      <c r="B269" t="inlineStr">
        <is>
          <t>Balrampur</t>
        </is>
      </c>
      <c r="C269" t="inlineStr">
        <is>
          <t>Raw Redelivery</t>
        </is>
      </c>
      <c r="D269">
        <f>SUM(E269:FH269)</f>
        <v/>
      </c>
      <c r="E269">
        <f>(SUBSTITUTE(Audio!E269, "RE-", "", 1))*1</f>
        <v/>
      </c>
      <c r="F269">
        <f>(SUBSTITUTE(Audio!F269, "RE-", "", 1))*1</f>
        <v/>
      </c>
      <c r="G269">
        <f>(SUBSTITUTE(Audio!G269, "RE-", "", 1))*1</f>
        <v/>
      </c>
      <c r="H269">
        <f>(SUBSTITUTE(Audio!H269, "RE-", "", 1))*1</f>
        <v/>
      </c>
      <c r="I269">
        <f>(SUBSTITUTE(Audio!I269, "RE-", "", 1))*1</f>
        <v/>
      </c>
      <c r="J269">
        <f>(SUBSTITUTE(Audio!J269, "RE-", "", 1))*1</f>
        <v/>
      </c>
      <c r="K269">
        <f>(SUBSTITUTE(Audio!K269, "RE-", "", 1))*1</f>
        <v/>
      </c>
      <c r="L269">
        <f>(SUBSTITUTE(Audio!L269, "RE-", "", 1))*1</f>
        <v/>
      </c>
      <c r="M269">
        <f>(SUBSTITUTE(Audio!M269, "RE-", "", 1))*1</f>
        <v/>
      </c>
      <c r="N269">
        <f>(SUBSTITUTE(Audio!N269, "RE-", "", 1))*1</f>
        <v/>
      </c>
      <c r="O269">
        <f>(SUBSTITUTE(Audio!O269, "RE-", "", 1))*1</f>
        <v/>
      </c>
      <c r="P269">
        <f>(SUBSTITUTE(Audio!P269, "RE-", "", 1))*1</f>
        <v/>
      </c>
      <c r="Q269">
        <f>(SUBSTITUTE(Audio!Q269, "RE-", "", 1))*1</f>
        <v/>
      </c>
      <c r="R269">
        <f>(SUBSTITUTE(Audio!R269, "RE-", "", 1))*1</f>
        <v/>
      </c>
      <c r="S269">
        <f>(SUBSTITUTE(Audio!S269, "RE-", "", 1))*1</f>
        <v/>
      </c>
      <c r="T269">
        <f>(SUBSTITUTE(Audio!T269, "RE-", "", 1))*1</f>
        <v/>
      </c>
      <c r="U269">
        <f>(SUBSTITUTE(Audio!U269, "RE-", "", 1))*1</f>
        <v/>
      </c>
      <c r="V269">
        <f>(SUBSTITUTE(Audio!V269, "RE-", "", 1))*1</f>
        <v/>
      </c>
      <c r="W269">
        <f>(SUBSTITUTE(Audio!W269, "RE-", "", 1))*1</f>
        <v/>
      </c>
      <c r="X269">
        <f>(SUBSTITUTE(Audio!X269, "RE-", "", 1))*1</f>
        <v/>
      </c>
      <c r="Y269">
        <f>(SUBSTITUTE(Audio!Y269, "RE-", "", 1))*1</f>
        <v/>
      </c>
      <c r="Z269">
        <f>(SUBSTITUTE(Audio!Z269, "RE-", "", 1))*1</f>
        <v/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0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 t="n">
        <v>0</v>
      </c>
      <c r="CD269" t="n">
        <v>0</v>
      </c>
      <c r="CE269" t="n">
        <v>0</v>
      </c>
      <c r="CF269" t="n">
        <v>0</v>
      </c>
      <c r="CG269" t="n">
        <v>0</v>
      </c>
      <c r="CH269" t="n">
        <v>0</v>
      </c>
      <c r="CI269" t="n">
        <v>0</v>
      </c>
      <c r="CJ269" t="n">
        <v>0</v>
      </c>
      <c r="CK269" t="n">
        <v>0</v>
      </c>
      <c r="CL269" t="n">
        <v>0</v>
      </c>
      <c r="CM269" t="n">
        <v>0</v>
      </c>
      <c r="CN269" t="n">
        <v>0</v>
      </c>
      <c r="CO269" t="n">
        <v>0</v>
      </c>
      <c r="CP269" t="n">
        <v>0</v>
      </c>
      <c r="CQ269" t="n">
        <v>0</v>
      </c>
      <c r="CR269" t="n">
        <v>0</v>
      </c>
      <c r="CS269" t="n">
        <v>0</v>
      </c>
      <c r="CT269" t="n">
        <v>0</v>
      </c>
      <c r="CU269" t="n">
        <v>0</v>
      </c>
      <c r="CV269" t="n">
        <v>0</v>
      </c>
      <c r="CW269" t="n">
        <v>0</v>
      </c>
      <c r="CX269" t="n">
        <v>0</v>
      </c>
      <c r="CY269" t="n">
        <v>0</v>
      </c>
      <c r="CZ269" t="n">
        <v>0</v>
      </c>
      <c r="DA269" t="n">
        <v>0</v>
      </c>
      <c r="DB269" t="n">
        <v>0</v>
      </c>
      <c r="DC269" t="n">
        <v>0</v>
      </c>
      <c r="DD269" t="n">
        <v>0</v>
      </c>
      <c r="DE269" t="n">
        <v>0</v>
      </c>
      <c r="DF269" t="n">
        <v>0</v>
      </c>
      <c r="DG269" t="n">
        <v>0</v>
      </c>
      <c r="DH269" t="n">
        <v>0</v>
      </c>
      <c r="DI269" t="n">
        <v>0</v>
      </c>
      <c r="DJ269" t="n">
        <v>0</v>
      </c>
      <c r="DK269" t="n">
        <v>0</v>
      </c>
      <c r="DL269" t="n">
        <v>0</v>
      </c>
      <c r="DM269" t="n">
        <v>0</v>
      </c>
      <c r="DN269" t="n">
        <v>0</v>
      </c>
      <c r="DO269" t="n">
        <v>0</v>
      </c>
      <c r="DP269" t="n">
        <v>0</v>
      </c>
      <c r="DQ269" t="n">
        <v>0</v>
      </c>
      <c r="DR269" t="n">
        <v>0</v>
      </c>
      <c r="DS269" t="n">
        <v>0</v>
      </c>
      <c r="DT269" t="n">
        <v>0</v>
      </c>
      <c r="DU269" t="n">
        <v>0</v>
      </c>
      <c r="DV269" t="n">
        <v>0</v>
      </c>
      <c r="DW269" t="n">
        <v>0</v>
      </c>
      <c r="DX269" t="n">
        <v>0</v>
      </c>
      <c r="DY269" t="n">
        <v>0</v>
      </c>
      <c r="DZ269" t="n">
        <v>0</v>
      </c>
      <c r="EA269" t="n">
        <v>0</v>
      </c>
      <c r="EB269" t="n">
        <v>0</v>
      </c>
      <c r="EC269" t="n">
        <v>0</v>
      </c>
      <c r="ED269" t="n">
        <v>0</v>
      </c>
      <c r="EE269" t="n">
        <v>0</v>
      </c>
      <c r="EF269" t="n">
        <v>0</v>
      </c>
      <c r="EG269" t="n">
        <v>0</v>
      </c>
      <c r="EH269" t="n">
        <v>0</v>
      </c>
      <c r="EI269" t="n">
        <v>0</v>
      </c>
      <c r="EJ269" t="n">
        <v>0</v>
      </c>
      <c r="EK269" t="n">
        <v>0</v>
      </c>
      <c r="EL269" t="n">
        <v>0</v>
      </c>
      <c r="EM269" t="n">
        <v>0</v>
      </c>
      <c r="EN269" t="n">
        <v>0</v>
      </c>
      <c r="EO269" t="n">
        <v>0</v>
      </c>
      <c r="EP269" t="n">
        <v>0</v>
      </c>
      <c r="EQ269" t="n">
        <v>0</v>
      </c>
      <c r="ER269" t="n">
        <v>0</v>
      </c>
      <c r="ES269" t="n">
        <v>0</v>
      </c>
      <c r="ET269" t="n">
        <v>0</v>
      </c>
      <c r="EU269" t="n">
        <v>0</v>
      </c>
      <c r="EV269" t="n">
        <v>0</v>
      </c>
      <c r="EW269" t="n">
        <v>0</v>
      </c>
      <c r="EX269" t="n">
        <v>0</v>
      </c>
      <c r="EY269" t="n">
        <v>0</v>
      </c>
      <c r="EZ269" t="n">
        <v>0</v>
      </c>
      <c r="FA269" t="n">
        <v>0</v>
      </c>
      <c r="FB269" t="n">
        <v>0</v>
      </c>
      <c r="FC269" t="n">
        <v>0</v>
      </c>
      <c r="FD269" t="n">
        <v>0</v>
      </c>
      <c r="FE269" t="n">
        <v>0</v>
      </c>
      <c r="FF269" t="n">
        <v>0</v>
      </c>
      <c r="FG269" t="n">
        <v>0</v>
      </c>
      <c r="FH269" t="n">
        <v>0</v>
      </c>
    </row>
    <row r="270">
      <c r="A270" t="inlineStr">
        <is>
          <t>Chhattisgarh</t>
        </is>
      </c>
      <c r="B270" t="inlineStr">
        <is>
          <t>Balrampur</t>
        </is>
      </c>
      <c r="C270" t="inlineStr">
        <is>
          <t>Redelivered greater than acceptance threshold</t>
        </is>
      </c>
      <c r="D270">
        <f>SUM(E270:FH270)</f>
        <v/>
      </c>
      <c r="E270">
        <f>(SUBSTITUTE(Audio!E270, "RE-", "", 1))*1</f>
        <v/>
      </c>
      <c r="F270">
        <f>(SUBSTITUTE(Audio!F270, "RE-", "", 1))*1</f>
        <v/>
      </c>
      <c r="G270">
        <f>(SUBSTITUTE(Audio!G270, "RE-", "", 1))*1</f>
        <v/>
      </c>
      <c r="H270">
        <f>(SUBSTITUTE(Audio!H270, "RE-", "", 1))*1</f>
        <v/>
      </c>
      <c r="I270">
        <f>(SUBSTITUTE(Audio!I270, "RE-", "", 1))*1</f>
        <v/>
      </c>
      <c r="J270">
        <f>(SUBSTITUTE(Audio!J270, "RE-", "", 1))*1</f>
        <v/>
      </c>
      <c r="K270">
        <f>(SUBSTITUTE(Audio!K270, "RE-", "", 1))*1</f>
        <v/>
      </c>
      <c r="L270">
        <f>(SUBSTITUTE(Audio!L270, "RE-", "", 1))*1</f>
        <v/>
      </c>
      <c r="M270">
        <f>(SUBSTITUTE(Audio!M270, "RE-", "", 1))*1</f>
        <v/>
      </c>
      <c r="N270">
        <f>(SUBSTITUTE(Audio!N270, "RE-", "", 1))*1</f>
        <v/>
      </c>
      <c r="O270">
        <f>(SUBSTITUTE(Audio!O270, "RE-", "", 1))*1</f>
        <v/>
      </c>
      <c r="P270">
        <f>(SUBSTITUTE(Audio!P270, "RE-", "", 1))*1</f>
        <v/>
      </c>
      <c r="Q270">
        <f>(SUBSTITUTE(Audio!Q270, "RE-", "", 1))*1</f>
        <v/>
      </c>
      <c r="R270">
        <f>(SUBSTITUTE(Audio!R270, "RE-", "", 1))*1</f>
        <v/>
      </c>
      <c r="S270">
        <f>(SUBSTITUTE(Audio!S270, "RE-", "", 1))*1</f>
        <v/>
      </c>
      <c r="T270">
        <f>(SUBSTITUTE(Audio!T270, "RE-", "", 1))*1</f>
        <v/>
      </c>
      <c r="U270">
        <f>(SUBSTITUTE(Audio!U270, "RE-", "", 1))*1</f>
        <v/>
      </c>
      <c r="V270">
        <f>(SUBSTITUTE(Audio!V270, "RE-", "", 1))*1</f>
        <v/>
      </c>
      <c r="W270">
        <f>(SUBSTITUTE(Audio!W270, "RE-", "", 1))*1</f>
        <v/>
      </c>
      <c r="X270">
        <f>(SUBSTITUTE(Audio!X270, "RE-", "", 1))*1</f>
        <v/>
      </c>
      <c r="Y270">
        <f>(SUBSTITUTE(Audio!Y270, "RE-", "", 1))*1</f>
        <v/>
      </c>
      <c r="Z270">
        <f>(SUBSTITUTE(Audio!Z270, "RE-", "", 1))*1</f>
        <v/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 t="n">
        <v>0</v>
      </c>
      <c r="CD270" t="n">
        <v>0</v>
      </c>
      <c r="CE270" t="n">
        <v>0</v>
      </c>
      <c r="CF270" t="n">
        <v>0</v>
      </c>
      <c r="CG270" t="n">
        <v>0</v>
      </c>
      <c r="CH270" t="n">
        <v>0</v>
      </c>
      <c r="CI270" t="n">
        <v>0</v>
      </c>
      <c r="CJ270" t="n">
        <v>0</v>
      </c>
      <c r="CK270" t="n">
        <v>0</v>
      </c>
      <c r="CL270" t="n">
        <v>0</v>
      </c>
      <c r="CM270" t="n">
        <v>0</v>
      </c>
      <c r="CN270" t="n">
        <v>0</v>
      </c>
      <c r="CO270" t="n">
        <v>0</v>
      </c>
      <c r="CP270" t="n">
        <v>0</v>
      </c>
      <c r="CQ270" t="n">
        <v>0</v>
      </c>
      <c r="CR270" t="n">
        <v>0</v>
      </c>
      <c r="CS270" t="n">
        <v>0</v>
      </c>
      <c r="CT270" t="n">
        <v>0</v>
      </c>
      <c r="CU270" t="n">
        <v>0</v>
      </c>
      <c r="CV270" t="n">
        <v>0</v>
      </c>
      <c r="CW270" t="n">
        <v>0</v>
      </c>
      <c r="CX270" t="n">
        <v>0</v>
      </c>
      <c r="CY270" t="n">
        <v>0</v>
      </c>
      <c r="CZ270" t="n">
        <v>0</v>
      </c>
      <c r="DA270" t="n">
        <v>0</v>
      </c>
      <c r="DB270" t="n">
        <v>0</v>
      </c>
      <c r="DC270" t="n">
        <v>0</v>
      </c>
      <c r="DD270" t="n">
        <v>0</v>
      </c>
      <c r="DE270" t="n">
        <v>0</v>
      </c>
      <c r="DF270" t="n">
        <v>0</v>
      </c>
      <c r="DG270" t="n">
        <v>0</v>
      </c>
      <c r="DH270" t="n">
        <v>0</v>
      </c>
      <c r="DI270" t="n">
        <v>0</v>
      </c>
      <c r="DJ270" t="n">
        <v>0</v>
      </c>
      <c r="DK270" t="n">
        <v>0</v>
      </c>
      <c r="DL270" t="n">
        <v>0</v>
      </c>
      <c r="DM270" t="n">
        <v>0</v>
      </c>
      <c r="DN270" t="n">
        <v>0</v>
      </c>
      <c r="DO270" t="n">
        <v>0</v>
      </c>
      <c r="DP270" t="n">
        <v>0</v>
      </c>
      <c r="DQ270" t="n">
        <v>0</v>
      </c>
      <c r="DR270" t="n">
        <v>0</v>
      </c>
      <c r="DS270" t="n">
        <v>0</v>
      </c>
      <c r="DT270" t="n">
        <v>0</v>
      </c>
      <c r="DU270" t="n">
        <v>0</v>
      </c>
      <c r="DV270" t="n">
        <v>0</v>
      </c>
      <c r="DW270" t="n">
        <v>0</v>
      </c>
      <c r="DX270" t="n">
        <v>0</v>
      </c>
      <c r="DY270" t="n">
        <v>0</v>
      </c>
      <c r="DZ270" t="n">
        <v>0</v>
      </c>
      <c r="EA270" t="n">
        <v>0</v>
      </c>
      <c r="EB270" t="n">
        <v>0</v>
      </c>
      <c r="EC270" t="n">
        <v>0</v>
      </c>
      <c r="ED270" t="n">
        <v>0</v>
      </c>
      <c r="EE270" t="n">
        <v>0</v>
      </c>
      <c r="EF270" t="n">
        <v>0</v>
      </c>
      <c r="EG270" t="n">
        <v>0</v>
      </c>
      <c r="EH270" t="n">
        <v>0</v>
      </c>
      <c r="EI270" t="n">
        <v>0</v>
      </c>
      <c r="EJ270" t="n">
        <v>0</v>
      </c>
      <c r="EK270" t="n">
        <v>0</v>
      </c>
      <c r="EL270" t="n">
        <v>0</v>
      </c>
      <c r="EM270" t="n">
        <v>0</v>
      </c>
      <c r="EN270" t="n">
        <v>0</v>
      </c>
      <c r="EO270" t="n">
        <v>0</v>
      </c>
      <c r="EP270" t="n">
        <v>0</v>
      </c>
      <c r="EQ270" t="n">
        <v>0</v>
      </c>
      <c r="ER270" t="n">
        <v>0</v>
      </c>
      <c r="ES270" t="n">
        <v>0</v>
      </c>
      <c r="ET270" t="n">
        <v>0</v>
      </c>
      <c r="EU270" t="n">
        <v>0</v>
      </c>
      <c r="EV270" t="n">
        <v>0</v>
      </c>
      <c r="EW270" t="n">
        <v>0</v>
      </c>
      <c r="EX270" t="n">
        <v>0</v>
      </c>
      <c r="EY270" t="n">
        <v>0</v>
      </c>
      <c r="EZ270" t="n">
        <v>0</v>
      </c>
      <c r="FA270" t="n">
        <v>0</v>
      </c>
      <c r="FB270" t="n">
        <v>0</v>
      </c>
      <c r="FC270" t="n">
        <v>0</v>
      </c>
      <c r="FD270" t="n">
        <v>0</v>
      </c>
      <c r="FE270" t="n">
        <v>0</v>
      </c>
      <c r="FF270" t="n">
        <v>0</v>
      </c>
      <c r="FG270" t="n">
        <v>0</v>
      </c>
      <c r="FH270" t="n">
        <v>0</v>
      </c>
    </row>
    <row r="271">
      <c r="A271" t="inlineStr">
        <is>
          <t>Chhattisgarh</t>
        </is>
      </c>
      <c r="B271" t="inlineStr">
        <is>
          <t>Balrampur</t>
        </is>
      </c>
      <c r="C271" t="inlineStr">
        <is>
          <t>Accepted post Initial Check (file level)</t>
        </is>
      </c>
      <c r="D271">
        <f>SUM(E271:FH271)</f>
        <v/>
      </c>
      <c r="E271">
        <f>(SUBSTITUTE(Audio!E271, "RE-", "", 1))*1</f>
        <v/>
      </c>
      <c r="F271">
        <f>(SUBSTITUTE(Audio!F271, "RE-", "", 1))*1</f>
        <v/>
      </c>
      <c r="G271">
        <f>(SUBSTITUTE(Audio!G271, "RE-", "", 1))*1</f>
        <v/>
      </c>
      <c r="H271">
        <f>(SUBSTITUTE(Audio!H271, "RE-", "", 1))*1</f>
        <v/>
      </c>
      <c r="I271">
        <f>(SUBSTITUTE(Audio!I271, "RE-", "", 1))*1</f>
        <v/>
      </c>
      <c r="J271">
        <f>(SUBSTITUTE(Audio!J271, "RE-", "", 1))*1</f>
        <v/>
      </c>
      <c r="K271">
        <f>(SUBSTITUTE(Audio!K271, "RE-", "", 1))*1</f>
        <v/>
      </c>
      <c r="L271">
        <f>(SUBSTITUTE(Audio!L271, "RE-", "", 1))*1</f>
        <v/>
      </c>
      <c r="M271">
        <f>(SUBSTITUTE(Audio!M271, "RE-", "", 1))*1</f>
        <v/>
      </c>
      <c r="N271">
        <f>(SUBSTITUTE(Audio!N271, "RE-", "", 1))*1</f>
        <v/>
      </c>
      <c r="O271">
        <f>(SUBSTITUTE(Audio!O271, "RE-", "", 1))*1</f>
        <v/>
      </c>
      <c r="P271">
        <f>(SUBSTITUTE(Audio!P271, "RE-", "", 1))*1</f>
        <v/>
      </c>
      <c r="Q271">
        <f>(SUBSTITUTE(Audio!Q271, "RE-", "", 1))*1</f>
        <v/>
      </c>
      <c r="R271">
        <f>(SUBSTITUTE(Audio!R271, "RE-", "", 1))*1</f>
        <v/>
      </c>
      <c r="S271">
        <f>(SUBSTITUTE(Audio!S271, "RE-", "", 1))*1</f>
        <v/>
      </c>
      <c r="T271">
        <f>(SUBSTITUTE(Audio!T271, "RE-", "", 1))*1</f>
        <v/>
      </c>
      <c r="U271">
        <f>(SUBSTITUTE(Audio!U271, "RE-", "", 1))*1</f>
        <v/>
      </c>
      <c r="V271">
        <f>(SUBSTITUTE(Audio!V271, "RE-", "", 1))*1</f>
        <v/>
      </c>
      <c r="W271">
        <f>(SUBSTITUTE(Audio!W271, "RE-", "", 1))*1</f>
        <v/>
      </c>
      <c r="X271">
        <f>(SUBSTITUTE(Audio!X271, "RE-", "", 1))*1</f>
        <v/>
      </c>
      <c r="Y271">
        <f>(SUBSTITUTE(Audio!Y271, "RE-", "", 1))*1</f>
        <v/>
      </c>
      <c r="Z271">
        <f>(SUBSTITUTE(Audio!Z271, "RE-", "", 1))*1</f>
        <v/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 t="n">
        <v>0</v>
      </c>
      <c r="CD271" t="n">
        <v>0</v>
      </c>
      <c r="CE271" t="n">
        <v>0</v>
      </c>
      <c r="CF271" t="n">
        <v>0</v>
      </c>
      <c r="CG271" t="n">
        <v>0</v>
      </c>
      <c r="CH271" t="n">
        <v>0</v>
      </c>
      <c r="CI271" t="n">
        <v>0</v>
      </c>
      <c r="CJ271" t="n">
        <v>0</v>
      </c>
      <c r="CK271" t="n">
        <v>0</v>
      </c>
      <c r="CL271" t="n">
        <v>0</v>
      </c>
      <c r="CM271" t="n">
        <v>0</v>
      </c>
      <c r="CN271" t="n">
        <v>0</v>
      </c>
      <c r="CO271" t="n">
        <v>0</v>
      </c>
      <c r="CP271" t="n">
        <v>0</v>
      </c>
      <c r="CQ271" t="n">
        <v>0</v>
      </c>
      <c r="CR271" t="n">
        <v>0</v>
      </c>
      <c r="CS271" t="n">
        <v>0</v>
      </c>
      <c r="CT271" t="n">
        <v>0</v>
      </c>
      <c r="CU271" t="n">
        <v>0</v>
      </c>
      <c r="CV271" t="n">
        <v>0</v>
      </c>
      <c r="CW271" t="n">
        <v>0</v>
      </c>
      <c r="CX271" t="n">
        <v>0</v>
      </c>
      <c r="CY271" t="n">
        <v>0</v>
      </c>
      <c r="CZ271" t="n">
        <v>0</v>
      </c>
      <c r="DA271" t="n">
        <v>0</v>
      </c>
      <c r="DB271" t="n">
        <v>0</v>
      </c>
      <c r="DC271" t="n">
        <v>0</v>
      </c>
      <c r="DD271" t="n">
        <v>0</v>
      </c>
      <c r="DE271" t="n">
        <v>0</v>
      </c>
      <c r="DF271" t="n">
        <v>0</v>
      </c>
      <c r="DG271" t="n">
        <v>0</v>
      </c>
      <c r="DH271" t="n">
        <v>0</v>
      </c>
      <c r="DI271" t="n">
        <v>0</v>
      </c>
      <c r="DJ271" t="n">
        <v>0</v>
      </c>
      <c r="DK271" t="n">
        <v>0</v>
      </c>
      <c r="DL271" t="n">
        <v>0</v>
      </c>
      <c r="DM271" t="n">
        <v>0</v>
      </c>
      <c r="DN271" t="n">
        <v>0</v>
      </c>
      <c r="DO271" t="n">
        <v>0</v>
      </c>
      <c r="DP271" t="n">
        <v>0</v>
      </c>
      <c r="DQ271" t="n">
        <v>0</v>
      </c>
      <c r="DR271" t="n">
        <v>0</v>
      </c>
      <c r="DS271" t="n">
        <v>0</v>
      </c>
      <c r="DT271" t="n">
        <v>0</v>
      </c>
      <c r="DU271" t="n">
        <v>0</v>
      </c>
      <c r="DV271" t="n">
        <v>0</v>
      </c>
      <c r="DW271" t="n">
        <v>0</v>
      </c>
      <c r="DX271" t="n">
        <v>0</v>
      </c>
      <c r="DY271" t="n">
        <v>0</v>
      </c>
      <c r="DZ271" t="n">
        <v>0</v>
      </c>
      <c r="EA271" t="n">
        <v>0</v>
      </c>
      <c r="EB271" t="n">
        <v>0</v>
      </c>
      <c r="EC271" t="n">
        <v>0</v>
      </c>
      <c r="ED271" t="n">
        <v>0</v>
      </c>
      <c r="EE271" t="n">
        <v>0</v>
      </c>
      <c r="EF271" t="n">
        <v>0</v>
      </c>
      <c r="EG271" t="n">
        <v>0</v>
      </c>
      <c r="EH271" t="n">
        <v>0</v>
      </c>
      <c r="EI271" t="n">
        <v>0</v>
      </c>
      <c r="EJ271" t="n">
        <v>0</v>
      </c>
      <c r="EK271" t="n">
        <v>0</v>
      </c>
      <c r="EL271" t="n">
        <v>0</v>
      </c>
      <c r="EM271" t="n">
        <v>0</v>
      </c>
      <c r="EN271" t="n">
        <v>0</v>
      </c>
      <c r="EO271" t="n">
        <v>0</v>
      </c>
      <c r="EP271" t="n">
        <v>0</v>
      </c>
      <c r="EQ271" t="n">
        <v>0</v>
      </c>
      <c r="ER271" t="n">
        <v>0</v>
      </c>
      <c r="ES271" t="n">
        <v>0</v>
      </c>
      <c r="ET271" t="n">
        <v>0</v>
      </c>
      <c r="EU271" t="n">
        <v>0</v>
      </c>
      <c r="EV271" t="n">
        <v>0</v>
      </c>
      <c r="EW271" t="n">
        <v>0</v>
      </c>
      <c r="EX271" t="n">
        <v>0</v>
      </c>
      <c r="EY271" t="n">
        <v>0</v>
      </c>
      <c r="EZ271" t="n">
        <v>0</v>
      </c>
      <c r="FA271" t="n">
        <v>0</v>
      </c>
      <c r="FB271" t="n">
        <v>0</v>
      </c>
      <c r="FC271" t="n">
        <v>0</v>
      </c>
      <c r="FD271" t="n">
        <v>0</v>
      </c>
      <c r="FE271" t="n">
        <v>0</v>
      </c>
      <c r="FF271" t="n">
        <v>0</v>
      </c>
      <c r="FG271" t="n">
        <v>0</v>
      </c>
      <c r="FH271" t="n">
        <v>0</v>
      </c>
    </row>
    <row r="272">
      <c r="A272" t="inlineStr">
        <is>
          <t>Chhattisgarh</t>
        </is>
      </c>
      <c r="B272" t="inlineStr">
        <is>
          <t>Balrampur</t>
        </is>
      </c>
      <c r="C272" t="inlineStr">
        <is>
          <t>Accepted post Initial check (chunk level)</t>
        </is>
      </c>
      <c r="D272">
        <f>SUM(E272:FH272)</f>
        <v/>
      </c>
      <c r="E272">
        <f>(SUBSTITUTE(Audio!E272, "RE-", "", 1))*1</f>
        <v/>
      </c>
      <c r="F272">
        <f>(SUBSTITUTE(Audio!F272, "RE-", "", 1))*1</f>
        <v/>
      </c>
      <c r="G272">
        <f>(SUBSTITUTE(Audio!G272, "RE-", "", 1))*1</f>
        <v/>
      </c>
      <c r="H272">
        <f>(SUBSTITUTE(Audio!H272, "RE-", "", 1))*1</f>
        <v/>
      </c>
      <c r="I272">
        <f>(SUBSTITUTE(Audio!I272, "RE-", "", 1))*1</f>
        <v/>
      </c>
      <c r="J272">
        <f>(SUBSTITUTE(Audio!J272, "RE-", "", 1))*1</f>
        <v/>
      </c>
      <c r="K272">
        <f>(SUBSTITUTE(Audio!K272, "RE-", "", 1))*1</f>
        <v/>
      </c>
      <c r="L272">
        <f>(SUBSTITUTE(Audio!L272, "RE-", "", 1))*1</f>
        <v/>
      </c>
      <c r="M272">
        <f>(SUBSTITUTE(Audio!M272, "RE-", "", 1))*1</f>
        <v/>
      </c>
      <c r="N272">
        <f>(SUBSTITUTE(Audio!N272, "RE-", "", 1))*1</f>
        <v/>
      </c>
      <c r="O272">
        <f>(SUBSTITUTE(Audio!O272, "RE-", "", 1))*1</f>
        <v/>
      </c>
      <c r="P272">
        <f>(SUBSTITUTE(Audio!P272, "RE-", "", 1))*1</f>
        <v/>
      </c>
      <c r="Q272">
        <f>(SUBSTITUTE(Audio!Q272, "RE-", "", 1))*1</f>
        <v/>
      </c>
      <c r="R272">
        <f>(SUBSTITUTE(Audio!R272, "RE-", "", 1))*1</f>
        <v/>
      </c>
      <c r="S272">
        <f>(SUBSTITUTE(Audio!S272, "RE-", "", 1))*1</f>
        <v/>
      </c>
      <c r="T272">
        <f>(SUBSTITUTE(Audio!T272, "RE-", "", 1))*1</f>
        <v/>
      </c>
      <c r="U272">
        <f>(SUBSTITUTE(Audio!U272, "RE-", "", 1))*1</f>
        <v/>
      </c>
      <c r="V272">
        <f>(SUBSTITUTE(Audio!V272, "RE-", "", 1))*1</f>
        <v/>
      </c>
      <c r="W272">
        <f>(SUBSTITUTE(Audio!W272, "RE-", "", 1))*1</f>
        <v/>
      </c>
      <c r="X272">
        <f>(SUBSTITUTE(Audio!X272, "RE-", "", 1))*1</f>
        <v/>
      </c>
      <c r="Y272">
        <f>(SUBSTITUTE(Audio!Y272, "RE-", "", 1))*1</f>
        <v/>
      </c>
      <c r="Z272">
        <f>(SUBSTITUTE(Audio!Z272, "RE-", "", 1))*1</f>
        <v/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 t="n">
        <v>0</v>
      </c>
      <c r="CD272" t="n">
        <v>0</v>
      </c>
      <c r="CE272" t="n">
        <v>0</v>
      </c>
      <c r="CF272" t="n">
        <v>0</v>
      </c>
      <c r="CG272" t="n">
        <v>0</v>
      </c>
      <c r="CH272" t="n">
        <v>0</v>
      </c>
      <c r="CI272" t="n">
        <v>0</v>
      </c>
      <c r="CJ272" t="n">
        <v>0</v>
      </c>
      <c r="CK272" t="n">
        <v>0</v>
      </c>
      <c r="CL272" t="n">
        <v>0</v>
      </c>
      <c r="CM272" t="n">
        <v>0</v>
      </c>
      <c r="CN272" t="n">
        <v>0</v>
      </c>
      <c r="CO272" t="n">
        <v>0</v>
      </c>
      <c r="CP272" t="n">
        <v>0</v>
      </c>
      <c r="CQ272" t="n">
        <v>0</v>
      </c>
      <c r="CR272" t="n">
        <v>0</v>
      </c>
      <c r="CS272" t="n">
        <v>0</v>
      </c>
      <c r="CT272" t="n">
        <v>0</v>
      </c>
      <c r="CU272" t="n">
        <v>0</v>
      </c>
      <c r="CV272" t="n">
        <v>0</v>
      </c>
      <c r="CW272" t="n">
        <v>0</v>
      </c>
      <c r="CX272" t="n">
        <v>0</v>
      </c>
      <c r="CY272" t="n">
        <v>0</v>
      </c>
      <c r="CZ272" t="n">
        <v>0</v>
      </c>
      <c r="DA272" t="n">
        <v>0</v>
      </c>
      <c r="DB272" t="n">
        <v>0</v>
      </c>
      <c r="DC272" t="n">
        <v>0</v>
      </c>
      <c r="DD272" t="n">
        <v>0</v>
      </c>
      <c r="DE272" t="n">
        <v>0</v>
      </c>
      <c r="DF272" t="n">
        <v>0</v>
      </c>
      <c r="DG272" t="n">
        <v>0</v>
      </c>
      <c r="DH272" t="n">
        <v>0</v>
      </c>
      <c r="DI272" t="n">
        <v>0</v>
      </c>
      <c r="DJ272" t="n">
        <v>0</v>
      </c>
      <c r="DK272" t="n">
        <v>0</v>
      </c>
      <c r="DL272" t="n">
        <v>0</v>
      </c>
      <c r="DM272" t="n">
        <v>0</v>
      </c>
      <c r="DN272" t="n">
        <v>0</v>
      </c>
      <c r="DO272" t="n">
        <v>0</v>
      </c>
      <c r="DP272" t="n">
        <v>0</v>
      </c>
      <c r="DQ272" t="n">
        <v>0</v>
      </c>
      <c r="DR272" t="n">
        <v>0</v>
      </c>
      <c r="DS272" t="n">
        <v>0</v>
      </c>
      <c r="DT272" t="n">
        <v>0</v>
      </c>
      <c r="DU272" t="n">
        <v>0</v>
      </c>
      <c r="DV272" t="n">
        <v>0</v>
      </c>
      <c r="DW272" t="n">
        <v>0</v>
      </c>
      <c r="DX272" t="n">
        <v>0</v>
      </c>
      <c r="DY272" t="n">
        <v>0</v>
      </c>
      <c r="DZ272" t="n">
        <v>0</v>
      </c>
      <c r="EA272" t="n">
        <v>0</v>
      </c>
      <c r="EB272" t="n">
        <v>0</v>
      </c>
      <c r="EC272" t="n">
        <v>0</v>
      </c>
      <c r="ED272" t="n">
        <v>0</v>
      </c>
      <c r="EE272" t="n">
        <v>0</v>
      </c>
      <c r="EF272" t="n">
        <v>0</v>
      </c>
      <c r="EG272" t="n">
        <v>0</v>
      </c>
      <c r="EH272" t="n">
        <v>0</v>
      </c>
      <c r="EI272" t="n">
        <v>0</v>
      </c>
      <c r="EJ272" t="n">
        <v>0</v>
      </c>
      <c r="EK272" t="n">
        <v>0</v>
      </c>
      <c r="EL272" t="n">
        <v>0</v>
      </c>
      <c r="EM272" t="n">
        <v>0</v>
      </c>
      <c r="EN272" t="n">
        <v>0</v>
      </c>
      <c r="EO272" t="n">
        <v>0</v>
      </c>
      <c r="EP272" t="n">
        <v>0</v>
      </c>
      <c r="EQ272" t="n">
        <v>0</v>
      </c>
      <c r="ER272" t="n">
        <v>0</v>
      </c>
      <c r="ES272" t="n">
        <v>0</v>
      </c>
      <c r="ET272" t="n">
        <v>0</v>
      </c>
      <c r="EU272" t="n">
        <v>0</v>
      </c>
      <c r="EV272" t="n">
        <v>0</v>
      </c>
      <c r="EW272" t="n">
        <v>0</v>
      </c>
      <c r="EX272" t="n">
        <v>0</v>
      </c>
      <c r="EY272" t="n">
        <v>0</v>
      </c>
      <c r="EZ272" t="n">
        <v>0</v>
      </c>
      <c r="FA272" t="n">
        <v>0</v>
      </c>
      <c r="FB272" t="n">
        <v>0</v>
      </c>
      <c r="FC272" t="n">
        <v>0</v>
      </c>
      <c r="FD272" t="n">
        <v>0</v>
      </c>
      <c r="FE272" t="n">
        <v>0</v>
      </c>
      <c r="FF272" t="n">
        <v>0</v>
      </c>
      <c r="FG272" t="n">
        <v>0</v>
      </c>
      <c r="FH272" t="n">
        <v>0</v>
      </c>
    </row>
    <row r="273">
      <c r="A273" t="inlineStr">
        <is>
          <t>Chhattisgarh</t>
        </is>
      </c>
      <c r="B273" t="inlineStr">
        <is>
          <t>Balrampur</t>
        </is>
      </c>
      <c r="C273" t="inlineStr">
        <is>
          <t>Accepted post automated single audio check (chunk level)</t>
        </is>
      </c>
      <c r="D273">
        <f>SUM(E273:FH273)</f>
        <v/>
      </c>
      <c r="E273">
        <f>(SUBSTITUTE(Audio!E273, "RE-", "", 1))*1</f>
        <v/>
      </c>
      <c r="F273">
        <f>(SUBSTITUTE(Audio!F273, "RE-", "", 1))*1</f>
        <v/>
      </c>
      <c r="G273">
        <f>(SUBSTITUTE(Audio!G273, "RE-", "", 1))*1</f>
        <v/>
      </c>
      <c r="H273">
        <f>(SUBSTITUTE(Audio!H273, "RE-", "", 1))*1</f>
        <v/>
      </c>
      <c r="I273">
        <f>(SUBSTITUTE(Audio!I273, "RE-", "", 1))*1</f>
        <v/>
      </c>
      <c r="J273">
        <f>(SUBSTITUTE(Audio!J273, "RE-", "", 1))*1</f>
        <v/>
      </c>
      <c r="K273">
        <f>(SUBSTITUTE(Audio!K273, "RE-", "", 1))*1</f>
        <v/>
      </c>
      <c r="L273">
        <f>(SUBSTITUTE(Audio!L273, "RE-", "", 1))*1</f>
        <v/>
      </c>
      <c r="M273">
        <f>(SUBSTITUTE(Audio!M273, "RE-", "", 1))*1</f>
        <v/>
      </c>
      <c r="N273">
        <f>(SUBSTITUTE(Audio!N273, "RE-", "", 1))*1</f>
        <v/>
      </c>
      <c r="O273">
        <f>(SUBSTITUTE(Audio!O273, "RE-", "", 1))*1</f>
        <v/>
      </c>
      <c r="P273">
        <f>(SUBSTITUTE(Audio!P273, "RE-", "", 1))*1</f>
        <v/>
      </c>
      <c r="Q273">
        <f>(SUBSTITUTE(Audio!Q273, "RE-", "", 1))*1</f>
        <v/>
      </c>
      <c r="R273">
        <f>(SUBSTITUTE(Audio!R273, "RE-", "", 1))*1</f>
        <v/>
      </c>
      <c r="S273">
        <f>(SUBSTITUTE(Audio!S273, "RE-", "", 1))*1</f>
        <v/>
      </c>
      <c r="T273">
        <f>(SUBSTITUTE(Audio!T273, "RE-", "", 1))*1</f>
        <v/>
      </c>
      <c r="U273">
        <f>(SUBSTITUTE(Audio!U273, "RE-", "", 1))*1</f>
        <v/>
      </c>
      <c r="V273">
        <f>(SUBSTITUTE(Audio!V273, "RE-", "", 1))*1</f>
        <v/>
      </c>
      <c r="W273">
        <f>(SUBSTITUTE(Audio!W273, "RE-", "", 1))*1</f>
        <v/>
      </c>
      <c r="X273">
        <f>(SUBSTITUTE(Audio!X273, "RE-", "", 1))*1</f>
        <v/>
      </c>
      <c r="Y273">
        <f>(SUBSTITUTE(Audio!Y273, "RE-", "", 1))*1</f>
        <v/>
      </c>
      <c r="Z273">
        <f>(SUBSTITUTE(Audio!Z273, "RE-", "", 1))*1</f>
        <v/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0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 t="n">
        <v>0</v>
      </c>
      <c r="CD273" t="n">
        <v>0</v>
      </c>
      <c r="CE273" t="n">
        <v>0</v>
      </c>
      <c r="CF273" t="n">
        <v>0</v>
      </c>
      <c r="CG273" t="n">
        <v>0</v>
      </c>
      <c r="CH273" t="n">
        <v>0</v>
      </c>
      <c r="CI273" t="n">
        <v>0</v>
      </c>
      <c r="CJ273" t="n">
        <v>0</v>
      </c>
      <c r="CK273" t="n">
        <v>0</v>
      </c>
      <c r="CL273" t="n">
        <v>0</v>
      </c>
      <c r="CM273" t="n">
        <v>0</v>
      </c>
      <c r="CN273" t="n">
        <v>0</v>
      </c>
      <c r="CO273" t="n">
        <v>0</v>
      </c>
      <c r="CP273" t="n">
        <v>0</v>
      </c>
      <c r="CQ273" t="n">
        <v>0</v>
      </c>
      <c r="CR273" t="n">
        <v>0</v>
      </c>
      <c r="CS273" t="n">
        <v>0</v>
      </c>
      <c r="CT273" t="n">
        <v>0</v>
      </c>
      <c r="CU273" t="n">
        <v>0</v>
      </c>
      <c r="CV273" t="n">
        <v>0</v>
      </c>
      <c r="CW273" t="n">
        <v>0</v>
      </c>
      <c r="CX273" t="n">
        <v>0</v>
      </c>
      <c r="CY273" t="n">
        <v>0</v>
      </c>
      <c r="CZ273" t="n">
        <v>0</v>
      </c>
      <c r="DA273" t="n">
        <v>0</v>
      </c>
      <c r="DB273" t="n">
        <v>0</v>
      </c>
      <c r="DC273" t="n">
        <v>0</v>
      </c>
      <c r="DD273" t="n">
        <v>0</v>
      </c>
      <c r="DE273" t="n">
        <v>0</v>
      </c>
      <c r="DF273" t="n">
        <v>0</v>
      </c>
      <c r="DG273" t="n">
        <v>0</v>
      </c>
      <c r="DH273" t="n">
        <v>0</v>
      </c>
      <c r="DI273" t="n">
        <v>0</v>
      </c>
      <c r="DJ273" t="n">
        <v>0</v>
      </c>
      <c r="DK273" t="n">
        <v>0</v>
      </c>
      <c r="DL273" t="n">
        <v>0</v>
      </c>
      <c r="DM273" t="n">
        <v>0</v>
      </c>
      <c r="DN273" t="n">
        <v>0</v>
      </c>
      <c r="DO273" t="n">
        <v>0</v>
      </c>
      <c r="DP273" t="n">
        <v>0</v>
      </c>
      <c r="DQ273" t="n">
        <v>0</v>
      </c>
      <c r="DR273" t="n">
        <v>0</v>
      </c>
      <c r="DS273" t="n">
        <v>0</v>
      </c>
      <c r="DT273" t="n">
        <v>0</v>
      </c>
      <c r="DU273" t="n">
        <v>0</v>
      </c>
      <c r="DV273" t="n">
        <v>0</v>
      </c>
      <c r="DW273" t="n">
        <v>0</v>
      </c>
      <c r="DX273" t="n">
        <v>0</v>
      </c>
      <c r="DY273" t="n">
        <v>0</v>
      </c>
      <c r="DZ273" t="n">
        <v>0</v>
      </c>
      <c r="EA273" t="n">
        <v>0</v>
      </c>
      <c r="EB273" t="n">
        <v>0</v>
      </c>
      <c r="EC273" t="n">
        <v>0</v>
      </c>
      <c r="ED273" t="n">
        <v>0</v>
      </c>
      <c r="EE273" t="n">
        <v>0</v>
      </c>
      <c r="EF273" t="n">
        <v>0</v>
      </c>
      <c r="EG273" t="n">
        <v>0</v>
      </c>
      <c r="EH273" t="n">
        <v>0</v>
      </c>
      <c r="EI273" t="n">
        <v>0</v>
      </c>
      <c r="EJ273" t="n">
        <v>0</v>
      </c>
      <c r="EK273" t="n">
        <v>0</v>
      </c>
      <c r="EL273" t="n">
        <v>0</v>
      </c>
      <c r="EM273" t="n">
        <v>0</v>
      </c>
      <c r="EN273" t="n">
        <v>0</v>
      </c>
      <c r="EO273" t="n">
        <v>0</v>
      </c>
      <c r="EP273" t="n">
        <v>0</v>
      </c>
      <c r="EQ273" t="n">
        <v>0</v>
      </c>
      <c r="ER273" t="n">
        <v>0</v>
      </c>
      <c r="ES273" t="n">
        <v>0</v>
      </c>
      <c r="ET273" t="n">
        <v>0</v>
      </c>
      <c r="EU273" t="n">
        <v>0</v>
      </c>
      <c r="EV273" t="n">
        <v>0</v>
      </c>
      <c r="EW273" t="n">
        <v>0</v>
      </c>
      <c r="EX273" t="n">
        <v>0</v>
      </c>
      <c r="EY273" t="n">
        <v>0</v>
      </c>
      <c r="EZ273" t="n">
        <v>0</v>
      </c>
      <c r="FA273" t="n">
        <v>0</v>
      </c>
      <c r="FB273" t="n">
        <v>0</v>
      </c>
      <c r="FC273" t="n">
        <v>0</v>
      </c>
      <c r="FD273" t="n">
        <v>0</v>
      </c>
      <c r="FE273" t="n">
        <v>0</v>
      </c>
      <c r="FF273" t="n">
        <v>0</v>
      </c>
      <c r="FG273" t="n">
        <v>0</v>
      </c>
      <c r="FH273" t="n">
        <v>0</v>
      </c>
    </row>
    <row r="274">
      <c r="A274" t="inlineStr">
        <is>
          <t>Chhattisgarh</t>
        </is>
      </c>
      <c r="B274" t="inlineStr">
        <is>
          <t>Balrampur</t>
        </is>
      </c>
      <c r="C274" t="inlineStr">
        <is>
          <t>Accepted post final single Audio Manual QC (chunk level)</t>
        </is>
      </c>
      <c r="D274">
        <f>SUM(E274:FH274)</f>
        <v/>
      </c>
      <c r="E274">
        <f>(SUBSTITUTE(Audio!E274, "RE-", "", 1))*1</f>
        <v/>
      </c>
      <c r="F274">
        <f>(SUBSTITUTE(Audio!F274, "RE-", "", 1))*1</f>
        <v/>
      </c>
      <c r="G274">
        <f>(SUBSTITUTE(Audio!G274, "RE-", "", 1))*1</f>
        <v/>
      </c>
      <c r="H274">
        <f>(SUBSTITUTE(Audio!H274, "RE-", "", 1))*1</f>
        <v/>
      </c>
      <c r="I274">
        <f>(SUBSTITUTE(Audio!I274, "RE-", "", 1))*1</f>
        <v/>
      </c>
      <c r="J274">
        <f>(SUBSTITUTE(Audio!J274, "RE-", "", 1))*1</f>
        <v/>
      </c>
      <c r="K274">
        <f>(SUBSTITUTE(Audio!K274, "RE-", "", 1))*1</f>
        <v/>
      </c>
      <c r="L274">
        <f>(SUBSTITUTE(Audio!L274, "RE-", "", 1))*1</f>
        <v/>
      </c>
      <c r="M274">
        <f>(SUBSTITUTE(Audio!M274, "RE-", "", 1))*1</f>
        <v/>
      </c>
      <c r="N274">
        <f>(SUBSTITUTE(Audio!N274, "RE-", "", 1))*1</f>
        <v/>
      </c>
      <c r="O274">
        <f>(SUBSTITUTE(Audio!O274, "RE-", "", 1))*1</f>
        <v/>
      </c>
      <c r="P274">
        <f>(SUBSTITUTE(Audio!P274, "RE-", "", 1))*1</f>
        <v/>
      </c>
      <c r="Q274">
        <f>(SUBSTITUTE(Audio!Q274, "RE-", "", 1))*1</f>
        <v/>
      </c>
      <c r="R274">
        <f>(SUBSTITUTE(Audio!R274, "RE-", "", 1))*1</f>
        <v/>
      </c>
      <c r="S274">
        <f>(SUBSTITUTE(Audio!S274, "RE-", "", 1))*1</f>
        <v/>
      </c>
      <c r="T274">
        <f>(SUBSTITUTE(Audio!T274, "RE-", "", 1))*1</f>
        <v/>
      </c>
      <c r="U274">
        <f>(SUBSTITUTE(Audio!U274, "RE-", "", 1))*1</f>
        <v/>
      </c>
      <c r="V274">
        <f>(SUBSTITUTE(Audio!V274, "RE-", "", 1))*1</f>
        <v/>
      </c>
      <c r="W274">
        <f>(SUBSTITUTE(Audio!W274, "RE-", "", 1))*1</f>
        <v/>
      </c>
      <c r="X274">
        <f>(SUBSTITUTE(Audio!X274, "RE-", "", 1))*1</f>
        <v/>
      </c>
      <c r="Y274">
        <f>(SUBSTITUTE(Audio!Y274, "RE-", "", 1))*1</f>
        <v/>
      </c>
      <c r="Z274">
        <f>(SUBSTITUTE(Audio!Z274, "RE-", "", 1))*1</f>
        <v/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0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 t="n">
        <v>0</v>
      </c>
      <c r="CD274" t="n">
        <v>0</v>
      </c>
      <c r="CE274" t="n">
        <v>0</v>
      </c>
      <c r="CF274" t="n">
        <v>0</v>
      </c>
      <c r="CG274" t="n">
        <v>0</v>
      </c>
      <c r="CH274" t="n">
        <v>0</v>
      </c>
      <c r="CI274" t="n">
        <v>0</v>
      </c>
      <c r="CJ274" t="n">
        <v>0</v>
      </c>
      <c r="CK274" t="n">
        <v>0</v>
      </c>
      <c r="CL274" t="n">
        <v>0</v>
      </c>
      <c r="CM274" t="n">
        <v>0</v>
      </c>
      <c r="CN274" t="n">
        <v>0</v>
      </c>
      <c r="CO274" t="n">
        <v>0</v>
      </c>
      <c r="CP274" t="n">
        <v>0</v>
      </c>
      <c r="CQ274" t="n">
        <v>0</v>
      </c>
      <c r="CR274" t="n">
        <v>0</v>
      </c>
      <c r="CS274" t="n">
        <v>0</v>
      </c>
      <c r="CT274" t="n">
        <v>0</v>
      </c>
      <c r="CU274" t="n">
        <v>0</v>
      </c>
      <c r="CV274" t="n">
        <v>0</v>
      </c>
      <c r="CW274" t="n">
        <v>0</v>
      </c>
      <c r="CX274" t="n">
        <v>0</v>
      </c>
      <c r="CY274" t="n">
        <v>0</v>
      </c>
      <c r="CZ274" t="n">
        <v>0</v>
      </c>
      <c r="DA274" t="n">
        <v>0</v>
      </c>
      <c r="DB274" t="n">
        <v>0</v>
      </c>
      <c r="DC274" t="n">
        <v>0</v>
      </c>
      <c r="DD274" t="n">
        <v>0</v>
      </c>
      <c r="DE274" t="n">
        <v>0</v>
      </c>
      <c r="DF274" t="n">
        <v>0</v>
      </c>
      <c r="DG274" t="n">
        <v>0</v>
      </c>
      <c r="DH274" t="n">
        <v>0</v>
      </c>
      <c r="DI274" t="n">
        <v>0</v>
      </c>
      <c r="DJ274" t="n">
        <v>0</v>
      </c>
      <c r="DK274" t="n">
        <v>0</v>
      </c>
      <c r="DL274" t="n">
        <v>0</v>
      </c>
      <c r="DM274" t="n">
        <v>0</v>
      </c>
      <c r="DN274" t="n">
        <v>0</v>
      </c>
      <c r="DO274" t="n">
        <v>0</v>
      </c>
      <c r="DP274" t="n">
        <v>0</v>
      </c>
      <c r="DQ274" t="n">
        <v>0</v>
      </c>
      <c r="DR274" t="n">
        <v>0</v>
      </c>
      <c r="DS274" t="n">
        <v>0</v>
      </c>
      <c r="DT274" t="n">
        <v>0</v>
      </c>
      <c r="DU274" t="n">
        <v>0</v>
      </c>
      <c r="DV274" t="n">
        <v>0</v>
      </c>
      <c r="DW274" t="n">
        <v>0</v>
      </c>
      <c r="DX274" t="n">
        <v>0</v>
      </c>
      <c r="DY274" t="n">
        <v>0</v>
      </c>
      <c r="DZ274" t="n">
        <v>0</v>
      </c>
      <c r="EA274" t="n">
        <v>0</v>
      </c>
      <c r="EB274" t="n">
        <v>0</v>
      </c>
      <c r="EC274" t="n">
        <v>0</v>
      </c>
      <c r="ED274" t="n">
        <v>0</v>
      </c>
      <c r="EE274" t="n">
        <v>0</v>
      </c>
      <c r="EF274" t="n">
        <v>0</v>
      </c>
      <c r="EG274" t="n">
        <v>0</v>
      </c>
      <c r="EH274" t="n">
        <v>0</v>
      </c>
      <c r="EI274" t="n">
        <v>0</v>
      </c>
      <c r="EJ274" t="n">
        <v>0</v>
      </c>
      <c r="EK274" t="n">
        <v>0</v>
      </c>
      <c r="EL274" t="n">
        <v>0</v>
      </c>
      <c r="EM274" t="n">
        <v>0</v>
      </c>
      <c r="EN274" t="n">
        <v>0</v>
      </c>
      <c r="EO274" t="n">
        <v>0</v>
      </c>
      <c r="EP274" t="n">
        <v>0</v>
      </c>
      <c r="EQ274" t="n">
        <v>0</v>
      </c>
      <c r="ER274" t="n">
        <v>0</v>
      </c>
      <c r="ES274" t="n">
        <v>0</v>
      </c>
      <c r="ET274" t="n">
        <v>0</v>
      </c>
      <c r="EU274" t="n">
        <v>0</v>
      </c>
      <c r="EV274" t="n">
        <v>0</v>
      </c>
      <c r="EW274" t="n">
        <v>0</v>
      </c>
      <c r="EX274" t="n">
        <v>0</v>
      </c>
      <c r="EY274" t="n">
        <v>0</v>
      </c>
      <c r="EZ274" t="n">
        <v>0</v>
      </c>
      <c r="FA274" t="n">
        <v>0</v>
      </c>
      <c r="FB274" t="n">
        <v>0</v>
      </c>
      <c r="FC274" t="n">
        <v>0</v>
      </c>
      <c r="FD274" t="n">
        <v>0</v>
      </c>
      <c r="FE274" t="n">
        <v>0</v>
      </c>
      <c r="FF274" t="n">
        <v>0</v>
      </c>
      <c r="FG274" t="n">
        <v>0</v>
      </c>
      <c r="FH274" t="n">
        <v>0</v>
      </c>
    </row>
    <row r="275">
      <c r="A275" t="inlineStr">
        <is>
          <t>Chhattisgarh</t>
        </is>
      </c>
      <c r="B275" t="inlineStr">
        <is>
          <t>Bastar</t>
        </is>
      </c>
      <c r="C275">
        <f>HYPERLINK("https://docs.google.com/spreadsheets/d/18Tvr1DEtm-pw8DGuWk87CNSUxb-amf8Q/edit?usp=share_link&amp;ouid=106501987799020758802&amp;rtpof=true&amp;sd=true", "Raw Delivered")</f>
        <v/>
      </c>
      <c r="D275">
        <f>SUM(E275:FH275)</f>
        <v/>
      </c>
      <c r="E275">
        <f>(SUBSTITUTE(Audio!E275, "RE-", "", 1))*1</f>
        <v/>
      </c>
      <c r="F275">
        <f>(SUBSTITUTE(Audio!F275, "RE-", "", 1))*1</f>
        <v/>
      </c>
      <c r="G275">
        <f>(SUBSTITUTE(Audio!G275, "RE-", "", 1))*1</f>
        <v/>
      </c>
      <c r="H275">
        <f>(SUBSTITUTE(Audio!H275, "RE-", "", 1))*1</f>
        <v/>
      </c>
      <c r="I275">
        <f>(SUBSTITUTE(Audio!I275, "RE-", "", 1))*1</f>
        <v/>
      </c>
      <c r="J275">
        <f>(SUBSTITUTE(Audio!J275, "RE-", "", 1))*1</f>
        <v/>
      </c>
      <c r="K275">
        <f>(SUBSTITUTE(Audio!K275, "RE-", "", 1))*1</f>
        <v/>
      </c>
      <c r="L275">
        <f>(SUBSTITUTE(Audio!L275, "RE-", "", 1))*1</f>
        <v/>
      </c>
      <c r="M275">
        <f>(SUBSTITUTE(Audio!M275, "RE-", "", 1))*1</f>
        <v/>
      </c>
      <c r="N275">
        <f>(SUBSTITUTE(Audio!N275, "RE-", "", 1))*1</f>
        <v/>
      </c>
      <c r="O275">
        <f>(SUBSTITUTE(Audio!O275, "RE-", "", 1))*1</f>
        <v/>
      </c>
      <c r="P275">
        <f>(SUBSTITUTE(Audio!P275, "RE-", "", 1))*1</f>
        <v/>
      </c>
      <c r="Q275">
        <f>(SUBSTITUTE(Audio!Q275, "RE-", "", 1))*1</f>
        <v/>
      </c>
      <c r="R275">
        <f>(SUBSTITUTE(Audio!R275, "RE-", "", 1))*1</f>
        <v/>
      </c>
      <c r="S275">
        <f>(SUBSTITUTE(Audio!S275, "RE-", "", 1))*1</f>
        <v/>
      </c>
      <c r="T275">
        <f>(SUBSTITUTE(Audio!T275, "RE-", "", 1))*1</f>
        <v/>
      </c>
      <c r="U275">
        <f>(SUBSTITUTE(Audio!U275, "RE-", "", 1))*1</f>
        <v/>
      </c>
      <c r="V275">
        <f>(SUBSTITUTE(Audio!V275, "RE-", "", 1))*1</f>
        <v/>
      </c>
      <c r="W275">
        <f>(SUBSTITUTE(Audio!W275, "RE-", "", 1))*1</f>
        <v/>
      </c>
      <c r="X275">
        <f>(SUBSTITUTE(Audio!X275, "RE-", "", 1))*1</f>
        <v/>
      </c>
      <c r="Y275">
        <f>(SUBSTITUTE(Audio!Y275, "RE-", "", 1))*1</f>
        <v/>
      </c>
      <c r="Z275">
        <f>(SUBSTITUTE(Audio!Z275, "RE-", "", 1))*1</f>
        <v/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 t="n">
        <v>0</v>
      </c>
      <c r="CD275" t="n">
        <v>0</v>
      </c>
      <c r="CE275" t="n">
        <v>0</v>
      </c>
      <c r="CF275" t="n">
        <v>0</v>
      </c>
      <c r="CG275" t="n">
        <v>0</v>
      </c>
      <c r="CH275" t="n">
        <v>0</v>
      </c>
      <c r="CI275" t="n">
        <v>0</v>
      </c>
      <c r="CJ275" t="n">
        <v>0</v>
      </c>
      <c r="CK275" t="n">
        <v>0</v>
      </c>
      <c r="CL275" t="n">
        <v>0</v>
      </c>
      <c r="CM275" t="n">
        <v>0</v>
      </c>
      <c r="CN275" t="n">
        <v>0</v>
      </c>
      <c r="CO275" t="n">
        <v>0</v>
      </c>
      <c r="CP275" t="n">
        <v>0</v>
      </c>
      <c r="CQ275" t="n">
        <v>0</v>
      </c>
      <c r="CR275" t="n">
        <v>0</v>
      </c>
      <c r="CS275" t="n">
        <v>0</v>
      </c>
      <c r="CT275" t="n">
        <v>0</v>
      </c>
      <c r="CU275" t="n">
        <v>0</v>
      </c>
      <c r="CV275" t="n">
        <v>0</v>
      </c>
      <c r="CW275" t="n">
        <v>0</v>
      </c>
      <c r="CX275" t="n">
        <v>0</v>
      </c>
      <c r="CY275" t="n">
        <v>0</v>
      </c>
      <c r="CZ275" t="n">
        <v>0</v>
      </c>
      <c r="DA275" t="n">
        <v>0</v>
      </c>
      <c r="DB275" t="n">
        <v>0</v>
      </c>
      <c r="DC275" t="n">
        <v>0</v>
      </c>
      <c r="DD275" t="n">
        <v>0</v>
      </c>
      <c r="DE275" t="n">
        <v>0</v>
      </c>
      <c r="DF275" t="n">
        <v>0</v>
      </c>
      <c r="DG275" t="n">
        <v>0</v>
      </c>
      <c r="DH275" t="n">
        <v>0</v>
      </c>
      <c r="DI275" t="n">
        <v>0</v>
      </c>
      <c r="DJ275" t="n">
        <v>0</v>
      </c>
      <c r="DK275" t="n">
        <v>0</v>
      </c>
      <c r="DL275" t="n">
        <v>0</v>
      </c>
      <c r="DM275" t="n">
        <v>0</v>
      </c>
      <c r="DN275" t="n">
        <v>0</v>
      </c>
      <c r="DO275" t="n">
        <v>0</v>
      </c>
      <c r="DP275" t="n">
        <v>0</v>
      </c>
      <c r="DQ275" t="n">
        <v>0</v>
      </c>
      <c r="DR275" t="n">
        <v>0</v>
      </c>
      <c r="DS275" t="n">
        <v>0</v>
      </c>
      <c r="DT275" t="n">
        <v>0</v>
      </c>
      <c r="DU275" t="n">
        <v>0</v>
      </c>
      <c r="DV275" t="n">
        <v>0</v>
      </c>
      <c r="DW275" t="n">
        <v>0</v>
      </c>
      <c r="DX275" t="n">
        <v>0</v>
      </c>
      <c r="DY275" t="n">
        <v>0</v>
      </c>
      <c r="DZ275" t="n">
        <v>0</v>
      </c>
      <c r="EA275" t="n">
        <v>0</v>
      </c>
      <c r="EB275" t="n">
        <v>0</v>
      </c>
      <c r="EC275" t="n">
        <v>0</v>
      </c>
      <c r="ED275" t="n">
        <v>0</v>
      </c>
      <c r="EE275" t="n">
        <v>0</v>
      </c>
      <c r="EF275" t="n">
        <v>0</v>
      </c>
      <c r="EG275" t="n">
        <v>0</v>
      </c>
      <c r="EH275" t="n">
        <v>0</v>
      </c>
      <c r="EI275" t="n">
        <v>0</v>
      </c>
      <c r="EJ275" t="n">
        <v>0</v>
      </c>
      <c r="EK275" t="n">
        <v>0</v>
      </c>
      <c r="EL275" t="n">
        <v>0</v>
      </c>
      <c r="EM275" t="n">
        <v>0</v>
      </c>
      <c r="EN275" t="n">
        <v>0</v>
      </c>
      <c r="EO275" t="n">
        <v>0</v>
      </c>
      <c r="EP275" t="n">
        <v>0</v>
      </c>
      <c r="EQ275" t="n">
        <v>0</v>
      </c>
      <c r="ER275" t="n">
        <v>0</v>
      </c>
      <c r="ES275" t="n">
        <v>0</v>
      </c>
      <c r="ET275" t="n">
        <v>0</v>
      </c>
      <c r="EU275" t="n">
        <v>0</v>
      </c>
      <c r="EV275" t="n">
        <v>0</v>
      </c>
      <c r="EW275" t="n">
        <v>0</v>
      </c>
      <c r="EX275" t="n">
        <v>0</v>
      </c>
      <c r="EY275" t="n">
        <v>0</v>
      </c>
      <c r="EZ275" t="n">
        <v>0</v>
      </c>
      <c r="FA275" t="n">
        <v>0</v>
      </c>
      <c r="FB275" t="n">
        <v>0</v>
      </c>
      <c r="FC275" t="n">
        <v>0</v>
      </c>
      <c r="FD275" t="n">
        <v>0</v>
      </c>
      <c r="FE275" t="n">
        <v>0</v>
      </c>
      <c r="FF275" t="n">
        <v>0</v>
      </c>
      <c r="FG275" t="n">
        <v>0</v>
      </c>
      <c r="FH275" t="n">
        <v>0</v>
      </c>
    </row>
    <row r="276">
      <c r="A276" t="inlineStr">
        <is>
          <t>Chhattisgarh</t>
        </is>
      </c>
      <c r="B276" t="inlineStr">
        <is>
          <t>Bastar</t>
        </is>
      </c>
      <c r="C276" t="inlineStr">
        <is>
          <t>Delivered greater than acceptance threshold</t>
        </is>
      </c>
      <c r="D276">
        <f>SUM(E276:FH276)</f>
        <v/>
      </c>
      <c r="E276">
        <f>(SUBSTITUTE(Audio!E276, "RE-", "", 1))*1</f>
        <v/>
      </c>
      <c r="F276">
        <f>(SUBSTITUTE(Audio!F276, "RE-", "", 1))*1</f>
        <v/>
      </c>
      <c r="G276">
        <f>(SUBSTITUTE(Audio!G276, "RE-", "", 1))*1</f>
        <v/>
      </c>
      <c r="H276">
        <f>(SUBSTITUTE(Audio!H276, "RE-", "", 1))*1</f>
        <v/>
      </c>
      <c r="I276">
        <f>(SUBSTITUTE(Audio!I276, "RE-", "", 1))*1</f>
        <v/>
      </c>
      <c r="J276">
        <f>(SUBSTITUTE(Audio!J276, "RE-", "", 1))*1</f>
        <v/>
      </c>
      <c r="K276">
        <f>(SUBSTITUTE(Audio!K276, "RE-", "", 1))*1</f>
        <v/>
      </c>
      <c r="L276">
        <f>(SUBSTITUTE(Audio!L276, "RE-", "", 1))*1</f>
        <v/>
      </c>
      <c r="M276">
        <f>(SUBSTITUTE(Audio!M276, "RE-", "", 1))*1</f>
        <v/>
      </c>
      <c r="N276">
        <f>(SUBSTITUTE(Audio!N276, "RE-", "", 1))*1</f>
        <v/>
      </c>
      <c r="O276">
        <f>(SUBSTITUTE(Audio!O276, "RE-", "", 1))*1</f>
        <v/>
      </c>
      <c r="P276">
        <f>(SUBSTITUTE(Audio!P276, "RE-", "", 1))*1</f>
        <v/>
      </c>
      <c r="Q276">
        <f>(SUBSTITUTE(Audio!Q276, "RE-", "", 1))*1</f>
        <v/>
      </c>
      <c r="R276">
        <f>(SUBSTITUTE(Audio!R276, "RE-", "", 1))*1</f>
        <v/>
      </c>
      <c r="S276">
        <f>(SUBSTITUTE(Audio!S276, "RE-", "", 1))*1</f>
        <v/>
      </c>
      <c r="T276">
        <f>(SUBSTITUTE(Audio!T276, "RE-", "", 1))*1</f>
        <v/>
      </c>
      <c r="U276">
        <f>(SUBSTITUTE(Audio!U276, "RE-", "", 1))*1</f>
        <v/>
      </c>
      <c r="V276">
        <f>(SUBSTITUTE(Audio!V276, "RE-", "", 1))*1</f>
        <v/>
      </c>
      <c r="W276">
        <f>(SUBSTITUTE(Audio!W276, "RE-", "", 1))*1</f>
        <v/>
      </c>
      <c r="X276">
        <f>(SUBSTITUTE(Audio!X276, "RE-", "", 1))*1</f>
        <v/>
      </c>
      <c r="Y276">
        <f>(SUBSTITUTE(Audio!Y276, "RE-", "", 1))*1</f>
        <v/>
      </c>
      <c r="Z276">
        <f>(SUBSTITUTE(Audio!Z276, "RE-", "", 1))*1</f>
        <v/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  <c r="AX276" t="n">
        <v>0</v>
      </c>
      <c r="AY276" t="n">
        <v>0</v>
      </c>
      <c r="AZ276" t="n">
        <v>0</v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0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 t="n">
        <v>0</v>
      </c>
      <c r="CD276" t="n">
        <v>0</v>
      </c>
      <c r="CE276" t="n">
        <v>0</v>
      </c>
      <c r="CF276" t="n">
        <v>0</v>
      </c>
      <c r="CG276" t="n">
        <v>0</v>
      </c>
      <c r="CH276" t="n">
        <v>0</v>
      </c>
      <c r="CI276" t="n">
        <v>0</v>
      </c>
      <c r="CJ276" t="n">
        <v>0</v>
      </c>
      <c r="CK276" t="n">
        <v>0</v>
      </c>
      <c r="CL276" t="n">
        <v>0</v>
      </c>
      <c r="CM276" t="n">
        <v>0</v>
      </c>
      <c r="CN276" t="n">
        <v>0</v>
      </c>
      <c r="CO276" t="n">
        <v>0</v>
      </c>
      <c r="CP276" t="n">
        <v>0</v>
      </c>
      <c r="CQ276" t="n">
        <v>0</v>
      </c>
      <c r="CR276" t="n">
        <v>0</v>
      </c>
      <c r="CS276" t="n">
        <v>0</v>
      </c>
      <c r="CT276" t="n">
        <v>0</v>
      </c>
      <c r="CU276" t="n">
        <v>0</v>
      </c>
      <c r="CV276" t="n">
        <v>0</v>
      </c>
      <c r="CW276" t="n">
        <v>0</v>
      </c>
      <c r="CX276" t="n">
        <v>0</v>
      </c>
      <c r="CY276" t="n">
        <v>0</v>
      </c>
      <c r="CZ276" t="n">
        <v>0</v>
      </c>
      <c r="DA276" t="n">
        <v>0</v>
      </c>
      <c r="DB276" t="n">
        <v>0</v>
      </c>
      <c r="DC276" t="n">
        <v>0</v>
      </c>
      <c r="DD276" t="n">
        <v>0</v>
      </c>
      <c r="DE276" t="n">
        <v>0</v>
      </c>
      <c r="DF276" t="n">
        <v>0</v>
      </c>
      <c r="DG276" t="n">
        <v>0</v>
      </c>
      <c r="DH276" t="n">
        <v>0</v>
      </c>
      <c r="DI276" t="n">
        <v>0</v>
      </c>
      <c r="DJ276" t="n">
        <v>0</v>
      </c>
      <c r="DK276" t="n">
        <v>0</v>
      </c>
      <c r="DL276" t="n">
        <v>0</v>
      </c>
      <c r="DM276" t="n">
        <v>0</v>
      </c>
      <c r="DN276" t="n">
        <v>0</v>
      </c>
      <c r="DO276" t="n">
        <v>0</v>
      </c>
      <c r="DP276" t="n">
        <v>0</v>
      </c>
      <c r="DQ276" t="n">
        <v>0</v>
      </c>
      <c r="DR276" t="n">
        <v>0</v>
      </c>
      <c r="DS276" t="n">
        <v>0</v>
      </c>
      <c r="DT276" t="n">
        <v>0</v>
      </c>
      <c r="DU276" t="n">
        <v>0</v>
      </c>
      <c r="DV276" t="n">
        <v>0</v>
      </c>
      <c r="DW276" t="n">
        <v>0</v>
      </c>
      <c r="DX276" t="n">
        <v>0</v>
      </c>
      <c r="DY276" t="n">
        <v>0</v>
      </c>
      <c r="DZ276" t="n">
        <v>0</v>
      </c>
      <c r="EA276" t="n">
        <v>0</v>
      </c>
      <c r="EB276" t="n">
        <v>0</v>
      </c>
      <c r="EC276" t="n">
        <v>0</v>
      </c>
      <c r="ED276" t="n">
        <v>0</v>
      </c>
      <c r="EE276" t="n">
        <v>0</v>
      </c>
      <c r="EF276" t="n">
        <v>0</v>
      </c>
      <c r="EG276" t="n">
        <v>0</v>
      </c>
      <c r="EH276" t="n">
        <v>0</v>
      </c>
      <c r="EI276" t="n">
        <v>0</v>
      </c>
      <c r="EJ276" t="n">
        <v>0</v>
      </c>
      <c r="EK276" t="n">
        <v>0</v>
      </c>
      <c r="EL276" t="n">
        <v>0</v>
      </c>
      <c r="EM276" t="n">
        <v>0</v>
      </c>
      <c r="EN276" t="n">
        <v>0</v>
      </c>
      <c r="EO276" t="n">
        <v>0</v>
      </c>
      <c r="EP276" t="n">
        <v>0</v>
      </c>
      <c r="EQ276" t="n">
        <v>0</v>
      </c>
      <c r="ER276" t="n">
        <v>0</v>
      </c>
      <c r="ES276" t="n">
        <v>0</v>
      </c>
      <c r="ET276" t="n">
        <v>0</v>
      </c>
      <c r="EU276" t="n">
        <v>0</v>
      </c>
      <c r="EV276" t="n">
        <v>0</v>
      </c>
      <c r="EW276" t="n">
        <v>0</v>
      </c>
      <c r="EX276" t="n">
        <v>0</v>
      </c>
      <c r="EY276" t="n">
        <v>0</v>
      </c>
      <c r="EZ276" t="n">
        <v>0</v>
      </c>
      <c r="FA276" t="n">
        <v>0</v>
      </c>
      <c r="FB276" t="n">
        <v>0</v>
      </c>
      <c r="FC276" t="n">
        <v>0</v>
      </c>
      <c r="FD276" t="n">
        <v>0</v>
      </c>
      <c r="FE276" t="n">
        <v>0</v>
      </c>
      <c r="FF276" t="n">
        <v>0</v>
      </c>
      <c r="FG276" t="n">
        <v>0</v>
      </c>
      <c r="FH276" t="n">
        <v>0</v>
      </c>
    </row>
    <row r="277">
      <c r="A277" t="inlineStr">
        <is>
          <t>Chhattisgarh</t>
        </is>
      </c>
      <c r="B277" t="inlineStr">
        <is>
          <t>Bastar</t>
        </is>
      </c>
      <c r="C277" t="inlineStr">
        <is>
          <t>Raw Redelivery</t>
        </is>
      </c>
      <c r="D277">
        <f>SUM(E277:FH277)</f>
        <v/>
      </c>
      <c r="E277">
        <f>(SUBSTITUTE(Audio!E277, "RE-", "", 1))*1</f>
        <v/>
      </c>
      <c r="F277">
        <f>(SUBSTITUTE(Audio!F277, "RE-", "", 1))*1</f>
        <v/>
      </c>
      <c r="G277">
        <f>(SUBSTITUTE(Audio!G277, "RE-", "", 1))*1</f>
        <v/>
      </c>
      <c r="H277">
        <f>(SUBSTITUTE(Audio!H277, "RE-", "", 1))*1</f>
        <v/>
      </c>
      <c r="I277">
        <f>(SUBSTITUTE(Audio!I277, "RE-", "", 1))*1</f>
        <v/>
      </c>
      <c r="J277">
        <f>(SUBSTITUTE(Audio!J277, "RE-", "", 1))*1</f>
        <v/>
      </c>
      <c r="K277">
        <f>(SUBSTITUTE(Audio!K277, "RE-", "", 1))*1</f>
        <v/>
      </c>
      <c r="L277">
        <f>(SUBSTITUTE(Audio!L277, "RE-", "", 1))*1</f>
        <v/>
      </c>
      <c r="M277">
        <f>(SUBSTITUTE(Audio!M277, "RE-", "", 1))*1</f>
        <v/>
      </c>
      <c r="N277">
        <f>(SUBSTITUTE(Audio!N277, "RE-", "", 1))*1</f>
        <v/>
      </c>
      <c r="O277">
        <f>(SUBSTITUTE(Audio!O277, "RE-", "", 1))*1</f>
        <v/>
      </c>
      <c r="P277">
        <f>(SUBSTITUTE(Audio!P277, "RE-", "", 1))*1</f>
        <v/>
      </c>
      <c r="Q277">
        <f>(SUBSTITUTE(Audio!Q277, "RE-", "", 1))*1</f>
        <v/>
      </c>
      <c r="R277">
        <f>(SUBSTITUTE(Audio!R277, "RE-", "", 1))*1</f>
        <v/>
      </c>
      <c r="S277">
        <f>(SUBSTITUTE(Audio!S277, "RE-", "", 1))*1</f>
        <v/>
      </c>
      <c r="T277">
        <f>(SUBSTITUTE(Audio!T277, "RE-", "", 1))*1</f>
        <v/>
      </c>
      <c r="U277">
        <f>(SUBSTITUTE(Audio!U277, "RE-", "", 1))*1</f>
        <v/>
      </c>
      <c r="V277">
        <f>(SUBSTITUTE(Audio!V277, "RE-", "", 1))*1</f>
        <v/>
      </c>
      <c r="W277">
        <f>(SUBSTITUTE(Audio!W277, "RE-", "", 1))*1</f>
        <v/>
      </c>
      <c r="X277">
        <f>(SUBSTITUTE(Audio!X277, "RE-", "", 1))*1</f>
        <v/>
      </c>
      <c r="Y277">
        <f>(SUBSTITUTE(Audio!Y277, "RE-", "", 1))*1</f>
        <v/>
      </c>
      <c r="Z277">
        <f>(SUBSTITUTE(Audio!Z277, "RE-", "", 1))*1</f>
        <v/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 t="n">
        <v>0</v>
      </c>
      <c r="CD277" t="n">
        <v>0</v>
      </c>
      <c r="CE277" t="n">
        <v>0</v>
      </c>
      <c r="CF277" t="n">
        <v>0</v>
      </c>
      <c r="CG277" t="n">
        <v>0</v>
      </c>
      <c r="CH277" t="n">
        <v>0</v>
      </c>
      <c r="CI277" t="n">
        <v>0</v>
      </c>
      <c r="CJ277" t="n">
        <v>0</v>
      </c>
      <c r="CK277" t="n">
        <v>0</v>
      </c>
      <c r="CL277" t="n">
        <v>0</v>
      </c>
      <c r="CM277" t="n">
        <v>0</v>
      </c>
      <c r="CN277" t="n">
        <v>0</v>
      </c>
      <c r="CO277" t="n">
        <v>0</v>
      </c>
      <c r="CP277" t="n">
        <v>0</v>
      </c>
      <c r="CQ277" t="n">
        <v>0</v>
      </c>
      <c r="CR277" t="n">
        <v>0</v>
      </c>
      <c r="CS277" t="n">
        <v>0</v>
      </c>
      <c r="CT277" t="n">
        <v>0</v>
      </c>
      <c r="CU277" t="n">
        <v>0</v>
      </c>
      <c r="CV277" t="n">
        <v>0</v>
      </c>
      <c r="CW277" t="n">
        <v>0</v>
      </c>
      <c r="CX277" t="n">
        <v>0</v>
      </c>
      <c r="CY277" t="n">
        <v>0</v>
      </c>
      <c r="CZ277" t="n">
        <v>0</v>
      </c>
      <c r="DA277" t="n">
        <v>0</v>
      </c>
      <c r="DB277" t="n">
        <v>0</v>
      </c>
      <c r="DC277" t="n">
        <v>0</v>
      </c>
      <c r="DD277" t="n">
        <v>0</v>
      </c>
      <c r="DE277" t="n">
        <v>0</v>
      </c>
      <c r="DF277" t="n">
        <v>0</v>
      </c>
      <c r="DG277" t="n">
        <v>0</v>
      </c>
      <c r="DH277" t="n">
        <v>0</v>
      </c>
      <c r="DI277" t="n">
        <v>0</v>
      </c>
      <c r="DJ277" t="n">
        <v>0</v>
      </c>
      <c r="DK277" t="n">
        <v>0</v>
      </c>
      <c r="DL277" t="n">
        <v>0</v>
      </c>
      <c r="DM277" t="n">
        <v>0</v>
      </c>
      <c r="DN277" t="n">
        <v>0</v>
      </c>
      <c r="DO277" t="n">
        <v>0</v>
      </c>
      <c r="DP277" t="n">
        <v>0</v>
      </c>
      <c r="DQ277" t="n">
        <v>0</v>
      </c>
      <c r="DR277" t="n">
        <v>0</v>
      </c>
      <c r="DS277" t="n">
        <v>0</v>
      </c>
      <c r="DT277" t="n">
        <v>0</v>
      </c>
      <c r="DU277" t="n">
        <v>0</v>
      </c>
      <c r="DV277" t="n">
        <v>0</v>
      </c>
      <c r="DW277" t="n">
        <v>0</v>
      </c>
      <c r="DX277" t="n">
        <v>0</v>
      </c>
      <c r="DY277" t="n">
        <v>0</v>
      </c>
      <c r="DZ277" t="n">
        <v>0</v>
      </c>
      <c r="EA277" t="n">
        <v>0</v>
      </c>
      <c r="EB277" t="n">
        <v>0</v>
      </c>
      <c r="EC277" t="n">
        <v>0</v>
      </c>
      <c r="ED277" t="n">
        <v>0</v>
      </c>
      <c r="EE277" t="n">
        <v>0</v>
      </c>
      <c r="EF277" t="n">
        <v>0</v>
      </c>
      <c r="EG277" t="n">
        <v>0</v>
      </c>
      <c r="EH277" t="n">
        <v>0</v>
      </c>
      <c r="EI277" t="n">
        <v>0</v>
      </c>
      <c r="EJ277" t="n">
        <v>0</v>
      </c>
      <c r="EK277" t="n">
        <v>0</v>
      </c>
      <c r="EL277" t="n">
        <v>0</v>
      </c>
      <c r="EM277" t="n">
        <v>0</v>
      </c>
      <c r="EN277" t="n">
        <v>0</v>
      </c>
      <c r="EO277" t="n">
        <v>0</v>
      </c>
      <c r="EP277" t="n">
        <v>0</v>
      </c>
      <c r="EQ277" t="n">
        <v>0</v>
      </c>
      <c r="ER277" t="n">
        <v>0</v>
      </c>
      <c r="ES277" t="n">
        <v>0</v>
      </c>
      <c r="ET277" t="n">
        <v>0</v>
      </c>
      <c r="EU277" t="n">
        <v>0</v>
      </c>
      <c r="EV277" t="n">
        <v>0</v>
      </c>
      <c r="EW277" t="n">
        <v>0</v>
      </c>
      <c r="EX277" t="n">
        <v>0</v>
      </c>
      <c r="EY277" t="n">
        <v>0</v>
      </c>
      <c r="EZ277" t="n">
        <v>0</v>
      </c>
      <c r="FA277" t="n">
        <v>0</v>
      </c>
      <c r="FB277" t="n">
        <v>0</v>
      </c>
      <c r="FC277" t="n">
        <v>0</v>
      </c>
      <c r="FD277" t="n">
        <v>0</v>
      </c>
      <c r="FE277" t="n">
        <v>0</v>
      </c>
      <c r="FF277" t="n">
        <v>0</v>
      </c>
      <c r="FG277" t="n">
        <v>0</v>
      </c>
      <c r="FH277" t="n">
        <v>0</v>
      </c>
    </row>
    <row r="278">
      <c r="A278" t="inlineStr">
        <is>
          <t>Chhattisgarh</t>
        </is>
      </c>
      <c r="B278" t="inlineStr">
        <is>
          <t>Bastar</t>
        </is>
      </c>
      <c r="C278" t="inlineStr">
        <is>
          <t>Redelivered greater than acceptance threshold</t>
        </is>
      </c>
      <c r="D278">
        <f>SUM(E278:FH278)</f>
        <v/>
      </c>
      <c r="E278">
        <f>(SUBSTITUTE(Audio!E278, "RE-", "", 1))*1</f>
        <v/>
      </c>
      <c r="F278">
        <f>(SUBSTITUTE(Audio!F278, "RE-", "", 1))*1</f>
        <v/>
      </c>
      <c r="G278">
        <f>(SUBSTITUTE(Audio!G278, "RE-", "", 1))*1</f>
        <v/>
      </c>
      <c r="H278">
        <f>(SUBSTITUTE(Audio!H278, "RE-", "", 1))*1</f>
        <v/>
      </c>
      <c r="I278">
        <f>(SUBSTITUTE(Audio!I278, "RE-", "", 1))*1</f>
        <v/>
      </c>
      <c r="J278">
        <f>(SUBSTITUTE(Audio!J278, "RE-", "", 1))*1</f>
        <v/>
      </c>
      <c r="K278">
        <f>(SUBSTITUTE(Audio!K278, "RE-", "", 1))*1</f>
        <v/>
      </c>
      <c r="L278">
        <f>(SUBSTITUTE(Audio!L278, "RE-", "", 1))*1</f>
        <v/>
      </c>
      <c r="M278">
        <f>(SUBSTITUTE(Audio!M278, "RE-", "", 1))*1</f>
        <v/>
      </c>
      <c r="N278">
        <f>(SUBSTITUTE(Audio!N278, "RE-", "", 1))*1</f>
        <v/>
      </c>
      <c r="O278">
        <f>(SUBSTITUTE(Audio!O278, "RE-", "", 1))*1</f>
        <v/>
      </c>
      <c r="P278">
        <f>(SUBSTITUTE(Audio!P278, "RE-", "", 1))*1</f>
        <v/>
      </c>
      <c r="Q278">
        <f>(SUBSTITUTE(Audio!Q278, "RE-", "", 1))*1</f>
        <v/>
      </c>
      <c r="R278">
        <f>(SUBSTITUTE(Audio!R278, "RE-", "", 1))*1</f>
        <v/>
      </c>
      <c r="S278">
        <f>(SUBSTITUTE(Audio!S278, "RE-", "", 1))*1</f>
        <v/>
      </c>
      <c r="T278">
        <f>(SUBSTITUTE(Audio!T278, "RE-", "", 1))*1</f>
        <v/>
      </c>
      <c r="U278">
        <f>(SUBSTITUTE(Audio!U278, "RE-", "", 1))*1</f>
        <v/>
      </c>
      <c r="V278">
        <f>(SUBSTITUTE(Audio!V278, "RE-", "", 1))*1</f>
        <v/>
      </c>
      <c r="W278">
        <f>(SUBSTITUTE(Audio!W278, "RE-", "", 1))*1</f>
        <v/>
      </c>
      <c r="X278">
        <f>(SUBSTITUTE(Audio!X278, "RE-", "", 1))*1</f>
        <v/>
      </c>
      <c r="Y278">
        <f>(SUBSTITUTE(Audio!Y278, "RE-", "", 1))*1</f>
        <v/>
      </c>
      <c r="Z278">
        <f>(SUBSTITUTE(Audio!Z278, "RE-", "", 1))*1</f>
        <v/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 t="n">
        <v>0</v>
      </c>
      <c r="CD278" t="n">
        <v>0</v>
      </c>
      <c r="CE278" t="n">
        <v>0</v>
      </c>
      <c r="CF278" t="n">
        <v>0</v>
      </c>
      <c r="CG278" t="n">
        <v>0</v>
      </c>
      <c r="CH278" t="n">
        <v>0</v>
      </c>
      <c r="CI278" t="n">
        <v>0</v>
      </c>
      <c r="CJ278" t="n">
        <v>0</v>
      </c>
      <c r="CK278" t="n">
        <v>0</v>
      </c>
      <c r="CL278" t="n">
        <v>0</v>
      </c>
      <c r="CM278" t="n">
        <v>0</v>
      </c>
      <c r="CN278" t="n">
        <v>0</v>
      </c>
      <c r="CO278" t="n">
        <v>0</v>
      </c>
      <c r="CP278" t="n">
        <v>0</v>
      </c>
      <c r="CQ278" t="n">
        <v>0</v>
      </c>
      <c r="CR278" t="n">
        <v>0</v>
      </c>
      <c r="CS278" t="n">
        <v>0</v>
      </c>
      <c r="CT278" t="n">
        <v>0</v>
      </c>
      <c r="CU278" t="n">
        <v>0</v>
      </c>
      <c r="CV278" t="n">
        <v>0</v>
      </c>
      <c r="CW278" t="n">
        <v>0</v>
      </c>
      <c r="CX278" t="n">
        <v>0</v>
      </c>
      <c r="CY278" t="n">
        <v>0</v>
      </c>
      <c r="CZ278" t="n">
        <v>0</v>
      </c>
      <c r="DA278" t="n">
        <v>0</v>
      </c>
      <c r="DB278" t="n">
        <v>0</v>
      </c>
      <c r="DC278" t="n">
        <v>0</v>
      </c>
      <c r="DD278" t="n">
        <v>0</v>
      </c>
      <c r="DE278" t="n">
        <v>0</v>
      </c>
      <c r="DF278" t="n">
        <v>0</v>
      </c>
      <c r="DG278" t="n">
        <v>0</v>
      </c>
      <c r="DH278" t="n">
        <v>0</v>
      </c>
      <c r="DI278" t="n">
        <v>0</v>
      </c>
      <c r="DJ278" t="n">
        <v>0</v>
      </c>
      <c r="DK278" t="n">
        <v>0</v>
      </c>
      <c r="DL278" t="n">
        <v>0</v>
      </c>
      <c r="DM278" t="n">
        <v>0</v>
      </c>
      <c r="DN278" t="n">
        <v>0</v>
      </c>
      <c r="DO278" t="n">
        <v>0</v>
      </c>
      <c r="DP278" t="n">
        <v>0</v>
      </c>
      <c r="DQ278" t="n">
        <v>0</v>
      </c>
      <c r="DR278" t="n">
        <v>0</v>
      </c>
      <c r="DS278" t="n">
        <v>0</v>
      </c>
      <c r="DT278" t="n">
        <v>0</v>
      </c>
      <c r="DU278" t="n">
        <v>0</v>
      </c>
      <c r="DV278" t="n">
        <v>0</v>
      </c>
      <c r="DW278" t="n">
        <v>0</v>
      </c>
      <c r="DX278" t="n">
        <v>0</v>
      </c>
      <c r="DY278" t="n">
        <v>0</v>
      </c>
      <c r="DZ278" t="n">
        <v>0</v>
      </c>
      <c r="EA278" t="n">
        <v>0</v>
      </c>
      <c r="EB278" t="n">
        <v>0</v>
      </c>
      <c r="EC278" t="n">
        <v>0</v>
      </c>
      <c r="ED278" t="n">
        <v>0</v>
      </c>
      <c r="EE278" t="n">
        <v>0</v>
      </c>
      <c r="EF278" t="n">
        <v>0</v>
      </c>
      <c r="EG278" t="n">
        <v>0</v>
      </c>
      <c r="EH278" t="n">
        <v>0</v>
      </c>
      <c r="EI278" t="n">
        <v>0</v>
      </c>
      <c r="EJ278" t="n">
        <v>0</v>
      </c>
      <c r="EK278" t="n">
        <v>0</v>
      </c>
      <c r="EL278" t="n">
        <v>0</v>
      </c>
      <c r="EM278" t="n">
        <v>0</v>
      </c>
      <c r="EN278" t="n">
        <v>0</v>
      </c>
      <c r="EO278" t="n">
        <v>0</v>
      </c>
      <c r="EP278" t="n">
        <v>0</v>
      </c>
      <c r="EQ278" t="n">
        <v>0</v>
      </c>
      <c r="ER278" t="n">
        <v>0</v>
      </c>
      <c r="ES278" t="n">
        <v>0</v>
      </c>
      <c r="ET278" t="n">
        <v>0</v>
      </c>
      <c r="EU278" t="n">
        <v>0</v>
      </c>
      <c r="EV278" t="n">
        <v>0</v>
      </c>
      <c r="EW278" t="n">
        <v>0</v>
      </c>
      <c r="EX278" t="n">
        <v>0</v>
      </c>
      <c r="EY278" t="n">
        <v>0</v>
      </c>
      <c r="EZ278" t="n">
        <v>0</v>
      </c>
      <c r="FA278" t="n">
        <v>0</v>
      </c>
      <c r="FB278" t="n">
        <v>0</v>
      </c>
      <c r="FC278" t="n">
        <v>0</v>
      </c>
      <c r="FD278" t="n">
        <v>0</v>
      </c>
      <c r="FE278" t="n">
        <v>0</v>
      </c>
      <c r="FF278" t="n">
        <v>0</v>
      </c>
      <c r="FG278" t="n">
        <v>0</v>
      </c>
      <c r="FH278" t="n">
        <v>0</v>
      </c>
    </row>
    <row r="279">
      <c r="A279" t="inlineStr">
        <is>
          <t>Chhattisgarh</t>
        </is>
      </c>
      <c r="B279" t="inlineStr">
        <is>
          <t>Bastar</t>
        </is>
      </c>
      <c r="C279" t="inlineStr">
        <is>
          <t>Accepted post Initial Check (file level)</t>
        </is>
      </c>
      <c r="D279">
        <f>SUM(E279:FH279)</f>
        <v/>
      </c>
      <c r="E279">
        <f>(SUBSTITUTE(Audio!E279, "RE-", "", 1))*1</f>
        <v/>
      </c>
      <c r="F279">
        <f>(SUBSTITUTE(Audio!F279, "RE-", "", 1))*1</f>
        <v/>
      </c>
      <c r="G279">
        <f>(SUBSTITUTE(Audio!G279, "RE-", "", 1))*1</f>
        <v/>
      </c>
      <c r="H279">
        <f>(SUBSTITUTE(Audio!H279, "RE-", "", 1))*1</f>
        <v/>
      </c>
      <c r="I279">
        <f>(SUBSTITUTE(Audio!I279, "RE-", "", 1))*1</f>
        <v/>
      </c>
      <c r="J279">
        <f>(SUBSTITUTE(Audio!J279, "RE-", "", 1))*1</f>
        <v/>
      </c>
      <c r="K279">
        <f>(SUBSTITUTE(Audio!K279, "RE-", "", 1))*1</f>
        <v/>
      </c>
      <c r="L279">
        <f>(SUBSTITUTE(Audio!L279, "RE-", "", 1))*1</f>
        <v/>
      </c>
      <c r="M279">
        <f>(SUBSTITUTE(Audio!M279, "RE-", "", 1))*1</f>
        <v/>
      </c>
      <c r="N279">
        <f>(SUBSTITUTE(Audio!N279, "RE-", "", 1))*1</f>
        <v/>
      </c>
      <c r="O279">
        <f>(SUBSTITUTE(Audio!O279, "RE-", "", 1))*1</f>
        <v/>
      </c>
      <c r="P279">
        <f>(SUBSTITUTE(Audio!P279, "RE-", "", 1))*1</f>
        <v/>
      </c>
      <c r="Q279">
        <f>(SUBSTITUTE(Audio!Q279, "RE-", "", 1))*1</f>
        <v/>
      </c>
      <c r="R279">
        <f>(SUBSTITUTE(Audio!R279, "RE-", "", 1))*1</f>
        <v/>
      </c>
      <c r="S279">
        <f>(SUBSTITUTE(Audio!S279, "RE-", "", 1))*1</f>
        <v/>
      </c>
      <c r="T279">
        <f>(SUBSTITUTE(Audio!T279, "RE-", "", 1))*1</f>
        <v/>
      </c>
      <c r="U279">
        <f>(SUBSTITUTE(Audio!U279, "RE-", "", 1))*1</f>
        <v/>
      </c>
      <c r="V279">
        <f>(SUBSTITUTE(Audio!V279, "RE-", "", 1))*1</f>
        <v/>
      </c>
      <c r="W279">
        <f>(SUBSTITUTE(Audio!W279, "RE-", "", 1))*1</f>
        <v/>
      </c>
      <c r="X279">
        <f>(SUBSTITUTE(Audio!X279, "RE-", "", 1))*1</f>
        <v/>
      </c>
      <c r="Y279">
        <f>(SUBSTITUTE(Audio!Y279, "RE-", "", 1))*1</f>
        <v/>
      </c>
      <c r="Z279">
        <f>(SUBSTITUTE(Audio!Z279, "RE-", "", 1))*1</f>
        <v/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 t="n">
        <v>0</v>
      </c>
      <c r="CD279" t="n">
        <v>0</v>
      </c>
      <c r="CE279" t="n">
        <v>0</v>
      </c>
      <c r="CF279" t="n">
        <v>0</v>
      </c>
      <c r="CG279" t="n">
        <v>0</v>
      </c>
      <c r="CH279" t="n">
        <v>0</v>
      </c>
      <c r="CI279" t="n">
        <v>0</v>
      </c>
      <c r="CJ279" t="n">
        <v>0</v>
      </c>
      <c r="CK279" t="n">
        <v>0</v>
      </c>
      <c r="CL279" t="n">
        <v>0</v>
      </c>
      <c r="CM279" t="n">
        <v>0</v>
      </c>
      <c r="CN279" t="n">
        <v>0</v>
      </c>
      <c r="CO279" t="n">
        <v>0</v>
      </c>
      <c r="CP279" t="n">
        <v>0</v>
      </c>
      <c r="CQ279" t="n">
        <v>0</v>
      </c>
      <c r="CR279" t="n">
        <v>0</v>
      </c>
      <c r="CS279" t="n">
        <v>0</v>
      </c>
      <c r="CT279" t="n">
        <v>0</v>
      </c>
      <c r="CU279" t="n">
        <v>0</v>
      </c>
      <c r="CV279" t="n">
        <v>0</v>
      </c>
      <c r="CW279" t="n">
        <v>0</v>
      </c>
      <c r="CX279" t="n">
        <v>0</v>
      </c>
      <c r="CY279" t="n">
        <v>0</v>
      </c>
      <c r="CZ279" t="n">
        <v>0</v>
      </c>
      <c r="DA279" t="n">
        <v>0</v>
      </c>
      <c r="DB279" t="n">
        <v>0</v>
      </c>
      <c r="DC279" t="n">
        <v>0</v>
      </c>
      <c r="DD279" t="n">
        <v>0</v>
      </c>
      <c r="DE279" t="n">
        <v>0</v>
      </c>
      <c r="DF279" t="n">
        <v>0</v>
      </c>
      <c r="DG279" t="n">
        <v>0</v>
      </c>
      <c r="DH279" t="n">
        <v>0</v>
      </c>
      <c r="DI279" t="n">
        <v>0</v>
      </c>
      <c r="DJ279" t="n">
        <v>0</v>
      </c>
      <c r="DK279" t="n">
        <v>0</v>
      </c>
      <c r="DL279" t="n">
        <v>0</v>
      </c>
      <c r="DM279" t="n">
        <v>0</v>
      </c>
      <c r="DN279" t="n">
        <v>0</v>
      </c>
      <c r="DO279" t="n">
        <v>0</v>
      </c>
      <c r="DP279" t="n">
        <v>0</v>
      </c>
      <c r="DQ279" t="n">
        <v>0</v>
      </c>
      <c r="DR279" t="n">
        <v>0</v>
      </c>
      <c r="DS279" t="n">
        <v>0</v>
      </c>
      <c r="DT279" t="n">
        <v>0</v>
      </c>
      <c r="DU279" t="n">
        <v>0</v>
      </c>
      <c r="DV279" t="n">
        <v>0</v>
      </c>
      <c r="DW279" t="n">
        <v>0</v>
      </c>
      <c r="DX279" t="n">
        <v>0</v>
      </c>
      <c r="DY279" t="n">
        <v>0</v>
      </c>
      <c r="DZ279" t="n">
        <v>0</v>
      </c>
      <c r="EA279" t="n">
        <v>0</v>
      </c>
      <c r="EB279" t="n">
        <v>0</v>
      </c>
      <c r="EC279" t="n">
        <v>0</v>
      </c>
      <c r="ED279" t="n">
        <v>0</v>
      </c>
      <c r="EE279" t="n">
        <v>0</v>
      </c>
      <c r="EF279" t="n">
        <v>0</v>
      </c>
      <c r="EG279" t="n">
        <v>0</v>
      </c>
      <c r="EH279" t="n">
        <v>0</v>
      </c>
      <c r="EI279" t="n">
        <v>0</v>
      </c>
      <c r="EJ279" t="n">
        <v>0</v>
      </c>
      <c r="EK279" t="n">
        <v>0</v>
      </c>
      <c r="EL279" t="n">
        <v>0</v>
      </c>
      <c r="EM279" t="n">
        <v>0</v>
      </c>
      <c r="EN279" t="n">
        <v>0</v>
      </c>
      <c r="EO279" t="n">
        <v>0</v>
      </c>
      <c r="EP279" t="n">
        <v>0</v>
      </c>
      <c r="EQ279" t="n">
        <v>0</v>
      </c>
      <c r="ER279" t="n">
        <v>0</v>
      </c>
      <c r="ES279" t="n">
        <v>0</v>
      </c>
      <c r="ET279" t="n">
        <v>0</v>
      </c>
      <c r="EU279" t="n">
        <v>0</v>
      </c>
      <c r="EV279" t="n">
        <v>0</v>
      </c>
      <c r="EW279" t="n">
        <v>0</v>
      </c>
      <c r="EX279" t="n">
        <v>0</v>
      </c>
      <c r="EY279" t="n">
        <v>0</v>
      </c>
      <c r="EZ279" t="n">
        <v>0</v>
      </c>
      <c r="FA279" t="n">
        <v>0</v>
      </c>
      <c r="FB279" t="n">
        <v>0</v>
      </c>
      <c r="FC279" t="n">
        <v>0</v>
      </c>
      <c r="FD279" t="n">
        <v>0</v>
      </c>
      <c r="FE279" t="n">
        <v>0</v>
      </c>
      <c r="FF279" t="n">
        <v>0</v>
      </c>
      <c r="FG279" t="n">
        <v>0</v>
      </c>
      <c r="FH279" t="n">
        <v>0</v>
      </c>
    </row>
    <row r="280">
      <c r="A280" t="inlineStr">
        <is>
          <t>Chhattisgarh</t>
        </is>
      </c>
      <c r="B280" t="inlineStr">
        <is>
          <t>Bastar</t>
        </is>
      </c>
      <c r="C280" t="inlineStr">
        <is>
          <t>Accepted post Initial check (chunk level)</t>
        </is>
      </c>
      <c r="D280">
        <f>SUM(E280:FH280)</f>
        <v/>
      </c>
      <c r="E280">
        <f>(SUBSTITUTE(Audio!E280, "RE-", "", 1))*1</f>
        <v/>
      </c>
      <c r="F280">
        <f>(SUBSTITUTE(Audio!F280, "RE-", "", 1))*1</f>
        <v/>
      </c>
      <c r="G280">
        <f>(SUBSTITUTE(Audio!G280, "RE-", "", 1))*1</f>
        <v/>
      </c>
      <c r="H280">
        <f>(SUBSTITUTE(Audio!H280, "RE-", "", 1))*1</f>
        <v/>
      </c>
      <c r="I280">
        <f>(SUBSTITUTE(Audio!I280, "RE-", "", 1))*1</f>
        <v/>
      </c>
      <c r="J280">
        <f>(SUBSTITUTE(Audio!J280, "RE-", "", 1))*1</f>
        <v/>
      </c>
      <c r="K280">
        <f>(SUBSTITUTE(Audio!K280, "RE-", "", 1))*1</f>
        <v/>
      </c>
      <c r="L280">
        <f>(SUBSTITUTE(Audio!L280, "RE-", "", 1))*1</f>
        <v/>
      </c>
      <c r="M280">
        <f>(SUBSTITUTE(Audio!M280, "RE-", "", 1))*1</f>
        <v/>
      </c>
      <c r="N280">
        <f>(SUBSTITUTE(Audio!N280, "RE-", "", 1))*1</f>
        <v/>
      </c>
      <c r="O280">
        <f>(SUBSTITUTE(Audio!O280, "RE-", "", 1))*1</f>
        <v/>
      </c>
      <c r="P280">
        <f>(SUBSTITUTE(Audio!P280, "RE-", "", 1))*1</f>
        <v/>
      </c>
      <c r="Q280">
        <f>(SUBSTITUTE(Audio!Q280, "RE-", "", 1))*1</f>
        <v/>
      </c>
      <c r="R280">
        <f>(SUBSTITUTE(Audio!R280, "RE-", "", 1))*1</f>
        <v/>
      </c>
      <c r="S280">
        <f>(SUBSTITUTE(Audio!S280, "RE-", "", 1))*1</f>
        <v/>
      </c>
      <c r="T280">
        <f>(SUBSTITUTE(Audio!T280, "RE-", "", 1))*1</f>
        <v/>
      </c>
      <c r="U280">
        <f>(SUBSTITUTE(Audio!U280, "RE-", "", 1))*1</f>
        <v/>
      </c>
      <c r="V280">
        <f>(SUBSTITUTE(Audio!V280, "RE-", "", 1))*1</f>
        <v/>
      </c>
      <c r="W280">
        <f>(SUBSTITUTE(Audio!W280, "RE-", "", 1))*1</f>
        <v/>
      </c>
      <c r="X280">
        <f>(SUBSTITUTE(Audio!X280, "RE-", "", 1))*1</f>
        <v/>
      </c>
      <c r="Y280">
        <f>(SUBSTITUTE(Audio!Y280, "RE-", "", 1))*1</f>
        <v/>
      </c>
      <c r="Z280">
        <f>(SUBSTITUTE(Audio!Z280, "RE-", "", 1))*1</f>
        <v/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0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 t="n">
        <v>0</v>
      </c>
      <c r="CD280" t="n">
        <v>0</v>
      </c>
      <c r="CE280" t="n">
        <v>0</v>
      </c>
      <c r="CF280" t="n">
        <v>0</v>
      </c>
      <c r="CG280" t="n">
        <v>0</v>
      </c>
      <c r="CH280" t="n">
        <v>0</v>
      </c>
      <c r="CI280" t="n">
        <v>0</v>
      </c>
      <c r="CJ280" t="n">
        <v>0</v>
      </c>
      <c r="CK280" t="n">
        <v>0</v>
      </c>
      <c r="CL280" t="n">
        <v>0</v>
      </c>
      <c r="CM280" t="n">
        <v>0</v>
      </c>
      <c r="CN280" t="n">
        <v>0</v>
      </c>
      <c r="CO280" t="n">
        <v>0</v>
      </c>
      <c r="CP280" t="n">
        <v>0</v>
      </c>
      <c r="CQ280" t="n">
        <v>0</v>
      </c>
      <c r="CR280" t="n">
        <v>0</v>
      </c>
      <c r="CS280" t="n">
        <v>0</v>
      </c>
      <c r="CT280" t="n">
        <v>0</v>
      </c>
      <c r="CU280" t="n">
        <v>0</v>
      </c>
      <c r="CV280" t="n">
        <v>0</v>
      </c>
      <c r="CW280" t="n">
        <v>0</v>
      </c>
      <c r="CX280" t="n">
        <v>0</v>
      </c>
      <c r="CY280" t="n">
        <v>0</v>
      </c>
      <c r="CZ280" t="n">
        <v>0</v>
      </c>
      <c r="DA280" t="n">
        <v>0</v>
      </c>
      <c r="DB280" t="n">
        <v>0</v>
      </c>
      <c r="DC280" t="n">
        <v>0</v>
      </c>
      <c r="DD280" t="n">
        <v>0</v>
      </c>
      <c r="DE280" t="n">
        <v>0</v>
      </c>
      <c r="DF280" t="n">
        <v>0</v>
      </c>
      <c r="DG280" t="n">
        <v>0</v>
      </c>
      <c r="DH280" t="n">
        <v>0</v>
      </c>
      <c r="DI280" t="n">
        <v>0</v>
      </c>
      <c r="DJ280" t="n">
        <v>0</v>
      </c>
      <c r="DK280" t="n">
        <v>0</v>
      </c>
      <c r="DL280" t="n">
        <v>0</v>
      </c>
      <c r="DM280" t="n">
        <v>0</v>
      </c>
      <c r="DN280" t="n">
        <v>0</v>
      </c>
      <c r="DO280" t="n">
        <v>0</v>
      </c>
      <c r="DP280" t="n">
        <v>0</v>
      </c>
      <c r="DQ280" t="n">
        <v>0</v>
      </c>
      <c r="DR280" t="n">
        <v>0</v>
      </c>
      <c r="DS280" t="n">
        <v>0</v>
      </c>
      <c r="DT280" t="n">
        <v>0</v>
      </c>
      <c r="DU280" t="n">
        <v>0</v>
      </c>
      <c r="DV280" t="n">
        <v>0</v>
      </c>
      <c r="DW280" t="n">
        <v>0</v>
      </c>
      <c r="DX280" t="n">
        <v>0</v>
      </c>
      <c r="DY280" t="n">
        <v>0</v>
      </c>
      <c r="DZ280" t="n">
        <v>0</v>
      </c>
      <c r="EA280" t="n">
        <v>0</v>
      </c>
      <c r="EB280" t="n">
        <v>0</v>
      </c>
      <c r="EC280" t="n">
        <v>0</v>
      </c>
      <c r="ED280" t="n">
        <v>0</v>
      </c>
      <c r="EE280" t="n">
        <v>0</v>
      </c>
      <c r="EF280" t="n">
        <v>0</v>
      </c>
      <c r="EG280" t="n">
        <v>0</v>
      </c>
      <c r="EH280" t="n">
        <v>0</v>
      </c>
      <c r="EI280" t="n">
        <v>0</v>
      </c>
      <c r="EJ280" t="n">
        <v>0</v>
      </c>
      <c r="EK280" t="n">
        <v>0</v>
      </c>
      <c r="EL280" t="n">
        <v>0</v>
      </c>
      <c r="EM280" t="n">
        <v>0</v>
      </c>
      <c r="EN280" t="n">
        <v>0</v>
      </c>
      <c r="EO280" t="n">
        <v>0</v>
      </c>
      <c r="EP280" t="n">
        <v>0</v>
      </c>
      <c r="EQ280" t="n">
        <v>0</v>
      </c>
      <c r="ER280" t="n">
        <v>0</v>
      </c>
      <c r="ES280" t="n">
        <v>0</v>
      </c>
      <c r="ET280" t="n">
        <v>0</v>
      </c>
      <c r="EU280" t="n">
        <v>0</v>
      </c>
      <c r="EV280" t="n">
        <v>0</v>
      </c>
      <c r="EW280" t="n">
        <v>0</v>
      </c>
      <c r="EX280" t="n">
        <v>0</v>
      </c>
      <c r="EY280" t="n">
        <v>0</v>
      </c>
      <c r="EZ280" t="n">
        <v>0</v>
      </c>
      <c r="FA280" t="n">
        <v>0</v>
      </c>
      <c r="FB280" t="n">
        <v>0</v>
      </c>
      <c r="FC280" t="n">
        <v>0</v>
      </c>
      <c r="FD280" t="n">
        <v>0</v>
      </c>
      <c r="FE280" t="n">
        <v>0</v>
      </c>
      <c r="FF280" t="n">
        <v>0</v>
      </c>
      <c r="FG280" t="n">
        <v>0</v>
      </c>
      <c r="FH280" t="n">
        <v>0</v>
      </c>
    </row>
    <row r="281">
      <c r="A281" t="inlineStr">
        <is>
          <t>Chhattisgarh</t>
        </is>
      </c>
      <c r="B281" t="inlineStr">
        <is>
          <t>Bastar</t>
        </is>
      </c>
      <c r="C281" t="inlineStr">
        <is>
          <t>Accepted post automated single audio check (chunk level)</t>
        </is>
      </c>
      <c r="D281">
        <f>SUM(E281:FH281)</f>
        <v/>
      </c>
      <c r="E281">
        <f>(SUBSTITUTE(Audio!E281, "RE-", "", 1))*1</f>
        <v/>
      </c>
      <c r="F281">
        <f>(SUBSTITUTE(Audio!F281, "RE-", "", 1))*1</f>
        <v/>
      </c>
      <c r="G281">
        <f>(SUBSTITUTE(Audio!G281, "RE-", "", 1))*1</f>
        <v/>
      </c>
      <c r="H281">
        <f>(SUBSTITUTE(Audio!H281, "RE-", "", 1))*1</f>
        <v/>
      </c>
      <c r="I281">
        <f>(SUBSTITUTE(Audio!I281, "RE-", "", 1))*1</f>
        <v/>
      </c>
      <c r="J281">
        <f>(SUBSTITUTE(Audio!J281, "RE-", "", 1))*1</f>
        <v/>
      </c>
      <c r="K281">
        <f>(SUBSTITUTE(Audio!K281, "RE-", "", 1))*1</f>
        <v/>
      </c>
      <c r="L281">
        <f>(SUBSTITUTE(Audio!L281, "RE-", "", 1))*1</f>
        <v/>
      </c>
      <c r="M281">
        <f>(SUBSTITUTE(Audio!M281, "RE-", "", 1))*1</f>
        <v/>
      </c>
      <c r="N281">
        <f>(SUBSTITUTE(Audio!N281, "RE-", "", 1))*1</f>
        <v/>
      </c>
      <c r="O281">
        <f>(SUBSTITUTE(Audio!O281, "RE-", "", 1))*1</f>
        <v/>
      </c>
      <c r="P281">
        <f>(SUBSTITUTE(Audio!P281, "RE-", "", 1))*1</f>
        <v/>
      </c>
      <c r="Q281">
        <f>(SUBSTITUTE(Audio!Q281, "RE-", "", 1))*1</f>
        <v/>
      </c>
      <c r="R281">
        <f>(SUBSTITUTE(Audio!R281, "RE-", "", 1))*1</f>
        <v/>
      </c>
      <c r="S281">
        <f>(SUBSTITUTE(Audio!S281, "RE-", "", 1))*1</f>
        <v/>
      </c>
      <c r="T281">
        <f>(SUBSTITUTE(Audio!T281, "RE-", "", 1))*1</f>
        <v/>
      </c>
      <c r="U281">
        <f>(SUBSTITUTE(Audio!U281, "RE-", "", 1))*1</f>
        <v/>
      </c>
      <c r="V281">
        <f>(SUBSTITUTE(Audio!V281, "RE-", "", 1))*1</f>
        <v/>
      </c>
      <c r="W281">
        <f>(SUBSTITUTE(Audio!W281, "RE-", "", 1))*1</f>
        <v/>
      </c>
      <c r="X281">
        <f>(SUBSTITUTE(Audio!X281, "RE-", "", 1))*1</f>
        <v/>
      </c>
      <c r="Y281">
        <f>(SUBSTITUTE(Audio!Y281, "RE-", "", 1))*1</f>
        <v/>
      </c>
      <c r="Z281">
        <f>(SUBSTITUTE(Audio!Z281, "RE-", "", 1))*1</f>
        <v/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 t="n">
        <v>0</v>
      </c>
      <c r="CD281" t="n">
        <v>0</v>
      </c>
      <c r="CE281" t="n">
        <v>0</v>
      </c>
      <c r="CF281" t="n">
        <v>0</v>
      </c>
      <c r="CG281" t="n">
        <v>0</v>
      </c>
      <c r="CH281" t="n">
        <v>0</v>
      </c>
      <c r="CI281" t="n">
        <v>0</v>
      </c>
      <c r="CJ281" t="n">
        <v>0</v>
      </c>
      <c r="CK281" t="n">
        <v>0</v>
      </c>
      <c r="CL281" t="n">
        <v>0</v>
      </c>
      <c r="CM281" t="n">
        <v>0</v>
      </c>
      <c r="CN281" t="n">
        <v>0</v>
      </c>
      <c r="CO281" t="n">
        <v>0</v>
      </c>
      <c r="CP281" t="n">
        <v>0</v>
      </c>
      <c r="CQ281" t="n">
        <v>0</v>
      </c>
      <c r="CR281" t="n">
        <v>0</v>
      </c>
      <c r="CS281" t="n">
        <v>0</v>
      </c>
      <c r="CT281" t="n">
        <v>0</v>
      </c>
      <c r="CU281" t="n">
        <v>0</v>
      </c>
      <c r="CV281" t="n">
        <v>0</v>
      </c>
      <c r="CW281" t="n">
        <v>0</v>
      </c>
      <c r="CX281" t="n">
        <v>0</v>
      </c>
      <c r="CY281" t="n">
        <v>0</v>
      </c>
      <c r="CZ281" t="n">
        <v>0</v>
      </c>
      <c r="DA281" t="n">
        <v>0</v>
      </c>
      <c r="DB281" t="n">
        <v>0</v>
      </c>
      <c r="DC281" t="n">
        <v>0</v>
      </c>
      <c r="DD281" t="n">
        <v>0</v>
      </c>
      <c r="DE281" t="n">
        <v>0</v>
      </c>
      <c r="DF281" t="n">
        <v>0</v>
      </c>
      <c r="DG281" t="n">
        <v>0</v>
      </c>
      <c r="DH281" t="n">
        <v>0</v>
      </c>
      <c r="DI281" t="n">
        <v>0</v>
      </c>
      <c r="DJ281" t="n">
        <v>0</v>
      </c>
      <c r="DK281" t="n">
        <v>0</v>
      </c>
      <c r="DL281" t="n">
        <v>0</v>
      </c>
      <c r="DM281" t="n">
        <v>0</v>
      </c>
      <c r="DN281" t="n">
        <v>0</v>
      </c>
      <c r="DO281" t="n">
        <v>0</v>
      </c>
      <c r="DP281" t="n">
        <v>0</v>
      </c>
      <c r="DQ281" t="n">
        <v>0</v>
      </c>
      <c r="DR281" t="n">
        <v>0</v>
      </c>
      <c r="DS281" t="n">
        <v>0</v>
      </c>
      <c r="DT281" t="n">
        <v>0</v>
      </c>
      <c r="DU281" t="n">
        <v>0</v>
      </c>
      <c r="DV281" t="n">
        <v>0</v>
      </c>
      <c r="DW281" t="n">
        <v>0</v>
      </c>
      <c r="DX281" t="n">
        <v>0</v>
      </c>
      <c r="DY281" t="n">
        <v>0</v>
      </c>
      <c r="DZ281" t="n">
        <v>0</v>
      </c>
      <c r="EA281" t="n">
        <v>0</v>
      </c>
      <c r="EB281" t="n">
        <v>0</v>
      </c>
      <c r="EC281" t="n">
        <v>0</v>
      </c>
      <c r="ED281" t="n">
        <v>0</v>
      </c>
      <c r="EE281" t="n">
        <v>0</v>
      </c>
      <c r="EF281" t="n">
        <v>0</v>
      </c>
      <c r="EG281" t="n">
        <v>0</v>
      </c>
      <c r="EH281" t="n">
        <v>0</v>
      </c>
      <c r="EI281" t="n">
        <v>0</v>
      </c>
      <c r="EJ281" t="n">
        <v>0</v>
      </c>
      <c r="EK281" t="n">
        <v>0</v>
      </c>
      <c r="EL281" t="n">
        <v>0</v>
      </c>
      <c r="EM281" t="n">
        <v>0</v>
      </c>
      <c r="EN281" t="n">
        <v>0</v>
      </c>
      <c r="EO281" t="n">
        <v>0</v>
      </c>
      <c r="EP281" t="n">
        <v>0</v>
      </c>
      <c r="EQ281" t="n">
        <v>0</v>
      </c>
      <c r="ER281" t="n">
        <v>0</v>
      </c>
      <c r="ES281" t="n">
        <v>0</v>
      </c>
      <c r="ET281" t="n">
        <v>0</v>
      </c>
      <c r="EU281" t="n">
        <v>0</v>
      </c>
      <c r="EV281" t="n">
        <v>0</v>
      </c>
      <c r="EW281" t="n">
        <v>0</v>
      </c>
      <c r="EX281" t="n">
        <v>0</v>
      </c>
      <c r="EY281" t="n">
        <v>0</v>
      </c>
      <c r="EZ281" t="n">
        <v>0</v>
      </c>
      <c r="FA281" t="n">
        <v>0</v>
      </c>
      <c r="FB281" t="n">
        <v>0</v>
      </c>
      <c r="FC281" t="n">
        <v>0</v>
      </c>
      <c r="FD281" t="n">
        <v>0</v>
      </c>
      <c r="FE281" t="n">
        <v>0</v>
      </c>
      <c r="FF281" t="n">
        <v>0</v>
      </c>
      <c r="FG281" t="n">
        <v>0</v>
      </c>
      <c r="FH281" t="n">
        <v>0</v>
      </c>
    </row>
    <row r="282">
      <c r="A282" t="inlineStr">
        <is>
          <t>Chhattisgarh</t>
        </is>
      </c>
      <c r="B282" t="inlineStr">
        <is>
          <t>Bastar</t>
        </is>
      </c>
      <c r="C282" t="inlineStr">
        <is>
          <t>Accepted post final single Audio Manual QC (chunk level)</t>
        </is>
      </c>
      <c r="D282">
        <f>SUM(E282:FH282)</f>
        <v/>
      </c>
      <c r="E282">
        <f>(SUBSTITUTE(Audio!E282, "RE-", "", 1))*1</f>
        <v/>
      </c>
      <c r="F282">
        <f>(SUBSTITUTE(Audio!F282, "RE-", "", 1))*1</f>
        <v/>
      </c>
      <c r="G282">
        <f>(SUBSTITUTE(Audio!G282, "RE-", "", 1))*1</f>
        <v/>
      </c>
      <c r="H282">
        <f>(SUBSTITUTE(Audio!H282, "RE-", "", 1))*1</f>
        <v/>
      </c>
      <c r="I282">
        <f>(SUBSTITUTE(Audio!I282, "RE-", "", 1))*1</f>
        <v/>
      </c>
      <c r="J282">
        <f>(SUBSTITUTE(Audio!J282, "RE-", "", 1))*1</f>
        <v/>
      </c>
      <c r="K282">
        <f>(SUBSTITUTE(Audio!K282, "RE-", "", 1))*1</f>
        <v/>
      </c>
      <c r="L282">
        <f>(SUBSTITUTE(Audio!L282, "RE-", "", 1))*1</f>
        <v/>
      </c>
      <c r="M282">
        <f>(SUBSTITUTE(Audio!M282, "RE-", "", 1))*1</f>
        <v/>
      </c>
      <c r="N282">
        <f>(SUBSTITUTE(Audio!N282, "RE-", "", 1))*1</f>
        <v/>
      </c>
      <c r="O282">
        <f>(SUBSTITUTE(Audio!O282, "RE-", "", 1))*1</f>
        <v/>
      </c>
      <c r="P282">
        <f>(SUBSTITUTE(Audio!P282, "RE-", "", 1))*1</f>
        <v/>
      </c>
      <c r="Q282">
        <f>(SUBSTITUTE(Audio!Q282, "RE-", "", 1))*1</f>
        <v/>
      </c>
      <c r="R282">
        <f>(SUBSTITUTE(Audio!R282, "RE-", "", 1))*1</f>
        <v/>
      </c>
      <c r="S282">
        <f>(SUBSTITUTE(Audio!S282, "RE-", "", 1))*1</f>
        <v/>
      </c>
      <c r="T282">
        <f>(SUBSTITUTE(Audio!T282, "RE-", "", 1))*1</f>
        <v/>
      </c>
      <c r="U282">
        <f>(SUBSTITUTE(Audio!U282, "RE-", "", 1))*1</f>
        <v/>
      </c>
      <c r="V282">
        <f>(SUBSTITUTE(Audio!V282, "RE-", "", 1))*1</f>
        <v/>
      </c>
      <c r="W282">
        <f>(SUBSTITUTE(Audio!W282, "RE-", "", 1))*1</f>
        <v/>
      </c>
      <c r="X282">
        <f>(SUBSTITUTE(Audio!X282, "RE-", "", 1))*1</f>
        <v/>
      </c>
      <c r="Y282">
        <f>(SUBSTITUTE(Audio!Y282, "RE-", "", 1))*1</f>
        <v/>
      </c>
      <c r="Z282">
        <f>(SUBSTITUTE(Audio!Z282, "RE-", "", 1))*1</f>
        <v/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 t="n">
        <v>0</v>
      </c>
      <c r="CD282" t="n">
        <v>0</v>
      </c>
      <c r="CE282" t="n">
        <v>0</v>
      </c>
      <c r="CF282" t="n">
        <v>0</v>
      </c>
      <c r="CG282" t="n">
        <v>0</v>
      </c>
      <c r="CH282" t="n">
        <v>0</v>
      </c>
      <c r="CI282" t="n">
        <v>0</v>
      </c>
      <c r="CJ282" t="n">
        <v>0</v>
      </c>
      <c r="CK282" t="n">
        <v>0</v>
      </c>
      <c r="CL282" t="n">
        <v>0</v>
      </c>
      <c r="CM282" t="n">
        <v>0</v>
      </c>
      <c r="CN282" t="n">
        <v>0</v>
      </c>
      <c r="CO282" t="n">
        <v>0</v>
      </c>
      <c r="CP282" t="n">
        <v>0</v>
      </c>
      <c r="CQ282" t="n">
        <v>0</v>
      </c>
      <c r="CR282" t="n">
        <v>0</v>
      </c>
      <c r="CS282" t="n">
        <v>0</v>
      </c>
      <c r="CT282" t="n">
        <v>0</v>
      </c>
      <c r="CU282" t="n">
        <v>0</v>
      </c>
      <c r="CV282" t="n">
        <v>0</v>
      </c>
      <c r="CW282" t="n">
        <v>0</v>
      </c>
      <c r="CX282" t="n">
        <v>0</v>
      </c>
      <c r="CY282" t="n">
        <v>0</v>
      </c>
      <c r="CZ282" t="n">
        <v>0</v>
      </c>
      <c r="DA282" t="n">
        <v>0</v>
      </c>
      <c r="DB282" t="n">
        <v>0</v>
      </c>
      <c r="DC282" t="n">
        <v>0</v>
      </c>
      <c r="DD282" t="n">
        <v>0</v>
      </c>
      <c r="DE282" t="n">
        <v>0</v>
      </c>
      <c r="DF282" t="n">
        <v>0</v>
      </c>
      <c r="DG282" t="n">
        <v>0</v>
      </c>
      <c r="DH282" t="n">
        <v>0</v>
      </c>
      <c r="DI282" t="n">
        <v>0</v>
      </c>
      <c r="DJ282" t="n">
        <v>0</v>
      </c>
      <c r="DK282" t="n">
        <v>0</v>
      </c>
      <c r="DL282" t="n">
        <v>0</v>
      </c>
      <c r="DM282" t="n">
        <v>0</v>
      </c>
      <c r="DN282" t="n">
        <v>0</v>
      </c>
      <c r="DO282" t="n">
        <v>0</v>
      </c>
      <c r="DP282" t="n">
        <v>0</v>
      </c>
      <c r="DQ282" t="n">
        <v>0</v>
      </c>
      <c r="DR282" t="n">
        <v>0</v>
      </c>
      <c r="DS282" t="n">
        <v>0</v>
      </c>
      <c r="DT282" t="n">
        <v>0</v>
      </c>
      <c r="DU282" t="n">
        <v>0</v>
      </c>
      <c r="DV282" t="n">
        <v>0</v>
      </c>
      <c r="DW282" t="n">
        <v>0</v>
      </c>
      <c r="DX282" t="n">
        <v>0</v>
      </c>
      <c r="DY282" t="n">
        <v>0</v>
      </c>
      <c r="DZ282" t="n">
        <v>0</v>
      </c>
      <c r="EA282" t="n">
        <v>0</v>
      </c>
      <c r="EB282" t="n">
        <v>0</v>
      </c>
      <c r="EC282" t="n">
        <v>0</v>
      </c>
      <c r="ED282" t="n">
        <v>0</v>
      </c>
      <c r="EE282" t="n">
        <v>0</v>
      </c>
      <c r="EF282" t="n">
        <v>0</v>
      </c>
      <c r="EG282" t="n">
        <v>0</v>
      </c>
      <c r="EH282" t="n">
        <v>0</v>
      </c>
      <c r="EI282" t="n">
        <v>0</v>
      </c>
      <c r="EJ282" t="n">
        <v>0</v>
      </c>
      <c r="EK282" t="n">
        <v>0</v>
      </c>
      <c r="EL282" t="n">
        <v>0</v>
      </c>
      <c r="EM282" t="n">
        <v>0</v>
      </c>
      <c r="EN282" t="n">
        <v>0</v>
      </c>
      <c r="EO282" t="n">
        <v>0</v>
      </c>
      <c r="EP282" t="n">
        <v>0</v>
      </c>
      <c r="EQ282" t="n">
        <v>0</v>
      </c>
      <c r="ER282" t="n">
        <v>0</v>
      </c>
      <c r="ES282" t="n">
        <v>0</v>
      </c>
      <c r="ET282" t="n">
        <v>0</v>
      </c>
      <c r="EU282" t="n">
        <v>0</v>
      </c>
      <c r="EV282" t="n">
        <v>0</v>
      </c>
      <c r="EW282" t="n">
        <v>0</v>
      </c>
      <c r="EX282" t="n">
        <v>0</v>
      </c>
      <c r="EY282" t="n">
        <v>0</v>
      </c>
      <c r="EZ282" t="n">
        <v>0</v>
      </c>
      <c r="FA282" t="n">
        <v>0</v>
      </c>
      <c r="FB282" t="n">
        <v>0</v>
      </c>
      <c r="FC282" t="n">
        <v>0</v>
      </c>
      <c r="FD282" t="n">
        <v>0</v>
      </c>
      <c r="FE282" t="n">
        <v>0</v>
      </c>
      <c r="FF282" t="n">
        <v>0</v>
      </c>
      <c r="FG282" t="n">
        <v>0</v>
      </c>
      <c r="FH282" t="n">
        <v>0</v>
      </c>
    </row>
    <row r="283">
      <c r="A283" t="inlineStr">
        <is>
          <t>UttarPradesh</t>
        </is>
      </c>
      <c r="B283" t="inlineStr">
        <is>
          <t>Hamirpur</t>
        </is>
      </c>
      <c r="C283">
        <f>HYPERLINK("https://docs.google.com/spreadsheets/d/110Bf4WdomCSJ_LSEGX6q_4U4mvVmuw68/edit?usp=share_link&amp;ouid=106501987799020758802&amp;rtpof=true&amp;sd=true", "Raw Delivered")</f>
        <v/>
      </c>
      <c r="D283">
        <f>SUM(E283:FH283)</f>
        <v/>
      </c>
      <c r="E283">
        <f>(SUBSTITUTE(Audio!E283, "RE-", "", 1))*1</f>
        <v/>
      </c>
      <c r="F283">
        <f>(SUBSTITUTE(Audio!F283, "RE-", "", 1))*1</f>
        <v/>
      </c>
      <c r="G283">
        <f>(SUBSTITUTE(Audio!G283, "RE-", "", 1))*1</f>
        <v/>
      </c>
      <c r="H283">
        <f>(SUBSTITUTE(Audio!H283, "RE-", "", 1))*1</f>
        <v/>
      </c>
      <c r="I283">
        <f>(SUBSTITUTE(Audio!I283, "RE-", "", 1))*1</f>
        <v/>
      </c>
      <c r="J283">
        <f>(SUBSTITUTE(Audio!J283, "RE-", "", 1))*1</f>
        <v/>
      </c>
      <c r="K283">
        <f>(SUBSTITUTE(Audio!K283, "RE-", "", 1))*1</f>
        <v/>
      </c>
      <c r="L283">
        <f>(SUBSTITUTE(Audio!L283, "RE-", "", 1))*1</f>
        <v/>
      </c>
      <c r="M283">
        <f>(SUBSTITUTE(Audio!M283, "RE-", "", 1))*1</f>
        <v/>
      </c>
      <c r="N283">
        <f>(SUBSTITUTE(Audio!N283, "RE-", "", 1))*1</f>
        <v/>
      </c>
      <c r="O283">
        <f>(SUBSTITUTE(Audio!O283, "RE-", "", 1))*1</f>
        <v/>
      </c>
      <c r="P283">
        <f>(SUBSTITUTE(Audio!P283, "RE-", "", 1))*1</f>
        <v/>
      </c>
      <c r="Q283">
        <f>(SUBSTITUTE(Audio!Q283, "RE-", "", 1))*1</f>
        <v/>
      </c>
      <c r="R283">
        <f>(SUBSTITUTE(Audio!R283, "RE-", "", 1))*1</f>
        <v/>
      </c>
      <c r="S283">
        <f>(SUBSTITUTE(Audio!S283, "RE-", "", 1))*1</f>
        <v/>
      </c>
      <c r="T283">
        <f>(SUBSTITUTE(Audio!T283, "RE-", "", 1))*1</f>
        <v/>
      </c>
      <c r="U283">
        <f>(SUBSTITUTE(Audio!U283, "RE-", "", 1))*1</f>
        <v/>
      </c>
      <c r="V283">
        <f>(SUBSTITUTE(Audio!V283, "RE-", "", 1))*1</f>
        <v/>
      </c>
      <c r="W283">
        <f>(SUBSTITUTE(Audio!W283, "RE-", "", 1))*1</f>
        <v/>
      </c>
      <c r="X283">
        <f>(SUBSTITUTE(Audio!X283, "RE-", "", 1))*1</f>
        <v/>
      </c>
      <c r="Y283">
        <f>(SUBSTITUTE(Audio!Y283, "RE-", "", 1))*1</f>
        <v/>
      </c>
      <c r="Z283">
        <f>(SUBSTITUTE(Audio!Z283, "RE-", "", 1))*1</f>
        <v/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 t="n">
        <v>0</v>
      </c>
      <c r="CD283" t="n">
        <v>0</v>
      </c>
      <c r="CE283" t="n">
        <v>0</v>
      </c>
      <c r="CF283" t="n">
        <v>0</v>
      </c>
      <c r="CG283" t="n">
        <v>0</v>
      </c>
      <c r="CH283" t="n">
        <v>0</v>
      </c>
      <c r="CI283" t="n">
        <v>0</v>
      </c>
      <c r="CJ283" t="n">
        <v>0</v>
      </c>
      <c r="CK283" t="n">
        <v>0</v>
      </c>
      <c r="CL283" t="n">
        <v>0</v>
      </c>
      <c r="CM283" t="n">
        <v>0</v>
      </c>
      <c r="CN283" t="n">
        <v>0</v>
      </c>
      <c r="CO283" t="n">
        <v>0</v>
      </c>
      <c r="CP283" t="n">
        <v>0</v>
      </c>
      <c r="CQ283" t="n">
        <v>0</v>
      </c>
      <c r="CR283" t="n">
        <v>0</v>
      </c>
      <c r="CS283" t="n">
        <v>0</v>
      </c>
      <c r="CT283" t="n">
        <v>0</v>
      </c>
      <c r="CU283" t="n">
        <v>0</v>
      </c>
      <c r="CV283" t="n">
        <v>0</v>
      </c>
      <c r="CW283" t="n">
        <v>0</v>
      </c>
      <c r="CX283" t="n">
        <v>0</v>
      </c>
      <c r="CY283" t="n">
        <v>0</v>
      </c>
      <c r="CZ283" t="n">
        <v>0</v>
      </c>
      <c r="DA283" t="n">
        <v>0</v>
      </c>
      <c r="DB283" t="n">
        <v>0</v>
      </c>
      <c r="DC283" t="n">
        <v>0</v>
      </c>
      <c r="DD283" t="n">
        <v>0</v>
      </c>
      <c r="DE283" t="n">
        <v>0</v>
      </c>
      <c r="DF283" t="n">
        <v>0</v>
      </c>
      <c r="DG283" t="n">
        <v>0</v>
      </c>
      <c r="DH283" t="n">
        <v>0</v>
      </c>
      <c r="DI283" t="n">
        <v>0</v>
      </c>
      <c r="DJ283" t="n">
        <v>0</v>
      </c>
      <c r="DK283" t="n">
        <v>0</v>
      </c>
      <c r="DL283" t="n">
        <v>0</v>
      </c>
      <c r="DM283" t="n">
        <v>0</v>
      </c>
      <c r="DN283" t="n">
        <v>0</v>
      </c>
      <c r="DO283" t="n">
        <v>0</v>
      </c>
      <c r="DP283" t="n">
        <v>0</v>
      </c>
      <c r="DQ283" t="n">
        <v>0</v>
      </c>
      <c r="DR283" t="n">
        <v>0</v>
      </c>
      <c r="DS283" t="n">
        <v>0</v>
      </c>
      <c r="DT283" t="n">
        <v>0</v>
      </c>
      <c r="DU283" t="n">
        <v>0</v>
      </c>
      <c r="DV283" t="n">
        <v>0</v>
      </c>
      <c r="DW283" t="n">
        <v>0</v>
      </c>
      <c r="DX283" t="n">
        <v>0</v>
      </c>
      <c r="DY283" t="n">
        <v>0</v>
      </c>
      <c r="DZ283" t="n">
        <v>0</v>
      </c>
      <c r="EA283" t="n">
        <v>0</v>
      </c>
      <c r="EB283" t="n">
        <v>0</v>
      </c>
      <c r="EC283" t="n">
        <v>0</v>
      </c>
      <c r="ED283" t="n">
        <v>0</v>
      </c>
      <c r="EE283" t="n">
        <v>0</v>
      </c>
      <c r="EF283" t="n">
        <v>0</v>
      </c>
      <c r="EG283" t="n">
        <v>0</v>
      </c>
      <c r="EH283" t="n">
        <v>0</v>
      </c>
      <c r="EI283" t="n">
        <v>0</v>
      </c>
      <c r="EJ283" t="n">
        <v>0</v>
      </c>
      <c r="EK283" t="n">
        <v>0</v>
      </c>
      <c r="EL283" t="n">
        <v>0</v>
      </c>
      <c r="EM283" t="n">
        <v>0</v>
      </c>
      <c r="EN283" t="n">
        <v>0</v>
      </c>
      <c r="EO283" t="n">
        <v>0</v>
      </c>
      <c r="EP283" t="n">
        <v>0</v>
      </c>
      <c r="EQ283" t="n">
        <v>0</v>
      </c>
      <c r="ER283" t="n">
        <v>0</v>
      </c>
      <c r="ES283" t="n">
        <v>0</v>
      </c>
      <c r="ET283" t="n">
        <v>0</v>
      </c>
      <c r="EU283" t="n">
        <v>0</v>
      </c>
      <c r="EV283" t="n">
        <v>0</v>
      </c>
      <c r="EW283" t="n">
        <v>0</v>
      </c>
      <c r="EX283" t="n">
        <v>0</v>
      </c>
      <c r="EY283" t="n">
        <v>0</v>
      </c>
      <c r="EZ283" t="n">
        <v>0</v>
      </c>
      <c r="FA283" t="n">
        <v>0</v>
      </c>
      <c r="FB283" t="n">
        <v>0</v>
      </c>
      <c r="FC283" t="n">
        <v>0</v>
      </c>
      <c r="FD283" t="n">
        <v>0</v>
      </c>
      <c r="FE283" t="n">
        <v>0</v>
      </c>
      <c r="FF283" t="n">
        <v>0</v>
      </c>
      <c r="FG283" t="n">
        <v>0</v>
      </c>
      <c r="FH283" t="n">
        <v>0</v>
      </c>
    </row>
    <row r="284">
      <c r="A284" t="inlineStr">
        <is>
          <t>UttarPradesh</t>
        </is>
      </c>
      <c r="B284" t="inlineStr">
        <is>
          <t>Hamirpur</t>
        </is>
      </c>
      <c r="C284" t="inlineStr">
        <is>
          <t>Delivered greater than acceptance threshold</t>
        </is>
      </c>
      <c r="D284">
        <f>SUM(E284:FH284)</f>
        <v/>
      </c>
      <c r="E284">
        <f>(SUBSTITUTE(Audio!E284, "RE-", "", 1))*1</f>
        <v/>
      </c>
      <c r="F284">
        <f>(SUBSTITUTE(Audio!F284, "RE-", "", 1))*1</f>
        <v/>
      </c>
      <c r="G284">
        <f>(SUBSTITUTE(Audio!G284, "RE-", "", 1))*1</f>
        <v/>
      </c>
      <c r="H284">
        <f>(SUBSTITUTE(Audio!H284, "RE-", "", 1))*1</f>
        <v/>
      </c>
      <c r="I284">
        <f>(SUBSTITUTE(Audio!I284, "RE-", "", 1))*1</f>
        <v/>
      </c>
      <c r="J284">
        <f>(SUBSTITUTE(Audio!J284, "RE-", "", 1))*1</f>
        <v/>
      </c>
      <c r="K284">
        <f>(SUBSTITUTE(Audio!K284, "RE-", "", 1))*1</f>
        <v/>
      </c>
      <c r="L284">
        <f>(SUBSTITUTE(Audio!L284, "RE-", "", 1))*1</f>
        <v/>
      </c>
      <c r="M284">
        <f>(SUBSTITUTE(Audio!M284, "RE-", "", 1))*1</f>
        <v/>
      </c>
      <c r="N284">
        <f>(SUBSTITUTE(Audio!N284, "RE-", "", 1))*1</f>
        <v/>
      </c>
      <c r="O284">
        <f>(SUBSTITUTE(Audio!O284, "RE-", "", 1))*1</f>
        <v/>
      </c>
      <c r="P284">
        <f>(SUBSTITUTE(Audio!P284, "RE-", "", 1))*1</f>
        <v/>
      </c>
      <c r="Q284">
        <f>(SUBSTITUTE(Audio!Q284, "RE-", "", 1))*1</f>
        <v/>
      </c>
      <c r="R284">
        <f>(SUBSTITUTE(Audio!R284, "RE-", "", 1))*1</f>
        <v/>
      </c>
      <c r="S284">
        <f>(SUBSTITUTE(Audio!S284, "RE-", "", 1))*1</f>
        <v/>
      </c>
      <c r="T284">
        <f>(SUBSTITUTE(Audio!T284, "RE-", "", 1))*1</f>
        <v/>
      </c>
      <c r="U284">
        <f>(SUBSTITUTE(Audio!U284, "RE-", "", 1))*1</f>
        <v/>
      </c>
      <c r="V284">
        <f>(SUBSTITUTE(Audio!V284, "RE-", "", 1))*1</f>
        <v/>
      </c>
      <c r="W284">
        <f>(SUBSTITUTE(Audio!W284, "RE-", "", 1))*1</f>
        <v/>
      </c>
      <c r="X284">
        <f>(SUBSTITUTE(Audio!X284, "RE-", "", 1))*1</f>
        <v/>
      </c>
      <c r="Y284">
        <f>(SUBSTITUTE(Audio!Y284, "RE-", "", 1))*1</f>
        <v/>
      </c>
      <c r="Z284">
        <f>(SUBSTITUTE(Audio!Z284, "RE-", "", 1))*1</f>
        <v/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 t="n">
        <v>0</v>
      </c>
      <c r="CD284" t="n">
        <v>0</v>
      </c>
      <c r="CE284" t="n">
        <v>0</v>
      </c>
      <c r="CF284" t="n">
        <v>0</v>
      </c>
      <c r="CG284" t="n">
        <v>0</v>
      </c>
      <c r="CH284" t="n">
        <v>0</v>
      </c>
      <c r="CI284" t="n">
        <v>0</v>
      </c>
      <c r="CJ284" t="n">
        <v>0</v>
      </c>
      <c r="CK284" t="n">
        <v>0</v>
      </c>
      <c r="CL284" t="n">
        <v>0</v>
      </c>
      <c r="CM284" t="n">
        <v>0</v>
      </c>
      <c r="CN284" t="n">
        <v>0</v>
      </c>
      <c r="CO284" t="n">
        <v>0</v>
      </c>
      <c r="CP284" t="n">
        <v>0</v>
      </c>
      <c r="CQ284" t="n">
        <v>0</v>
      </c>
      <c r="CR284" t="n">
        <v>0</v>
      </c>
      <c r="CS284" t="n">
        <v>0</v>
      </c>
      <c r="CT284" t="n">
        <v>0</v>
      </c>
      <c r="CU284" t="n">
        <v>0</v>
      </c>
      <c r="CV284" t="n">
        <v>0</v>
      </c>
      <c r="CW284" t="n">
        <v>0</v>
      </c>
      <c r="CX284" t="n">
        <v>0</v>
      </c>
      <c r="CY284" t="n">
        <v>0</v>
      </c>
      <c r="CZ284" t="n">
        <v>0</v>
      </c>
      <c r="DA284" t="n">
        <v>0</v>
      </c>
      <c r="DB284" t="n">
        <v>0</v>
      </c>
      <c r="DC284" t="n">
        <v>0</v>
      </c>
      <c r="DD284" t="n">
        <v>0</v>
      </c>
      <c r="DE284" t="n">
        <v>0</v>
      </c>
      <c r="DF284" t="n">
        <v>0</v>
      </c>
      <c r="DG284" t="n">
        <v>0</v>
      </c>
      <c r="DH284" t="n">
        <v>0</v>
      </c>
      <c r="DI284" t="n">
        <v>0</v>
      </c>
      <c r="DJ284" t="n">
        <v>0</v>
      </c>
      <c r="DK284" t="n">
        <v>0</v>
      </c>
      <c r="DL284" t="n">
        <v>0</v>
      </c>
      <c r="DM284" t="n">
        <v>0</v>
      </c>
      <c r="DN284" t="n">
        <v>0</v>
      </c>
      <c r="DO284" t="n">
        <v>0</v>
      </c>
      <c r="DP284" t="n">
        <v>0</v>
      </c>
      <c r="DQ284" t="n">
        <v>0</v>
      </c>
      <c r="DR284" t="n">
        <v>0</v>
      </c>
      <c r="DS284" t="n">
        <v>0</v>
      </c>
      <c r="DT284" t="n">
        <v>0</v>
      </c>
      <c r="DU284" t="n">
        <v>0</v>
      </c>
      <c r="DV284" t="n">
        <v>0</v>
      </c>
      <c r="DW284" t="n">
        <v>0</v>
      </c>
      <c r="DX284" t="n">
        <v>0</v>
      </c>
      <c r="DY284" t="n">
        <v>0</v>
      </c>
      <c r="DZ284" t="n">
        <v>0</v>
      </c>
      <c r="EA284" t="n">
        <v>0</v>
      </c>
      <c r="EB284" t="n">
        <v>0</v>
      </c>
      <c r="EC284" t="n">
        <v>0</v>
      </c>
      <c r="ED284" t="n">
        <v>0</v>
      </c>
      <c r="EE284" t="n">
        <v>0</v>
      </c>
      <c r="EF284" t="n">
        <v>0</v>
      </c>
      <c r="EG284" t="n">
        <v>0</v>
      </c>
      <c r="EH284" t="n">
        <v>0</v>
      </c>
      <c r="EI284" t="n">
        <v>0</v>
      </c>
      <c r="EJ284" t="n">
        <v>0</v>
      </c>
      <c r="EK284" t="n">
        <v>0</v>
      </c>
      <c r="EL284" t="n">
        <v>0</v>
      </c>
      <c r="EM284" t="n">
        <v>0</v>
      </c>
      <c r="EN284" t="n">
        <v>0</v>
      </c>
      <c r="EO284" t="n">
        <v>0</v>
      </c>
      <c r="EP284" t="n">
        <v>0</v>
      </c>
      <c r="EQ284" t="n">
        <v>0</v>
      </c>
      <c r="ER284" t="n">
        <v>0</v>
      </c>
      <c r="ES284" t="n">
        <v>0</v>
      </c>
      <c r="ET284" t="n">
        <v>0</v>
      </c>
      <c r="EU284" t="n">
        <v>0</v>
      </c>
      <c r="EV284" t="n">
        <v>0</v>
      </c>
      <c r="EW284" t="n">
        <v>0</v>
      </c>
      <c r="EX284" t="n">
        <v>0</v>
      </c>
      <c r="EY284" t="n">
        <v>0</v>
      </c>
      <c r="EZ284" t="n">
        <v>0</v>
      </c>
      <c r="FA284" t="n">
        <v>0</v>
      </c>
      <c r="FB284" t="n">
        <v>0</v>
      </c>
      <c r="FC284" t="n">
        <v>0</v>
      </c>
      <c r="FD284" t="n">
        <v>0</v>
      </c>
      <c r="FE284" t="n">
        <v>0</v>
      </c>
      <c r="FF284" t="n">
        <v>0</v>
      </c>
      <c r="FG284" t="n">
        <v>0</v>
      </c>
      <c r="FH284" t="n">
        <v>0</v>
      </c>
    </row>
    <row r="285">
      <c r="A285" t="inlineStr">
        <is>
          <t>UttarPradesh</t>
        </is>
      </c>
      <c r="B285" t="inlineStr">
        <is>
          <t>Hamirpur</t>
        </is>
      </c>
      <c r="C285" t="inlineStr">
        <is>
          <t>Raw Redelivery</t>
        </is>
      </c>
      <c r="D285">
        <f>SUM(E285:FH285)</f>
        <v/>
      </c>
      <c r="E285">
        <f>(SUBSTITUTE(Audio!E285, "RE-", "", 1))*1</f>
        <v/>
      </c>
      <c r="F285">
        <f>(SUBSTITUTE(Audio!F285, "RE-", "", 1))*1</f>
        <v/>
      </c>
      <c r="G285">
        <f>(SUBSTITUTE(Audio!G285, "RE-", "", 1))*1</f>
        <v/>
      </c>
      <c r="H285">
        <f>(SUBSTITUTE(Audio!H285, "RE-", "", 1))*1</f>
        <v/>
      </c>
      <c r="I285">
        <f>(SUBSTITUTE(Audio!I285, "RE-", "", 1))*1</f>
        <v/>
      </c>
      <c r="J285">
        <f>(SUBSTITUTE(Audio!J285, "RE-", "", 1))*1</f>
        <v/>
      </c>
      <c r="K285">
        <f>(SUBSTITUTE(Audio!K285, "RE-", "", 1))*1</f>
        <v/>
      </c>
      <c r="L285">
        <f>(SUBSTITUTE(Audio!L285, "RE-", "", 1))*1</f>
        <v/>
      </c>
      <c r="M285">
        <f>(SUBSTITUTE(Audio!M285, "RE-", "", 1))*1</f>
        <v/>
      </c>
      <c r="N285">
        <f>(SUBSTITUTE(Audio!N285, "RE-", "", 1))*1</f>
        <v/>
      </c>
      <c r="O285">
        <f>(SUBSTITUTE(Audio!O285, "RE-", "", 1))*1</f>
        <v/>
      </c>
      <c r="P285">
        <f>(SUBSTITUTE(Audio!P285, "RE-", "", 1))*1</f>
        <v/>
      </c>
      <c r="Q285">
        <f>(SUBSTITUTE(Audio!Q285, "RE-", "", 1))*1</f>
        <v/>
      </c>
      <c r="R285">
        <f>(SUBSTITUTE(Audio!R285, "RE-", "", 1))*1</f>
        <v/>
      </c>
      <c r="S285">
        <f>(SUBSTITUTE(Audio!S285, "RE-", "", 1))*1</f>
        <v/>
      </c>
      <c r="T285">
        <f>(SUBSTITUTE(Audio!T285, "RE-", "", 1))*1</f>
        <v/>
      </c>
      <c r="U285">
        <f>(SUBSTITUTE(Audio!U285, "RE-", "", 1))*1</f>
        <v/>
      </c>
      <c r="V285">
        <f>(SUBSTITUTE(Audio!V285, "RE-", "", 1))*1</f>
        <v/>
      </c>
      <c r="W285">
        <f>(SUBSTITUTE(Audio!W285, "RE-", "", 1))*1</f>
        <v/>
      </c>
      <c r="X285">
        <f>(SUBSTITUTE(Audio!X285, "RE-", "", 1))*1</f>
        <v/>
      </c>
      <c r="Y285">
        <f>(SUBSTITUTE(Audio!Y285, "RE-", "", 1))*1</f>
        <v/>
      </c>
      <c r="Z285">
        <f>(SUBSTITUTE(Audio!Z285, "RE-", "", 1))*1</f>
        <v/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 t="n">
        <v>0</v>
      </c>
      <c r="CD285" t="n">
        <v>0</v>
      </c>
      <c r="CE285" t="n">
        <v>0</v>
      </c>
      <c r="CF285" t="n">
        <v>0</v>
      </c>
      <c r="CG285" t="n">
        <v>0</v>
      </c>
      <c r="CH285" t="n">
        <v>0</v>
      </c>
      <c r="CI285" t="n">
        <v>0</v>
      </c>
      <c r="CJ285" t="n">
        <v>0</v>
      </c>
      <c r="CK285" t="n">
        <v>0</v>
      </c>
      <c r="CL285" t="n">
        <v>0</v>
      </c>
      <c r="CM285" t="n">
        <v>0</v>
      </c>
      <c r="CN285" t="n">
        <v>0</v>
      </c>
      <c r="CO285" t="n">
        <v>0</v>
      </c>
      <c r="CP285" t="n">
        <v>0</v>
      </c>
      <c r="CQ285" t="n">
        <v>0</v>
      </c>
      <c r="CR285" t="n">
        <v>0</v>
      </c>
      <c r="CS285" t="n">
        <v>0</v>
      </c>
      <c r="CT285" t="n">
        <v>0</v>
      </c>
      <c r="CU285" t="n">
        <v>0</v>
      </c>
      <c r="CV285" t="n">
        <v>0</v>
      </c>
      <c r="CW285" t="n">
        <v>0</v>
      </c>
      <c r="CX285" t="n">
        <v>0</v>
      </c>
      <c r="CY285" t="n">
        <v>0</v>
      </c>
      <c r="CZ285" t="n">
        <v>0</v>
      </c>
      <c r="DA285" t="n">
        <v>0</v>
      </c>
      <c r="DB285" t="n">
        <v>0</v>
      </c>
      <c r="DC285" t="n">
        <v>0</v>
      </c>
      <c r="DD285" t="n">
        <v>0</v>
      </c>
      <c r="DE285" t="n">
        <v>0</v>
      </c>
      <c r="DF285" t="n">
        <v>0</v>
      </c>
      <c r="DG285" t="n">
        <v>0</v>
      </c>
      <c r="DH285" t="n">
        <v>0</v>
      </c>
      <c r="DI285" t="n">
        <v>0</v>
      </c>
      <c r="DJ285" t="n">
        <v>0</v>
      </c>
      <c r="DK285" t="n">
        <v>0</v>
      </c>
      <c r="DL285" t="n">
        <v>0</v>
      </c>
      <c r="DM285" t="n">
        <v>0</v>
      </c>
      <c r="DN285" t="n">
        <v>0</v>
      </c>
      <c r="DO285" t="n">
        <v>0</v>
      </c>
      <c r="DP285" t="n">
        <v>0</v>
      </c>
      <c r="DQ285" t="n">
        <v>0</v>
      </c>
      <c r="DR285" t="n">
        <v>0</v>
      </c>
      <c r="DS285" t="n">
        <v>0</v>
      </c>
      <c r="DT285" t="n">
        <v>0</v>
      </c>
      <c r="DU285" t="n">
        <v>0</v>
      </c>
      <c r="DV285" t="n">
        <v>0</v>
      </c>
      <c r="DW285" t="n">
        <v>0</v>
      </c>
      <c r="DX285" t="n">
        <v>0</v>
      </c>
      <c r="DY285" t="n">
        <v>0</v>
      </c>
      <c r="DZ285" t="n">
        <v>0</v>
      </c>
      <c r="EA285" t="n">
        <v>0</v>
      </c>
      <c r="EB285" t="n">
        <v>0</v>
      </c>
      <c r="EC285" t="n">
        <v>0</v>
      </c>
      <c r="ED285" t="n">
        <v>0</v>
      </c>
      <c r="EE285" t="n">
        <v>0</v>
      </c>
      <c r="EF285" t="n">
        <v>0</v>
      </c>
      <c r="EG285" t="n">
        <v>0</v>
      </c>
      <c r="EH285" t="n">
        <v>0</v>
      </c>
      <c r="EI285" t="n">
        <v>0</v>
      </c>
      <c r="EJ285" t="n">
        <v>0</v>
      </c>
      <c r="EK285" t="n">
        <v>0</v>
      </c>
      <c r="EL285" t="n">
        <v>0</v>
      </c>
      <c r="EM285" t="n">
        <v>0</v>
      </c>
      <c r="EN285" t="n">
        <v>0</v>
      </c>
      <c r="EO285" t="n">
        <v>0</v>
      </c>
      <c r="EP285" t="n">
        <v>0</v>
      </c>
      <c r="EQ285" t="n">
        <v>0</v>
      </c>
      <c r="ER285" t="n">
        <v>0</v>
      </c>
      <c r="ES285" t="n">
        <v>0</v>
      </c>
      <c r="ET285" t="n">
        <v>0</v>
      </c>
      <c r="EU285" t="n">
        <v>0</v>
      </c>
      <c r="EV285" t="n">
        <v>0</v>
      </c>
      <c r="EW285" t="n">
        <v>0</v>
      </c>
      <c r="EX285" t="n">
        <v>0</v>
      </c>
      <c r="EY285" t="n">
        <v>0</v>
      </c>
      <c r="EZ285" t="n">
        <v>0</v>
      </c>
      <c r="FA285" t="n">
        <v>0</v>
      </c>
      <c r="FB285" t="n">
        <v>0</v>
      </c>
      <c r="FC285" t="n">
        <v>0</v>
      </c>
      <c r="FD285" t="n">
        <v>0</v>
      </c>
      <c r="FE285" t="n">
        <v>0</v>
      </c>
      <c r="FF285" t="n">
        <v>0</v>
      </c>
      <c r="FG285" t="n">
        <v>0</v>
      </c>
      <c r="FH285" t="n">
        <v>0</v>
      </c>
    </row>
    <row r="286">
      <c r="A286" t="inlineStr">
        <is>
          <t>UttarPradesh</t>
        </is>
      </c>
      <c r="B286" t="inlineStr">
        <is>
          <t>Hamirpur</t>
        </is>
      </c>
      <c r="C286" t="inlineStr">
        <is>
          <t>Redelivered greater than acceptance threshold</t>
        </is>
      </c>
      <c r="D286">
        <f>SUM(E286:FH286)</f>
        <v/>
      </c>
      <c r="E286">
        <f>(SUBSTITUTE(Audio!E286, "RE-", "", 1))*1</f>
        <v/>
      </c>
      <c r="F286">
        <f>(SUBSTITUTE(Audio!F286, "RE-", "", 1))*1</f>
        <v/>
      </c>
      <c r="G286">
        <f>(SUBSTITUTE(Audio!G286, "RE-", "", 1))*1</f>
        <v/>
      </c>
      <c r="H286">
        <f>(SUBSTITUTE(Audio!H286, "RE-", "", 1))*1</f>
        <v/>
      </c>
      <c r="I286">
        <f>(SUBSTITUTE(Audio!I286, "RE-", "", 1))*1</f>
        <v/>
      </c>
      <c r="J286">
        <f>(SUBSTITUTE(Audio!J286, "RE-", "", 1))*1</f>
        <v/>
      </c>
      <c r="K286">
        <f>(SUBSTITUTE(Audio!K286, "RE-", "", 1))*1</f>
        <v/>
      </c>
      <c r="L286">
        <f>(SUBSTITUTE(Audio!L286, "RE-", "", 1))*1</f>
        <v/>
      </c>
      <c r="M286">
        <f>(SUBSTITUTE(Audio!M286, "RE-", "", 1))*1</f>
        <v/>
      </c>
      <c r="N286">
        <f>(SUBSTITUTE(Audio!N286, "RE-", "", 1))*1</f>
        <v/>
      </c>
      <c r="O286">
        <f>(SUBSTITUTE(Audio!O286, "RE-", "", 1))*1</f>
        <v/>
      </c>
      <c r="P286">
        <f>(SUBSTITUTE(Audio!P286, "RE-", "", 1))*1</f>
        <v/>
      </c>
      <c r="Q286">
        <f>(SUBSTITUTE(Audio!Q286, "RE-", "", 1))*1</f>
        <v/>
      </c>
      <c r="R286">
        <f>(SUBSTITUTE(Audio!R286, "RE-", "", 1))*1</f>
        <v/>
      </c>
      <c r="S286">
        <f>(SUBSTITUTE(Audio!S286, "RE-", "", 1))*1</f>
        <v/>
      </c>
      <c r="T286">
        <f>(SUBSTITUTE(Audio!T286, "RE-", "", 1))*1</f>
        <v/>
      </c>
      <c r="U286">
        <f>(SUBSTITUTE(Audio!U286, "RE-", "", 1))*1</f>
        <v/>
      </c>
      <c r="V286">
        <f>(SUBSTITUTE(Audio!V286, "RE-", "", 1))*1</f>
        <v/>
      </c>
      <c r="W286">
        <f>(SUBSTITUTE(Audio!W286, "RE-", "", 1))*1</f>
        <v/>
      </c>
      <c r="X286">
        <f>(SUBSTITUTE(Audio!X286, "RE-", "", 1))*1</f>
        <v/>
      </c>
      <c r="Y286">
        <f>(SUBSTITUTE(Audio!Y286, "RE-", "", 1))*1</f>
        <v/>
      </c>
      <c r="Z286">
        <f>(SUBSTITUTE(Audio!Z286, "RE-", "", 1))*1</f>
        <v/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 t="n">
        <v>0</v>
      </c>
      <c r="CD286" t="n">
        <v>0</v>
      </c>
      <c r="CE286" t="n">
        <v>0</v>
      </c>
      <c r="CF286" t="n">
        <v>0</v>
      </c>
      <c r="CG286" t="n">
        <v>0</v>
      </c>
      <c r="CH286" t="n">
        <v>0</v>
      </c>
      <c r="CI286" t="n">
        <v>0</v>
      </c>
      <c r="CJ286" t="n">
        <v>0</v>
      </c>
      <c r="CK286" t="n">
        <v>0</v>
      </c>
      <c r="CL286" t="n">
        <v>0</v>
      </c>
      <c r="CM286" t="n">
        <v>0</v>
      </c>
      <c r="CN286" t="n">
        <v>0</v>
      </c>
      <c r="CO286" t="n">
        <v>0</v>
      </c>
      <c r="CP286" t="n">
        <v>0</v>
      </c>
      <c r="CQ286" t="n">
        <v>0</v>
      </c>
      <c r="CR286" t="n">
        <v>0</v>
      </c>
      <c r="CS286" t="n">
        <v>0</v>
      </c>
      <c r="CT286" t="n">
        <v>0</v>
      </c>
      <c r="CU286" t="n">
        <v>0</v>
      </c>
      <c r="CV286" t="n">
        <v>0</v>
      </c>
      <c r="CW286" t="n">
        <v>0</v>
      </c>
      <c r="CX286" t="n">
        <v>0</v>
      </c>
      <c r="CY286" t="n">
        <v>0</v>
      </c>
      <c r="CZ286" t="n">
        <v>0</v>
      </c>
      <c r="DA286" t="n">
        <v>0</v>
      </c>
      <c r="DB286" t="n">
        <v>0</v>
      </c>
      <c r="DC286" t="n">
        <v>0</v>
      </c>
      <c r="DD286" t="n">
        <v>0</v>
      </c>
      <c r="DE286" t="n">
        <v>0</v>
      </c>
      <c r="DF286" t="n">
        <v>0</v>
      </c>
      <c r="DG286" t="n">
        <v>0</v>
      </c>
      <c r="DH286" t="n">
        <v>0</v>
      </c>
      <c r="DI286" t="n">
        <v>0</v>
      </c>
      <c r="DJ286" t="n">
        <v>0</v>
      </c>
      <c r="DK286" t="n">
        <v>0</v>
      </c>
      <c r="DL286" t="n">
        <v>0</v>
      </c>
      <c r="DM286" t="n">
        <v>0</v>
      </c>
      <c r="DN286" t="n">
        <v>0</v>
      </c>
      <c r="DO286" t="n">
        <v>0</v>
      </c>
      <c r="DP286" t="n">
        <v>0</v>
      </c>
      <c r="DQ286" t="n">
        <v>0</v>
      </c>
      <c r="DR286" t="n">
        <v>0</v>
      </c>
      <c r="DS286" t="n">
        <v>0</v>
      </c>
      <c r="DT286" t="n">
        <v>0</v>
      </c>
      <c r="DU286" t="n">
        <v>0</v>
      </c>
      <c r="DV286" t="n">
        <v>0</v>
      </c>
      <c r="DW286" t="n">
        <v>0</v>
      </c>
      <c r="DX286" t="n">
        <v>0</v>
      </c>
      <c r="DY286" t="n">
        <v>0</v>
      </c>
      <c r="DZ286" t="n">
        <v>0</v>
      </c>
      <c r="EA286" t="n">
        <v>0</v>
      </c>
      <c r="EB286" t="n">
        <v>0</v>
      </c>
      <c r="EC286" t="n">
        <v>0</v>
      </c>
      <c r="ED286" t="n">
        <v>0</v>
      </c>
      <c r="EE286" t="n">
        <v>0</v>
      </c>
      <c r="EF286" t="n">
        <v>0</v>
      </c>
      <c r="EG286" t="n">
        <v>0</v>
      </c>
      <c r="EH286" t="n">
        <v>0</v>
      </c>
      <c r="EI286" t="n">
        <v>0</v>
      </c>
      <c r="EJ286" t="n">
        <v>0</v>
      </c>
      <c r="EK286" t="n">
        <v>0</v>
      </c>
      <c r="EL286" t="n">
        <v>0</v>
      </c>
      <c r="EM286" t="n">
        <v>0</v>
      </c>
      <c r="EN286" t="n">
        <v>0</v>
      </c>
      <c r="EO286" t="n">
        <v>0</v>
      </c>
      <c r="EP286" t="n">
        <v>0</v>
      </c>
      <c r="EQ286" t="n">
        <v>0</v>
      </c>
      <c r="ER286" t="n">
        <v>0</v>
      </c>
      <c r="ES286" t="n">
        <v>0</v>
      </c>
      <c r="ET286" t="n">
        <v>0</v>
      </c>
      <c r="EU286" t="n">
        <v>0</v>
      </c>
      <c r="EV286" t="n">
        <v>0</v>
      </c>
      <c r="EW286" t="n">
        <v>0</v>
      </c>
      <c r="EX286" t="n">
        <v>0</v>
      </c>
      <c r="EY286" t="n">
        <v>0</v>
      </c>
      <c r="EZ286" t="n">
        <v>0</v>
      </c>
      <c r="FA286" t="n">
        <v>0</v>
      </c>
      <c r="FB286" t="n">
        <v>0</v>
      </c>
      <c r="FC286" t="n">
        <v>0</v>
      </c>
      <c r="FD286" t="n">
        <v>0</v>
      </c>
      <c r="FE286" t="n">
        <v>0</v>
      </c>
      <c r="FF286" t="n">
        <v>0</v>
      </c>
      <c r="FG286" t="n">
        <v>0</v>
      </c>
      <c r="FH286" t="n">
        <v>0</v>
      </c>
    </row>
    <row r="287">
      <c r="A287" t="inlineStr">
        <is>
          <t>UttarPradesh</t>
        </is>
      </c>
      <c r="B287" t="inlineStr">
        <is>
          <t>Hamirpur</t>
        </is>
      </c>
      <c r="C287" t="inlineStr">
        <is>
          <t>Accepted post Initial Check (file level)</t>
        </is>
      </c>
      <c r="D287">
        <f>SUM(E287:FH287)</f>
        <v/>
      </c>
      <c r="E287">
        <f>(SUBSTITUTE(Audio!E287, "RE-", "", 1))*1</f>
        <v/>
      </c>
      <c r="F287">
        <f>(SUBSTITUTE(Audio!F287, "RE-", "", 1))*1</f>
        <v/>
      </c>
      <c r="G287">
        <f>(SUBSTITUTE(Audio!G287, "RE-", "", 1))*1</f>
        <v/>
      </c>
      <c r="H287">
        <f>(SUBSTITUTE(Audio!H287, "RE-", "", 1))*1</f>
        <v/>
      </c>
      <c r="I287">
        <f>(SUBSTITUTE(Audio!I287, "RE-", "", 1))*1</f>
        <v/>
      </c>
      <c r="J287">
        <f>(SUBSTITUTE(Audio!J287, "RE-", "", 1))*1</f>
        <v/>
      </c>
      <c r="K287">
        <f>(SUBSTITUTE(Audio!K287, "RE-", "", 1))*1</f>
        <v/>
      </c>
      <c r="L287">
        <f>(SUBSTITUTE(Audio!L287, "RE-", "", 1))*1</f>
        <v/>
      </c>
      <c r="M287">
        <f>(SUBSTITUTE(Audio!M287, "RE-", "", 1))*1</f>
        <v/>
      </c>
      <c r="N287">
        <f>(SUBSTITUTE(Audio!N287, "RE-", "", 1))*1</f>
        <v/>
      </c>
      <c r="O287">
        <f>(SUBSTITUTE(Audio!O287, "RE-", "", 1))*1</f>
        <v/>
      </c>
      <c r="P287">
        <f>(SUBSTITUTE(Audio!P287, "RE-", "", 1))*1</f>
        <v/>
      </c>
      <c r="Q287">
        <f>(SUBSTITUTE(Audio!Q287, "RE-", "", 1))*1</f>
        <v/>
      </c>
      <c r="R287">
        <f>(SUBSTITUTE(Audio!R287, "RE-", "", 1))*1</f>
        <v/>
      </c>
      <c r="S287">
        <f>(SUBSTITUTE(Audio!S287, "RE-", "", 1))*1</f>
        <v/>
      </c>
      <c r="T287">
        <f>(SUBSTITUTE(Audio!T287, "RE-", "", 1))*1</f>
        <v/>
      </c>
      <c r="U287">
        <f>(SUBSTITUTE(Audio!U287, "RE-", "", 1))*1</f>
        <v/>
      </c>
      <c r="V287">
        <f>(SUBSTITUTE(Audio!V287, "RE-", "", 1))*1</f>
        <v/>
      </c>
      <c r="W287">
        <f>(SUBSTITUTE(Audio!W287, "RE-", "", 1))*1</f>
        <v/>
      </c>
      <c r="X287">
        <f>(SUBSTITUTE(Audio!X287, "RE-", "", 1))*1</f>
        <v/>
      </c>
      <c r="Y287">
        <f>(SUBSTITUTE(Audio!Y287, "RE-", "", 1))*1</f>
        <v/>
      </c>
      <c r="Z287">
        <f>(SUBSTITUTE(Audio!Z287, "RE-", "", 1))*1</f>
        <v/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n">
        <v>0</v>
      </c>
      <c r="AQ287" t="n">
        <v>0</v>
      </c>
      <c r="AR287" t="n">
        <v>0</v>
      </c>
      <c r="AS287" t="n">
        <v>0</v>
      </c>
      <c r="AT287" t="n">
        <v>0</v>
      </c>
      <c r="AU287" t="n">
        <v>0</v>
      </c>
      <c r="AV287" t="n">
        <v>0</v>
      </c>
      <c r="AW287" t="n">
        <v>0</v>
      </c>
      <c r="AX287" t="n">
        <v>0</v>
      </c>
      <c r="AY287" t="n">
        <v>0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0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 t="n">
        <v>0</v>
      </c>
      <c r="CD287" t="n">
        <v>0</v>
      </c>
      <c r="CE287" t="n">
        <v>0</v>
      </c>
      <c r="CF287" t="n">
        <v>0</v>
      </c>
      <c r="CG287" t="n">
        <v>0</v>
      </c>
      <c r="CH287" t="n">
        <v>0</v>
      </c>
      <c r="CI287" t="n">
        <v>0</v>
      </c>
      <c r="CJ287" t="n">
        <v>0</v>
      </c>
      <c r="CK287" t="n">
        <v>0</v>
      </c>
      <c r="CL287" t="n">
        <v>0</v>
      </c>
      <c r="CM287" t="n">
        <v>0</v>
      </c>
      <c r="CN287" t="n">
        <v>0</v>
      </c>
      <c r="CO287" t="n">
        <v>0</v>
      </c>
      <c r="CP287" t="n">
        <v>0</v>
      </c>
      <c r="CQ287" t="n">
        <v>0</v>
      </c>
      <c r="CR287" t="n">
        <v>0</v>
      </c>
      <c r="CS287" t="n">
        <v>0</v>
      </c>
      <c r="CT287" t="n">
        <v>0</v>
      </c>
      <c r="CU287" t="n">
        <v>0</v>
      </c>
      <c r="CV287" t="n">
        <v>0</v>
      </c>
      <c r="CW287" t="n">
        <v>0</v>
      </c>
      <c r="CX287" t="n">
        <v>0</v>
      </c>
      <c r="CY287" t="n">
        <v>0</v>
      </c>
      <c r="CZ287" t="n">
        <v>0</v>
      </c>
      <c r="DA287" t="n">
        <v>0</v>
      </c>
      <c r="DB287" t="n">
        <v>0</v>
      </c>
      <c r="DC287" t="n">
        <v>0</v>
      </c>
      <c r="DD287" t="n">
        <v>0</v>
      </c>
      <c r="DE287" t="n">
        <v>0</v>
      </c>
      <c r="DF287" t="n">
        <v>0</v>
      </c>
      <c r="DG287" t="n">
        <v>0</v>
      </c>
      <c r="DH287" t="n">
        <v>0</v>
      </c>
      <c r="DI287" t="n">
        <v>0</v>
      </c>
      <c r="DJ287" t="n">
        <v>0</v>
      </c>
      <c r="DK287" t="n">
        <v>0</v>
      </c>
      <c r="DL287" t="n">
        <v>0</v>
      </c>
      <c r="DM287" t="n">
        <v>0</v>
      </c>
      <c r="DN287" t="n">
        <v>0</v>
      </c>
      <c r="DO287" t="n">
        <v>0</v>
      </c>
      <c r="DP287" t="n">
        <v>0</v>
      </c>
      <c r="DQ287" t="n">
        <v>0</v>
      </c>
      <c r="DR287" t="n">
        <v>0</v>
      </c>
      <c r="DS287" t="n">
        <v>0</v>
      </c>
      <c r="DT287" t="n">
        <v>0</v>
      </c>
      <c r="DU287" t="n">
        <v>0</v>
      </c>
      <c r="DV287" t="n">
        <v>0</v>
      </c>
      <c r="DW287" t="n">
        <v>0</v>
      </c>
      <c r="DX287" t="n">
        <v>0</v>
      </c>
      <c r="DY287" t="n">
        <v>0</v>
      </c>
      <c r="DZ287" t="n">
        <v>0</v>
      </c>
      <c r="EA287" t="n">
        <v>0</v>
      </c>
      <c r="EB287" t="n">
        <v>0</v>
      </c>
      <c r="EC287" t="n">
        <v>0</v>
      </c>
      <c r="ED287" t="n">
        <v>0</v>
      </c>
      <c r="EE287" t="n">
        <v>0</v>
      </c>
      <c r="EF287" t="n">
        <v>0</v>
      </c>
      <c r="EG287" t="n">
        <v>0</v>
      </c>
      <c r="EH287" t="n">
        <v>0</v>
      </c>
      <c r="EI287" t="n">
        <v>0</v>
      </c>
      <c r="EJ287" t="n">
        <v>0</v>
      </c>
      <c r="EK287" t="n">
        <v>0</v>
      </c>
      <c r="EL287" t="n">
        <v>0</v>
      </c>
      <c r="EM287" t="n">
        <v>0</v>
      </c>
      <c r="EN287" t="n">
        <v>0</v>
      </c>
      <c r="EO287" t="n">
        <v>0</v>
      </c>
      <c r="EP287" t="n">
        <v>0</v>
      </c>
      <c r="EQ287" t="n">
        <v>0</v>
      </c>
      <c r="ER287" t="n">
        <v>0</v>
      </c>
      <c r="ES287" t="n">
        <v>0</v>
      </c>
      <c r="ET287" t="n">
        <v>0</v>
      </c>
      <c r="EU287" t="n">
        <v>0</v>
      </c>
      <c r="EV287" t="n">
        <v>0</v>
      </c>
      <c r="EW287" t="n">
        <v>0</v>
      </c>
      <c r="EX287" t="n">
        <v>0</v>
      </c>
      <c r="EY287" t="n">
        <v>0</v>
      </c>
      <c r="EZ287" t="n">
        <v>0</v>
      </c>
      <c r="FA287" t="n">
        <v>0</v>
      </c>
      <c r="FB287" t="n">
        <v>0</v>
      </c>
      <c r="FC287" t="n">
        <v>0</v>
      </c>
      <c r="FD287" t="n">
        <v>0</v>
      </c>
      <c r="FE287" t="n">
        <v>0</v>
      </c>
      <c r="FF287" t="n">
        <v>0</v>
      </c>
      <c r="FG287" t="n">
        <v>0</v>
      </c>
      <c r="FH287" t="n">
        <v>0</v>
      </c>
    </row>
    <row r="288">
      <c r="A288" t="inlineStr">
        <is>
          <t>UttarPradesh</t>
        </is>
      </c>
      <c r="B288" t="inlineStr">
        <is>
          <t>Hamirpur</t>
        </is>
      </c>
      <c r="C288" t="inlineStr">
        <is>
          <t>Accepted post Initial check (chunk level)</t>
        </is>
      </c>
      <c r="D288">
        <f>SUM(E288:FH288)</f>
        <v/>
      </c>
      <c r="E288">
        <f>(SUBSTITUTE(Audio!E288, "RE-", "", 1))*1</f>
        <v/>
      </c>
      <c r="F288">
        <f>(SUBSTITUTE(Audio!F288, "RE-", "", 1))*1</f>
        <v/>
      </c>
      <c r="G288">
        <f>(SUBSTITUTE(Audio!G288, "RE-", "", 1))*1</f>
        <v/>
      </c>
      <c r="H288">
        <f>(SUBSTITUTE(Audio!H288, "RE-", "", 1))*1</f>
        <v/>
      </c>
      <c r="I288">
        <f>(SUBSTITUTE(Audio!I288, "RE-", "", 1))*1</f>
        <v/>
      </c>
      <c r="J288">
        <f>(SUBSTITUTE(Audio!J288, "RE-", "", 1))*1</f>
        <v/>
      </c>
      <c r="K288">
        <f>(SUBSTITUTE(Audio!K288, "RE-", "", 1))*1</f>
        <v/>
      </c>
      <c r="L288">
        <f>(SUBSTITUTE(Audio!L288, "RE-", "", 1))*1</f>
        <v/>
      </c>
      <c r="M288">
        <f>(SUBSTITUTE(Audio!M288, "RE-", "", 1))*1</f>
        <v/>
      </c>
      <c r="N288">
        <f>(SUBSTITUTE(Audio!N288, "RE-", "", 1))*1</f>
        <v/>
      </c>
      <c r="O288">
        <f>(SUBSTITUTE(Audio!O288, "RE-", "", 1))*1</f>
        <v/>
      </c>
      <c r="P288">
        <f>(SUBSTITUTE(Audio!P288, "RE-", "", 1))*1</f>
        <v/>
      </c>
      <c r="Q288">
        <f>(SUBSTITUTE(Audio!Q288, "RE-", "", 1))*1</f>
        <v/>
      </c>
      <c r="R288">
        <f>(SUBSTITUTE(Audio!R288, "RE-", "", 1))*1</f>
        <v/>
      </c>
      <c r="S288">
        <f>(SUBSTITUTE(Audio!S288, "RE-", "", 1))*1</f>
        <v/>
      </c>
      <c r="T288">
        <f>(SUBSTITUTE(Audio!T288, "RE-", "", 1))*1</f>
        <v/>
      </c>
      <c r="U288">
        <f>(SUBSTITUTE(Audio!U288, "RE-", "", 1))*1</f>
        <v/>
      </c>
      <c r="V288">
        <f>(SUBSTITUTE(Audio!V288, "RE-", "", 1))*1</f>
        <v/>
      </c>
      <c r="W288">
        <f>(SUBSTITUTE(Audio!W288, "RE-", "", 1))*1</f>
        <v/>
      </c>
      <c r="X288">
        <f>(SUBSTITUTE(Audio!X288, "RE-", "", 1))*1</f>
        <v/>
      </c>
      <c r="Y288">
        <f>(SUBSTITUTE(Audio!Y288, "RE-", "", 1))*1</f>
        <v/>
      </c>
      <c r="Z288">
        <f>(SUBSTITUTE(Audio!Z288, "RE-", "", 1))*1</f>
        <v/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  <c r="AQ288" t="n">
        <v>0</v>
      </c>
      <c r="AR288" t="n">
        <v>0</v>
      </c>
      <c r="AS288" t="n">
        <v>0</v>
      </c>
      <c r="AT288" t="n">
        <v>0</v>
      </c>
      <c r="AU288" t="n">
        <v>0</v>
      </c>
      <c r="AV288" t="n">
        <v>0</v>
      </c>
      <c r="AW288" t="n">
        <v>0</v>
      </c>
      <c r="AX288" t="n">
        <v>0</v>
      </c>
      <c r="AY288" t="n">
        <v>0</v>
      </c>
      <c r="AZ288" t="n">
        <v>0</v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0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 t="n">
        <v>0</v>
      </c>
      <c r="CD288" t="n">
        <v>0</v>
      </c>
      <c r="CE288" t="n">
        <v>0</v>
      </c>
      <c r="CF288" t="n">
        <v>0</v>
      </c>
      <c r="CG288" t="n">
        <v>0</v>
      </c>
      <c r="CH288" t="n">
        <v>0</v>
      </c>
      <c r="CI288" t="n">
        <v>0</v>
      </c>
      <c r="CJ288" t="n">
        <v>0</v>
      </c>
      <c r="CK288" t="n">
        <v>0</v>
      </c>
      <c r="CL288" t="n">
        <v>0</v>
      </c>
      <c r="CM288" t="n">
        <v>0</v>
      </c>
      <c r="CN288" t="n">
        <v>0</v>
      </c>
      <c r="CO288" t="n">
        <v>0</v>
      </c>
      <c r="CP288" t="n">
        <v>0</v>
      </c>
      <c r="CQ288" t="n">
        <v>0</v>
      </c>
      <c r="CR288" t="n">
        <v>0</v>
      </c>
      <c r="CS288" t="n">
        <v>0</v>
      </c>
      <c r="CT288" t="n">
        <v>0</v>
      </c>
      <c r="CU288" t="n">
        <v>0</v>
      </c>
      <c r="CV288" t="n">
        <v>0</v>
      </c>
      <c r="CW288" t="n">
        <v>0</v>
      </c>
      <c r="CX288" t="n">
        <v>0</v>
      </c>
      <c r="CY288" t="n">
        <v>0</v>
      </c>
      <c r="CZ288" t="n">
        <v>0</v>
      </c>
      <c r="DA288" t="n">
        <v>0</v>
      </c>
      <c r="DB288" t="n">
        <v>0</v>
      </c>
      <c r="DC288" t="n">
        <v>0</v>
      </c>
      <c r="DD288" t="n">
        <v>0</v>
      </c>
      <c r="DE288" t="n">
        <v>0</v>
      </c>
      <c r="DF288" t="n">
        <v>0</v>
      </c>
      <c r="DG288" t="n">
        <v>0</v>
      </c>
      <c r="DH288" t="n">
        <v>0</v>
      </c>
      <c r="DI288" t="n">
        <v>0</v>
      </c>
      <c r="DJ288" t="n">
        <v>0</v>
      </c>
      <c r="DK288" t="n">
        <v>0</v>
      </c>
      <c r="DL288" t="n">
        <v>0</v>
      </c>
      <c r="DM288" t="n">
        <v>0</v>
      </c>
      <c r="DN288" t="n">
        <v>0</v>
      </c>
      <c r="DO288" t="n">
        <v>0</v>
      </c>
      <c r="DP288" t="n">
        <v>0</v>
      </c>
      <c r="DQ288" t="n">
        <v>0</v>
      </c>
      <c r="DR288" t="n">
        <v>0</v>
      </c>
      <c r="DS288" t="n">
        <v>0</v>
      </c>
      <c r="DT288" t="n">
        <v>0</v>
      </c>
      <c r="DU288" t="n">
        <v>0</v>
      </c>
      <c r="DV288" t="n">
        <v>0</v>
      </c>
      <c r="DW288" t="n">
        <v>0</v>
      </c>
      <c r="DX288" t="n">
        <v>0</v>
      </c>
      <c r="DY288" t="n">
        <v>0</v>
      </c>
      <c r="DZ288" t="n">
        <v>0</v>
      </c>
      <c r="EA288" t="n">
        <v>0</v>
      </c>
      <c r="EB288" t="n">
        <v>0</v>
      </c>
      <c r="EC288" t="n">
        <v>0</v>
      </c>
      <c r="ED288" t="n">
        <v>0</v>
      </c>
      <c r="EE288" t="n">
        <v>0</v>
      </c>
      <c r="EF288" t="n">
        <v>0</v>
      </c>
      <c r="EG288" t="n">
        <v>0</v>
      </c>
      <c r="EH288" t="n">
        <v>0</v>
      </c>
      <c r="EI288" t="n">
        <v>0</v>
      </c>
      <c r="EJ288" t="n">
        <v>0</v>
      </c>
      <c r="EK288" t="n">
        <v>0</v>
      </c>
      <c r="EL288" t="n">
        <v>0</v>
      </c>
      <c r="EM288" t="n">
        <v>0</v>
      </c>
      <c r="EN288" t="n">
        <v>0</v>
      </c>
      <c r="EO288" t="n">
        <v>0</v>
      </c>
      <c r="EP288" t="n">
        <v>0</v>
      </c>
      <c r="EQ288" t="n">
        <v>0</v>
      </c>
      <c r="ER288" t="n">
        <v>0</v>
      </c>
      <c r="ES288" t="n">
        <v>0</v>
      </c>
      <c r="ET288" t="n">
        <v>0</v>
      </c>
      <c r="EU288" t="n">
        <v>0</v>
      </c>
      <c r="EV288" t="n">
        <v>0</v>
      </c>
      <c r="EW288" t="n">
        <v>0</v>
      </c>
      <c r="EX288" t="n">
        <v>0</v>
      </c>
      <c r="EY288" t="n">
        <v>0</v>
      </c>
      <c r="EZ288" t="n">
        <v>0</v>
      </c>
      <c r="FA288" t="n">
        <v>0</v>
      </c>
      <c r="FB288" t="n">
        <v>0</v>
      </c>
      <c r="FC288" t="n">
        <v>0</v>
      </c>
      <c r="FD288" t="n">
        <v>0</v>
      </c>
      <c r="FE288" t="n">
        <v>0</v>
      </c>
      <c r="FF288" t="n">
        <v>0</v>
      </c>
      <c r="FG288" t="n">
        <v>0</v>
      </c>
      <c r="FH288" t="n">
        <v>0</v>
      </c>
    </row>
    <row r="289">
      <c r="A289" t="inlineStr">
        <is>
          <t>UttarPradesh</t>
        </is>
      </c>
      <c r="B289" t="inlineStr">
        <is>
          <t>Hamirpur</t>
        </is>
      </c>
      <c r="C289" t="inlineStr">
        <is>
          <t>Accepted post automated single audio check (chunk level)</t>
        </is>
      </c>
      <c r="D289">
        <f>SUM(E289:FH289)</f>
        <v/>
      </c>
      <c r="E289">
        <f>(SUBSTITUTE(Audio!E289, "RE-", "", 1))*1</f>
        <v/>
      </c>
      <c r="F289">
        <f>(SUBSTITUTE(Audio!F289, "RE-", "", 1))*1</f>
        <v/>
      </c>
      <c r="G289">
        <f>(SUBSTITUTE(Audio!G289, "RE-", "", 1))*1</f>
        <v/>
      </c>
      <c r="H289">
        <f>(SUBSTITUTE(Audio!H289, "RE-", "", 1))*1</f>
        <v/>
      </c>
      <c r="I289">
        <f>(SUBSTITUTE(Audio!I289, "RE-", "", 1))*1</f>
        <v/>
      </c>
      <c r="J289">
        <f>(SUBSTITUTE(Audio!J289, "RE-", "", 1))*1</f>
        <v/>
      </c>
      <c r="K289">
        <f>(SUBSTITUTE(Audio!K289, "RE-", "", 1))*1</f>
        <v/>
      </c>
      <c r="L289">
        <f>(SUBSTITUTE(Audio!L289, "RE-", "", 1))*1</f>
        <v/>
      </c>
      <c r="M289">
        <f>(SUBSTITUTE(Audio!M289, "RE-", "", 1))*1</f>
        <v/>
      </c>
      <c r="N289">
        <f>(SUBSTITUTE(Audio!N289, "RE-", "", 1))*1</f>
        <v/>
      </c>
      <c r="O289">
        <f>(SUBSTITUTE(Audio!O289, "RE-", "", 1))*1</f>
        <v/>
      </c>
      <c r="P289">
        <f>(SUBSTITUTE(Audio!P289, "RE-", "", 1))*1</f>
        <v/>
      </c>
      <c r="Q289">
        <f>(SUBSTITUTE(Audio!Q289, "RE-", "", 1))*1</f>
        <v/>
      </c>
      <c r="R289">
        <f>(SUBSTITUTE(Audio!R289, "RE-", "", 1))*1</f>
        <v/>
      </c>
      <c r="S289">
        <f>(SUBSTITUTE(Audio!S289, "RE-", "", 1))*1</f>
        <v/>
      </c>
      <c r="T289">
        <f>(SUBSTITUTE(Audio!T289, "RE-", "", 1))*1</f>
        <v/>
      </c>
      <c r="U289">
        <f>(SUBSTITUTE(Audio!U289, "RE-", "", 1))*1</f>
        <v/>
      </c>
      <c r="V289">
        <f>(SUBSTITUTE(Audio!V289, "RE-", "", 1))*1</f>
        <v/>
      </c>
      <c r="W289">
        <f>(SUBSTITUTE(Audio!W289, "RE-", "", 1))*1</f>
        <v/>
      </c>
      <c r="X289">
        <f>(SUBSTITUTE(Audio!X289, "RE-", "", 1))*1</f>
        <v/>
      </c>
      <c r="Y289">
        <f>(SUBSTITUTE(Audio!Y289, "RE-", "", 1))*1</f>
        <v/>
      </c>
      <c r="Z289">
        <f>(SUBSTITUTE(Audio!Z289, "RE-", "", 1))*1</f>
        <v/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0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 t="n">
        <v>0</v>
      </c>
      <c r="CD289" t="n">
        <v>0</v>
      </c>
      <c r="CE289" t="n">
        <v>0</v>
      </c>
      <c r="CF289" t="n">
        <v>0</v>
      </c>
      <c r="CG289" t="n">
        <v>0</v>
      </c>
      <c r="CH289" t="n">
        <v>0</v>
      </c>
      <c r="CI289" t="n">
        <v>0</v>
      </c>
      <c r="CJ289" t="n">
        <v>0</v>
      </c>
      <c r="CK289" t="n">
        <v>0</v>
      </c>
      <c r="CL289" t="n">
        <v>0</v>
      </c>
      <c r="CM289" t="n">
        <v>0</v>
      </c>
      <c r="CN289" t="n">
        <v>0</v>
      </c>
      <c r="CO289" t="n">
        <v>0</v>
      </c>
      <c r="CP289" t="n">
        <v>0</v>
      </c>
      <c r="CQ289" t="n">
        <v>0</v>
      </c>
      <c r="CR289" t="n">
        <v>0</v>
      </c>
      <c r="CS289" t="n">
        <v>0</v>
      </c>
      <c r="CT289" t="n">
        <v>0</v>
      </c>
      <c r="CU289" t="n">
        <v>0</v>
      </c>
      <c r="CV289" t="n">
        <v>0</v>
      </c>
      <c r="CW289" t="n">
        <v>0</v>
      </c>
      <c r="CX289" t="n">
        <v>0</v>
      </c>
      <c r="CY289" t="n">
        <v>0</v>
      </c>
      <c r="CZ289" t="n">
        <v>0</v>
      </c>
      <c r="DA289" t="n">
        <v>0</v>
      </c>
      <c r="DB289" t="n">
        <v>0</v>
      </c>
      <c r="DC289" t="n">
        <v>0</v>
      </c>
      <c r="DD289" t="n">
        <v>0</v>
      </c>
      <c r="DE289" t="n">
        <v>0</v>
      </c>
      <c r="DF289" t="n">
        <v>0</v>
      </c>
      <c r="DG289" t="n">
        <v>0</v>
      </c>
      <c r="DH289" t="n">
        <v>0</v>
      </c>
      <c r="DI289" t="n">
        <v>0</v>
      </c>
      <c r="DJ289" t="n">
        <v>0</v>
      </c>
      <c r="DK289" t="n">
        <v>0</v>
      </c>
      <c r="DL289" t="n">
        <v>0</v>
      </c>
      <c r="DM289" t="n">
        <v>0</v>
      </c>
      <c r="DN289" t="n">
        <v>0</v>
      </c>
      <c r="DO289" t="n">
        <v>0</v>
      </c>
      <c r="DP289" t="n">
        <v>0</v>
      </c>
      <c r="DQ289" t="n">
        <v>0</v>
      </c>
      <c r="DR289" t="n">
        <v>0</v>
      </c>
      <c r="DS289" t="n">
        <v>0</v>
      </c>
      <c r="DT289" t="n">
        <v>0</v>
      </c>
      <c r="DU289" t="n">
        <v>0</v>
      </c>
      <c r="DV289" t="n">
        <v>0</v>
      </c>
      <c r="DW289" t="n">
        <v>0</v>
      </c>
      <c r="DX289" t="n">
        <v>0</v>
      </c>
      <c r="DY289" t="n">
        <v>0</v>
      </c>
      <c r="DZ289" t="n">
        <v>0</v>
      </c>
      <c r="EA289" t="n">
        <v>0</v>
      </c>
      <c r="EB289" t="n">
        <v>0</v>
      </c>
      <c r="EC289" t="n">
        <v>0</v>
      </c>
      <c r="ED289" t="n">
        <v>0</v>
      </c>
      <c r="EE289" t="n">
        <v>0</v>
      </c>
      <c r="EF289" t="n">
        <v>0</v>
      </c>
      <c r="EG289" t="n">
        <v>0</v>
      </c>
      <c r="EH289" t="n">
        <v>0</v>
      </c>
      <c r="EI289" t="n">
        <v>0</v>
      </c>
      <c r="EJ289" t="n">
        <v>0</v>
      </c>
      <c r="EK289" t="n">
        <v>0</v>
      </c>
      <c r="EL289" t="n">
        <v>0</v>
      </c>
      <c r="EM289" t="n">
        <v>0</v>
      </c>
      <c r="EN289" t="n">
        <v>0</v>
      </c>
      <c r="EO289" t="n">
        <v>0</v>
      </c>
      <c r="EP289" t="n">
        <v>0</v>
      </c>
      <c r="EQ289" t="n">
        <v>0</v>
      </c>
      <c r="ER289" t="n">
        <v>0</v>
      </c>
      <c r="ES289" t="n">
        <v>0</v>
      </c>
      <c r="ET289" t="n">
        <v>0</v>
      </c>
      <c r="EU289" t="n">
        <v>0</v>
      </c>
      <c r="EV289" t="n">
        <v>0</v>
      </c>
      <c r="EW289" t="n">
        <v>0</v>
      </c>
      <c r="EX289" t="n">
        <v>0</v>
      </c>
      <c r="EY289" t="n">
        <v>0</v>
      </c>
      <c r="EZ289" t="n">
        <v>0</v>
      </c>
      <c r="FA289" t="n">
        <v>0</v>
      </c>
      <c r="FB289" t="n">
        <v>0</v>
      </c>
      <c r="FC289" t="n">
        <v>0</v>
      </c>
      <c r="FD289" t="n">
        <v>0</v>
      </c>
      <c r="FE289" t="n">
        <v>0</v>
      </c>
      <c r="FF289" t="n">
        <v>0</v>
      </c>
      <c r="FG289" t="n">
        <v>0</v>
      </c>
      <c r="FH289" t="n">
        <v>0</v>
      </c>
    </row>
    <row r="290">
      <c r="A290" t="inlineStr">
        <is>
          <t>UttarPradesh</t>
        </is>
      </c>
      <c r="B290" t="inlineStr">
        <is>
          <t>Hamirpur</t>
        </is>
      </c>
      <c r="C290" t="inlineStr">
        <is>
          <t>Accepted post final single Audio Manual QC (chunk level)</t>
        </is>
      </c>
      <c r="D290">
        <f>SUM(E290:FH290)</f>
        <v/>
      </c>
      <c r="E290">
        <f>(SUBSTITUTE(Audio!E290, "RE-", "", 1))*1</f>
        <v/>
      </c>
      <c r="F290">
        <f>(SUBSTITUTE(Audio!F290, "RE-", "", 1))*1</f>
        <v/>
      </c>
      <c r="G290">
        <f>(SUBSTITUTE(Audio!G290, "RE-", "", 1))*1</f>
        <v/>
      </c>
      <c r="H290">
        <f>(SUBSTITUTE(Audio!H290, "RE-", "", 1))*1</f>
        <v/>
      </c>
      <c r="I290">
        <f>(SUBSTITUTE(Audio!I290, "RE-", "", 1))*1</f>
        <v/>
      </c>
      <c r="J290">
        <f>(SUBSTITUTE(Audio!J290, "RE-", "", 1))*1</f>
        <v/>
      </c>
      <c r="K290">
        <f>(SUBSTITUTE(Audio!K290, "RE-", "", 1))*1</f>
        <v/>
      </c>
      <c r="L290">
        <f>(SUBSTITUTE(Audio!L290, "RE-", "", 1))*1</f>
        <v/>
      </c>
      <c r="M290">
        <f>(SUBSTITUTE(Audio!M290, "RE-", "", 1))*1</f>
        <v/>
      </c>
      <c r="N290">
        <f>(SUBSTITUTE(Audio!N290, "RE-", "", 1))*1</f>
        <v/>
      </c>
      <c r="O290">
        <f>(SUBSTITUTE(Audio!O290, "RE-", "", 1))*1</f>
        <v/>
      </c>
      <c r="P290">
        <f>(SUBSTITUTE(Audio!P290, "RE-", "", 1))*1</f>
        <v/>
      </c>
      <c r="Q290">
        <f>(SUBSTITUTE(Audio!Q290, "RE-", "", 1))*1</f>
        <v/>
      </c>
      <c r="R290">
        <f>(SUBSTITUTE(Audio!R290, "RE-", "", 1))*1</f>
        <v/>
      </c>
      <c r="S290">
        <f>(SUBSTITUTE(Audio!S290, "RE-", "", 1))*1</f>
        <v/>
      </c>
      <c r="T290">
        <f>(SUBSTITUTE(Audio!T290, "RE-", "", 1))*1</f>
        <v/>
      </c>
      <c r="U290">
        <f>(SUBSTITUTE(Audio!U290, "RE-", "", 1))*1</f>
        <v/>
      </c>
      <c r="V290">
        <f>(SUBSTITUTE(Audio!V290, "RE-", "", 1))*1</f>
        <v/>
      </c>
      <c r="W290">
        <f>(SUBSTITUTE(Audio!W290, "RE-", "", 1))*1</f>
        <v/>
      </c>
      <c r="X290">
        <f>(SUBSTITUTE(Audio!X290, "RE-", "", 1))*1</f>
        <v/>
      </c>
      <c r="Y290">
        <f>(SUBSTITUTE(Audio!Y290, "RE-", "", 1))*1</f>
        <v/>
      </c>
      <c r="Z290">
        <f>(SUBSTITUTE(Audio!Z290, "RE-", "", 1))*1</f>
        <v/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0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 t="n">
        <v>0</v>
      </c>
      <c r="CD290" t="n">
        <v>0</v>
      </c>
      <c r="CE290" t="n">
        <v>0</v>
      </c>
      <c r="CF290" t="n">
        <v>0</v>
      </c>
      <c r="CG290" t="n">
        <v>0</v>
      </c>
      <c r="CH290" t="n">
        <v>0</v>
      </c>
      <c r="CI290" t="n">
        <v>0</v>
      </c>
      <c r="CJ290" t="n">
        <v>0</v>
      </c>
      <c r="CK290" t="n">
        <v>0</v>
      </c>
      <c r="CL290" t="n">
        <v>0</v>
      </c>
      <c r="CM290" t="n">
        <v>0</v>
      </c>
      <c r="CN290" t="n">
        <v>0</v>
      </c>
      <c r="CO290" t="n">
        <v>0</v>
      </c>
      <c r="CP290" t="n">
        <v>0</v>
      </c>
      <c r="CQ290" t="n">
        <v>0</v>
      </c>
      <c r="CR290" t="n">
        <v>0</v>
      </c>
      <c r="CS290" t="n">
        <v>0</v>
      </c>
      <c r="CT290" t="n">
        <v>0</v>
      </c>
      <c r="CU290" t="n">
        <v>0</v>
      </c>
      <c r="CV290" t="n">
        <v>0</v>
      </c>
      <c r="CW290" t="n">
        <v>0</v>
      </c>
      <c r="CX290" t="n">
        <v>0</v>
      </c>
      <c r="CY290" t="n">
        <v>0</v>
      </c>
      <c r="CZ290" t="n">
        <v>0</v>
      </c>
      <c r="DA290" t="n">
        <v>0</v>
      </c>
      <c r="DB290" t="n">
        <v>0</v>
      </c>
      <c r="DC290" t="n">
        <v>0</v>
      </c>
      <c r="DD290" t="n">
        <v>0</v>
      </c>
      <c r="DE290" t="n">
        <v>0</v>
      </c>
      <c r="DF290" t="n">
        <v>0</v>
      </c>
      <c r="DG290" t="n">
        <v>0</v>
      </c>
      <c r="DH290" t="n">
        <v>0</v>
      </c>
      <c r="DI290" t="n">
        <v>0</v>
      </c>
      <c r="DJ290" t="n">
        <v>0</v>
      </c>
      <c r="DK290" t="n">
        <v>0</v>
      </c>
      <c r="DL290" t="n">
        <v>0</v>
      </c>
      <c r="DM290" t="n">
        <v>0</v>
      </c>
      <c r="DN290" t="n">
        <v>0</v>
      </c>
      <c r="DO290" t="n">
        <v>0</v>
      </c>
      <c r="DP290" t="n">
        <v>0</v>
      </c>
      <c r="DQ290" t="n">
        <v>0</v>
      </c>
      <c r="DR290" t="n">
        <v>0</v>
      </c>
      <c r="DS290" t="n">
        <v>0</v>
      </c>
      <c r="DT290" t="n">
        <v>0</v>
      </c>
      <c r="DU290" t="n">
        <v>0</v>
      </c>
      <c r="DV290" t="n">
        <v>0</v>
      </c>
      <c r="DW290" t="n">
        <v>0</v>
      </c>
      <c r="DX290" t="n">
        <v>0</v>
      </c>
      <c r="DY290" t="n">
        <v>0</v>
      </c>
      <c r="DZ290" t="n">
        <v>0</v>
      </c>
      <c r="EA290" t="n">
        <v>0</v>
      </c>
      <c r="EB290" t="n">
        <v>0</v>
      </c>
      <c r="EC290" t="n">
        <v>0</v>
      </c>
      <c r="ED290" t="n">
        <v>0</v>
      </c>
      <c r="EE290" t="n">
        <v>0</v>
      </c>
      <c r="EF290" t="n">
        <v>0</v>
      </c>
      <c r="EG290" t="n">
        <v>0</v>
      </c>
      <c r="EH290" t="n">
        <v>0</v>
      </c>
      <c r="EI290" t="n">
        <v>0</v>
      </c>
      <c r="EJ290" t="n">
        <v>0</v>
      </c>
      <c r="EK290" t="n">
        <v>0</v>
      </c>
      <c r="EL290" t="n">
        <v>0</v>
      </c>
      <c r="EM290" t="n">
        <v>0</v>
      </c>
      <c r="EN290" t="n">
        <v>0</v>
      </c>
      <c r="EO290" t="n">
        <v>0</v>
      </c>
      <c r="EP290" t="n">
        <v>0</v>
      </c>
      <c r="EQ290" t="n">
        <v>0</v>
      </c>
      <c r="ER290" t="n">
        <v>0</v>
      </c>
      <c r="ES290" t="n">
        <v>0</v>
      </c>
      <c r="ET290" t="n">
        <v>0</v>
      </c>
      <c r="EU290" t="n">
        <v>0</v>
      </c>
      <c r="EV290" t="n">
        <v>0</v>
      </c>
      <c r="EW290" t="n">
        <v>0</v>
      </c>
      <c r="EX290" t="n">
        <v>0</v>
      </c>
      <c r="EY290" t="n">
        <v>0</v>
      </c>
      <c r="EZ290" t="n">
        <v>0</v>
      </c>
      <c r="FA290" t="n">
        <v>0</v>
      </c>
      <c r="FB290" t="n">
        <v>0</v>
      </c>
      <c r="FC290" t="n">
        <v>0</v>
      </c>
      <c r="FD290" t="n">
        <v>0</v>
      </c>
      <c r="FE290" t="n">
        <v>0</v>
      </c>
      <c r="FF290" t="n">
        <v>0</v>
      </c>
      <c r="FG290" t="n">
        <v>0</v>
      </c>
      <c r="FH290" t="n">
        <v>0</v>
      </c>
    </row>
    <row r="291">
      <c r="A291" t="inlineStr">
        <is>
          <t>Chhattisgarh</t>
        </is>
      </c>
      <c r="B291" t="inlineStr">
        <is>
          <t>Bilaspur</t>
        </is>
      </c>
      <c r="C291">
        <f>HYPERLINK("https://docs.google.com/spreadsheets/d/13QP1Vx9mn7YlBYVIY9b65hmr9L0k56CG/edit?usp=share_link&amp;ouid=106501987799020758802&amp;rtpof=true&amp;sd=true", "Raw Delivered")</f>
        <v/>
      </c>
      <c r="D291">
        <f>SUM(E291:FH291)</f>
        <v/>
      </c>
      <c r="E291">
        <f>(SUBSTITUTE(Audio!E291, "RE-", "", 1))*1</f>
        <v/>
      </c>
      <c r="F291">
        <f>(SUBSTITUTE(Audio!F291, "RE-", "", 1))*1</f>
        <v/>
      </c>
      <c r="G291">
        <f>(SUBSTITUTE(Audio!G291, "RE-", "", 1))*1</f>
        <v/>
      </c>
      <c r="H291">
        <f>(SUBSTITUTE(Audio!H291, "RE-", "", 1))*1</f>
        <v/>
      </c>
      <c r="I291">
        <f>(SUBSTITUTE(Audio!I291, "RE-", "", 1))*1</f>
        <v/>
      </c>
      <c r="J291">
        <f>(SUBSTITUTE(Audio!J291, "RE-", "", 1))*1</f>
        <v/>
      </c>
      <c r="K291">
        <f>(SUBSTITUTE(Audio!K291, "RE-", "", 1))*1</f>
        <v/>
      </c>
      <c r="L291">
        <f>(SUBSTITUTE(Audio!L291, "RE-", "", 1))*1</f>
        <v/>
      </c>
      <c r="M291">
        <f>(SUBSTITUTE(Audio!M291, "RE-", "", 1))*1</f>
        <v/>
      </c>
      <c r="N291">
        <f>(SUBSTITUTE(Audio!N291, "RE-", "", 1))*1</f>
        <v/>
      </c>
      <c r="O291">
        <f>(SUBSTITUTE(Audio!O291, "RE-", "", 1))*1</f>
        <v/>
      </c>
      <c r="P291">
        <f>(SUBSTITUTE(Audio!P291, "RE-", "", 1))*1</f>
        <v/>
      </c>
      <c r="Q291">
        <f>(SUBSTITUTE(Audio!Q291, "RE-", "", 1))*1</f>
        <v/>
      </c>
      <c r="R291">
        <f>(SUBSTITUTE(Audio!R291, "RE-", "", 1))*1</f>
        <v/>
      </c>
      <c r="S291">
        <f>(SUBSTITUTE(Audio!S291, "RE-", "", 1))*1</f>
        <v/>
      </c>
      <c r="T291">
        <f>(SUBSTITUTE(Audio!T291, "RE-", "", 1))*1</f>
        <v/>
      </c>
      <c r="U291">
        <f>(SUBSTITUTE(Audio!U291, "RE-", "", 1))*1</f>
        <v/>
      </c>
      <c r="V291">
        <f>(SUBSTITUTE(Audio!V291, "RE-", "", 1))*1</f>
        <v/>
      </c>
      <c r="W291">
        <f>(SUBSTITUTE(Audio!W291, "RE-", "", 1))*1</f>
        <v/>
      </c>
      <c r="X291">
        <f>(SUBSTITUTE(Audio!X291, "RE-", "", 1))*1</f>
        <v/>
      </c>
      <c r="Y291">
        <f>(SUBSTITUTE(Audio!Y291, "RE-", "", 1))*1</f>
        <v/>
      </c>
      <c r="Z291">
        <f>(SUBSTITUTE(Audio!Z291, "RE-", "", 1))*1</f>
        <v/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 t="n">
        <v>0</v>
      </c>
      <c r="BK291" t="n">
        <v>0</v>
      </c>
      <c r="BL291" t="n">
        <v>0</v>
      </c>
      <c r="BM291" t="n">
        <v>0</v>
      </c>
      <c r="BN291" t="n">
        <v>0</v>
      </c>
      <c r="BO291" t="n">
        <v>0</v>
      </c>
      <c r="BP291" t="n">
        <v>0</v>
      </c>
      <c r="BQ291" t="n">
        <v>0</v>
      </c>
      <c r="BR291" t="n">
        <v>0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t="n">
        <v>0</v>
      </c>
      <c r="BZ291" t="n">
        <v>0</v>
      </c>
      <c r="CA291" t="n">
        <v>0</v>
      </c>
      <c r="CB291" t="n">
        <v>0</v>
      </c>
      <c r="CC291" t="n">
        <v>0</v>
      </c>
      <c r="CD291" t="n">
        <v>0</v>
      </c>
      <c r="CE291" t="n">
        <v>0</v>
      </c>
      <c r="CF291" t="n">
        <v>0</v>
      </c>
      <c r="CG291" t="n">
        <v>0</v>
      </c>
      <c r="CH291" t="n">
        <v>0</v>
      </c>
      <c r="CI291" t="n">
        <v>0</v>
      </c>
      <c r="CJ291" t="n">
        <v>0</v>
      </c>
      <c r="CK291" t="n">
        <v>0</v>
      </c>
      <c r="CL291" t="n">
        <v>0</v>
      </c>
      <c r="CM291" t="n">
        <v>0</v>
      </c>
      <c r="CN291" t="n">
        <v>0</v>
      </c>
      <c r="CO291" t="n">
        <v>0</v>
      </c>
      <c r="CP291" t="n">
        <v>0</v>
      </c>
      <c r="CQ291" t="n">
        <v>0</v>
      </c>
      <c r="CR291" t="n">
        <v>0</v>
      </c>
      <c r="CS291" t="n">
        <v>0</v>
      </c>
      <c r="CT291" t="n">
        <v>0</v>
      </c>
      <c r="CU291" t="n">
        <v>0</v>
      </c>
      <c r="CV291" t="n">
        <v>0</v>
      </c>
      <c r="CW291" t="n">
        <v>0</v>
      </c>
      <c r="CX291" t="n">
        <v>0</v>
      </c>
      <c r="CY291" t="n">
        <v>0</v>
      </c>
      <c r="CZ291" t="n">
        <v>0</v>
      </c>
      <c r="DA291" t="n">
        <v>0</v>
      </c>
      <c r="DB291" t="n">
        <v>0</v>
      </c>
      <c r="DC291" t="n">
        <v>0</v>
      </c>
      <c r="DD291" t="n">
        <v>0</v>
      </c>
      <c r="DE291" t="n">
        <v>0</v>
      </c>
      <c r="DF291" t="n">
        <v>0</v>
      </c>
      <c r="DG291" t="n">
        <v>0</v>
      </c>
      <c r="DH291" t="n">
        <v>0</v>
      </c>
      <c r="DI291" t="n">
        <v>0</v>
      </c>
      <c r="DJ291" t="n">
        <v>0</v>
      </c>
      <c r="DK291" t="n">
        <v>0</v>
      </c>
      <c r="DL291" t="n">
        <v>0</v>
      </c>
      <c r="DM291" t="n">
        <v>0</v>
      </c>
      <c r="DN291" t="n">
        <v>0</v>
      </c>
      <c r="DO291" t="n">
        <v>0</v>
      </c>
      <c r="DP291" t="n">
        <v>0</v>
      </c>
      <c r="DQ291" t="n">
        <v>0</v>
      </c>
      <c r="DR291" t="n">
        <v>0</v>
      </c>
      <c r="DS291" t="n">
        <v>0</v>
      </c>
      <c r="DT291" t="n">
        <v>0</v>
      </c>
      <c r="DU291" t="n">
        <v>0</v>
      </c>
      <c r="DV291" t="n">
        <v>0</v>
      </c>
      <c r="DW291" t="n">
        <v>0</v>
      </c>
      <c r="DX291" t="n">
        <v>0</v>
      </c>
      <c r="DY291" t="n">
        <v>0</v>
      </c>
      <c r="DZ291" t="n">
        <v>0</v>
      </c>
      <c r="EA291" t="n">
        <v>0</v>
      </c>
      <c r="EB291" t="n">
        <v>0</v>
      </c>
      <c r="EC291" t="n">
        <v>0</v>
      </c>
      <c r="ED291" t="n">
        <v>0</v>
      </c>
      <c r="EE291" t="n">
        <v>0</v>
      </c>
      <c r="EF291" t="n">
        <v>0</v>
      </c>
      <c r="EG291" t="n">
        <v>0</v>
      </c>
      <c r="EH291" t="n">
        <v>0</v>
      </c>
      <c r="EI291" t="n">
        <v>0</v>
      </c>
      <c r="EJ291" t="n">
        <v>0</v>
      </c>
      <c r="EK291" t="n">
        <v>0</v>
      </c>
      <c r="EL291" t="n">
        <v>0</v>
      </c>
      <c r="EM291" t="n">
        <v>0</v>
      </c>
      <c r="EN291" t="n">
        <v>0</v>
      </c>
      <c r="EO291" t="n">
        <v>0</v>
      </c>
      <c r="EP291" t="n">
        <v>0</v>
      </c>
      <c r="EQ291" t="n">
        <v>0</v>
      </c>
      <c r="ER291" t="n">
        <v>0</v>
      </c>
      <c r="ES291" t="n">
        <v>0</v>
      </c>
      <c r="ET291" t="n">
        <v>0</v>
      </c>
      <c r="EU291" t="n">
        <v>0</v>
      </c>
      <c r="EV291" t="n">
        <v>0</v>
      </c>
      <c r="EW291" t="n">
        <v>0</v>
      </c>
      <c r="EX291" t="n">
        <v>0</v>
      </c>
      <c r="EY291" t="n">
        <v>0</v>
      </c>
      <c r="EZ291" t="n">
        <v>0</v>
      </c>
      <c r="FA291" t="n">
        <v>0</v>
      </c>
      <c r="FB291" t="n">
        <v>0</v>
      </c>
      <c r="FC291" t="n">
        <v>0</v>
      </c>
      <c r="FD291" t="n">
        <v>0</v>
      </c>
      <c r="FE291" t="n">
        <v>0</v>
      </c>
      <c r="FF291" t="n">
        <v>0</v>
      </c>
      <c r="FG291" t="n">
        <v>0</v>
      </c>
      <c r="FH291" t="n">
        <v>0</v>
      </c>
    </row>
    <row r="292">
      <c r="A292" t="inlineStr">
        <is>
          <t>Chhattisgarh</t>
        </is>
      </c>
      <c r="B292" t="inlineStr">
        <is>
          <t>Bilaspur</t>
        </is>
      </c>
      <c r="C292" t="inlineStr">
        <is>
          <t>Delivered greater than acceptance threshold</t>
        </is>
      </c>
      <c r="D292">
        <f>SUM(E292:FH292)</f>
        <v/>
      </c>
      <c r="E292">
        <f>(SUBSTITUTE(Audio!E292, "RE-", "", 1))*1</f>
        <v/>
      </c>
      <c r="F292">
        <f>(SUBSTITUTE(Audio!F292, "RE-", "", 1))*1</f>
        <v/>
      </c>
      <c r="G292">
        <f>(SUBSTITUTE(Audio!G292, "RE-", "", 1))*1</f>
        <v/>
      </c>
      <c r="H292">
        <f>(SUBSTITUTE(Audio!H292, "RE-", "", 1))*1</f>
        <v/>
      </c>
      <c r="I292">
        <f>(SUBSTITUTE(Audio!I292, "RE-", "", 1))*1</f>
        <v/>
      </c>
      <c r="J292">
        <f>(SUBSTITUTE(Audio!J292, "RE-", "", 1))*1</f>
        <v/>
      </c>
      <c r="K292">
        <f>(SUBSTITUTE(Audio!K292, "RE-", "", 1))*1</f>
        <v/>
      </c>
      <c r="L292">
        <f>(SUBSTITUTE(Audio!L292, "RE-", "", 1))*1</f>
        <v/>
      </c>
      <c r="M292">
        <f>(SUBSTITUTE(Audio!M292, "RE-", "", 1))*1</f>
        <v/>
      </c>
      <c r="N292">
        <f>(SUBSTITUTE(Audio!N292, "RE-", "", 1))*1</f>
        <v/>
      </c>
      <c r="O292">
        <f>(SUBSTITUTE(Audio!O292, "RE-", "", 1))*1</f>
        <v/>
      </c>
      <c r="P292">
        <f>(SUBSTITUTE(Audio!P292, "RE-", "", 1))*1</f>
        <v/>
      </c>
      <c r="Q292">
        <f>(SUBSTITUTE(Audio!Q292, "RE-", "", 1))*1</f>
        <v/>
      </c>
      <c r="R292">
        <f>(SUBSTITUTE(Audio!R292, "RE-", "", 1))*1</f>
        <v/>
      </c>
      <c r="S292">
        <f>(SUBSTITUTE(Audio!S292, "RE-", "", 1))*1</f>
        <v/>
      </c>
      <c r="T292">
        <f>(SUBSTITUTE(Audio!T292, "RE-", "", 1))*1</f>
        <v/>
      </c>
      <c r="U292">
        <f>(SUBSTITUTE(Audio!U292, "RE-", "", 1))*1</f>
        <v/>
      </c>
      <c r="V292">
        <f>(SUBSTITUTE(Audio!V292, "RE-", "", 1))*1</f>
        <v/>
      </c>
      <c r="W292">
        <f>(SUBSTITUTE(Audio!W292, "RE-", "", 1))*1</f>
        <v/>
      </c>
      <c r="X292">
        <f>(SUBSTITUTE(Audio!X292, "RE-", "", 1))*1</f>
        <v/>
      </c>
      <c r="Y292">
        <f>(SUBSTITUTE(Audio!Y292, "RE-", "", 1))*1</f>
        <v/>
      </c>
      <c r="Z292">
        <f>(SUBSTITUTE(Audio!Z292, "RE-", "", 1))*1</f>
        <v/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0</v>
      </c>
      <c r="AR292" t="n">
        <v>0</v>
      </c>
      <c r="AS292" t="n">
        <v>0</v>
      </c>
      <c r="AT292" t="n">
        <v>0</v>
      </c>
      <c r="AU292" t="n">
        <v>0</v>
      </c>
      <c r="AV292" t="n">
        <v>0</v>
      </c>
      <c r="AW292" t="n">
        <v>0</v>
      </c>
      <c r="AX292" t="n">
        <v>0</v>
      </c>
      <c r="AY292" t="n">
        <v>0</v>
      </c>
      <c r="AZ292" t="n">
        <v>0</v>
      </c>
      <c r="BA292" t="n">
        <v>0</v>
      </c>
      <c r="BB292" t="n">
        <v>0</v>
      </c>
      <c r="BC292" t="n">
        <v>0</v>
      </c>
      <c r="BD292" t="n">
        <v>0</v>
      </c>
      <c r="BE292" t="n">
        <v>0</v>
      </c>
      <c r="BF292" t="n">
        <v>0</v>
      </c>
      <c r="BG292" t="n">
        <v>0</v>
      </c>
      <c r="BH292" t="n">
        <v>0</v>
      </c>
      <c r="BI292" t="n">
        <v>0</v>
      </c>
      <c r="BJ292" t="n">
        <v>0</v>
      </c>
      <c r="BK292" t="n">
        <v>0</v>
      </c>
      <c r="BL292" t="n">
        <v>0</v>
      </c>
      <c r="BM292" t="n">
        <v>0</v>
      </c>
      <c r="BN292" t="n">
        <v>0</v>
      </c>
      <c r="BO292" t="n">
        <v>0</v>
      </c>
      <c r="BP292" t="n">
        <v>0</v>
      </c>
      <c r="BQ292" t="n">
        <v>0</v>
      </c>
      <c r="BR292" t="n">
        <v>0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t="n">
        <v>0</v>
      </c>
      <c r="BZ292" t="n">
        <v>0</v>
      </c>
      <c r="CA292" t="n">
        <v>0</v>
      </c>
      <c r="CB292" t="n">
        <v>0</v>
      </c>
      <c r="CC292" t="n">
        <v>0</v>
      </c>
      <c r="CD292" t="n">
        <v>0</v>
      </c>
      <c r="CE292" t="n">
        <v>0</v>
      </c>
      <c r="CF292" t="n">
        <v>0</v>
      </c>
      <c r="CG292" t="n">
        <v>0</v>
      </c>
      <c r="CH292" t="n">
        <v>0</v>
      </c>
      <c r="CI292" t="n">
        <v>0</v>
      </c>
      <c r="CJ292" t="n">
        <v>0</v>
      </c>
      <c r="CK292" t="n">
        <v>0</v>
      </c>
      <c r="CL292" t="n">
        <v>0</v>
      </c>
      <c r="CM292" t="n">
        <v>0</v>
      </c>
      <c r="CN292" t="n">
        <v>0</v>
      </c>
      <c r="CO292" t="n">
        <v>0</v>
      </c>
      <c r="CP292" t="n">
        <v>0</v>
      </c>
      <c r="CQ292" t="n">
        <v>0</v>
      </c>
      <c r="CR292" t="n">
        <v>0</v>
      </c>
      <c r="CS292" t="n">
        <v>0</v>
      </c>
      <c r="CT292" t="n">
        <v>0</v>
      </c>
      <c r="CU292" t="n">
        <v>0</v>
      </c>
      <c r="CV292" t="n">
        <v>0</v>
      </c>
      <c r="CW292" t="n">
        <v>0</v>
      </c>
      <c r="CX292" t="n">
        <v>0</v>
      </c>
      <c r="CY292" t="n">
        <v>0</v>
      </c>
      <c r="CZ292" t="n">
        <v>0</v>
      </c>
      <c r="DA292" t="n">
        <v>0</v>
      </c>
      <c r="DB292" t="n">
        <v>0</v>
      </c>
      <c r="DC292" t="n">
        <v>0</v>
      </c>
      <c r="DD292" t="n">
        <v>0</v>
      </c>
      <c r="DE292" t="n">
        <v>0</v>
      </c>
      <c r="DF292" t="n">
        <v>0</v>
      </c>
      <c r="DG292" t="n">
        <v>0</v>
      </c>
      <c r="DH292" t="n">
        <v>0</v>
      </c>
      <c r="DI292" t="n">
        <v>0</v>
      </c>
      <c r="DJ292" t="n">
        <v>0</v>
      </c>
      <c r="DK292" t="n">
        <v>0</v>
      </c>
      <c r="DL292" t="n">
        <v>0</v>
      </c>
      <c r="DM292" t="n">
        <v>0</v>
      </c>
      <c r="DN292" t="n">
        <v>0</v>
      </c>
      <c r="DO292" t="n">
        <v>0</v>
      </c>
      <c r="DP292" t="n">
        <v>0</v>
      </c>
      <c r="DQ292" t="n">
        <v>0</v>
      </c>
      <c r="DR292" t="n">
        <v>0</v>
      </c>
      <c r="DS292" t="n">
        <v>0</v>
      </c>
      <c r="DT292" t="n">
        <v>0</v>
      </c>
      <c r="DU292" t="n">
        <v>0</v>
      </c>
      <c r="DV292" t="n">
        <v>0</v>
      </c>
      <c r="DW292" t="n">
        <v>0</v>
      </c>
      <c r="DX292" t="n">
        <v>0</v>
      </c>
      <c r="DY292" t="n">
        <v>0</v>
      </c>
      <c r="DZ292" t="n">
        <v>0</v>
      </c>
      <c r="EA292" t="n">
        <v>0</v>
      </c>
      <c r="EB292" t="n">
        <v>0</v>
      </c>
      <c r="EC292" t="n">
        <v>0</v>
      </c>
      <c r="ED292" t="n">
        <v>0</v>
      </c>
      <c r="EE292" t="n">
        <v>0</v>
      </c>
      <c r="EF292" t="n">
        <v>0</v>
      </c>
      <c r="EG292" t="n">
        <v>0</v>
      </c>
      <c r="EH292" t="n">
        <v>0</v>
      </c>
      <c r="EI292" t="n">
        <v>0</v>
      </c>
      <c r="EJ292" t="n">
        <v>0</v>
      </c>
      <c r="EK292" t="n">
        <v>0</v>
      </c>
      <c r="EL292" t="n">
        <v>0</v>
      </c>
      <c r="EM292" t="n">
        <v>0</v>
      </c>
      <c r="EN292" t="n">
        <v>0</v>
      </c>
      <c r="EO292" t="n">
        <v>0</v>
      </c>
      <c r="EP292" t="n">
        <v>0</v>
      </c>
      <c r="EQ292" t="n">
        <v>0</v>
      </c>
      <c r="ER292" t="n">
        <v>0</v>
      </c>
      <c r="ES292" t="n">
        <v>0</v>
      </c>
      <c r="ET292" t="n">
        <v>0</v>
      </c>
      <c r="EU292" t="n">
        <v>0</v>
      </c>
      <c r="EV292" t="n">
        <v>0</v>
      </c>
      <c r="EW292" t="n">
        <v>0</v>
      </c>
      <c r="EX292" t="n">
        <v>0</v>
      </c>
      <c r="EY292" t="n">
        <v>0</v>
      </c>
      <c r="EZ292" t="n">
        <v>0</v>
      </c>
      <c r="FA292" t="n">
        <v>0</v>
      </c>
      <c r="FB292" t="n">
        <v>0</v>
      </c>
      <c r="FC292" t="n">
        <v>0</v>
      </c>
      <c r="FD292" t="n">
        <v>0</v>
      </c>
      <c r="FE292" t="n">
        <v>0</v>
      </c>
      <c r="FF292" t="n">
        <v>0</v>
      </c>
      <c r="FG292" t="n">
        <v>0</v>
      </c>
      <c r="FH292" t="n">
        <v>0</v>
      </c>
    </row>
    <row r="293">
      <c r="A293" t="inlineStr">
        <is>
          <t>Chhattisgarh</t>
        </is>
      </c>
      <c r="B293" t="inlineStr">
        <is>
          <t>Bilaspur</t>
        </is>
      </c>
      <c r="C293" t="inlineStr">
        <is>
          <t>Raw Redelivery</t>
        </is>
      </c>
      <c r="D293">
        <f>SUM(E293:FH293)</f>
        <v/>
      </c>
      <c r="E293">
        <f>(SUBSTITUTE(Audio!E293, "RE-", "", 1))*1</f>
        <v/>
      </c>
      <c r="F293">
        <f>(SUBSTITUTE(Audio!F293, "RE-", "", 1))*1</f>
        <v/>
      </c>
      <c r="G293">
        <f>(SUBSTITUTE(Audio!G293, "RE-", "", 1))*1</f>
        <v/>
      </c>
      <c r="H293">
        <f>(SUBSTITUTE(Audio!H293, "RE-", "", 1))*1</f>
        <v/>
      </c>
      <c r="I293">
        <f>(SUBSTITUTE(Audio!I293, "RE-", "", 1))*1</f>
        <v/>
      </c>
      <c r="J293">
        <f>(SUBSTITUTE(Audio!J293, "RE-", "", 1))*1</f>
        <v/>
      </c>
      <c r="K293">
        <f>(SUBSTITUTE(Audio!K293, "RE-", "", 1))*1</f>
        <v/>
      </c>
      <c r="L293">
        <f>(SUBSTITUTE(Audio!L293, "RE-", "", 1))*1</f>
        <v/>
      </c>
      <c r="M293">
        <f>(SUBSTITUTE(Audio!M293, "RE-", "", 1))*1</f>
        <v/>
      </c>
      <c r="N293">
        <f>(SUBSTITUTE(Audio!N293, "RE-", "", 1))*1</f>
        <v/>
      </c>
      <c r="O293">
        <f>(SUBSTITUTE(Audio!O293, "RE-", "", 1))*1</f>
        <v/>
      </c>
      <c r="P293">
        <f>(SUBSTITUTE(Audio!P293, "RE-", "", 1))*1</f>
        <v/>
      </c>
      <c r="Q293">
        <f>(SUBSTITUTE(Audio!Q293, "RE-", "", 1))*1</f>
        <v/>
      </c>
      <c r="R293">
        <f>(SUBSTITUTE(Audio!R293, "RE-", "", 1))*1</f>
        <v/>
      </c>
      <c r="S293">
        <f>(SUBSTITUTE(Audio!S293, "RE-", "", 1))*1</f>
        <v/>
      </c>
      <c r="T293">
        <f>(SUBSTITUTE(Audio!T293, "RE-", "", 1))*1</f>
        <v/>
      </c>
      <c r="U293">
        <f>(SUBSTITUTE(Audio!U293, "RE-", "", 1))*1</f>
        <v/>
      </c>
      <c r="V293">
        <f>(SUBSTITUTE(Audio!V293, "RE-", "", 1))*1</f>
        <v/>
      </c>
      <c r="W293">
        <f>(SUBSTITUTE(Audio!W293, "RE-", "", 1))*1</f>
        <v/>
      </c>
      <c r="X293">
        <f>(SUBSTITUTE(Audio!X293, "RE-", "", 1))*1</f>
        <v/>
      </c>
      <c r="Y293">
        <f>(SUBSTITUTE(Audio!Y293, "RE-", "", 1))*1</f>
        <v/>
      </c>
      <c r="Z293">
        <f>(SUBSTITUTE(Audio!Z293, "RE-", "", 1))*1</f>
        <v/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n">
        <v>0</v>
      </c>
      <c r="AQ293" t="n">
        <v>0</v>
      </c>
      <c r="AR293" t="n">
        <v>0</v>
      </c>
      <c r="AS293" t="n">
        <v>0</v>
      </c>
      <c r="AT293" t="n">
        <v>0</v>
      </c>
      <c r="AU293" t="n">
        <v>0</v>
      </c>
      <c r="AV293" t="n">
        <v>0</v>
      </c>
      <c r="AW293" t="n">
        <v>0</v>
      </c>
      <c r="AX293" t="n">
        <v>0</v>
      </c>
      <c r="AY293" t="n">
        <v>0</v>
      </c>
      <c r="AZ293" t="n">
        <v>0</v>
      </c>
      <c r="BA293" t="n">
        <v>0</v>
      </c>
      <c r="BB293" t="n">
        <v>0</v>
      </c>
      <c r="BC293" t="n">
        <v>0</v>
      </c>
      <c r="BD293" t="n">
        <v>0</v>
      </c>
      <c r="BE293" t="n">
        <v>0</v>
      </c>
      <c r="BF293" t="n">
        <v>0</v>
      </c>
      <c r="BG293" t="n">
        <v>0</v>
      </c>
      <c r="BH293" t="n">
        <v>0</v>
      </c>
      <c r="BI293" t="n">
        <v>0</v>
      </c>
      <c r="BJ293" t="n">
        <v>0</v>
      </c>
      <c r="BK293" t="n">
        <v>0</v>
      </c>
      <c r="BL293" t="n">
        <v>0</v>
      </c>
      <c r="BM293" t="n">
        <v>0</v>
      </c>
      <c r="BN293" t="n">
        <v>0</v>
      </c>
      <c r="BO293" t="n">
        <v>0</v>
      </c>
      <c r="BP293" t="n">
        <v>0</v>
      </c>
      <c r="BQ293" t="n">
        <v>0</v>
      </c>
      <c r="BR293" t="n">
        <v>0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t="n">
        <v>0</v>
      </c>
      <c r="BZ293" t="n">
        <v>0</v>
      </c>
      <c r="CA293" t="n">
        <v>0</v>
      </c>
      <c r="CB293" t="n">
        <v>0</v>
      </c>
      <c r="CC293" t="n">
        <v>0</v>
      </c>
      <c r="CD293" t="n">
        <v>0</v>
      </c>
      <c r="CE293" t="n">
        <v>0</v>
      </c>
      <c r="CF293" t="n">
        <v>0</v>
      </c>
      <c r="CG293" t="n">
        <v>0</v>
      </c>
      <c r="CH293" t="n">
        <v>0</v>
      </c>
      <c r="CI293" t="n">
        <v>0</v>
      </c>
      <c r="CJ293" t="n">
        <v>0</v>
      </c>
      <c r="CK293" t="n">
        <v>0</v>
      </c>
      <c r="CL293" t="n">
        <v>0</v>
      </c>
      <c r="CM293" t="n">
        <v>0</v>
      </c>
      <c r="CN293" t="n">
        <v>0</v>
      </c>
      <c r="CO293" t="n">
        <v>0</v>
      </c>
      <c r="CP293" t="n">
        <v>0</v>
      </c>
      <c r="CQ293" t="n">
        <v>0</v>
      </c>
      <c r="CR293" t="n">
        <v>0</v>
      </c>
      <c r="CS293" t="n">
        <v>0</v>
      </c>
      <c r="CT293" t="n">
        <v>0</v>
      </c>
      <c r="CU293" t="n">
        <v>0</v>
      </c>
      <c r="CV293" t="n">
        <v>0</v>
      </c>
      <c r="CW293" t="n">
        <v>0</v>
      </c>
      <c r="CX293" t="n">
        <v>0</v>
      </c>
      <c r="CY293" t="n">
        <v>0</v>
      </c>
      <c r="CZ293" t="n">
        <v>0</v>
      </c>
      <c r="DA293" t="n">
        <v>0</v>
      </c>
      <c r="DB293" t="n">
        <v>0</v>
      </c>
      <c r="DC293" t="n">
        <v>0</v>
      </c>
      <c r="DD293" t="n">
        <v>0</v>
      </c>
      <c r="DE293" t="n">
        <v>0</v>
      </c>
      <c r="DF293" t="n">
        <v>0</v>
      </c>
      <c r="DG293" t="n">
        <v>0</v>
      </c>
      <c r="DH293" t="n">
        <v>0</v>
      </c>
      <c r="DI293" t="n">
        <v>0</v>
      </c>
      <c r="DJ293" t="n">
        <v>0</v>
      </c>
      <c r="DK293" t="n">
        <v>0</v>
      </c>
      <c r="DL293" t="n">
        <v>0</v>
      </c>
      <c r="DM293" t="n">
        <v>0</v>
      </c>
      <c r="DN293" t="n">
        <v>0</v>
      </c>
      <c r="DO293" t="n">
        <v>0</v>
      </c>
      <c r="DP293" t="n">
        <v>0</v>
      </c>
      <c r="DQ293" t="n">
        <v>0</v>
      </c>
      <c r="DR293" t="n">
        <v>0</v>
      </c>
      <c r="DS293" t="n">
        <v>0</v>
      </c>
      <c r="DT293" t="n">
        <v>0</v>
      </c>
      <c r="DU293" t="n">
        <v>0</v>
      </c>
      <c r="DV293" t="n">
        <v>0</v>
      </c>
      <c r="DW293" t="n">
        <v>0</v>
      </c>
      <c r="DX293" t="n">
        <v>0</v>
      </c>
      <c r="DY293" t="n">
        <v>0</v>
      </c>
      <c r="DZ293" t="n">
        <v>0</v>
      </c>
      <c r="EA293" t="n">
        <v>0</v>
      </c>
      <c r="EB293" t="n">
        <v>0</v>
      </c>
      <c r="EC293" t="n">
        <v>0</v>
      </c>
      <c r="ED293" t="n">
        <v>0</v>
      </c>
      <c r="EE293" t="n">
        <v>0</v>
      </c>
      <c r="EF293" t="n">
        <v>0</v>
      </c>
      <c r="EG293" t="n">
        <v>0</v>
      </c>
      <c r="EH293" t="n">
        <v>0</v>
      </c>
      <c r="EI293" t="n">
        <v>0</v>
      </c>
      <c r="EJ293" t="n">
        <v>0</v>
      </c>
      <c r="EK293" t="n">
        <v>0</v>
      </c>
      <c r="EL293" t="n">
        <v>0</v>
      </c>
      <c r="EM293" t="n">
        <v>0</v>
      </c>
      <c r="EN293" t="n">
        <v>0</v>
      </c>
      <c r="EO293" t="n">
        <v>0</v>
      </c>
      <c r="EP293" t="n">
        <v>0</v>
      </c>
      <c r="EQ293" t="n">
        <v>0</v>
      </c>
      <c r="ER293" t="n">
        <v>0</v>
      </c>
      <c r="ES293" t="n">
        <v>0</v>
      </c>
      <c r="ET293" t="n">
        <v>0</v>
      </c>
      <c r="EU293" t="n">
        <v>0</v>
      </c>
      <c r="EV293" t="n">
        <v>0</v>
      </c>
      <c r="EW293" t="n">
        <v>0</v>
      </c>
      <c r="EX293" t="n">
        <v>0</v>
      </c>
      <c r="EY293" t="n">
        <v>0</v>
      </c>
      <c r="EZ293" t="n">
        <v>0</v>
      </c>
      <c r="FA293" t="n">
        <v>0</v>
      </c>
      <c r="FB293" t="n">
        <v>0</v>
      </c>
      <c r="FC293" t="n">
        <v>0</v>
      </c>
      <c r="FD293" t="n">
        <v>0</v>
      </c>
      <c r="FE293" t="n">
        <v>0</v>
      </c>
      <c r="FF293" t="n">
        <v>0</v>
      </c>
      <c r="FG293" t="n">
        <v>0</v>
      </c>
      <c r="FH293" t="n">
        <v>0</v>
      </c>
    </row>
    <row r="294">
      <c r="A294" t="inlineStr">
        <is>
          <t>Chhattisgarh</t>
        </is>
      </c>
      <c r="B294" t="inlineStr">
        <is>
          <t>Bilaspur</t>
        </is>
      </c>
      <c r="C294" t="inlineStr">
        <is>
          <t>Redelivered greater than acceptance threshold</t>
        </is>
      </c>
      <c r="D294">
        <f>SUM(E294:FH294)</f>
        <v/>
      </c>
      <c r="E294">
        <f>(SUBSTITUTE(Audio!E294, "RE-", "", 1))*1</f>
        <v/>
      </c>
      <c r="F294">
        <f>(SUBSTITUTE(Audio!F294, "RE-", "", 1))*1</f>
        <v/>
      </c>
      <c r="G294">
        <f>(SUBSTITUTE(Audio!G294, "RE-", "", 1))*1</f>
        <v/>
      </c>
      <c r="H294">
        <f>(SUBSTITUTE(Audio!H294, "RE-", "", 1))*1</f>
        <v/>
      </c>
      <c r="I294">
        <f>(SUBSTITUTE(Audio!I294, "RE-", "", 1))*1</f>
        <v/>
      </c>
      <c r="J294">
        <f>(SUBSTITUTE(Audio!J294, "RE-", "", 1))*1</f>
        <v/>
      </c>
      <c r="K294">
        <f>(SUBSTITUTE(Audio!K294, "RE-", "", 1))*1</f>
        <v/>
      </c>
      <c r="L294">
        <f>(SUBSTITUTE(Audio!L294, "RE-", "", 1))*1</f>
        <v/>
      </c>
      <c r="M294">
        <f>(SUBSTITUTE(Audio!M294, "RE-", "", 1))*1</f>
        <v/>
      </c>
      <c r="N294">
        <f>(SUBSTITUTE(Audio!N294, "RE-", "", 1))*1</f>
        <v/>
      </c>
      <c r="O294">
        <f>(SUBSTITUTE(Audio!O294, "RE-", "", 1))*1</f>
        <v/>
      </c>
      <c r="P294">
        <f>(SUBSTITUTE(Audio!P294, "RE-", "", 1))*1</f>
        <v/>
      </c>
      <c r="Q294">
        <f>(SUBSTITUTE(Audio!Q294, "RE-", "", 1))*1</f>
        <v/>
      </c>
      <c r="R294">
        <f>(SUBSTITUTE(Audio!R294, "RE-", "", 1))*1</f>
        <v/>
      </c>
      <c r="S294">
        <f>(SUBSTITUTE(Audio!S294, "RE-", "", 1))*1</f>
        <v/>
      </c>
      <c r="T294">
        <f>(SUBSTITUTE(Audio!T294, "RE-", "", 1))*1</f>
        <v/>
      </c>
      <c r="U294">
        <f>(SUBSTITUTE(Audio!U294, "RE-", "", 1))*1</f>
        <v/>
      </c>
      <c r="V294">
        <f>(SUBSTITUTE(Audio!V294, "RE-", "", 1))*1</f>
        <v/>
      </c>
      <c r="W294">
        <f>(SUBSTITUTE(Audio!W294, "RE-", "", 1))*1</f>
        <v/>
      </c>
      <c r="X294">
        <f>(SUBSTITUTE(Audio!X294, "RE-", "", 1))*1</f>
        <v/>
      </c>
      <c r="Y294">
        <f>(SUBSTITUTE(Audio!Y294, "RE-", "", 1))*1</f>
        <v/>
      </c>
      <c r="Z294">
        <f>(SUBSTITUTE(Audio!Z294, "RE-", "", 1))*1</f>
        <v/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O294" t="n">
        <v>0</v>
      </c>
      <c r="AP294" t="n">
        <v>0</v>
      </c>
      <c r="AQ294" t="n">
        <v>0</v>
      </c>
      <c r="AR294" t="n">
        <v>0</v>
      </c>
      <c r="AS294" t="n">
        <v>0</v>
      </c>
      <c r="AT294" t="n">
        <v>0</v>
      </c>
      <c r="AU294" t="n">
        <v>0</v>
      </c>
      <c r="AV294" t="n">
        <v>0</v>
      </c>
      <c r="AW294" t="n">
        <v>0</v>
      </c>
      <c r="AX294" t="n">
        <v>0</v>
      </c>
      <c r="AY294" t="n">
        <v>0</v>
      </c>
      <c r="AZ294" t="n">
        <v>0</v>
      </c>
      <c r="BA294" t="n">
        <v>0</v>
      </c>
      <c r="BB294" t="n">
        <v>0</v>
      </c>
      <c r="BC294" t="n">
        <v>0</v>
      </c>
      <c r="BD294" t="n">
        <v>0</v>
      </c>
      <c r="BE294" t="n">
        <v>0</v>
      </c>
      <c r="BF294" t="n">
        <v>0</v>
      </c>
      <c r="BG294" t="n">
        <v>0</v>
      </c>
      <c r="BH294" t="n">
        <v>0</v>
      </c>
      <c r="BI294" t="n">
        <v>0</v>
      </c>
      <c r="BJ294" t="n">
        <v>0</v>
      </c>
      <c r="BK294" t="n">
        <v>0</v>
      </c>
      <c r="BL294" t="n">
        <v>0</v>
      </c>
      <c r="BM294" t="n">
        <v>0</v>
      </c>
      <c r="BN294" t="n">
        <v>0</v>
      </c>
      <c r="BO294" t="n">
        <v>0</v>
      </c>
      <c r="BP294" t="n">
        <v>0</v>
      </c>
      <c r="BQ294" t="n">
        <v>0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t="n">
        <v>0</v>
      </c>
      <c r="BZ294" t="n">
        <v>0</v>
      </c>
      <c r="CA294" t="n">
        <v>0</v>
      </c>
      <c r="CB294" t="n">
        <v>0</v>
      </c>
      <c r="CC294" t="n">
        <v>0</v>
      </c>
      <c r="CD294" t="n">
        <v>0</v>
      </c>
      <c r="CE294" t="n">
        <v>0</v>
      </c>
      <c r="CF294" t="n">
        <v>0</v>
      </c>
      <c r="CG294" t="n">
        <v>0</v>
      </c>
      <c r="CH294" t="n">
        <v>0</v>
      </c>
      <c r="CI294" t="n">
        <v>0</v>
      </c>
      <c r="CJ294" t="n">
        <v>0</v>
      </c>
      <c r="CK294" t="n">
        <v>0</v>
      </c>
      <c r="CL294" t="n">
        <v>0</v>
      </c>
      <c r="CM294" t="n">
        <v>0</v>
      </c>
      <c r="CN294" t="n">
        <v>0</v>
      </c>
      <c r="CO294" t="n">
        <v>0</v>
      </c>
      <c r="CP294" t="n">
        <v>0</v>
      </c>
      <c r="CQ294" t="n">
        <v>0</v>
      </c>
      <c r="CR294" t="n">
        <v>0</v>
      </c>
      <c r="CS294" t="n">
        <v>0</v>
      </c>
      <c r="CT294" t="n">
        <v>0</v>
      </c>
      <c r="CU294" t="n">
        <v>0</v>
      </c>
      <c r="CV294" t="n">
        <v>0</v>
      </c>
      <c r="CW294" t="n">
        <v>0</v>
      </c>
      <c r="CX294" t="n">
        <v>0</v>
      </c>
      <c r="CY294" t="n">
        <v>0</v>
      </c>
      <c r="CZ294" t="n">
        <v>0</v>
      </c>
      <c r="DA294" t="n">
        <v>0</v>
      </c>
      <c r="DB294" t="n">
        <v>0</v>
      </c>
      <c r="DC294" t="n">
        <v>0</v>
      </c>
      <c r="DD294" t="n">
        <v>0</v>
      </c>
      <c r="DE294" t="n">
        <v>0</v>
      </c>
      <c r="DF294" t="n">
        <v>0</v>
      </c>
      <c r="DG294" t="n">
        <v>0</v>
      </c>
      <c r="DH294" t="n">
        <v>0</v>
      </c>
      <c r="DI294" t="n">
        <v>0</v>
      </c>
      <c r="DJ294" t="n">
        <v>0</v>
      </c>
      <c r="DK294" t="n">
        <v>0</v>
      </c>
      <c r="DL294" t="n">
        <v>0</v>
      </c>
      <c r="DM294" t="n">
        <v>0</v>
      </c>
      <c r="DN294" t="n">
        <v>0</v>
      </c>
      <c r="DO294" t="n">
        <v>0</v>
      </c>
      <c r="DP294" t="n">
        <v>0</v>
      </c>
      <c r="DQ294" t="n">
        <v>0</v>
      </c>
      <c r="DR294" t="n">
        <v>0</v>
      </c>
      <c r="DS294" t="n">
        <v>0</v>
      </c>
      <c r="DT294" t="n">
        <v>0</v>
      </c>
      <c r="DU294" t="n">
        <v>0</v>
      </c>
      <c r="DV294" t="n">
        <v>0</v>
      </c>
      <c r="DW294" t="n">
        <v>0</v>
      </c>
      <c r="DX294" t="n">
        <v>0</v>
      </c>
      <c r="DY294" t="n">
        <v>0</v>
      </c>
      <c r="DZ294" t="n">
        <v>0</v>
      </c>
      <c r="EA294" t="n">
        <v>0</v>
      </c>
      <c r="EB294" t="n">
        <v>0</v>
      </c>
      <c r="EC294" t="n">
        <v>0</v>
      </c>
      <c r="ED294" t="n">
        <v>0</v>
      </c>
      <c r="EE294" t="n">
        <v>0</v>
      </c>
      <c r="EF294" t="n">
        <v>0</v>
      </c>
      <c r="EG294" t="n">
        <v>0</v>
      </c>
      <c r="EH294" t="n">
        <v>0</v>
      </c>
      <c r="EI294" t="n">
        <v>0</v>
      </c>
      <c r="EJ294" t="n">
        <v>0</v>
      </c>
      <c r="EK294" t="n">
        <v>0</v>
      </c>
      <c r="EL294" t="n">
        <v>0</v>
      </c>
      <c r="EM294" t="n">
        <v>0</v>
      </c>
      <c r="EN294" t="n">
        <v>0</v>
      </c>
      <c r="EO294" t="n">
        <v>0</v>
      </c>
      <c r="EP294" t="n">
        <v>0</v>
      </c>
      <c r="EQ294" t="n">
        <v>0</v>
      </c>
      <c r="ER294" t="n">
        <v>0</v>
      </c>
      <c r="ES294" t="n">
        <v>0</v>
      </c>
      <c r="ET294" t="n">
        <v>0</v>
      </c>
      <c r="EU294" t="n">
        <v>0</v>
      </c>
      <c r="EV294" t="n">
        <v>0</v>
      </c>
      <c r="EW294" t="n">
        <v>0</v>
      </c>
      <c r="EX294" t="n">
        <v>0</v>
      </c>
      <c r="EY294" t="n">
        <v>0</v>
      </c>
      <c r="EZ294" t="n">
        <v>0</v>
      </c>
      <c r="FA294" t="n">
        <v>0</v>
      </c>
      <c r="FB294" t="n">
        <v>0</v>
      </c>
      <c r="FC294" t="n">
        <v>0</v>
      </c>
      <c r="FD294" t="n">
        <v>0</v>
      </c>
      <c r="FE294" t="n">
        <v>0</v>
      </c>
      <c r="FF294" t="n">
        <v>0</v>
      </c>
      <c r="FG294" t="n">
        <v>0</v>
      </c>
      <c r="FH294" t="n">
        <v>0</v>
      </c>
    </row>
    <row r="295">
      <c r="A295" t="inlineStr">
        <is>
          <t>Chhattisgarh</t>
        </is>
      </c>
      <c r="B295" t="inlineStr">
        <is>
          <t>Bilaspur</t>
        </is>
      </c>
      <c r="C295" t="inlineStr">
        <is>
          <t>Accepted post Initial Check (file level)</t>
        </is>
      </c>
      <c r="D295">
        <f>SUM(E295:FH295)</f>
        <v/>
      </c>
      <c r="E295">
        <f>(SUBSTITUTE(Audio!E295, "RE-", "", 1))*1</f>
        <v/>
      </c>
      <c r="F295">
        <f>(SUBSTITUTE(Audio!F295, "RE-", "", 1))*1</f>
        <v/>
      </c>
      <c r="G295">
        <f>(SUBSTITUTE(Audio!G295, "RE-", "", 1))*1</f>
        <v/>
      </c>
      <c r="H295">
        <f>(SUBSTITUTE(Audio!H295, "RE-", "", 1))*1</f>
        <v/>
      </c>
      <c r="I295">
        <f>(SUBSTITUTE(Audio!I295, "RE-", "", 1))*1</f>
        <v/>
      </c>
      <c r="J295">
        <f>(SUBSTITUTE(Audio!J295, "RE-", "", 1))*1</f>
        <v/>
      </c>
      <c r="K295">
        <f>(SUBSTITUTE(Audio!K295, "RE-", "", 1))*1</f>
        <v/>
      </c>
      <c r="L295">
        <f>(SUBSTITUTE(Audio!L295, "RE-", "", 1))*1</f>
        <v/>
      </c>
      <c r="M295">
        <f>(SUBSTITUTE(Audio!M295, "RE-", "", 1))*1</f>
        <v/>
      </c>
      <c r="N295">
        <f>(SUBSTITUTE(Audio!N295, "RE-", "", 1))*1</f>
        <v/>
      </c>
      <c r="O295">
        <f>(SUBSTITUTE(Audio!O295, "RE-", "", 1))*1</f>
        <v/>
      </c>
      <c r="P295">
        <f>(SUBSTITUTE(Audio!P295, "RE-", "", 1))*1</f>
        <v/>
      </c>
      <c r="Q295">
        <f>(SUBSTITUTE(Audio!Q295, "RE-", "", 1))*1</f>
        <v/>
      </c>
      <c r="R295">
        <f>(SUBSTITUTE(Audio!R295, "RE-", "", 1))*1</f>
        <v/>
      </c>
      <c r="S295">
        <f>(SUBSTITUTE(Audio!S295, "RE-", "", 1))*1</f>
        <v/>
      </c>
      <c r="T295">
        <f>(SUBSTITUTE(Audio!T295, "RE-", "", 1))*1</f>
        <v/>
      </c>
      <c r="U295">
        <f>(SUBSTITUTE(Audio!U295, "RE-", "", 1))*1</f>
        <v/>
      </c>
      <c r="V295">
        <f>(SUBSTITUTE(Audio!V295, "RE-", "", 1))*1</f>
        <v/>
      </c>
      <c r="W295">
        <f>(SUBSTITUTE(Audio!W295, "RE-", "", 1))*1</f>
        <v/>
      </c>
      <c r="X295">
        <f>(SUBSTITUTE(Audio!X295, "RE-", "", 1))*1</f>
        <v/>
      </c>
      <c r="Y295">
        <f>(SUBSTITUTE(Audio!Y295, "RE-", "", 1))*1</f>
        <v/>
      </c>
      <c r="Z295">
        <f>(SUBSTITUTE(Audio!Z295, "RE-", "", 1))*1</f>
        <v/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n">
        <v>0</v>
      </c>
      <c r="AS295" t="n">
        <v>0</v>
      </c>
      <c r="AT295" t="n">
        <v>0</v>
      </c>
      <c r="AU295" t="n">
        <v>0</v>
      </c>
      <c r="AV295" t="n">
        <v>0</v>
      </c>
      <c r="AW295" t="n">
        <v>0</v>
      </c>
      <c r="AX295" t="n">
        <v>0</v>
      </c>
      <c r="AY295" t="n">
        <v>0</v>
      </c>
      <c r="AZ295" t="n">
        <v>0</v>
      </c>
      <c r="BA295" t="n">
        <v>0</v>
      </c>
      <c r="BB295" t="n">
        <v>0</v>
      </c>
      <c r="BC295" t="n">
        <v>0</v>
      </c>
      <c r="BD295" t="n">
        <v>0</v>
      </c>
      <c r="BE295" t="n">
        <v>0</v>
      </c>
      <c r="BF295" t="n">
        <v>0</v>
      </c>
      <c r="BG295" t="n">
        <v>0</v>
      </c>
      <c r="BH295" t="n">
        <v>0</v>
      </c>
      <c r="BI295" t="n">
        <v>0</v>
      </c>
      <c r="BJ295" t="n">
        <v>0</v>
      </c>
      <c r="BK295" t="n">
        <v>0</v>
      </c>
      <c r="BL295" t="n">
        <v>0</v>
      </c>
      <c r="BM295" t="n">
        <v>0</v>
      </c>
      <c r="BN295" t="n">
        <v>0</v>
      </c>
      <c r="BO295" t="n">
        <v>0</v>
      </c>
      <c r="BP295" t="n">
        <v>0</v>
      </c>
      <c r="BQ295" t="n">
        <v>0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t="n">
        <v>0</v>
      </c>
      <c r="BZ295" t="n">
        <v>0</v>
      </c>
      <c r="CA295" t="n">
        <v>0</v>
      </c>
      <c r="CB295" t="n">
        <v>0</v>
      </c>
      <c r="CC295" t="n">
        <v>0</v>
      </c>
      <c r="CD295" t="n">
        <v>0</v>
      </c>
      <c r="CE295" t="n">
        <v>0</v>
      </c>
      <c r="CF295" t="n">
        <v>0</v>
      </c>
      <c r="CG295" t="n">
        <v>0</v>
      </c>
      <c r="CH295" t="n">
        <v>0</v>
      </c>
      <c r="CI295" t="n">
        <v>0</v>
      </c>
      <c r="CJ295" t="n">
        <v>0</v>
      </c>
      <c r="CK295" t="n">
        <v>0</v>
      </c>
      <c r="CL295" t="n">
        <v>0</v>
      </c>
      <c r="CM295" t="n">
        <v>0</v>
      </c>
      <c r="CN295" t="n">
        <v>0</v>
      </c>
      <c r="CO295" t="n">
        <v>0</v>
      </c>
      <c r="CP295" t="n">
        <v>0</v>
      </c>
      <c r="CQ295" t="n">
        <v>0</v>
      </c>
      <c r="CR295" t="n">
        <v>0</v>
      </c>
      <c r="CS295" t="n">
        <v>0</v>
      </c>
      <c r="CT295" t="n">
        <v>0</v>
      </c>
      <c r="CU295" t="n">
        <v>0</v>
      </c>
      <c r="CV295" t="n">
        <v>0</v>
      </c>
      <c r="CW295" t="n">
        <v>0</v>
      </c>
      <c r="CX295" t="n">
        <v>0</v>
      </c>
      <c r="CY295" t="n">
        <v>0</v>
      </c>
      <c r="CZ295" t="n">
        <v>0</v>
      </c>
      <c r="DA295" t="n">
        <v>0</v>
      </c>
      <c r="DB295" t="n">
        <v>0</v>
      </c>
      <c r="DC295" t="n">
        <v>0</v>
      </c>
      <c r="DD295" t="n">
        <v>0</v>
      </c>
      <c r="DE295" t="n">
        <v>0</v>
      </c>
      <c r="DF295" t="n">
        <v>0</v>
      </c>
      <c r="DG295" t="n">
        <v>0</v>
      </c>
      <c r="DH295" t="n">
        <v>0</v>
      </c>
      <c r="DI295" t="n">
        <v>0</v>
      </c>
      <c r="DJ295" t="n">
        <v>0</v>
      </c>
      <c r="DK295" t="n">
        <v>0</v>
      </c>
      <c r="DL295" t="n">
        <v>0</v>
      </c>
      <c r="DM295" t="n">
        <v>0</v>
      </c>
      <c r="DN295" t="n">
        <v>0</v>
      </c>
      <c r="DO295" t="n">
        <v>0</v>
      </c>
      <c r="DP295" t="n">
        <v>0</v>
      </c>
      <c r="DQ295" t="n">
        <v>0</v>
      </c>
      <c r="DR295" t="n">
        <v>0</v>
      </c>
      <c r="DS295" t="n">
        <v>0</v>
      </c>
      <c r="DT295" t="n">
        <v>0</v>
      </c>
      <c r="DU295" t="n">
        <v>0</v>
      </c>
      <c r="DV295" t="n">
        <v>0</v>
      </c>
      <c r="DW295" t="n">
        <v>0</v>
      </c>
      <c r="DX295" t="n">
        <v>0</v>
      </c>
      <c r="DY295" t="n">
        <v>0</v>
      </c>
      <c r="DZ295" t="n">
        <v>0</v>
      </c>
      <c r="EA295" t="n">
        <v>0</v>
      </c>
      <c r="EB295" t="n">
        <v>0</v>
      </c>
      <c r="EC295" t="n">
        <v>0</v>
      </c>
      <c r="ED295" t="n">
        <v>0</v>
      </c>
      <c r="EE295" t="n">
        <v>0</v>
      </c>
      <c r="EF295" t="n">
        <v>0</v>
      </c>
      <c r="EG295" t="n">
        <v>0</v>
      </c>
      <c r="EH295" t="n">
        <v>0</v>
      </c>
      <c r="EI295" t="n">
        <v>0</v>
      </c>
      <c r="EJ295" t="n">
        <v>0</v>
      </c>
      <c r="EK295" t="n">
        <v>0</v>
      </c>
      <c r="EL295" t="n">
        <v>0</v>
      </c>
      <c r="EM295" t="n">
        <v>0</v>
      </c>
      <c r="EN295" t="n">
        <v>0</v>
      </c>
      <c r="EO295" t="n">
        <v>0</v>
      </c>
      <c r="EP295" t="n">
        <v>0</v>
      </c>
      <c r="EQ295" t="n">
        <v>0</v>
      </c>
      <c r="ER295" t="n">
        <v>0</v>
      </c>
      <c r="ES295" t="n">
        <v>0</v>
      </c>
      <c r="ET295" t="n">
        <v>0</v>
      </c>
      <c r="EU295" t="n">
        <v>0</v>
      </c>
      <c r="EV295" t="n">
        <v>0</v>
      </c>
      <c r="EW295" t="n">
        <v>0</v>
      </c>
      <c r="EX295" t="n">
        <v>0</v>
      </c>
      <c r="EY295" t="n">
        <v>0</v>
      </c>
      <c r="EZ295" t="n">
        <v>0</v>
      </c>
      <c r="FA295" t="n">
        <v>0</v>
      </c>
      <c r="FB295" t="n">
        <v>0</v>
      </c>
      <c r="FC295" t="n">
        <v>0</v>
      </c>
      <c r="FD295" t="n">
        <v>0</v>
      </c>
      <c r="FE295" t="n">
        <v>0</v>
      </c>
      <c r="FF295" t="n">
        <v>0</v>
      </c>
      <c r="FG295" t="n">
        <v>0</v>
      </c>
      <c r="FH295" t="n">
        <v>0</v>
      </c>
    </row>
    <row r="296">
      <c r="A296" t="inlineStr">
        <is>
          <t>Chhattisgarh</t>
        </is>
      </c>
      <c r="B296" t="inlineStr">
        <is>
          <t>Bilaspur</t>
        </is>
      </c>
      <c r="C296" t="inlineStr">
        <is>
          <t>Accepted post Initial check (chunk level)</t>
        </is>
      </c>
      <c r="D296">
        <f>SUM(E296:FH296)</f>
        <v/>
      </c>
      <c r="E296">
        <f>(SUBSTITUTE(Audio!E296, "RE-", "", 1))*1</f>
        <v/>
      </c>
      <c r="F296">
        <f>(SUBSTITUTE(Audio!F296, "RE-", "", 1))*1</f>
        <v/>
      </c>
      <c r="G296">
        <f>(SUBSTITUTE(Audio!G296, "RE-", "", 1))*1</f>
        <v/>
      </c>
      <c r="H296">
        <f>(SUBSTITUTE(Audio!H296, "RE-", "", 1))*1</f>
        <v/>
      </c>
      <c r="I296">
        <f>(SUBSTITUTE(Audio!I296, "RE-", "", 1))*1</f>
        <v/>
      </c>
      <c r="J296">
        <f>(SUBSTITUTE(Audio!J296, "RE-", "", 1))*1</f>
        <v/>
      </c>
      <c r="K296">
        <f>(SUBSTITUTE(Audio!K296, "RE-", "", 1))*1</f>
        <v/>
      </c>
      <c r="L296">
        <f>(SUBSTITUTE(Audio!L296, "RE-", "", 1))*1</f>
        <v/>
      </c>
      <c r="M296">
        <f>(SUBSTITUTE(Audio!M296, "RE-", "", 1))*1</f>
        <v/>
      </c>
      <c r="N296">
        <f>(SUBSTITUTE(Audio!N296, "RE-", "", 1))*1</f>
        <v/>
      </c>
      <c r="O296">
        <f>(SUBSTITUTE(Audio!O296, "RE-", "", 1))*1</f>
        <v/>
      </c>
      <c r="P296">
        <f>(SUBSTITUTE(Audio!P296, "RE-", "", 1))*1</f>
        <v/>
      </c>
      <c r="Q296">
        <f>(SUBSTITUTE(Audio!Q296, "RE-", "", 1))*1</f>
        <v/>
      </c>
      <c r="R296">
        <f>(SUBSTITUTE(Audio!R296, "RE-", "", 1))*1</f>
        <v/>
      </c>
      <c r="S296">
        <f>(SUBSTITUTE(Audio!S296, "RE-", "", 1))*1</f>
        <v/>
      </c>
      <c r="T296">
        <f>(SUBSTITUTE(Audio!T296, "RE-", "", 1))*1</f>
        <v/>
      </c>
      <c r="U296">
        <f>(SUBSTITUTE(Audio!U296, "RE-", "", 1))*1</f>
        <v/>
      </c>
      <c r="V296">
        <f>(SUBSTITUTE(Audio!V296, "RE-", "", 1))*1</f>
        <v/>
      </c>
      <c r="W296">
        <f>(SUBSTITUTE(Audio!W296, "RE-", "", 1))*1</f>
        <v/>
      </c>
      <c r="X296">
        <f>(SUBSTITUTE(Audio!X296, "RE-", "", 1))*1</f>
        <v/>
      </c>
      <c r="Y296">
        <f>(SUBSTITUTE(Audio!Y296, "RE-", "", 1))*1</f>
        <v/>
      </c>
      <c r="Z296">
        <f>(SUBSTITUTE(Audio!Z296, "RE-", "", 1))*1</f>
        <v/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0</v>
      </c>
      <c r="AR296" t="n">
        <v>0</v>
      </c>
      <c r="AS296" t="n">
        <v>0</v>
      </c>
      <c r="AT296" t="n">
        <v>0</v>
      </c>
      <c r="AU296" t="n">
        <v>0</v>
      </c>
      <c r="AV296" t="n">
        <v>0</v>
      </c>
      <c r="AW296" t="n">
        <v>0</v>
      </c>
      <c r="AX296" t="n">
        <v>0</v>
      </c>
      <c r="AY296" t="n">
        <v>0</v>
      </c>
      <c r="AZ296" t="n">
        <v>0</v>
      </c>
      <c r="BA296" t="n">
        <v>0</v>
      </c>
      <c r="BB296" t="n">
        <v>0</v>
      </c>
      <c r="BC296" t="n">
        <v>0</v>
      </c>
      <c r="BD296" t="n">
        <v>0</v>
      </c>
      <c r="BE296" t="n">
        <v>0</v>
      </c>
      <c r="BF296" t="n">
        <v>0</v>
      </c>
      <c r="BG296" t="n">
        <v>0</v>
      </c>
      <c r="BH296" t="n">
        <v>0</v>
      </c>
      <c r="BI296" t="n">
        <v>0</v>
      </c>
      <c r="BJ296" t="n">
        <v>0</v>
      </c>
      <c r="BK296" t="n">
        <v>0</v>
      </c>
      <c r="BL296" t="n">
        <v>0</v>
      </c>
      <c r="BM296" t="n">
        <v>0</v>
      </c>
      <c r="BN296" t="n">
        <v>0</v>
      </c>
      <c r="BO296" t="n">
        <v>0</v>
      </c>
      <c r="BP296" t="n">
        <v>0</v>
      </c>
      <c r="BQ296" t="n">
        <v>0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t="n">
        <v>0</v>
      </c>
      <c r="BZ296" t="n">
        <v>0</v>
      </c>
      <c r="CA296" t="n">
        <v>0</v>
      </c>
      <c r="CB296" t="n">
        <v>0</v>
      </c>
      <c r="CC296" t="n">
        <v>0</v>
      </c>
      <c r="CD296" t="n">
        <v>0</v>
      </c>
      <c r="CE296" t="n">
        <v>0</v>
      </c>
      <c r="CF296" t="n">
        <v>0</v>
      </c>
      <c r="CG296" t="n">
        <v>0</v>
      </c>
      <c r="CH296" t="n">
        <v>0</v>
      </c>
      <c r="CI296" t="n">
        <v>0</v>
      </c>
      <c r="CJ296" t="n">
        <v>0</v>
      </c>
      <c r="CK296" t="n">
        <v>0</v>
      </c>
      <c r="CL296" t="n">
        <v>0</v>
      </c>
      <c r="CM296" t="n">
        <v>0</v>
      </c>
      <c r="CN296" t="n">
        <v>0</v>
      </c>
      <c r="CO296" t="n">
        <v>0</v>
      </c>
      <c r="CP296" t="n">
        <v>0</v>
      </c>
      <c r="CQ296" t="n">
        <v>0</v>
      </c>
      <c r="CR296" t="n">
        <v>0</v>
      </c>
      <c r="CS296" t="n">
        <v>0</v>
      </c>
      <c r="CT296" t="n">
        <v>0</v>
      </c>
      <c r="CU296" t="n">
        <v>0</v>
      </c>
      <c r="CV296" t="n">
        <v>0</v>
      </c>
      <c r="CW296" t="n">
        <v>0</v>
      </c>
      <c r="CX296" t="n">
        <v>0</v>
      </c>
      <c r="CY296" t="n">
        <v>0</v>
      </c>
      <c r="CZ296" t="n">
        <v>0</v>
      </c>
      <c r="DA296" t="n">
        <v>0</v>
      </c>
      <c r="DB296" t="n">
        <v>0</v>
      </c>
      <c r="DC296" t="n">
        <v>0</v>
      </c>
      <c r="DD296" t="n">
        <v>0</v>
      </c>
      <c r="DE296" t="n">
        <v>0</v>
      </c>
      <c r="DF296" t="n">
        <v>0</v>
      </c>
      <c r="DG296" t="n">
        <v>0</v>
      </c>
      <c r="DH296" t="n">
        <v>0</v>
      </c>
      <c r="DI296" t="n">
        <v>0</v>
      </c>
      <c r="DJ296" t="n">
        <v>0</v>
      </c>
      <c r="DK296" t="n">
        <v>0</v>
      </c>
      <c r="DL296" t="n">
        <v>0</v>
      </c>
      <c r="DM296" t="n">
        <v>0</v>
      </c>
      <c r="DN296" t="n">
        <v>0</v>
      </c>
      <c r="DO296" t="n">
        <v>0</v>
      </c>
      <c r="DP296" t="n">
        <v>0</v>
      </c>
      <c r="DQ296" t="n">
        <v>0</v>
      </c>
      <c r="DR296" t="n">
        <v>0</v>
      </c>
      <c r="DS296" t="n">
        <v>0</v>
      </c>
      <c r="DT296" t="n">
        <v>0</v>
      </c>
      <c r="DU296" t="n">
        <v>0</v>
      </c>
      <c r="DV296" t="n">
        <v>0</v>
      </c>
      <c r="DW296" t="n">
        <v>0</v>
      </c>
      <c r="DX296" t="n">
        <v>0</v>
      </c>
      <c r="DY296" t="n">
        <v>0</v>
      </c>
      <c r="DZ296" t="n">
        <v>0</v>
      </c>
      <c r="EA296" t="n">
        <v>0</v>
      </c>
      <c r="EB296" t="n">
        <v>0</v>
      </c>
      <c r="EC296" t="n">
        <v>0</v>
      </c>
      <c r="ED296" t="n">
        <v>0</v>
      </c>
      <c r="EE296" t="n">
        <v>0</v>
      </c>
      <c r="EF296" t="n">
        <v>0</v>
      </c>
      <c r="EG296" t="n">
        <v>0</v>
      </c>
      <c r="EH296" t="n">
        <v>0</v>
      </c>
      <c r="EI296" t="n">
        <v>0</v>
      </c>
      <c r="EJ296" t="n">
        <v>0</v>
      </c>
      <c r="EK296" t="n">
        <v>0</v>
      </c>
      <c r="EL296" t="n">
        <v>0</v>
      </c>
      <c r="EM296" t="n">
        <v>0</v>
      </c>
      <c r="EN296" t="n">
        <v>0</v>
      </c>
      <c r="EO296" t="n">
        <v>0</v>
      </c>
      <c r="EP296" t="n">
        <v>0</v>
      </c>
      <c r="EQ296" t="n">
        <v>0</v>
      </c>
      <c r="ER296" t="n">
        <v>0</v>
      </c>
      <c r="ES296" t="n">
        <v>0</v>
      </c>
      <c r="ET296" t="n">
        <v>0</v>
      </c>
      <c r="EU296" t="n">
        <v>0</v>
      </c>
      <c r="EV296" t="n">
        <v>0</v>
      </c>
      <c r="EW296" t="n">
        <v>0</v>
      </c>
      <c r="EX296" t="n">
        <v>0</v>
      </c>
      <c r="EY296" t="n">
        <v>0</v>
      </c>
      <c r="EZ296" t="n">
        <v>0</v>
      </c>
      <c r="FA296" t="n">
        <v>0</v>
      </c>
      <c r="FB296" t="n">
        <v>0</v>
      </c>
      <c r="FC296" t="n">
        <v>0</v>
      </c>
      <c r="FD296" t="n">
        <v>0</v>
      </c>
      <c r="FE296" t="n">
        <v>0</v>
      </c>
      <c r="FF296" t="n">
        <v>0</v>
      </c>
      <c r="FG296" t="n">
        <v>0</v>
      </c>
      <c r="FH296" t="n">
        <v>0</v>
      </c>
    </row>
    <row r="297">
      <c r="A297" t="inlineStr">
        <is>
          <t>Chhattisgarh</t>
        </is>
      </c>
      <c r="B297" t="inlineStr">
        <is>
          <t>Bilaspur</t>
        </is>
      </c>
      <c r="C297" t="inlineStr">
        <is>
          <t>Accepted post automated single audio check (chunk level)</t>
        </is>
      </c>
      <c r="D297">
        <f>SUM(E297:FH297)</f>
        <v/>
      </c>
      <c r="E297">
        <f>(SUBSTITUTE(Audio!E297, "RE-", "", 1))*1</f>
        <v/>
      </c>
      <c r="F297">
        <f>(SUBSTITUTE(Audio!F297, "RE-", "", 1))*1</f>
        <v/>
      </c>
      <c r="G297">
        <f>(SUBSTITUTE(Audio!G297, "RE-", "", 1))*1</f>
        <v/>
      </c>
      <c r="H297">
        <f>(SUBSTITUTE(Audio!H297, "RE-", "", 1))*1</f>
        <v/>
      </c>
      <c r="I297">
        <f>(SUBSTITUTE(Audio!I297, "RE-", "", 1))*1</f>
        <v/>
      </c>
      <c r="J297">
        <f>(SUBSTITUTE(Audio!J297, "RE-", "", 1))*1</f>
        <v/>
      </c>
      <c r="K297">
        <f>(SUBSTITUTE(Audio!K297, "RE-", "", 1))*1</f>
        <v/>
      </c>
      <c r="L297">
        <f>(SUBSTITUTE(Audio!L297, "RE-", "", 1))*1</f>
        <v/>
      </c>
      <c r="M297">
        <f>(SUBSTITUTE(Audio!M297, "RE-", "", 1))*1</f>
        <v/>
      </c>
      <c r="N297">
        <f>(SUBSTITUTE(Audio!N297, "RE-", "", 1))*1</f>
        <v/>
      </c>
      <c r="O297">
        <f>(SUBSTITUTE(Audio!O297, "RE-", "", 1))*1</f>
        <v/>
      </c>
      <c r="P297">
        <f>(SUBSTITUTE(Audio!P297, "RE-", "", 1))*1</f>
        <v/>
      </c>
      <c r="Q297">
        <f>(SUBSTITUTE(Audio!Q297, "RE-", "", 1))*1</f>
        <v/>
      </c>
      <c r="R297">
        <f>(SUBSTITUTE(Audio!R297, "RE-", "", 1))*1</f>
        <v/>
      </c>
      <c r="S297">
        <f>(SUBSTITUTE(Audio!S297, "RE-", "", 1))*1</f>
        <v/>
      </c>
      <c r="T297">
        <f>(SUBSTITUTE(Audio!T297, "RE-", "", 1))*1</f>
        <v/>
      </c>
      <c r="U297">
        <f>(SUBSTITUTE(Audio!U297, "RE-", "", 1))*1</f>
        <v/>
      </c>
      <c r="V297">
        <f>(SUBSTITUTE(Audio!V297, "RE-", "", 1))*1</f>
        <v/>
      </c>
      <c r="W297">
        <f>(SUBSTITUTE(Audio!W297, "RE-", "", 1))*1</f>
        <v/>
      </c>
      <c r="X297">
        <f>(SUBSTITUTE(Audio!X297, "RE-", "", 1))*1</f>
        <v/>
      </c>
      <c r="Y297">
        <f>(SUBSTITUTE(Audio!Y297, "RE-", "", 1))*1</f>
        <v/>
      </c>
      <c r="Z297">
        <f>(SUBSTITUTE(Audio!Z297, "RE-", "", 1))*1</f>
        <v/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n">
        <v>0</v>
      </c>
      <c r="AQ297" t="n">
        <v>0</v>
      </c>
      <c r="AR297" t="n">
        <v>0</v>
      </c>
      <c r="AS297" t="n">
        <v>0</v>
      </c>
      <c r="AT297" t="n">
        <v>0</v>
      </c>
      <c r="AU297" t="n">
        <v>0</v>
      </c>
      <c r="AV297" t="n">
        <v>0</v>
      </c>
      <c r="AW297" t="n">
        <v>0</v>
      </c>
      <c r="AX297" t="n">
        <v>0</v>
      </c>
      <c r="AY297" t="n">
        <v>0</v>
      </c>
      <c r="AZ297" t="n">
        <v>0</v>
      </c>
      <c r="BA297" t="n">
        <v>0</v>
      </c>
      <c r="BB297" t="n">
        <v>0</v>
      </c>
      <c r="BC297" t="n">
        <v>0</v>
      </c>
      <c r="BD297" t="n">
        <v>0</v>
      </c>
      <c r="BE297" t="n">
        <v>0</v>
      </c>
      <c r="BF297" t="n">
        <v>0</v>
      </c>
      <c r="BG297" t="n">
        <v>0</v>
      </c>
      <c r="BH297" t="n">
        <v>0</v>
      </c>
      <c r="BI297" t="n">
        <v>0</v>
      </c>
      <c r="BJ297" t="n">
        <v>0</v>
      </c>
      <c r="BK297" t="n">
        <v>0</v>
      </c>
      <c r="BL297" t="n">
        <v>0</v>
      </c>
      <c r="BM297" t="n">
        <v>0</v>
      </c>
      <c r="BN297" t="n">
        <v>0</v>
      </c>
      <c r="BO297" t="n">
        <v>0</v>
      </c>
      <c r="BP297" t="n">
        <v>0</v>
      </c>
      <c r="BQ297" t="n">
        <v>0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t="n">
        <v>0</v>
      </c>
      <c r="BZ297" t="n">
        <v>0</v>
      </c>
      <c r="CA297" t="n">
        <v>0</v>
      </c>
      <c r="CB297" t="n">
        <v>0</v>
      </c>
      <c r="CC297" t="n">
        <v>0</v>
      </c>
      <c r="CD297" t="n">
        <v>0</v>
      </c>
      <c r="CE297" t="n">
        <v>0</v>
      </c>
      <c r="CF297" t="n">
        <v>0</v>
      </c>
      <c r="CG297" t="n">
        <v>0</v>
      </c>
      <c r="CH297" t="n">
        <v>0</v>
      </c>
      <c r="CI297" t="n">
        <v>0</v>
      </c>
      <c r="CJ297" t="n">
        <v>0</v>
      </c>
      <c r="CK297" t="n">
        <v>0</v>
      </c>
      <c r="CL297" t="n">
        <v>0</v>
      </c>
      <c r="CM297" t="n">
        <v>0</v>
      </c>
      <c r="CN297" t="n">
        <v>0</v>
      </c>
      <c r="CO297" t="n">
        <v>0</v>
      </c>
      <c r="CP297" t="n">
        <v>0</v>
      </c>
      <c r="CQ297" t="n">
        <v>0</v>
      </c>
      <c r="CR297" t="n">
        <v>0</v>
      </c>
      <c r="CS297" t="n">
        <v>0</v>
      </c>
      <c r="CT297" t="n">
        <v>0</v>
      </c>
      <c r="CU297" t="n">
        <v>0</v>
      </c>
      <c r="CV297" t="n">
        <v>0</v>
      </c>
      <c r="CW297" t="n">
        <v>0</v>
      </c>
      <c r="CX297" t="n">
        <v>0</v>
      </c>
      <c r="CY297" t="n">
        <v>0</v>
      </c>
      <c r="CZ297" t="n">
        <v>0</v>
      </c>
      <c r="DA297" t="n">
        <v>0</v>
      </c>
      <c r="DB297" t="n">
        <v>0</v>
      </c>
      <c r="DC297" t="n">
        <v>0</v>
      </c>
      <c r="DD297" t="n">
        <v>0</v>
      </c>
      <c r="DE297" t="n">
        <v>0</v>
      </c>
      <c r="DF297" t="n">
        <v>0</v>
      </c>
      <c r="DG297" t="n">
        <v>0</v>
      </c>
      <c r="DH297" t="n">
        <v>0</v>
      </c>
      <c r="DI297" t="n">
        <v>0</v>
      </c>
      <c r="DJ297" t="n">
        <v>0</v>
      </c>
      <c r="DK297" t="n">
        <v>0</v>
      </c>
      <c r="DL297" t="n">
        <v>0</v>
      </c>
      <c r="DM297" t="n">
        <v>0</v>
      </c>
      <c r="DN297" t="n">
        <v>0</v>
      </c>
      <c r="DO297" t="n">
        <v>0</v>
      </c>
      <c r="DP297" t="n">
        <v>0</v>
      </c>
      <c r="DQ297" t="n">
        <v>0</v>
      </c>
      <c r="DR297" t="n">
        <v>0</v>
      </c>
      <c r="DS297" t="n">
        <v>0</v>
      </c>
      <c r="DT297" t="n">
        <v>0</v>
      </c>
      <c r="DU297" t="n">
        <v>0</v>
      </c>
      <c r="DV297" t="n">
        <v>0</v>
      </c>
      <c r="DW297" t="n">
        <v>0</v>
      </c>
      <c r="DX297" t="n">
        <v>0</v>
      </c>
      <c r="DY297" t="n">
        <v>0</v>
      </c>
      <c r="DZ297" t="n">
        <v>0</v>
      </c>
      <c r="EA297" t="n">
        <v>0</v>
      </c>
      <c r="EB297" t="n">
        <v>0</v>
      </c>
      <c r="EC297" t="n">
        <v>0</v>
      </c>
      <c r="ED297" t="n">
        <v>0</v>
      </c>
      <c r="EE297" t="n">
        <v>0</v>
      </c>
      <c r="EF297" t="n">
        <v>0</v>
      </c>
      <c r="EG297" t="n">
        <v>0</v>
      </c>
      <c r="EH297" t="n">
        <v>0</v>
      </c>
      <c r="EI297" t="n">
        <v>0</v>
      </c>
      <c r="EJ297" t="n">
        <v>0</v>
      </c>
      <c r="EK297" t="n">
        <v>0</v>
      </c>
      <c r="EL297" t="n">
        <v>0</v>
      </c>
      <c r="EM297" t="n">
        <v>0</v>
      </c>
      <c r="EN297" t="n">
        <v>0</v>
      </c>
      <c r="EO297" t="n">
        <v>0</v>
      </c>
      <c r="EP297" t="n">
        <v>0</v>
      </c>
      <c r="EQ297" t="n">
        <v>0</v>
      </c>
      <c r="ER297" t="n">
        <v>0</v>
      </c>
      <c r="ES297" t="n">
        <v>0</v>
      </c>
      <c r="ET297" t="n">
        <v>0</v>
      </c>
      <c r="EU297" t="n">
        <v>0</v>
      </c>
      <c r="EV297" t="n">
        <v>0</v>
      </c>
      <c r="EW297" t="n">
        <v>0</v>
      </c>
      <c r="EX297" t="n">
        <v>0</v>
      </c>
      <c r="EY297" t="n">
        <v>0</v>
      </c>
      <c r="EZ297" t="n">
        <v>0</v>
      </c>
      <c r="FA297" t="n">
        <v>0</v>
      </c>
      <c r="FB297" t="n">
        <v>0</v>
      </c>
      <c r="FC297" t="n">
        <v>0</v>
      </c>
      <c r="FD297" t="n">
        <v>0</v>
      </c>
      <c r="FE297" t="n">
        <v>0</v>
      </c>
      <c r="FF297" t="n">
        <v>0</v>
      </c>
      <c r="FG297" t="n">
        <v>0</v>
      </c>
      <c r="FH297" t="n">
        <v>0</v>
      </c>
    </row>
    <row r="298">
      <c r="A298" t="inlineStr">
        <is>
          <t>Chhattisgarh</t>
        </is>
      </c>
      <c r="B298" t="inlineStr">
        <is>
          <t>Bilaspur</t>
        </is>
      </c>
      <c r="C298" t="inlineStr">
        <is>
          <t>Accepted post final single Audio Manual QC (chunk level)</t>
        </is>
      </c>
      <c r="D298">
        <f>SUM(E298:FH298)</f>
        <v/>
      </c>
      <c r="E298">
        <f>(SUBSTITUTE(Audio!E298, "RE-", "", 1))*1</f>
        <v/>
      </c>
      <c r="F298">
        <f>(SUBSTITUTE(Audio!F298, "RE-", "", 1))*1</f>
        <v/>
      </c>
      <c r="G298">
        <f>(SUBSTITUTE(Audio!G298, "RE-", "", 1))*1</f>
        <v/>
      </c>
      <c r="H298">
        <f>(SUBSTITUTE(Audio!H298, "RE-", "", 1))*1</f>
        <v/>
      </c>
      <c r="I298">
        <f>(SUBSTITUTE(Audio!I298, "RE-", "", 1))*1</f>
        <v/>
      </c>
      <c r="J298">
        <f>(SUBSTITUTE(Audio!J298, "RE-", "", 1))*1</f>
        <v/>
      </c>
      <c r="K298">
        <f>(SUBSTITUTE(Audio!K298, "RE-", "", 1))*1</f>
        <v/>
      </c>
      <c r="L298">
        <f>(SUBSTITUTE(Audio!L298, "RE-", "", 1))*1</f>
        <v/>
      </c>
      <c r="M298">
        <f>(SUBSTITUTE(Audio!M298, "RE-", "", 1))*1</f>
        <v/>
      </c>
      <c r="N298">
        <f>(SUBSTITUTE(Audio!N298, "RE-", "", 1))*1</f>
        <v/>
      </c>
      <c r="O298">
        <f>(SUBSTITUTE(Audio!O298, "RE-", "", 1))*1</f>
        <v/>
      </c>
      <c r="P298">
        <f>(SUBSTITUTE(Audio!P298, "RE-", "", 1))*1</f>
        <v/>
      </c>
      <c r="Q298">
        <f>(SUBSTITUTE(Audio!Q298, "RE-", "", 1))*1</f>
        <v/>
      </c>
      <c r="R298">
        <f>(SUBSTITUTE(Audio!R298, "RE-", "", 1))*1</f>
        <v/>
      </c>
      <c r="S298">
        <f>(SUBSTITUTE(Audio!S298, "RE-", "", 1))*1</f>
        <v/>
      </c>
      <c r="T298">
        <f>(SUBSTITUTE(Audio!T298, "RE-", "", 1))*1</f>
        <v/>
      </c>
      <c r="U298">
        <f>(SUBSTITUTE(Audio!U298, "RE-", "", 1))*1</f>
        <v/>
      </c>
      <c r="V298">
        <f>(SUBSTITUTE(Audio!V298, "RE-", "", 1))*1</f>
        <v/>
      </c>
      <c r="W298">
        <f>(SUBSTITUTE(Audio!W298, "RE-", "", 1))*1</f>
        <v/>
      </c>
      <c r="X298">
        <f>(SUBSTITUTE(Audio!X298, "RE-", "", 1))*1</f>
        <v/>
      </c>
      <c r="Y298">
        <f>(SUBSTITUTE(Audio!Y298, "RE-", "", 1))*1</f>
        <v/>
      </c>
      <c r="Z298">
        <f>(SUBSTITUTE(Audio!Z298, "RE-", "", 1))*1</f>
        <v/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0</v>
      </c>
      <c r="AR298" t="n">
        <v>0</v>
      </c>
      <c r="AS298" t="n">
        <v>0</v>
      </c>
      <c r="AT298" t="n">
        <v>0</v>
      </c>
      <c r="AU298" t="n">
        <v>0</v>
      </c>
      <c r="AV298" t="n">
        <v>0</v>
      </c>
      <c r="AW298" t="n">
        <v>0</v>
      </c>
      <c r="AX298" t="n">
        <v>0</v>
      </c>
      <c r="AY298" t="n">
        <v>0</v>
      </c>
      <c r="AZ298" t="n">
        <v>0</v>
      </c>
      <c r="BA298" t="n">
        <v>0</v>
      </c>
      <c r="BB298" t="n">
        <v>0</v>
      </c>
      <c r="BC298" t="n">
        <v>0</v>
      </c>
      <c r="BD298" t="n">
        <v>0</v>
      </c>
      <c r="BE298" t="n">
        <v>0</v>
      </c>
      <c r="BF298" t="n">
        <v>0</v>
      </c>
      <c r="BG298" t="n">
        <v>0</v>
      </c>
      <c r="BH298" t="n">
        <v>0</v>
      </c>
      <c r="BI298" t="n">
        <v>0</v>
      </c>
      <c r="BJ298" t="n">
        <v>0</v>
      </c>
      <c r="BK298" t="n">
        <v>0</v>
      </c>
      <c r="BL298" t="n">
        <v>0</v>
      </c>
      <c r="BM298" t="n">
        <v>0</v>
      </c>
      <c r="BN298" t="n">
        <v>0</v>
      </c>
      <c r="BO298" t="n">
        <v>0</v>
      </c>
      <c r="BP298" t="n">
        <v>0</v>
      </c>
      <c r="BQ298" t="n">
        <v>0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t="n">
        <v>0</v>
      </c>
      <c r="BZ298" t="n">
        <v>0</v>
      </c>
      <c r="CA298" t="n">
        <v>0</v>
      </c>
      <c r="CB298" t="n">
        <v>0</v>
      </c>
      <c r="CC298" t="n">
        <v>0</v>
      </c>
      <c r="CD298" t="n">
        <v>0</v>
      </c>
      <c r="CE298" t="n">
        <v>0</v>
      </c>
      <c r="CF298" t="n">
        <v>0</v>
      </c>
      <c r="CG298" t="n">
        <v>0</v>
      </c>
      <c r="CH298" t="n">
        <v>0</v>
      </c>
      <c r="CI298" t="n">
        <v>0</v>
      </c>
      <c r="CJ298" t="n">
        <v>0</v>
      </c>
      <c r="CK298" t="n">
        <v>0</v>
      </c>
      <c r="CL298" t="n">
        <v>0</v>
      </c>
      <c r="CM298" t="n">
        <v>0</v>
      </c>
      <c r="CN298" t="n">
        <v>0</v>
      </c>
      <c r="CO298" t="n">
        <v>0</v>
      </c>
      <c r="CP298" t="n">
        <v>0</v>
      </c>
      <c r="CQ298" t="n">
        <v>0</v>
      </c>
      <c r="CR298" t="n">
        <v>0</v>
      </c>
      <c r="CS298" t="n">
        <v>0</v>
      </c>
      <c r="CT298" t="n">
        <v>0</v>
      </c>
      <c r="CU298" t="n">
        <v>0</v>
      </c>
      <c r="CV298" t="n">
        <v>0</v>
      </c>
      <c r="CW298" t="n">
        <v>0</v>
      </c>
      <c r="CX298" t="n">
        <v>0</v>
      </c>
      <c r="CY298" t="n">
        <v>0</v>
      </c>
      <c r="CZ298" t="n">
        <v>0</v>
      </c>
      <c r="DA298" t="n">
        <v>0</v>
      </c>
      <c r="DB298" t="n">
        <v>0</v>
      </c>
      <c r="DC298" t="n">
        <v>0</v>
      </c>
      <c r="DD298" t="n">
        <v>0</v>
      </c>
      <c r="DE298" t="n">
        <v>0</v>
      </c>
      <c r="DF298" t="n">
        <v>0</v>
      </c>
      <c r="DG298" t="n">
        <v>0</v>
      </c>
      <c r="DH298" t="n">
        <v>0</v>
      </c>
      <c r="DI298" t="n">
        <v>0</v>
      </c>
      <c r="DJ298" t="n">
        <v>0</v>
      </c>
      <c r="DK298" t="n">
        <v>0</v>
      </c>
      <c r="DL298" t="n">
        <v>0</v>
      </c>
      <c r="DM298" t="n">
        <v>0</v>
      </c>
      <c r="DN298" t="n">
        <v>0</v>
      </c>
      <c r="DO298" t="n">
        <v>0</v>
      </c>
      <c r="DP298" t="n">
        <v>0</v>
      </c>
      <c r="DQ298" t="n">
        <v>0</v>
      </c>
      <c r="DR298" t="n">
        <v>0</v>
      </c>
      <c r="DS298" t="n">
        <v>0</v>
      </c>
      <c r="DT298" t="n">
        <v>0</v>
      </c>
      <c r="DU298" t="n">
        <v>0</v>
      </c>
      <c r="DV298" t="n">
        <v>0</v>
      </c>
      <c r="DW298" t="n">
        <v>0</v>
      </c>
      <c r="DX298" t="n">
        <v>0</v>
      </c>
      <c r="DY298" t="n">
        <v>0</v>
      </c>
      <c r="DZ298" t="n">
        <v>0</v>
      </c>
      <c r="EA298" t="n">
        <v>0</v>
      </c>
      <c r="EB298" t="n">
        <v>0</v>
      </c>
      <c r="EC298" t="n">
        <v>0</v>
      </c>
      <c r="ED298" t="n">
        <v>0</v>
      </c>
      <c r="EE298" t="n">
        <v>0</v>
      </c>
      <c r="EF298" t="n">
        <v>0</v>
      </c>
      <c r="EG298" t="n">
        <v>0</v>
      </c>
      <c r="EH298" t="n">
        <v>0</v>
      </c>
      <c r="EI298" t="n">
        <v>0</v>
      </c>
      <c r="EJ298" t="n">
        <v>0</v>
      </c>
      <c r="EK298" t="n">
        <v>0</v>
      </c>
      <c r="EL298" t="n">
        <v>0</v>
      </c>
      <c r="EM298" t="n">
        <v>0</v>
      </c>
      <c r="EN298" t="n">
        <v>0</v>
      </c>
      <c r="EO298" t="n">
        <v>0</v>
      </c>
      <c r="EP298" t="n">
        <v>0</v>
      </c>
      <c r="EQ298" t="n">
        <v>0</v>
      </c>
      <c r="ER298" t="n">
        <v>0</v>
      </c>
      <c r="ES298" t="n">
        <v>0</v>
      </c>
      <c r="ET298" t="n">
        <v>0</v>
      </c>
      <c r="EU298" t="n">
        <v>0</v>
      </c>
      <c r="EV298" t="n">
        <v>0</v>
      </c>
      <c r="EW298" t="n">
        <v>0</v>
      </c>
      <c r="EX298" t="n">
        <v>0</v>
      </c>
      <c r="EY298" t="n">
        <v>0</v>
      </c>
      <c r="EZ298" t="n">
        <v>0</v>
      </c>
      <c r="FA298" t="n">
        <v>0</v>
      </c>
      <c r="FB298" t="n">
        <v>0</v>
      </c>
      <c r="FC298" t="n">
        <v>0</v>
      </c>
      <c r="FD298" t="n">
        <v>0</v>
      </c>
      <c r="FE298" t="n">
        <v>0</v>
      </c>
      <c r="FF298" t="n">
        <v>0</v>
      </c>
      <c r="FG298" t="n">
        <v>0</v>
      </c>
      <c r="FH298" t="n">
        <v>0</v>
      </c>
    </row>
    <row r="299">
      <c r="A299" t="inlineStr">
        <is>
          <t>Chhattisgarh</t>
        </is>
      </c>
      <c r="B299" t="inlineStr">
        <is>
          <t>Jashpur</t>
        </is>
      </c>
      <c r="C299">
        <f>HYPERLINK("https://docs.google.com/spreadsheets/d/1CLq8_Z3hl1oYGL-ktfLc71Mhq36Qzwxc/edit?usp=share_link&amp;ouid=106501987799020758802&amp;rtpof=true&amp;sd=true", "Raw Delivered")</f>
        <v/>
      </c>
      <c r="D299">
        <f>SUM(E299:FH299)</f>
        <v/>
      </c>
      <c r="E299">
        <f>(SUBSTITUTE(Audio!E299, "RE-", "", 1))*1</f>
        <v/>
      </c>
      <c r="F299">
        <f>(SUBSTITUTE(Audio!F299, "RE-", "", 1))*1</f>
        <v/>
      </c>
      <c r="G299">
        <f>(SUBSTITUTE(Audio!G299, "RE-", "", 1))*1</f>
        <v/>
      </c>
      <c r="H299">
        <f>(SUBSTITUTE(Audio!H299, "RE-", "", 1))*1</f>
        <v/>
      </c>
      <c r="I299">
        <f>(SUBSTITUTE(Audio!I299, "RE-", "", 1))*1</f>
        <v/>
      </c>
      <c r="J299">
        <f>(SUBSTITUTE(Audio!J299, "RE-", "", 1))*1</f>
        <v/>
      </c>
      <c r="K299">
        <f>(SUBSTITUTE(Audio!K299, "RE-", "", 1))*1</f>
        <v/>
      </c>
      <c r="L299">
        <f>(SUBSTITUTE(Audio!L299, "RE-", "", 1))*1</f>
        <v/>
      </c>
      <c r="M299">
        <f>(SUBSTITUTE(Audio!M299, "RE-", "", 1))*1</f>
        <v/>
      </c>
      <c r="N299">
        <f>(SUBSTITUTE(Audio!N299, "RE-", "", 1))*1</f>
        <v/>
      </c>
      <c r="O299">
        <f>(SUBSTITUTE(Audio!O299, "RE-", "", 1))*1</f>
        <v/>
      </c>
      <c r="P299">
        <f>(SUBSTITUTE(Audio!P299, "RE-", "", 1))*1</f>
        <v/>
      </c>
      <c r="Q299">
        <f>(SUBSTITUTE(Audio!Q299, "RE-", "", 1))*1</f>
        <v/>
      </c>
      <c r="R299">
        <f>(SUBSTITUTE(Audio!R299, "RE-", "", 1))*1</f>
        <v/>
      </c>
      <c r="S299">
        <f>(SUBSTITUTE(Audio!S299, "RE-", "", 1))*1</f>
        <v/>
      </c>
      <c r="T299">
        <f>(SUBSTITUTE(Audio!T299, "RE-", "", 1))*1</f>
        <v/>
      </c>
      <c r="U299">
        <f>(SUBSTITUTE(Audio!U299, "RE-", "", 1))*1</f>
        <v/>
      </c>
      <c r="V299">
        <f>(SUBSTITUTE(Audio!V299, "RE-", "", 1))*1</f>
        <v/>
      </c>
      <c r="W299">
        <f>(SUBSTITUTE(Audio!W299, "RE-", "", 1))*1</f>
        <v/>
      </c>
      <c r="X299">
        <f>(SUBSTITUTE(Audio!X299, "RE-", "", 1))*1</f>
        <v/>
      </c>
      <c r="Y299">
        <f>(SUBSTITUTE(Audio!Y299, "RE-", "", 1))*1</f>
        <v/>
      </c>
      <c r="Z299">
        <f>(SUBSTITUTE(Audio!Z299, "RE-", "", 1))*1</f>
        <v/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0</v>
      </c>
      <c r="AX299" t="n">
        <v>0</v>
      </c>
      <c r="AY299" t="n">
        <v>0</v>
      </c>
      <c r="AZ299" t="n">
        <v>0</v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F299" t="n">
        <v>0</v>
      </c>
      <c r="BG299" t="n">
        <v>0</v>
      </c>
      <c r="BH299" t="n">
        <v>0</v>
      </c>
      <c r="BI299" t="n">
        <v>0</v>
      </c>
      <c r="BJ299" t="n">
        <v>0</v>
      </c>
      <c r="BK299" t="n">
        <v>0</v>
      </c>
      <c r="BL299" t="n">
        <v>0</v>
      </c>
      <c r="BM299" t="n">
        <v>0</v>
      </c>
      <c r="BN299" t="n">
        <v>0</v>
      </c>
      <c r="BO299" t="n">
        <v>0</v>
      </c>
      <c r="BP299" t="n">
        <v>0</v>
      </c>
      <c r="BQ299" t="n">
        <v>0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t="n">
        <v>0</v>
      </c>
      <c r="BZ299" t="n">
        <v>0</v>
      </c>
      <c r="CA299" t="n">
        <v>0</v>
      </c>
      <c r="CB299" t="n">
        <v>0</v>
      </c>
      <c r="CC299" t="n">
        <v>0</v>
      </c>
      <c r="CD299" t="n">
        <v>0</v>
      </c>
      <c r="CE299" t="n">
        <v>0</v>
      </c>
      <c r="CF299" t="n">
        <v>0</v>
      </c>
      <c r="CG299" t="n">
        <v>0</v>
      </c>
      <c r="CH299" t="n">
        <v>0</v>
      </c>
      <c r="CI299" t="n">
        <v>0</v>
      </c>
      <c r="CJ299" t="n">
        <v>0</v>
      </c>
      <c r="CK299" t="n">
        <v>0</v>
      </c>
      <c r="CL299" t="n">
        <v>0</v>
      </c>
      <c r="CM299" t="n">
        <v>0</v>
      </c>
      <c r="CN299" t="n">
        <v>0</v>
      </c>
      <c r="CO299" t="n">
        <v>0</v>
      </c>
      <c r="CP299" t="n">
        <v>0</v>
      </c>
      <c r="CQ299" t="n">
        <v>0</v>
      </c>
      <c r="CR299" t="n">
        <v>0</v>
      </c>
      <c r="CS299" t="n">
        <v>0</v>
      </c>
      <c r="CT299" t="n">
        <v>0</v>
      </c>
      <c r="CU299" t="n">
        <v>0</v>
      </c>
      <c r="CV299" t="n">
        <v>0</v>
      </c>
      <c r="CW299" t="n">
        <v>0</v>
      </c>
      <c r="CX299" t="n">
        <v>0</v>
      </c>
      <c r="CY299" t="n">
        <v>0</v>
      </c>
      <c r="CZ299" t="n">
        <v>0</v>
      </c>
      <c r="DA299" t="n">
        <v>0</v>
      </c>
      <c r="DB299" t="n">
        <v>0</v>
      </c>
      <c r="DC299" t="n">
        <v>0</v>
      </c>
      <c r="DD299" t="n">
        <v>0</v>
      </c>
      <c r="DE299" t="n">
        <v>0</v>
      </c>
      <c r="DF299" t="n">
        <v>0</v>
      </c>
      <c r="DG299" t="n">
        <v>0</v>
      </c>
      <c r="DH299" t="n">
        <v>0</v>
      </c>
      <c r="DI299" t="n">
        <v>0</v>
      </c>
      <c r="DJ299" t="n">
        <v>0</v>
      </c>
      <c r="DK299" t="n">
        <v>0</v>
      </c>
      <c r="DL299" t="n">
        <v>0</v>
      </c>
      <c r="DM299" t="n">
        <v>0</v>
      </c>
      <c r="DN299" t="n">
        <v>0</v>
      </c>
      <c r="DO299" t="n">
        <v>0</v>
      </c>
      <c r="DP299" t="n">
        <v>0</v>
      </c>
      <c r="DQ299" t="n">
        <v>0</v>
      </c>
      <c r="DR299" t="n">
        <v>0</v>
      </c>
      <c r="DS299" t="n">
        <v>0</v>
      </c>
      <c r="DT299" t="n">
        <v>0</v>
      </c>
      <c r="DU299" t="n">
        <v>0</v>
      </c>
      <c r="DV299" t="n">
        <v>0</v>
      </c>
      <c r="DW299" t="n">
        <v>0</v>
      </c>
      <c r="DX299" t="n">
        <v>0</v>
      </c>
      <c r="DY299" t="n">
        <v>0</v>
      </c>
      <c r="DZ299" t="n">
        <v>0</v>
      </c>
      <c r="EA299" t="n">
        <v>0</v>
      </c>
      <c r="EB299" t="n">
        <v>0</v>
      </c>
      <c r="EC299" t="n">
        <v>0</v>
      </c>
      <c r="ED299" t="n">
        <v>0</v>
      </c>
      <c r="EE299" t="n">
        <v>0</v>
      </c>
      <c r="EF299" t="n">
        <v>0</v>
      </c>
      <c r="EG299" t="n">
        <v>0</v>
      </c>
      <c r="EH299" t="n">
        <v>0</v>
      </c>
      <c r="EI299" t="n">
        <v>0</v>
      </c>
      <c r="EJ299" t="n">
        <v>0</v>
      </c>
      <c r="EK299" t="n">
        <v>0</v>
      </c>
      <c r="EL299" t="n">
        <v>0</v>
      </c>
      <c r="EM299" t="n">
        <v>0</v>
      </c>
      <c r="EN299" t="n">
        <v>0</v>
      </c>
      <c r="EO299" t="n">
        <v>0</v>
      </c>
      <c r="EP299" t="n">
        <v>0</v>
      </c>
      <c r="EQ299" t="n">
        <v>0</v>
      </c>
      <c r="ER299" t="n">
        <v>0</v>
      </c>
      <c r="ES299" t="n">
        <v>0</v>
      </c>
      <c r="ET299" t="n">
        <v>0</v>
      </c>
      <c r="EU299" t="n">
        <v>0</v>
      </c>
      <c r="EV299" t="n">
        <v>0</v>
      </c>
      <c r="EW299" t="n">
        <v>0</v>
      </c>
      <c r="EX299" t="n">
        <v>0</v>
      </c>
      <c r="EY299" t="n">
        <v>0</v>
      </c>
      <c r="EZ299" t="n">
        <v>0</v>
      </c>
      <c r="FA299" t="n">
        <v>0</v>
      </c>
      <c r="FB299" t="n">
        <v>0</v>
      </c>
      <c r="FC299" t="n">
        <v>0</v>
      </c>
      <c r="FD299" t="n">
        <v>0</v>
      </c>
      <c r="FE299" t="n">
        <v>0</v>
      </c>
      <c r="FF299" t="n">
        <v>0</v>
      </c>
      <c r="FG299" t="n">
        <v>0</v>
      </c>
      <c r="FH299" t="n">
        <v>0</v>
      </c>
    </row>
    <row r="300">
      <c r="A300" t="inlineStr">
        <is>
          <t>Chhattisgarh</t>
        </is>
      </c>
      <c r="B300" t="inlineStr">
        <is>
          <t>Jashpur</t>
        </is>
      </c>
      <c r="C300" t="inlineStr">
        <is>
          <t>Delivered greater than acceptance threshold</t>
        </is>
      </c>
      <c r="D300">
        <f>SUM(E300:FH300)</f>
        <v/>
      </c>
      <c r="E300">
        <f>(SUBSTITUTE(Audio!E300, "RE-", "", 1))*1</f>
        <v/>
      </c>
      <c r="F300">
        <f>(SUBSTITUTE(Audio!F300, "RE-", "", 1))*1</f>
        <v/>
      </c>
      <c r="G300">
        <f>(SUBSTITUTE(Audio!G300, "RE-", "", 1))*1</f>
        <v/>
      </c>
      <c r="H300">
        <f>(SUBSTITUTE(Audio!H300, "RE-", "", 1))*1</f>
        <v/>
      </c>
      <c r="I300">
        <f>(SUBSTITUTE(Audio!I300, "RE-", "", 1))*1</f>
        <v/>
      </c>
      <c r="J300">
        <f>(SUBSTITUTE(Audio!J300, "RE-", "", 1))*1</f>
        <v/>
      </c>
      <c r="K300">
        <f>(SUBSTITUTE(Audio!K300, "RE-", "", 1))*1</f>
        <v/>
      </c>
      <c r="L300">
        <f>(SUBSTITUTE(Audio!L300, "RE-", "", 1))*1</f>
        <v/>
      </c>
      <c r="M300">
        <f>(SUBSTITUTE(Audio!M300, "RE-", "", 1))*1</f>
        <v/>
      </c>
      <c r="N300">
        <f>(SUBSTITUTE(Audio!N300, "RE-", "", 1))*1</f>
        <v/>
      </c>
      <c r="O300">
        <f>(SUBSTITUTE(Audio!O300, "RE-", "", 1))*1</f>
        <v/>
      </c>
      <c r="P300">
        <f>(SUBSTITUTE(Audio!P300, "RE-", "", 1))*1</f>
        <v/>
      </c>
      <c r="Q300">
        <f>(SUBSTITUTE(Audio!Q300, "RE-", "", 1))*1</f>
        <v/>
      </c>
      <c r="R300">
        <f>(SUBSTITUTE(Audio!R300, "RE-", "", 1))*1</f>
        <v/>
      </c>
      <c r="S300">
        <f>(SUBSTITUTE(Audio!S300, "RE-", "", 1))*1</f>
        <v/>
      </c>
      <c r="T300">
        <f>(SUBSTITUTE(Audio!T300, "RE-", "", 1))*1</f>
        <v/>
      </c>
      <c r="U300">
        <f>(SUBSTITUTE(Audio!U300, "RE-", "", 1))*1</f>
        <v/>
      </c>
      <c r="V300">
        <f>(SUBSTITUTE(Audio!V300, "RE-", "", 1))*1</f>
        <v/>
      </c>
      <c r="W300">
        <f>(SUBSTITUTE(Audio!W300, "RE-", "", 1))*1</f>
        <v/>
      </c>
      <c r="X300">
        <f>(SUBSTITUTE(Audio!X300, "RE-", "", 1))*1</f>
        <v/>
      </c>
      <c r="Y300">
        <f>(SUBSTITUTE(Audio!Y300, "RE-", "", 1))*1</f>
        <v/>
      </c>
      <c r="Z300">
        <f>(SUBSTITUTE(Audio!Z300, "RE-", "", 1))*1</f>
        <v/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0</v>
      </c>
      <c r="AX300" t="n">
        <v>0</v>
      </c>
      <c r="AY300" t="n">
        <v>0</v>
      </c>
      <c r="AZ300" t="n">
        <v>0</v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F300" t="n">
        <v>0</v>
      </c>
      <c r="BG300" t="n">
        <v>0</v>
      </c>
      <c r="BH300" t="n">
        <v>0</v>
      </c>
      <c r="BI300" t="n">
        <v>0</v>
      </c>
      <c r="BJ300" t="n">
        <v>0</v>
      </c>
      <c r="BK300" t="n">
        <v>0</v>
      </c>
      <c r="BL300" t="n">
        <v>0</v>
      </c>
      <c r="BM300" t="n">
        <v>0</v>
      </c>
      <c r="BN300" t="n">
        <v>0</v>
      </c>
      <c r="BO300" t="n">
        <v>0</v>
      </c>
      <c r="BP300" t="n">
        <v>0</v>
      </c>
      <c r="BQ300" t="n">
        <v>0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t="n">
        <v>0</v>
      </c>
      <c r="BZ300" t="n">
        <v>0</v>
      </c>
      <c r="CA300" t="n">
        <v>0</v>
      </c>
      <c r="CB300" t="n">
        <v>0</v>
      </c>
      <c r="CC300" t="n">
        <v>0</v>
      </c>
      <c r="CD300" t="n">
        <v>0</v>
      </c>
      <c r="CE300" t="n">
        <v>0</v>
      </c>
      <c r="CF300" t="n">
        <v>0</v>
      </c>
      <c r="CG300" t="n">
        <v>0</v>
      </c>
      <c r="CH300" t="n">
        <v>0</v>
      </c>
      <c r="CI300" t="n">
        <v>0</v>
      </c>
      <c r="CJ300" t="n">
        <v>0</v>
      </c>
      <c r="CK300" t="n">
        <v>0</v>
      </c>
      <c r="CL300" t="n">
        <v>0</v>
      </c>
      <c r="CM300" t="n">
        <v>0</v>
      </c>
      <c r="CN300" t="n">
        <v>0</v>
      </c>
      <c r="CO300" t="n">
        <v>0</v>
      </c>
      <c r="CP300" t="n">
        <v>0</v>
      </c>
      <c r="CQ300" t="n">
        <v>0</v>
      </c>
      <c r="CR300" t="n">
        <v>0</v>
      </c>
      <c r="CS300" t="n">
        <v>0</v>
      </c>
      <c r="CT300" t="n">
        <v>0</v>
      </c>
      <c r="CU300" t="n">
        <v>0</v>
      </c>
      <c r="CV300" t="n">
        <v>0</v>
      </c>
      <c r="CW300" t="n">
        <v>0</v>
      </c>
      <c r="CX300" t="n">
        <v>0</v>
      </c>
      <c r="CY300" t="n">
        <v>0</v>
      </c>
      <c r="CZ300" t="n">
        <v>0</v>
      </c>
      <c r="DA300" t="n">
        <v>0</v>
      </c>
      <c r="DB300" t="n">
        <v>0</v>
      </c>
      <c r="DC300" t="n">
        <v>0</v>
      </c>
      <c r="DD300" t="n">
        <v>0</v>
      </c>
      <c r="DE300" t="n">
        <v>0</v>
      </c>
      <c r="DF300" t="n">
        <v>0</v>
      </c>
      <c r="DG300" t="n">
        <v>0</v>
      </c>
      <c r="DH300" t="n">
        <v>0</v>
      </c>
      <c r="DI300" t="n">
        <v>0</v>
      </c>
      <c r="DJ300" t="n">
        <v>0</v>
      </c>
      <c r="DK300" t="n">
        <v>0</v>
      </c>
      <c r="DL300" t="n">
        <v>0</v>
      </c>
      <c r="DM300" t="n">
        <v>0</v>
      </c>
      <c r="DN300" t="n">
        <v>0</v>
      </c>
      <c r="DO300" t="n">
        <v>0</v>
      </c>
      <c r="DP300" t="n">
        <v>0</v>
      </c>
      <c r="DQ300" t="n">
        <v>0</v>
      </c>
      <c r="DR300" t="n">
        <v>0</v>
      </c>
      <c r="DS300" t="n">
        <v>0</v>
      </c>
      <c r="DT300" t="n">
        <v>0</v>
      </c>
      <c r="DU300" t="n">
        <v>0</v>
      </c>
      <c r="DV300" t="n">
        <v>0</v>
      </c>
      <c r="DW300" t="n">
        <v>0</v>
      </c>
      <c r="DX300" t="n">
        <v>0</v>
      </c>
      <c r="DY300" t="n">
        <v>0</v>
      </c>
      <c r="DZ300" t="n">
        <v>0</v>
      </c>
      <c r="EA300" t="n">
        <v>0</v>
      </c>
      <c r="EB300" t="n">
        <v>0</v>
      </c>
      <c r="EC300" t="n">
        <v>0</v>
      </c>
      <c r="ED300" t="n">
        <v>0</v>
      </c>
      <c r="EE300" t="n">
        <v>0</v>
      </c>
      <c r="EF300" t="n">
        <v>0</v>
      </c>
      <c r="EG300" t="n">
        <v>0</v>
      </c>
      <c r="EH300" t="n">
        <v>0</v>
      </c>
      <c r="EI300" t="n">
        <v>0</v>
      </c>
      <c r="EJ300" t="n">
        <v>0</v>
      </c>
      <c r="EK300" t="n">
        <v>0</v>
      </c>
      <c r="EL300" t="n">
        <v>0</v>
      </c>
      <c r="EM300" t="n">
        <v>0</v>
      </c>
      <c r="EN300" t="n">
        <v>0</v>
      </c>
      <c r="EO300" t="n">
        <v>0</v>
      </c>
      <c r="EP300" t="n">
        <v>0</v>
      </c>
      <c r="EQ300" t="n">
        <v>0</v>
      </c>
      <c r="ER300" t="n">
        <v>0</v>
      </c>
      <c r="ES300" t="n">
        <v>0</v>
      </c>
      <c r="ET300" t="n">
        <v>0</v>
      </c>
      <c r="EU300" t="n">
        <v>0</v>
      </c>
      <c r="EV300" t="n">
        <v>0</v>
      </c>
      <c r="EW300" t="n">
        <v>0</v>
      </c>
      <c r="EX300" t="n">
        <v>0</v>
      </c>
      <c r="EY300" t="n">
        <v>0</v>
      </c>
      <c r="EZ300" t="n">
        <v>0</v>
      </c>
      <c r="FA300" t="n">
        <v>0</v>
      </c>
      <c r="FB300" t="n">
        <v>0</v>
      </c>
      <c r="FC300" t="n">
        <v>0</v>
      </c>
      <c r="FD300" t="n">
        <v>0</v>
      </c>
      <c r="FE300" t="n">
        <v>0</v>
      </c>
      <c r="FF300" t="n">
        <v>0</v>
      </c>
      <c r="FG300" t="n">
        <v>0</v>
      </c>
      <c r="FH300" t="n">
        <v>0</v>
      </c>
    </row>
    <row r="301">
      <c r="A301" t="inlineStr">
        <is>
          <t>Chhattisgarh</t>
        </is>
      </c>
      <c r="B301" t="inlineStr">
        <is>
          <t>Jashpur</t>
        </is>
      </c>
      <c r="C301" t="inlineStr">
        <is>
          <t>Raw Redelivery</t>
        </is>
      </c>
      <c r="D301">
        <f>SUM(E301:FH301)</f>
        <v/>
      </c>
      <c r="E301">
        <f>(SUBSTITUTE(Audio!E301, "RE-", "", 1))*1</f>
        <v/>
      </c>
      <c r="F301">
        <f>(SUBSTITUTE(Audio!F301, "RE-", "", 1))*1</f>
        <v/>
      </c>
      <c r="G301">
        <f>(SUBSTITUTE(Audio!G301, "RE-", "", 1))*1</f>
        <v/>
      </c>
      <c r="H301">
        <f>(SUBSTITUTE(Audio!H301, "RE-", "", 1))*1</f>
        <v/>
      </c>
      <c r="I301">
        <f>(SUBSTITUTE(Audio!I301, "RE-", "", 1))*1</f>
        <v/>
      </c>
      <c r="J301">
        <f>(SUBSTITUTE(Audio!J301, "RE-", "", 1))*1</f>
        <v/>
      </c>
      <c r="K301">
        <f>(SUBSTITUTE(Audio!K301, "RE-", "", 1))*1</f>
        <v/>
      </c>
      <c r="L301">
        <f>(SUBSTITUTE(Audio!L301, "RE-", "", 1))*1</f>
        <v/>
      </c>
      <c r="M301">
        <f>(SUBSTITUTE(Audio!M301, "RE-", "", 1))*1</f>
        <v/>
      </c>
      <c r="N301">
        <f>(SUBSTITUTE(Audio!N301, "RE-", "", 1))*1</f>
        <v/>
      </c>
      <c r="O301">
        <f>(SUBSTITUTE(Audio!O301, "RE-", "", 1))*1</f>
        <v/>
      </c>
      <c r="P301">
        <f>(SUBSTITUTE(Audio!P301, "RE-", "", 1))*1</f>
        <v/>
      </c>
      <c r="Q301">
        <f>(SUBSTITUTE(Audio!Q301, "RE-", "", 1))*1</f>
        <v/>
      </c>
      <c r="R301">
        <f>(SUBSTITUTE(Audio!R301, "RE-", "", 1))*1</f>
        <v/>
      </c>
      <c r="S301">
        <f>(SUBSTITUTE(Audio!S301, "RE-", "", 1))*1</f>
        <v/>
      </c>
      <c r="T301">
        <f>(SUBSTITUTE(Audio!T301, "RE-", "", 1))*1</f>
        <v/>
      </c>
      <c r="U301">
        <f>(SUBSTITUTE(Audio!U301, "RE-", "", 1))*1</f>
        <v/>
      </c>
      <c r="V301">
        <f>(SUBSTITUTE(Audio!V301, "RE-", "", 1))*1</f>
        <v/>
      </c>
      <c r="W301">
        <f>(SUBSTITUTE(Audio!W301, "RE-", "", 1))*1</f>
        <v/>
      </c>
      <c r="X301">
        <f>(SUBSTITUTE(Audio!X301, "RE-", "", 1))*1</f>
        <v/>
      </c>
      <c r="Y301">
        <f>(SUBSTITUTE(Audio!Y301, "RE-", "", 1))*1</f>
        <v/>
      </c>
      <c r="Z301">
        <f>(SUBSTITUTE(Audio!Z301, "RE-", "", 1))*1</f>
        <v/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0</v>
      </c>
      <c r="AU301" t="n">
        <v>0</v>
      </c>
      <c r="AV301" t="n">
        <v>0</v>
      </c>
      <c r="AW301" t="n">
        <v>0</v>
      </c>
      <c r="AX301" t="n">
        <v>0</v>
      </c>
      <c r="AY301" t="n">
        <v>0</v>
      </c>
      <c r="AZ301" t="n">
        <v>0</v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0</v>
      </c>
      <c r="BL301" t="n">
        <v>0</v>
      </c>
      <c r="BM301" t="n">
        <v>0</v>
      </c>
      <c r="BN301" t="n">
        <v>0</v>
      </c>
      <c r="BO301" t="n">
        <v>0</v>
      </c>
      <c r="BP301" t="n">
        <v>0</v>
      </c>
      <c r="BQ301" t="n">
        <v>0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t="n">
        <v>0</v>
      </c>
      <c r="BZ301" t="n">
        <v>0</v>
      </c>
      <c r="CA301" t="n">
        <v>0</v>
      </c>
      <c r="CB301" t="n">
        <v>0</v>
      </c>
      <c r="CC301" t="n">
        <v>0</v>
      </c>
      <c r="CD301" t="n">
        <v>0</v>
      </c>
      <c r="CE301" t="n">
        <v>0</v>
      </c>
      <c r="CF301" t="n">
        <v>0</v>
      </c>
      <c r="CG301" t="n">
        <v>0</v>
      </c>
      <c r="CH301" t="n">
        <v>0</v>
      </c>
      <c r="CI301" t="n">
        <v>0</v>
      </c>
      <c r="CJ301" t="n">
        <v>0</v>
      </c>
      <c r="CK301" t="n">
        <v>0</v>
      </c>
      <c r="CL301" t="n">
        <v>0</v>
      </c>
      <c r="CM301" t="n">
        <v>0</v>
      </c>
      <c r="CN301" t="n">
        <v>0</v>
      </c>
      <c r="CO301" t="n">
        <v>0</v>
      </c>
      <c r="CP301" t="n">
        <v>0</v>
      </c>
      <c r="CQ301" t="n">
        <v>0</v>
      </c>
      <c r="CR301" t="n">
        <v>0</v>
      </c>
      <c r="CS301" t="n">
        <v>0</v>
      </c>
      <c r="CT301" t="n">
        <v>0</v>
      </c>
      <c r="CU301" t="n">
        <v>0</v>
      </c>
      <c r="CV301" t="n">
        <v>0</v>
      </c>
      <c r="CW301" t="n">
        <v>0</v>
      </c>
      <c r="CX301" t="n">
        <v>0</v>
      </c>
      <c r="CY301" t="n">
        <v>0</v>
      </c>
      <c r="CZ301" t="n">
        <v>0</v>
      </c>
      <c r="DA301" t="n">
        <v>0</v>
      </c>
      <c r="DB301" t="n">
        <v>0</v>
      </c>
      <c r="DC301" t="n">
        <v>0</v>
      </c>
      <c r="DD301" t="n">
        <v>0</v>
      </c>
      <c r="DE301" t="n">
        <v>0</v>
      </c>
      <c r="DF301" t="n">
        <v>0</v>
      </c>
      <c r="DG301" t="n">
        <v>0</v>
      </c>
      <c r="DH301" t="n">
        <v>0</v>
      </c>
      <c r="DI301" t="n">
        <v>0</v>
      </c>
      <c r="DJ301" t="n">
        <v>0</v>
      </c>
      <c r="DK301" t="n">
        <v>0</v>
      </c>
      <c r="DL301" t="n">
        <v>0</v>
      </c>
      <c r="DM301" t="n">
        <v>0</v>
      </c>
      <c r="DN301" t="n">
        <v>0</v>
      </c>
      <c r="DO301" t="n">
        <v>0</v>
      </c>
      <c r="DP301" t="n">
        <v>0</v>
      </c>
      <c r="DQ301" t="n">
        <v>0</v>
      </c>
      <c r="DR301" t="n">
        <v>0</v>
      </c>
      <c r="DS301" t="n">
        <v>0</v>
      </c>
      <c r="DT301" t="n">
        <v>0</v>
      </c>
      <c r="DU301" t="n">
        <v>0</v>
      </c>
      <c r="DV301" t="n">
        <v>0</v>
      </c>
      <c r="DW301" t="n">
        <v>0</v>
      </c>
      <c r="DX301" t="n">
        <v>0</v>
      </c>
      <c r="DY301" t="n">
        <v>0</v>
      </c>
      <c r="DZ301" t="n">
        <v>0</v>
      </c>
      <c r="EA301" t="n">
        <v>0</v>
      </c>
      <c r="EB301" t="n">
        <v>0</v>
      </c>
      <c r="EC301" t="n">
        <v>0</v>
      </c>
      <c r="ED301" t="n">
        <v>0</v>
      </c>
      <c r="EE301" t="n">
        <v>0</v>
      </c>
      <c r="EF301" t="n">
        <v>0</v>
      </c>
      <c r="EG301" t="n">
        <v>0</v>
      </c>
      <c r="EH301" t="n">
        <v>0</v>
      </c>
      <c r="EI301" t="n">
        <v>0</v>
      </c>
      <c r="EJ301" t="n">
        <v>0</v>
      </c>
      <c r="EK301" t="n">
        <v>0</v>
      </c>
      <c r="EL301" t="n">
        <v>0</v>
      </c>
      <c r="EM301" t="n">
        <v>0</v>
      </c>
      <c r="EN301" t="n">
        <v>0</v>
      </c>
      <c r="EO301" t="n">
        <v>0</v>
      </c>
      <c r="EP301" t="n">
        <v>0</v>
      </c>
      <c r="EQ301" t="n">
        <v>0</v>
      </c>
      <c r="ER301" t="n">
        <v>0</v>
      </c>
      <c r="ES301" t="n">
        <v>0</v>
      </c>
      <c r="ET301" t="n">
        <v>0</v>
      </c>
      <c r="EU301" t="n">
        <v>0</v>
      </c>
      <c r="EV301" t="n">
        <v>0</v>
      </c>
      <c r="EW301" t="n">
        <v>0</v>
      </c>
      <c r="EX301" t="n">
        <v>0</v>
      </c>
      <c r="EY301" t="n">
        <v>0</v>
      </c>
      <c r="EZ301" t="n">
        <v>0</v>
      </c>
      <c r="FA301" t="n">
        <v>0</v>
      </c>
      <c r="FB301" t="n">
        <v>0</v>
      </c>
      <c r="FC301" t="n">
        <v>0</v>
      </c>
      <c r="FD301" t="n">
        <v>0</v>
      </c>
      <c r="FE301" t="n">
        <v>0</v>
      </c>
      <c r="FF301" t="n">
        <v>0</v>
      </c>
      <c r="FG301" t="n">
        <v>0</v>
      </c>
      <c r="FH301" t="n">
        <v>0</v>
      </c>
    </row>
    <row r="302">
      <c r="A302" t="inlineStr">
        <is>
          <t>Chhattisgarh</t>
        </is>
      </c>
      <c r="B302" t="inlineStr">
        <is>
          <t>Jashpur</t>
        </is>
      </c>
      <c r="C302" t="inlineStr">
        <is>
          <t>Redelivered greater than acceptance threshold</t>
        </is>
      </c>
      <c r="D302">
        <f>SUM(E302:FH302)</f>
        <v/>
      </c>
      <c r="E302">
        <f>(SUBSTITUTE(Audio!E302, "RE-", "", 1))*1</f>
        <v/>
      </c>
      <c r="F302">
        <f>(SUBSTITUTE(Audio!F302, "RE-", "", 1))*1</f>
        <v/>
      </c>
      <c r="G302">
        <f>(SUBSTITUTE(Audio!G302, "RE-", "", 1))*1</f>
        <v/>
      </c>
      <c r="H302">
        <f>(SUBSTITUTE(Audio!H302, "RE-", "", 1))*1</f>
        <v/>
      </c>
      <c r="I302">
        <f>(SUBSTITUTE(Audio!I302, "RE-", "", 1))*1</f>
        <v/>
      </c>
      <c r="J302">
        <f>(SUBSTITUTE(Audio!J302, "RE-", "", 1))*1</f>
        <v/>
      </c>
      <c r="K302">
        <f>(SUBSTITUTE(Audio!K302, "RE-", "", 1))*1</f>
        <v/>
      </c>
      <c r="L302">
        <f>(SUBSTITUTE(Audio!L302, "RE-", "", 1))*1</f>
        <v/>
      </c>
      <c r="M302">
        <f>(SUBSTITUTE(Audio!M302, "RE-", "", 1))*1</f>
        <v/>
      </c>
      <c r="N302">
        <f>(SUBSTITUTE(Audio!N302, "RE-", "", 1))*1</f>
        <v/>
      </c>
      <c r="O302">
        <f>(SUBSTITUTE(Audio!O302, "RE-", "", 1))*1</f>
        <v/>
      </c>
      <c r="P302">
        <f>(SUBSTITUTE(Audio!P302, "RE-", "", 1))*1</f>
        <v/>
      </c>
      <c r="Q302">
        <f>(SUBSTITUTE(Audio!Q302, "RE-", "", 1))*1</f>
        <v/>
      </c>
      <c r="R302">
        <f>(SUBSTITUTE(Audio!R302, "RE-", "", 1))*1</f>
        <v/>
      </c>
      <c r="S302">
        <f>(SUBSTITUTE(Audio!S302, "RE-", "", 1))*1</f>
        <v/>
      </c>
      <c r="T302">
        <f>(SUBSTITUTE(Audio!T302, "RE-", "", 1))*1</f>
        <v/>
      </c>
      <c r="U302">
        <f>(SUBSTITUTE(Audio!U302, "RE-", "", 1))*1</f>
        <v/>
      </c>
      <c r="V302">
        <f>(SUBSTITUTE(Audio!V302, "RE-", "", 1))*1</f>
        <v/>
      </c>
      <c r="W302">
        <f>(SUBSTITUTE(Audio!W302, "RE-", "", 1))*1</f>
        <v/>
      </c>
      <c r="X302">
        <f>(SUBSTITUTE(Audio!X302, "RE-", "", 1))*1</f>
        <v/>
      </c>
      <c r="Y302">
        <f>(SUBSTITUTE(Audio!Y302, "RE-", "", 1))*1</f>
        <v/>
      </c>
      <c r="Z302">
        <f>(SUBSTITUTE(Audio!Z302, "RE-", "", 1))*1</f>
        <v/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0</v>
      </c>
      <c r="AX302" t="n">
        <v>0</v>
      </c>
      <c r="AY302" t="n">
        <v>0</v>
      </c>
      <c r="AZ302" t="n">
        <v>0</v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 t="n">
        <v>0</v>
      </c>
      <c r="BN302" t="n">
        <v>0</v>
      </c>
      <c r="BO302" t="n">
        <v>0</v>
      </c>
      <c r="BP302" t="n">
        <v>0</v>
      </c>
      <c r="BQ302" t="n">
        <v>0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t="n">
        <v>0</v>
      </c>
      <c r="BZ302" t="n">
        <v>0</v>
      </c>
      <c r="CA302" t="n">
        <v>0</v>
      </c>
      <c r="CB302" t="n">
        <v>0</v>
      </c>
      <c r="CC302" t="n">
        <v>0</v>
      </c>
      <c r="CD302" t="n">
        <v>0</v>
      </c>
      <c r="CE302" t="n">
        <v>0</v>
      </c>
      <c r="CF302" t="n">
        <v>0</v>
      </c>
      <c r="CG302" t="n">
        <v>0</v>
      </c>
      <c r="CH302" t="n">
        <v>0</v>
      </c>
      <c r="CI302" t="n">
        <v>0</v>
      </c>
      <c r="CJ302" t="n">
        <v>0</v>
      </c>
      <c r="CK302" t="n">
        <v>0</v>
      </c>
      <c r="CL302" t="n">
        <v>0</v>
      </c>
      <c r="CM302" t="n">
        <v>0</v>
      </c>
      <c r="CN302" t="n">
        <v>0</v>
      </c>
      <c r="CO302" t="n">
        <v>0</v>
      </c>
      <c r="CP302" t="n">
        <v>0</v>
      </c>
      <c r="CQ302" t="n">
        <v>0</v>
      </c>
      <c r="CR302" t="n">
        <v>0</v>
      </c>
      <c r="CS302" t="n">
        <v>0</v>
      </c>
      <c r="CT302" t="n">
        <v>0</v>
      </c>
      <c r="CU302" t="n">
        <v>0</v>
      </c>
      <c r="CV302" t="n">
        <v>0</v>
      </c>
      <c r="CW302" t="n">
        <v>0</v>
      </c>
      <c r="CX302" t="n">
        <v>0</v>
      </c>
      <c r="CY302" t="n">
        <v>0</v>
      </c>
      <c r="CZ302" t="n">
        <v>0</v>
      </c>
      <c r="DA302" t="n">
        <v>0</v>
      </c>
      <c r="DB302" t="n">
        <v>0</v>
      </c>
      <c r="DC302" t="n">
        <v>0</v>
      </c>
      <c r="DD302" t="n">
        <v>0</v>
      </c>
      <c r="DE302" t="n">
        <v>0</v>
      </c>
      <c r="DF302" t="n">
        <v>0</v>
      </c>
      <c r="DG302" t="n">
        <v>0</v>
      </c>
      <c r="DH302" t="n">
        <v>0</v>
      </c>
      <c r="DI302" t="n">
        <v>0</v>
      </c>
      <c r="DJ302" t="n">
        <v>0</v>
      </c>
      <c r="DK302" t="n">
        <v>0</v>
      </c>
      <c r="DL302" t="n">
        <v>0</v>
      </c>
      <c r="DM302" t="n">
        <v>0</v>
      </c>
      <c r="DN302" t="n">
        <v>0</v>
      </c>
      <c r="DO302" t="n">
        <v>0</v>
      </c>
      <c r="DP302" t="n">
        <v>0</v>
      </c>
      <c r="DQ302" t="n">
        <v>0</v>
      </c>
      <c r="DR302" t="n">
        <v>0</v>
      </c>
      <c r="DS302" t="n">
        <v>0</v>
      </c>
      <c r="DT302" t="n">
        <v>0</v>
      </c>
      <c r="DU302" t="n">
        <v>0</v>
      </c>
      <c r="DV302" t="n">
        <v>0</v>
      </c>
      <c r="DW302" t="n">
        <v>0</v>
      </c>
      <c r="DX302" t="n">
        <v>0</v>
      </c>
      <c r="DY302" t="n">
        <v>0</v>
      </c>
      <c r="DZ302" t="n">
        <v>0</v>
      </c>
      <c r="EA302" t="n">
        <v>0</v>
      </c>
      <c r="EB302" t="n">
        <v>0</v>
      </c>
      <c r="EC302" t="n">
        <v>0</v>
      </c>
      <c r="ED302" t="n">
        <v>0</v>
      </c>
      <c r="EE302" t="n">
        <v>0</v>
      </c>
      <c r="EF302" t="n">
        <v>0</v>
      </c>
      <c r="EG302" t="n">
        <v>0</v>
      </c>
      <c r="EH302" t="n">
        <v>0</v>
      </c>
      <c r="EI302" t="n">
        <v>0</v>
      </c>
      <c r="EJ302" t="n">
        <v>0</v>
      </c>
      <c r="EK302" t="n">
        <v>0</v>
      </c>
      <c r="EL302" t="n">
        <v>0</v>
      </c>
      <c r="EM302" t="n">
        <v>0</v>
      </c>
      <c r="EN302" t="n">
        <v>0</v>
      </c>
      <c r="EO302" t="n">
        <v>0</v>
      </c>
      <c r="EP302" t="n">
        <v>0</v>
      </c>
      <c r="EQ302" t="n">
        <v>0</v>
      </c>
      <c r="ER302" t="n">
        <v>0</v>
      </c>
      <c r="ES302" t="n">
        <v>0</v>
      </c>
      <c r="ET302" t="n">
        <v>0</v>
      </c>
      <c r="EU302" t="n">
        <v>0</v>
      </c>
      <c r="EV302" t="n">
        <v>0</v>
      </c>
      <c r="EW302" t="n">
        <v>0</v>
      </c>
      <c r="EX302" t="n">
        <v>0</v>
      </c>
      <c r="EY302" t="n">
        <v>0</v>
      </c>
      <c r="EZ302" t="n">
        <v>0</v>
      </c>
      <c r="FA302" t="n">
        <v>0</v>
      </c>
      <c r="FB302" t="n">
        <v>0</v>
      </c>
      <c r="FC302" t="n">
        <v>0</v>
      </c>
      <c r="FD302" t="n">
        <v>0</v>
      </c>
      <c r="FE302" t="n">
        <v>0</v>
      </c>
      <c r="FF302" t="n">
        <v>0</v>
      </c>
      <c r="FG302" t="n">
        <v>0</v>
      </c>
      <c r="FH302" t="n">
        <v>0</v>
      </c>
    </row>
    <row r="303">
      <c r="A303" t="inlineStr">
        <is>
          <t>Chhattisgarh</t>
        </is>
      </c>
      <c r="B303" t="inlineStr">
        <is>
          <t>Jashpur</t>
        </is>
      </c>
      <c r="C303" t="inlineStr">
        <is>
          <t>Accepted post Initial Check (file level)</t>
        </is>
      </c>
      <c r="D303">
        <f>SUM(E303:FH303)</f>
        <v/>
      </c>
      <c r="E303">
        <f>(SUBSTITUTE(Audio!E303, "RE-", "", 1))*1</f>
        <v/>
      </c>
      <c r="F303">
        <f>(SUBSTITUTE(Audio!F303, "RE-", "", 1))*1</f>
        <v/>
      </c>
      <c r="G303">
        <f>(SUBSTITUTE(Audio!G303, "RE-", "", 1))*1</f>
        <v/>
      </c>
      <c r="H303">
        <f>(SUBSTITUTE(Audio!H303, "RE-", "", 1))*1</f>
        <v/>
      </c>
      <c r="I303">
        <f>(SUBSTITUTE(Audio!I303, "RE-", "", 1))*1</f>
        <v/>
      </c>
      <c r="J303">
        <f>(SUBSTITUTE(Audio!J303, "RE-", "", 1))*1</f>
        <v/>
      </c>
      <c r="K303">
        <f>(SUBSTITUTE(Audio!K303, "RE-", "", 1))*1</f>
        <v/>
      </c>
      <c r="L303">
        <f>(SUBSTITUTE(Audio!L303, "RE-", "", 1))*1</f>
        <v/>
      </c>
      <c r="M303">
        <f>(SUBSTITUTE(Audio!M303, "RE-", "", 1))*1</f>
        <v/>
      </c>
      <c r="N303">
        <f>(SUBSTITUTE(Audio!N303, "RE-", "", 1))*1</f>
        <v/>
      </c>
      <c r="O303">
        <f>(SUBSTITUTE(Audio!O303, "RE-", "", 1))*1</f>
        <v/>
      </c>
      <c r="P303">
        <f>(SUBSTITUTE(Audio!P303, "RE-", "", 1))*1</f>
        <v/>
      </c>
      <c r="Q303">
        <f>(SUBSTITUTE(Audio!Q303, "RE-", "", 1))*1</f>
        <v/>
      </c>
      <c r="R303">
        <f>(SUBSTITUTE(Audio!R303, "RE-", "", 1))*1</f>
        <v/>
      </c>
      <c r="S303">
        <f>(SUBSTITUTE(Audio!S303, "RE-", "", 1))*1</f>
        <v/>
      </c>
      <c r="T303">
        <f>(SUBSTITUTE(Audio!T303, "RE-", "", 1))*1</f>
        <v/>
      </c>
      <c r="U303">
        <f>(SUBSTITUTE(Audio!U303, "RE-", "", 1))*1</f>
        <v/>
      </c>
      <c r="V303">
        <f>(SUBSTITUTE(Audio!V303, "RE-", "", 1))*1</f>
        <v/>
      </c>
      <c r="W303">
        <f>(SUBSTITUTE(Audio!W303, "RE-", "", 1))*1</f>
        <v/>
      </c>
      <c r="X303">
        <f>(SUBSTITUTE(Audio!X303, "RE-", "", 1))*1</f>
        <v/>
      </c>
      <c r="Y303">
        <f>(SUBSTITUTE(Audio!Y303, "RE-", "", 1))*1</f>
        <v/>
      </c>
      <c r="Z303">
        <f>(SUBSTITUTE(Audio!Z303, "RE-", "", 1))*1</f>
        <v/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0</v>
      </c>
      <c r="AX303" t="n">
        <v>0</v>
      </c>
      <c r="AY303" t="n">
        <v>0</v>
      </c>
      <c r="AZ303" t="n">
        <v>0</v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 t="n">
        <v>0</v>
      </c>
      <c r="BN303" t="n">
        <v>0</v>
      </c>
      <c r="BO303" t="n">
        <v>0</v>
      </c>
      <c r="BP303" t="n">
        <v>0</v>
      </c>
      <c r="BQ303" t="n">
        <v>0</v>
      </c>
      <c r="BR303" t="n">
        <v>0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t="n">
        <v>0</v>
      </c>
      <c r="BZ303" t="n">
        <v>0</v>
      </c>
      <c r="CA303" t="n">
        <v>0</v>
      </c>
      <c r="CB303" t="n">
        <v>0</v>
      </c>
      <c r="CC303" t="n">
        <v>0</v>
      </c>
      <c r="CD303" t="n">
        <v>0</v>
      </c>
      <c r="CE303" t="n">
        <v>0</v>
      </c>
      <c r="CF303" t="n">
        <v>0</v>
      </c>
      <c r="CG303" t="n">
        <v>0</v>
      </c>
      <c r="CH303" t="n">
        <v>0</v>
      </c>
      <c r="CI303" t="n">
        <v>0</v>
      </c>
      <c r="CJ303" t="n">
        <v>0</v>
      </c>
      <c r="CK303" t="n">
        <v>0</v>
      </c>
      <c r="CL303" t="n">
        <v>0</v>
      </c>
      <c r="CM303" t="n">
        <v>0</v>
      </c>
      <c r="CN303" t="n">
        <v>0</v>
      </c>
      <c r="CO303" t="n">
        <v>0</v>
      </c>
      <c r="CP303" t="n">
        <v>0</v>
      </c>
      <c r="CQ303" t="n">
        <v>0</v>
      </c>
      <c r="CR303" t="n">
        <v>0</v>
      </c>
      <c r="CS303" t="n">
        <v>0</v>
      </c>
      <c r="CT303" t="n">
        <v>0</v>
      </c>
      <c r="CU303" t="n">
        <v>0</v>
      </c>
      <c r="CV303" t="n">
        <v>0</v>
      </c>
      <c r="CW303" t="n">
        <v>0</v>
      </c>
      <c r="CX303" t="n">
        <v>0</v>
      </c>
      <c r="CY303" t="n">
        <v>0</v>
      </c>
      <c r="CZ303" t="n">
        <v>0</v>
      </c>
      <c r="DA303" t="n">
        <v>0</v>
      </c>
      <c r="DB303" t="n">
        <v>0</v>
      </c>
      <c r="DC303" t="n">
        <v>0</v>
      </c>
      <c r="DD303" t="n">
        <v>0</v>
      </c>
      <c r="DE303" t="n">
        <v>0</v>
      </c>
      <c r="DF303" t="n">
        <v>0</v>
      </c>
      <c r="DG303" t="n">
        <v>0</v>
      </c>
      <c r="DH303" t="n">
        <v>0</v>
      </c>
      <c r="DI303" t="n">
        <v>0</v>
      </c>
      <c r="DJ303" t="n">
        <v>0</v>
      </c>
      <c r="DK303" t="n">
        <v>0</v>
      </c>
      <c r="DL303" t="n">
        <v>0</v>
      </c>
      <c r="DM303" t="n">
        <v>0</v>
      </c>
      <c r="DN303" t="n">
        <v>0</v>
      </c>
      <c r="DO303" t="n">
        <v>0</v>
      </c>
      <c r="DP303" t="n">
        <v>0</v>
      </c>
      <c r="DQ303" t="n">
        <v>0</v>
      </c>
      <c r="DR303" t="n">
        <v>0</v>
      </c>
      <c r="DS303" t="n">
        <v>0</v>
      </c>
      <c r="DT303" t="n">
        <v>0</v>
      </c>
      <c r="DU303" t="n">
        <v>0</v>
      </c>
      <c r="DV303" t="n">
        <v>0</v>
      </c>
      <c r="DW303" t="n">
        <v>0</v>
      </c>
      <c r="DX303" t="n">
        <v>0</v>
      </c>
      <c r="DY303" t="n">
        <v>0</v>
      </c>
      <c r="DZ303" t="n">
        <v>0</v>
      </c>
      <c r="EA303" t="n">
        <v>0</v>
      </c>
      <c r="EB303" t="n">
        <v>0</v>
      </c>
      <c r="EC303" t="n">
        <v>0</v>
      </c>
      <c r="ED303" t="n">
        <v>0</v>
      </c>
      <c r="EE303" t="n">
        <v>0</v>
      </c>
      <c r="EF303" t="n">
        <v>0</v>
      </c>
      <c r="EG303" t="n">
        <v>0</v>
      </c>
      <c r="EH303" t="n">
        <v>0</v>
      </c>
      <c r="EI303" t="n">
        <v>0</v>
      </c>
      <c r="EJ303" t="n">
        <v>0</v>
      </c>
      <c r="EK303" t="n">
        <v>0</v>
      </c>
      <c r="EL303" t="n">
        <v>0</v>
      </c>
      <c r="EM303" t="n">
        <v>0</v>
      </c>
      <c r="EN303" t="n">
        <v>0</v>
      </c>
      <c r="EO303" t="n">
        <v>0</v>
      </c>
      <c r="EP303" t="n">
        <v>0</v>
      </c>
      <c r="EQ303" t="n">
        <v>0</v>
      </c>
      <c r="ER303" t="n">
        <v>0</v>
      </c>
      <c r="ES303" t="n">
        <v>0</v>
      </c>
      <c r="ET303" t="n">
        <v>0</v>
      </c>
      <c r="EU303" t="n">
        <v>0</v>
      </c>
      <c r="EV303" t="n">
        <v>0</v>
      </c>
      <c r="EW303" t="n">
        <v>0</v>
      </c>
      <c r="EX303" t="n">
        <v>0</v>
      </c>
      <c r="EY303" t="n">
        <v>0</v>
      </c>
      <c r="EZ303" t="n">
        <v>0</v>
      </c>
      <c r="FA303" t="n">
        <v>0</v>
      </c>
      <c r="FB303" t="n">
        <v>0</v>
      </c>
      <c r="FC303" t="n">
        <v>0</v>
      </c>
      <c r="FD303" t="n">
        <v>0</v>
      </c>
      <c r="FE303" t="n">
        <v>0</v>
      </c>
      <c r="FF303" t="n">
        <v>0</v>
      </c>
      <c r="FG303" t="n">
        <v>0</v>
      </c>
      <c r="FH303" t="n">
        <v>0</v>
      </c>
    </row>
    <row r="304">
      <c r="A304" t="inlineStr">
        <is>
          <t>Chhattisgarh</t>
        </is>
      </c>
      <c r="B304" t="inlineStr">
        <is>
          <t>Jashpur</t>
        </is>
      </c>
      <c r="C304" t="inlineStr">
        <is>
          <t>Accepted post Initial check (chunk level)</t>
        </is>
      </c>
      <c r="D304">
        <f>SUM(E304:FH304)</f>
        <v/>
      </c>
      <c r="E304">
        <f>(SUBSTITUTE(Audio!E304, "RE-", "", 1))*1</f>
        <v/>
      </c>
      <c r="F304">
        <f>(SUBSTITUTE(Audio!F304, "RE-", "", 1))*1</f>
        <v/>
      </c>
      <c r="G304">
        <f>(SUBSTITUTE(Audio!G304, "RE-", "", 1))*1</f>
        <v/>
      </c>
      <c r="H304">
        <f>(SUBSTITUTE(Audio!H304, "RE-", "", 1))*1</f>
        <v/>
      </c>
      <c r="I304">
        <f>(SUBSTITUTE(Audio!I304, "RE-", "", 1))*1</f>
        <v/>
      </c>
      <c r="J304">
        <f>(SUBSTITUTE(Audio!J304, "RE-", "", 1))*1</f>
        <v/>
      </c>
      <c r="K304">
        <f>(SUBSTITUTE(Audio!K304, "RE-", "", 1))*1</f>
        <v/>
      </c>
      <c r="L304">
        <f>(SUBSTITUTE(Audio!L304, "RE-", "", 1))*1</f>
        <v/>
      </c>
      <c r="M304">
        <f>(SUBSTITUTE(Audio!M304, "RE-", "", 1))*1</f>
        <v/>
      </c>
      <c r="N304">
        <f>(SUBSTITUTE(Audio!N304, "RE-", "", 1))*1</f>
        <v/>
      </c>
      <c r="O304">
        <f>(SUBSTITUTE(Audio!O304, "RE-", "", 1))*1</f>
        <v/>
      </c>
      <c r="P304">
        <f>(SUBSTITUTE(Audio!P304, "RE-", "", 1))*1</f>
        <v/>
      </c>
      <c r="Q304">
        <f>(SUBSTITUTE(Audio!Q304, "RE-", "", 1))*1</f>
        <v/>
      </c>
      <c r="R304">
        <f>(SUBSTITUTE(Audio!R304, "RE-", "", 1))*1</f>
        <v/>
      </c>
      <c r="S304">
        <f>(SUBSTITUTE(Audio!S304, "RE-", "", 1))*1</f>
        <v/>
      </c>
      <c r="T304">
        <f>(SUBSTITUTE(Audio!T304, "RE-", "", 1))*1</f>
        <v/>
      </c>
      <c r="U304">
        <f>(SUBSTITUTE(Audio!U304, "RE-", "", 1))*1</f>
        <v/>
      </c>
      <c r="V304">
        <f>(SUBSTITUTE(Audio!V304, "RE-", "", 1))*1</f>
        <v/>
      </c>
      <c r="W304">
        <f>(SUBSTITUTE(Audio!W304, "RE-", "", 1))*1</f>
        <v/>
      </c>
      <c r="X304">
        <f>(SUBSTITUTE(Audio!X304, "RE-", "", 1))*1</f>
        <v/>
      </c>
      <c r="Y304">
        <f>(SUBSTITUTE(Audio!Y304, "RE-", "", 1))*1</f>
        <v/>
      </c>
      <c r="Z304">
        <f>(SUBSTITUTE(Audio!Z304, "RE-", "", 1))*1</f>
        <v/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0</v>
      </c>
      <c r="AT304" t="n">
        <v>0</v>
      </c>
      <c r="AU304" t="n">
        <v>0</v>
      </c>
      <c r="AV304" t="n">
        <v>0</v>
      </c>
      <c r="AW304" t="n">
        <v>0</v>
      </c>
      <c r="AX304" t="n">
        <v>0</v>
      </c>
      <c r="AY304" t="n">
        <v>0</v>
      </c>
      <c r="AZ304" t="n">
        <v>0</v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0</v>
      </c>
      <c r="BL304" t="n">
        <v>0</v>
      </c>
      <c r="BM304" t="n">
        <v>0</v>
      </c>
      <c r="BN304" t="n">
        <v>0</v>
      </c>
      <c r="BO304" t="n">
        <v>0</v>
      </c>
      <c r="BP304" t="n">
        <v>0</v>
      </c>
      <c r="BQ304" t="n">
        <v>0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t="n">
        <v>0</v>
      </c>
      <c r="BZ304" t="n">
        <v>0</v>
      </c>
      <c r="CA304" t="n">
        <v>0</v>
      </c>
      <c r="CB304" t="n">
        <v>0</v>
      </c>
      <c r="CC304" t="n">
        <v>0</v>
      </c>
      <c r="CD304" t="n">
        <v>0</v>
      </c>
      <c r="CE304" t="n">
        <v>0</v>
      </c>
      <c r="CF304" t="n">
        <v>0</v>
      </c>
      <c r="CG304" t="n">
        <v>0</v>
      </c>
      <c r="CH304" t="n">
        <v>0</v>
      </c>
      <c r="CI304" t="n">
        <v>0</v>
      </c>
      <c r="CJ304" t="n">
        <v>0</v>
      </c>
      <c r="CK304" t="n">
        <v>0</v>
      </c>
      <c r="CL304" t="n">
        <v>0</v>
      </c>
      <c r="CM304" t="n">
        <v>0</v>
      </c>
      <c r="CN304" t="n">
        <v>0</v>
      </c>
      <c r="CO304" t="n">
        <v>0</v>
      </c>
      <c r="CP304" t="n">
        <v>0</v>
      </c>
      <c r="CQ304" t="n">
        <v>0</v>
      </c>
      <c r="CR304" t="n">
        <v>0</v>
      </c>
      <c r="CS304" t="n">
        <v>0</v>
      </c>
      <c r="CT304" t="n">
        <v>0</v>
      </c>
      <c r="CU304" t="n">
        <v>0</v>
      </c>
      <c r="CV304" t="n">
        <v>0</v>
      </c>
      <c r="CW304" t="n">
        <v>0</v>
      </c>
      <c r="CX304" t="n">
        <v>0</v>
      </c>
      <c r="CY304" t="n">
        <v>0</v>
      </c>
      <c r="CZ304" t="n">
        <v>0</v>
      </c>
      <c r="DA304" t="n">
        <v>0</v>
      </c>
      <c r="DB304" t="n">
        <v>0</v>
      </c>
      <c r="DC304" t="n">
        <v>0</v>
      </c>
      <c r="DD304" t="n">
        <v>0</v>
      </c>
      <c r="DE304" t="n">
        <v>0</v>
      </c>
      <c r="DF304" t="n">
        <v>0</v>
      </c>
      <c r="DG304" t="n">
        <v>0</v>
      </c>
      <c r="DH304" t="n">
        <v>0</v>
      </c>
      <c r="DI304" t="n">
        <v>0</v>
      </c>
      <c r="DJ304" t="n">
        <v>0</v>
      </c>
      <c r="DK304" t="n">
        <v>0</v>
      </c>
      <c r="DL304" t="n">
        <v>0</v>
      </c>
      <c r="DM304" t="n">
        <v>0</v>
      </c>
      <c r="DN304" t="n">
        <v>0</v>
      </c>
      <c r="DO304" t="n">
        <v>0</v>
      </c>
      <c r="DP304" t="n">
        <v>0</v>
      </c>
      <c r="DQ304" t="n">
        <v>0</v>
      </c>
      <c r="DR304" t="n">
        <v>0</v>
      </c>
      <c r="DS304" t="n">
        <v>0</v>
      </c>
      <c r="DT304" t="n">
        <v>0</v>
      </c>
      <c r="DU304" t="n">
        <v>0</v>
      </c>
      <c r="DV304" t="n">
        <v>0</v>
      </c>
      <c r="DW304" t="n">
        <v>0</v>
      </c>
      <c r="DX304" t="n">
        <v>0</v>
      </c>
      <c r="DY304" t="n">
        <v>0</v>
      </c>
      <c r="DZ304" t="n">
        <v>0</v>
      </c>
      <c r="EA304" t="n">
        <v>0</v>
      </c>
      <c r="EB304" t="n">
        <v>0</v>
      </c>
      <c r="EC304" t="n">
        <v>0</v>
      </c>
      <c r="ED304" t="n">
        <v>0</v>
      </c>
      <c r="EE304" t="n">
        <v>0</v>
      </c>
      <c r="EF304" t="n">
        <v>0</v>
      </c>
      <c r="EG304" t="n">
        <v>0</v>
      </c>
      <c r="EH304" t="n">
        <v>0</v>
      </c>
      <c r="EI304" t="n">
        <v>0</v>
      </c>
      <c r="EJ304" t="n">
        <v>0</v>
      </c>
      <c r="EK304" t="n">
        <v>0</v>
      </c>
      <c r="EL304" t="n">
        <v>0</v>
      </c>
      <c r="EM304" t="n">
        <v>0</v>
      </c>
      <c r="EN304" t="n">
        <v>0</v>
      </c>
      <c r="EO304" t="n">
        <v>0</v>
      </c>
      <c r="EP304" t="n">
        <v>0</v>
      </c>
      <c r="EQ304" t="n">
        <v>0</v>
      </c>
      <c r="ER304" t="n">
        <v>0</v>
      </c>
      <c r="ES304" t="n">
        <v>0</v>
      </c>
      <c r="ET304" t="n">
        <v>0</v>
      </c>
      <c r="EU304" t="n">
        <v>0</v>
      </c>
      <c r="EV304" t="n">
        <v>0</v>
      </c>
      <c r="EW304" t="n">
        <v>0</v>
      </c>
      <c r="EX304" t="n">
        <v>0</v>
      </c>
      <c r="EY304" t="n">
        <v>0</v>
      </c>
      <c r="EZ304" t="n">
        <v>0</v>
      </c>
      <c r="FA304" t="n">
        <v>0</v>
      </c>
      <c r="FB304" t="n">
        <v>0</v>
      </c>
      <c r="FC304" t="n">
        <v>0</v>
      </c>
      <c r="FD304" t="n">
        <v>0</v>
      </c>
      <c r="FE304" t="n">
        <v>0</v>
      </c>
      <c r="FF304" t="n">
        <v>0</v>
      </c>
      <c r="FG304" t="n">
        <v>0</v>
      </c>
      <c r="FH304" t="n">
        <v>0</v>
      </c>
    </row>
    <row r="305">
      <c r="A305" t="inlineStr">
        <is>
          <t>Chhattisgarh</t>
        </is>
      </c>
      <c r="B305" t="inlineStr">
        <is>
          <t>Jashpur</t>
        </is>
      </c>
      <c r="C305" t="inlineStr">
        <is>
          <t>Accepted post automated single audio check (chunk level)</t>
        </is>
      </c>
      <c r="D305">
        <f>SUM(E305:FH305)</f>
        <v/>
      </c>
      <c r="E305">
        <f>(SUBSTITUTE(Audio!E305, "RE-", "", 1))*1</f>
        <v/>
      </c>
      <c r="F305">
        <f>(SUBSTITUTE(Audio!F305, "RE-", "", 1))*1</f>
        <v/>
      </c>
      <c r="G305">
        <f>(SUBSTITUTE(Audio!G305, "RE-", "", 1))*1</f>
        <v/>
      </c>
      <c r="H305">
        <f>(SUBSTITUTE(Audio!H305, "RE-", "", 1))*1</f>
        <v/>
      </c>
      <c r="I305">
        <f>(SUBSTITUTE(Audio!I305, "RE-", "", 1))*1</f>
        <v/>
      </c>
      <c r="J305">
        <f>(SUBSTITUTE(Audio!J305, "RE-", "", 1))*1</f>
        <v/>
      </c>
      <c r="K305">
        <f>(SUBSTITUTE(Audio!K305, "RE-", "", 1))*1</f>
        <v/>
      </c>
      <c r="L305">
        <f>(SUBSTITUTE(Audio!L305, "RE-", "", 1))*1</f>
        <v/>
      </c>
      <c r="M305">
        <f>(SUBSTITUTE(Audio!M305, "RE-", "", 1))*1</f>
        <v/>
      </c>
      <c r="N305">
        <f>(SUBSTITUTE(Audio!N305, "RE-", "", 1))*1</f>
        <v/>
      </c>
      <c r="O305">
        <f>(SUBSTITUTE(Audio!O305, "RE-", "", 1))*1</f>
        <v/>
      </c>
      <c r="P305">
        <f>(SUBSTITUTE(Audio!P305, "RE-", "", 1))*1</f>
        <v/>
      </c>
      <c r="Q305">
        <f>(SUBSTITUTE(Audio!Q305, "RE-", "", 1))*1</f>
        <v/>
      </c>
      <c r="R305">
        <f>(SUBSTITUTE(Audio!R305, "RE-", "", 1))*1</f>
        <v/>
      </c>
      <c r="S305">
        <f>(SUBSTITUTE(Audio!S305, "RE-", "", 1))*1</f>
        <v/>
      </c>
      <c r="T305">
        <f>(SUBSTITUTE(Audio!T305, "RE-", "", 1))*1</f>
        <v/>
      </c>
      <c r="U305">
        <f>(SUBSTITUTE(Audio!U305, "RE-", "", 1))*1</f>
        <v/>
      </c>
      <c r="V305">
        <f>(SUBSTITUTE(Audio!V305, "RE-", "", 1))*1</f>
        <v/>
      </c>
      <c r="W305">
        <f>(SUBSTITUTE(Audio!W305, "RE-", "", 1))*1</f>
        <v/>
      </c>
      <c r="X305">
        <f>(SUBSTITUTE(Audio!X305, "RE-", "", 1))*1</f>
        <v/>
      </c>
      <c r="Y305">
        <f>(SUBSTITUTE(Audio!Y305, "RE-", "", 1))*1</f>
        <v/>
      </c>
      <c r="Z305">
        <f>(SUBSTITUTE(Audio!Z305, "RE-", "", 1))*1</f>
        <v/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t="n">
        <v>0</v>
      </c>
      <c r="BZ305" t="n">
        <v>0</v>
      </c>
      <c r="CA305" t="n">
        <v>0</v>
      </c>
      <c r="CB305" t="n">
        <v>0</v>
      </c>
      <c r="CC305" t="n">
        <v>0</v>
      </c>
      <c r="CD305" t="n">
        <v>0</v>
      </c>
      <c r="CE305" t="n">
        <v>0</v>
      </c>
      <c r="CF305" t="n">
        <v>0</v>
      </c>
      <c r="CG305" t="n">
        <v>0</v>
      </c>
      <c r="CH305" t="n">
        <v>0</v>
      </c>
      <c r="CI305" t="n">
        <v>0</v>
      </c>
      <c r="CJ305" t="n">
        <v>0</v>
      </c>
      <c r="CK305" t="n">
        <v>0</v>
      </c>
      <c r="CL305" t="n">
        <v>0</v>
      </c>
      <c r="CM305" t="n">
        <v>0</v>
      </c>
      <c r="CN305" t="n">
        <v>0</v>
      </c>
      <c r="CO305" t="n">
        <v>0</v>
      </c>
      <c r="CP305" t="n">
        <v>0</v>
      </c>
      <c r="CQ305" t="n">
        <v>0</v>
      </c>
      <c r="CR305" t="n">
        <v>0</v>
      </c>
      <c r="CS305" t="n">
        <v>0</v>
      </c>
      <c r="CT305" t="n">
        <v>0</v>
      </c>
      <c r="CU305" t="n">
        <v>0</v>
      </c>
      <c r="CV305" t="n">
        <v>0</v>
      </c>
      <c r="CW305" t="n">
        <v>0</v>
      </c>
      <c r="CX305" t="n">
        <v>0</v>
      </c>
      <c r="CY305" t="n">
        <v>0</v>
      </c>
      <c r="CZ305" t="n">
        <v>0</v>
      </c>
      <c r="DA305" t="n">
        <v>0</v>
      </c>
      <c r="DB305" t="n">
        <v>0</v>
      </c>
      <c r="DC305" t="n">
        <v>0</v>
      </c>
      <c r="DD305" t="n">
        <v>0</v>
      </c>
      <c r="DE305" t="n">
        <v>0</v>
      </c>
      <c r="DF305" t="n">
        <v>0</v>
      </c>
      <c r="DG305" t="n">
        <v>0</v>
      </c>
      <c r="DH305" t="n">
        <v>0</v>
      </c>
      <c r="DI305" t="n">
        <v>0</v>
      </c>
      <c r="DJ305" t="n">
        <v>0</v>
      </c>
      <c r="DK305" t="n">
        <v>0</v>
      </c>
      <c r="DL305" t="n">
        <v>0</v>
      </c>
      <c r="DM305" t="n">
        <v>0</v>
      </c>
      <c r="DN305" t="n">
        <v>0</v>
      </c>
      <c r="DO305" t="n">
        <v>0</v>
      </c>
      <c r="DP305" t="n">
        <v>0</v>
      </c>
      <c r="DQ305" t="n">
        <v>0</v>
      </c>
      <c r="DR305" t="n">
        <v>0</v>
      </c>
      <c r="DS305" t="n">
        <v>0</v>
      </c>
      <c r="DT305" t="n">
        <v>0</v>
      </c>
      <c r="DU305" t="n">
        <v>0</v>
      </c>
      <c r="DV305" t="n">
        <v>0</v>
      </c>
      <c r="DW305" t="n">
        <v>0</v>
      </c>
      <c r="DX305" t="n">
        <v>0</v>
      </c>
      <c r="DY305" t="n">
        <v>0</v>
      </c>
      <c r="DZ305" t="n">
        <v>0</v>
      </c>
      <c r="EA305" t="n">
        <v>0</v>
      </c>
      <c r="EB305" t="n">
        <v>0</v>
      </c>
      <c r="EC305" t="n">
        <v>0</v>
      </c>
      <c r="ED305" t="n">
        <v>0</v>
      </c>
      <c r="EE305" t="n">
        <v>0</v>
      </c>
      <c r="EF305" t="n">
        <v>0</v>
      </c>
      <c r="EG305" t="n">
        <v>0</v>
      </c>
      <c r="EH305" t="n">
        <v>0</v>
      </c>
      <c r="EI305" t="n">
        <v>0</v>
      </c>
      <c r="EJ305" t="n">
        <v>0</v>
      </c>
      <c r="EK305" t="n">
        <v>0</v>
      </c>
      <c r="EL305" t="n">
        <v>0</v>
      </c>
      <c r="EM305" t="n">
        <v>0</v>
      </c>
      <c r="EN305" t="n">
        <v>0</v>
      </c>
      <c r="EO305" t="n">
        <v>0</v>
      </c>
      <c r="EP305" t="n">
        <v>0</v>
      </c>
      <c r="EQ305" t="n">
        <v>0</v>
      </c>
      <c r="ER305" t="n">
        <v>0</v>
      </c>
      <c r="ES305" t="n">
        <v>0</v>
      </c>
      <c r="ET305" t="n">
        <v>0</v>
      </c>
      <c r="EU305" t="n">
        <v>0</v>
      </c>
      <c r="EV305" t="n">
        <v>0</v>
      </c>
      <c r="EW305" t="n">
        <v>0</v>
      </c>
      <c r="EX305" t="n">
        <v>0</v>
      </c>
      <c r="EY305" t="n">
        <v>0</v>
      </c>
      <c r="EZ305" t="n">
        <v>0</v>
      </c>
      <c r="FA305" t="n">
        <v>0</v>
      </c>
      <c r="FB305" t="n">
        <v>0</v>
      </c>
      <c r="FC305" t="n">
        <v>0</v>
      </c>
      <c r="FD305" t="n">
        <v>0</v>
      </c>
      <c r="FE305" t="n">
        <v>0</v>
      </c>
      <c r="FF305" t="n">
        <v>0</v>
      </c>
      <c r="FG305" t="n">
        <v>0</v>
      </c>
      <c r="FH305" t="n">
        <v>0</v>
      </c>
    </row>
    <row r="306">
      <c r="A306" t="inlineStr">
        <is>
          <t>Chhattisgarh</t>
        </is>
      </c>
      <c r="B306" t="inlineStr">
        <is>
          <t>Jashpur</t>
        </is>
      </c>
      <c r="C306" t="inlineStr">
        <is>
          <t>Accepted post final single Audio Manual QC (chunk level)</t>
        </is>
      </c>
      <c r="D306">
        <f>SUM(E306:FH306)</f>
        <v/>
      </c>
      <c r="E306">
        <f>(SUBSTITUTE(Audio!E306, "RE-", "", 1))*1</f>
        <v/>
      </c>
      <c r="F306">
        <f>(SUBSTITUTE(Audio!F306, "RE-", "", 1))*1</f>
        <v/>
      </c>
      <c r="G306">
        <f>(SUBSTITUTE(Audio!G306, "RE-", "", 1))*1</f>
        <v/>
      </c>
      <c r="H306">
        <f>(SUBSTITUTE(Audio!H306, "RE-", "", 1))*1</f>
        <v/>
      </c>
      <c r="I306">
        <f>(SUBSTITUTE(Audio!I306, "RE-", "", 1))*1</f>
        <v/>
      </c>
      <c r="J306">
        <f>(SUBSTITUTE(Audio!J306, "RE-", "", 1))*1</f>
        <v/>
      </c>
      <c r="K306">
        <f>(SUBSTITUTE(Audio!K306, "RE-", "", 1))*1</f>
        <v/>
      </c>
      <c r="L306">
        <f>(SUBSTITUTE(Audio!L306, "RE-", "", 1))*1</f>
        <v/>
      </c>
      <c r="M306">
        <f>(SUBSTITUTE(Audio!M306, "RE-", "", 1))*1</f>
        <v/>
      </c>
      <c r="N306">
        <f>(SUBSTITUTE(Audio!N306, "RE-", "", 1))*1</f>
        <v/>
      </c>
      <c r="O306">
        <f>(SUBSTITUTE(Audio!O306, "RE-", "", 1))*1</f>
        <v/>
      </c>
      <c r="P306">
        <f>(SUBSTITUTE(Audio!P306, "RE-", "", 1))*1</f>
        <v/>
      </c>
      <c r="Q306">
        <f>(SUBSTITUTE(Audio!Q306, "RE-", "", 1))*1</f>
        <v/>
      </c>
      <c r="R306">
        <f>(SUBSTITUTE(Audio!R306, "RE-", "", 1))*1</f>
        <v/>
      </c>
      <c r="S306">
        <f>(SUBSTITUTE(Audio!S306, "RE-", "", 1))*1</f>
        <v/>
      </c>
      <c r="T306">
        <f>(SUBSTITUTE(Audio!T306, "RE-", "", 1))*1</f>
        <v/>
      </c>
      <c r="U306">
        <f>(SUBSTITUTE(Audio!U306, "RE-", "", 1))*1</f>
        <v/>
      </c>
      <c r="V306">
        <f>(SUBSTITUTE(Audio!V306, "RE-", "", 1))*1</f>
        <v/>
      </c>
      <c r="W306">
        <f>(SUBSTITUTE(Audio!W306, "RE-", "", 1))*1</f>
        <v/>
      </c>
      <c r="X306">
        <f>(SUBSTITUTE(Audio!X306, "RE-", "", 1))*1</f>
        <v/>
      </c>
      <c r="Y306">
        <f>(SUBSTITUTE(Audio!Y306, "RE-", "", 1))*1</f>
        <v/>
      </c>
      <c r="Z306">
        <f>(SUBSTITUTE(Audio!Z306, "RE-", "", 1))*1</f>
        <v/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  <c r="AX306" t="n">
        <v>0</v>
      </c>
      <c r="AY306" t="n">
        <v>0</v>
      </c>
      <c r="AZ306" t="n">
        <v>0</v>
      </c>
      <c r="BA306" t="n">
        <v>0</v>
      </c>
      <c r="BB306" t="n">
        <v>0</v>
      </c>
      <c r="BC306" t="n">
        <v>0</v>
      </c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 t="n">
        <v>0</v>
      </c>
      <c r="BN306" t="n">
        <v>0</v>
      </c>
      <c r="BO306" t="n">
        <v>0</v>
      </c>
      <c r="BP306" t="n">
        <v>0</v>
      </c>
      <c r="BQ306" t="n">
        <v>0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t="n">
        <v>0</v>
      </c>
      <c r="BZ306" t="n">
        <v>0</v>
      </c>
      <c r="CA306" t="n">
        <v>0</v>
      </c>
      <c r="CB306" t="n">
        <v>0</v>
      </c>
      <c r="CC306" t="n">
        <v>0</v>
      </c>
      <c r="CD306" t="n">
        <v>0</v>
      </c>
      <c r="CE306" t="n">
        <v>0</v>
      </c>
      <c r="CF306" t="n">
        <v>0</v>
      </c>
      <c r="CG306" t="n">
        <v>0</v>
      </c>
      <c r="CH306" t="n">
        <v>0</v>
      </c>
      <c r="CI306" t="n">
        <v>0</v>
      </c>
      <c r="CJ306" t="n">
        <v>0</v>
      </c>
      <c r="CK306" t="n">
        <v>0</v>
      </c>
      <c r="CL306" t="n">
        <v>0</v>
      </c>
      <c r="CM306" t="n">
        <v>0</v>
      </c>
      <c r="CN306" t="n">
        <v>0</v>
      </c>
      <c r="CO306" t="n">
        <v>0</v>
      </c>
      <c r="CP306" t="n">
        <v>0</v>
      </c>
      <c r="CQ306" t="n">
        <v>0</v>
      </c>
      <c r="CR306" t="n">
        <v>0</v>
      </c>
      <c r="CS306" t="n">
        <v>0</v>
      </c>
      <c r="CT306" t="n">
        <v>0</v>
      </c>
      <c r="CU306" t="n">
        <v>0</v>
      </c>
      <c r="CV306" t="n">
        <v>0</v>
      </c>
      <c r="CW306" t="n">
        <v>0</v>
      </c>
      <c r="CX306" t="n">
        <v>0</v>
      </c>
      <c r="CY306" t="n">
        <v>0</v>
      </c>
      <c r="CZ306" t="n">
        <v>0</v>
      </c>
      <c r="DA306" t="n">
        <v>0</v>
      </c>
      <c r="DB306" t="n">
        <v>0</v>
      </c>
      <c r="DC306" t="n">
        <v>0</v>
      </c>
      <c r="DD306" t="n">
        <v>0</v>
      </c>
      <c r="DE306" t="n">
        <v>0</v>
      </c>
      <c r="DF306" t="n">
        <v>0</v>
      </c>
      <c r="DG306" t="n">
        <v>0</v>
      </c>
      <c r="DH306" t="n">
        <v>0</v>
      </c>
      <c r="DI306" t="n">
        <v>0</v>
      </c>
      <c r="DJ306" t="n">
        <v>0</v>
      </c>
      <c r="DK306" t="n">
        <v>0</v>
      </c>
      <c r="DL306" t="n">
        <v>0</v>
      </c>
      <c r="DM306" t="n">
        <v>0</v>
      </c>
      <c r="DN306" t="n">
        <v>0</v>
      </c>
      <c r="DO306" t="n">
        <v>0</v>
      </c>
      <c r="DP306" t="n">
        <v>0</v>
      </c>
      <c r="DQ306" t="n">
        <v>0</v>
      </c>
      <c r="DR306" t="n">
        <v>0</v>
      </c>
      <c r="DS306" t="n">
        <v>0</v>
      </c>
      <c r="DT306" t="n">
        <v>0</v>
      </c>
      <c r="DU306" t="n">
        <v>0</v>
      </c>
      <c r="DV306" t="n">
        <v>0</v>
      </c>
      <c r="DW306" t="n">
        <v>0</v>
      </c>
      <c r="DX306" t="n">
        <v>0</v>
      </c>
      <c r="DY306" t="n">
        <v>0</v>
      </c>
      <c r="DZ306" t="n">
        <v>0</v>
      </c>
      <c r="EA306" t="n">
        <v>0</v>
      </c>
      <c r="EB306" t="n">
        <v>0</v>
      </c>
      <c r="EC306" t="n">
        <v>0</v>
      </c>
      <c r="ED306" t="n">
        <v>0</v>
      </c>
      <c r="EE306" t="n">
        <v>0</v>
      </c>
      <c r="EF306" t="n">
        <v>0</v>
      </c>
      <c r="EG306" t="n">
        <v>0</v>
      </c>
      <c r="EH306" t="n">
        <v>0</v>
      </c>
      <c r="EI306" t="n">
        <v>0</v>
      </c>
      <c r="EJ306" t="n">
        <v>0</v>
      </c>
      <c r="EK306" t="n">
        <v>0</v>
      </c>
      <c r="EL306" t="n">
        <v>0</v>
      </c>
      <c r="EM306" t="n">
        <v>0</v>
      </c>
      <c r="EN306" t="n">
        <v>0</v>
      </c>
      <c r="EO306" t="n">
        <v>0</v>
      </c>
      <c r="EP306" t="n">
        <v>0</v>
      </c>
      <c r="EQ306" t="n">
        <v>0</v>
      </c>
      <c r="ER306" t="n">
        <v>0</v>
      </c>
      <c r="ES306" t="n">
        <v>0</v>
      </c>
      <c r="ET306" t="n">
        <v>0</v>
      </c>
      <c r="EU306" t="n">
        <v>0</v>
      </c>
      <c r="EV306" t="n">
        <v>0</v>
      </c>
      <c r="EW306" t="n">
        <v>0</v>
      </c>
      <c r="EX306" t="n">
        <v>0</v>
      </c>
      <c r="EY306" t="n">
        <v>0</v>
      </c>
      <c r="EZ306" t="n">
        <v>0</v>
      </c>
      <c r="FA306" t="n">
        <v>0</v>
      </c>
      <c r="FB306" t="n">
        <v>0</v>
      </c>
      <c r="FC306" t="n">
        <v>0</v>
      </c>
      <c r="FD306" t="n">
        <v>0</v>
      </c>
      <c r="FE306" t="n">
        <v>0</v>
      </c>
      <c r="FF306" t="n">
        <v>0</v>
      </c>
      <c r="FG306" t="n">
        <v>0</v>
      </c>
      <c r="FH306" t="n">
        <v>0</v>
      </c>
    </row>
    <row r="307">
      <c r="A307" t="inlineStr">
        <is>
          <t>Chhattisgarh</t>
        </is>
      </c>
      <c r="B307" t="inlineStr">
        <is>
          <t>Kabirdham</t>
        </is>
      </c>
      <c r="C307">
        <f>HYPERLINK("https://docs.google.com/spreadsheets/d/1SVJMtY3D4kRNYUsfizj4B-h2qzfqovvj/edit?usp=share_link&amp;ouid=106501987799020758802&amp;rtpof=true&amp;sd=true", "Raw Delivered")</f>
        <v/>
      </c>
      <c r="D307">
        <f>SUM(E307:FH307)</f>
        <v/>
      </c>
      <c r="E307">
        <f>(SUBSTITUTE(Audio!E307, "RE-", "", 1))*1</f>
        <v/>
      </c>
      <c r="F307">
        <f>(SUBSTITUTE(Audio!F307, "RE-", "", 1))*1</f>
        <v/>
      </c>
      <c r="G307">
        <f>(SUBSTITUTE(Audio!G307, "RE-", "", 1))*1</f>
        <v/>
      </c>
      <c r="H307">
        <f>(SUBSTITUTE(Audio!H307, "RE-", "", 1))*1</f>
        <v/>
      </c>
      <c r="I307">
        <f>(SUBSTITUTE(Audio!I307, "RE-", "", 1))*1</f>
        <v/>
      </c>
      <c r="J307">
        <f>(SUBSTITUTE(Audio!J307, "RE-", "", 1))*1</f>
        <v/>
      </c>
      <c r="K307">
        <f>(SUBSTITUTE(Audio!K307, "RE-", "", 1))*1</f>
        <v/>
      </c>
      <c r="L307">
        <f>(SUBSTITUTE(Audio!L307, "RE-", "", 1))*1</f>
        <v/>
      </c>
      <c r="M307">
        <f>(SUBSTITUTE(Audio!M307, "RE-", "", 1))*1</f>
        <v/>
      </c>
      <c r="N307">
        <f>(SUBSTITUTE(Audio!N307, "RE-", "", 1))*1</f>
        <v/>
      </c>
      <c r="O307">
        <f>(SUBSTITUTE(Audio!O307, "RE-", "", 1))*1</f>
        <v/>
      </c>
      <c r="P307">
        <f>(SUBSTITUTE(Audio!P307, "RE-", "", 1))*1</f>
        <v/>
      </c>
      <c r="Q307">
        <f>(SUBSTITUTE(Audio!Q307, "RE-", "", 1))*1</f>
        <v/>
      </c>
      <c r="R307">
        <f>(SUBSTITUTE(Audio!R307, "RE-", "", 1))*1</f>
        <v/>
      </c>
      <c r="S307">
        <f>(SUBSTITUTE(Audio!S307, "RE-", "", 1))*1</f>
        <v/>
      </c>
      <c r="T307">
        <f>(SUBSTITUTE(Audio!T307, "RE-", "", 1))*1</f>
        <v/>
      </c>
      <c r="U307">
        <f>(SUBSTITUTE(Audio!U307, "RE-", "", 1))*1</f>
        <v/>
      </c>
      <c r="V307">
        <f>(SUBSTITUTE(Audio!V307, "RE-", "", 1))*1</f>
        <v/>
      </c>
      <c r="W307">
        <f>(SUBSTITUTE(Audio!W307, "RE-", "", 1))*1</f>
        <v/>
      </c>
      <c r="X307">
        <f>(SUBSTITUTE(Audio!X307, "RE-", "", 1))*1</f>
        <v/>
      </c>
      <c r="Y307">
        <f>(SUBSTITUTE(Audio!Y307, "RE-", "", 1))*1</f>
        <v/>
      </c>
      <c r="Z307">
        <f>(SUBSTITUTE(Audio!Z307, "RE-", "", 1))*1</f>
        <v/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  <c r="AX307" t="n">
        <v>0</v>
      </c>
      <c r="AY307" t="n">
        <v>0</v>
      </c>
      <c r="AZ307" t="n">
        <v>0</v>
      </c>
      <c r="BA307" t="n">
        <v>0</v>
      </c>
      <c r="BB307" t="n">
        <v>0</v>
      </c>
      <c r="BC307" t="n">
        <v>0</v>
      </c>
      <c r="BD307" t="n">
        <v>0</v>
      </c>
      <c r="BE307" t="n">
        <v>0</v>
      </c>
      <c r="BF307" t="n">
        <v>0</v>
      </c>
      <c r="BG307" t="n">
        <v>0</v>
      </c>
      <c r="BH307" t="n">
        <v>0</v>
      </c>
      <c r="BI307" t="n">
        <v>0</v>
      </c>
      <c r="BJ307" t="n">
        <v>0</v>
      </c>
      <c r="BK307" t="n">
        <v>0</v>
      </c>
      <c r="BL307" t="n">
        <v>0</v>
      </c>
      <c r="BM307" t="n">
        <v>0</v>
      </c>
      <c r="BN307" t="n">
        <v>0</v>
      </c>
      <c r="BO307" t="n">
        <v>0</v>
      </c>
      <c r="BP307" t="n">
        <v>0</v>
      </c>
      <c r="BQ307" t="n">
        <v>0</v>
      </c>
      <c r="BR307" t="n">
        <v>0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t="n">
        <v>0</v>
      </c>
      <c r="BZ307" t="n">
        <v>0</v>
      </c>
      <c r="CA307" t="n">
        <v>0</v>
      </c>
      <c r="CB307" t="n">
        <v>0</v>
      </c>
      <c r="CC307" t="n">
        <v>0</v>
      </c>
      <c r="CD307" t="n">
        <v>0</v>
      </c>
      <c r="CE307" t="n">
        <v>0</v>
      </c>
      <c r="CF307" t="n">
        <v>0</v>
      </c>
      <c r="CG307" t="n">
        <v>0</v>
      </c>
      <c r="CH307" t="n">
        <v>0</v>
      </c>
      <c r="CI307" t="n">
        <v>0</v>
      </c>
      <c r="CJ307" t="n">
        <v>0</v>
      </c>
      <c r="CK307" t="n">
        <v>0</v>
      </c>
      <c r="CL307" t="n">
        <v>0</v>
      </c>
      <c r="CM307" t="n">
        <v>0</v>
      </c>
      <c r="CN307" t="n">
        <v>0</v>
      </c>
      <c r="CO307" t="n">
        <v>0</v>
      </c>
      <c r="CP307" t="n">
        <v>0</v>
      </c>
      <c r="CQ307" t="n">
        <v>0</v>
      </c>
      <c r="CR307" t="n">
        <v>0</v>
      </c>
      <c r="CS307" t="n">
        <v>0</v>
      </c>
      <c r="CT307" t="n">
        <v>0</v>
      </c>
      <c r="CU307" t="n">
        <v>0</v>
      </c>
      <c r="CV307" t="n">
        <v>0</v>
      </c>
      <c r="CW307" t="n">
        <v>0</v>
      </c>
      <c r="CX307" t="n">
        <v>0</v>
      </c>
      <c r="CY307" t="n">
        <v>0</v>
      </c>
      <c r="CZ307" t="n">
        <v>0</v>
      </c>
      <c r="DA307" t="n">
        <v>0</v>
      </c>
      <c r="DB307" t="n">
        <v>0</v>
      </c>
      <c r="DC307" t="n">
        <v>0</v>
      </c>
      <c r="DD307" t="n">
        <v>0</v>
      </c>
      <c r="DE307" t="n">
        <v>0</v>
      </c>
      <c r="DF307" t="n">
        <v>0</v>
      </c>
      <c r="DG307" t="n">
        <v>0</v>
      </c>
      <c r="DH307" t="n">
        <v>0</v>
      </c>
      <c r="DI307" t="n">
        <v>0</v>
      </c>
      <c r="DJ307" t="n">
        <v>0</v>
      </c>
      <c r="DK307" t="n">
        <v>0</v>
      </c>
      <c r="DL307" t="n">
        <v>0</v>
      </c>
      <c r="DM307" t="n">
        <v>0</v>
      </c>
      <c r="DN307" t="n">
        <v>0</v>
      </c>
      <c r="DO307" t="n">
        <v>0</v>
      </c>
      <c r="DP307" t="n">
        <v>0</v>
      </c>
      <c r="DQ307" t="n">
        <v>0</v>
      </c>
      <c r="DR307" t="n">
        <v>0</v>
      </c>
      <c r="DS307" t="n">
        <v>0</v>
      </c>
      <c r="DT307" t="n">
        <v>0</v>
      </c>
      <c r="DU307" t="n">
        <v>0</v>
      </c>
      <c r="DV307" t="n">
        <v>0</v>
      </c>
      <c r="DW307" t="n">
        <v>0</v>
      </c>
      <c r="DX307" t="n">
        <v>0</v>
      </c>
      <c r="DY307" t="n">
        <v>0</v>
      </c>
      <c r="DZ307" t="n">
        <v>0</v>
      </c>
      <c r="EA307" t="n">
        <v>0</v>
      </c>
      <c r="EB307" t="n">
        <v>0</v>
      </c>
      <c r="EC307" t="n">
        <v>0</v>
      </c>
      <c r="ED307" t="n">
        <v>0</v>
      </c>
      <c r="EE307" t="n">
        <v>0</v>
      </c>
      <c r="EF307" t="n">
        <v>0</v>
      </c>
      <c r="EG307" t="n">
        <v>0</v>
      </c>
      <c r="EH307" t="n">
        <v>0</v>
      </c>
      <c r="EI307" t="n">
        <v>0</v>
      </c>
      <c r="EJ307" t="n">
        <v>0</v>
      </c>
      <c r="EK307" t="n">
        <v>0</v>
      </c>
      <c r="EL307" t="n">
        <v>0</v>
      </c>
      <c r="EM307" t="n">
        <v>0</v>
      </c>
      <c r="EN307" t="n">
        <v>0</v>
      </c>
      <c r="EO307" t="n">
        <v>0</v>
      </c>
      <c r="EP307" t="n">
        <v>0</v>
      </c>
      <c r="EQ307" t="n">
        <v>0</v>
      </c>
      <c r="ER307" t="n">
        <v>0</v>
      </c>
      <c r="ES307" t="n">
        <v>0</v>
      </c>
      <c r="ET307" t="n">
        <v>0</v>
      </c>
      <c r="EU307" t="n">
        <v>0</v>
      </c>
      <c r="EV307" t="n">
        <v>0</v>
      </c>
      <c r="EW307" t="n">
        <v>0</v>
      </c>
      <c r="EX307" t="n">
        <v>0</v>
      </c>
      <c r="EY307" t="n">
        <v>0</v>
      </c>
      <c r="EZ307" t="n">
        <v>0</v>
      </c>
      <c r="FA307" t="n">
        <v>0</v>
      </c>
      <c r="FB307" t="n">
        <v>0</v>
      </c>
      <c r="FC307" t="n">
        <v>0</v>
      </c>
      <c r="FD307" t="n">
        <v>0</v>
      </c>
      <c r="FE307" t="n">
        <v>0</v>
      </c>
      <c r="FF307" t="n">
        <v>0</v>
      </c>
      <c r="FG307" t="n">
        <v>0</v>
      </c>
      <c r="FH307" t="n">
        <v>0</v>
      </c>
    </row>
    <row r="308">
      <c r="A308" t="inlineStr">
        <is>
          <t>Chhattisgarh</t>
        </is>
      </c>
      <c r="B308" t="inlineStr">
        <is>
          <t>Kabirdham</t>
        </is>
      </c>
      <c r="C308" t="inlineStr">
        <is>
          <t>Delivered greater than acceptance threshold</t>
        </is>
      </c>
      <c r="D308">
        <f>SUM(E308:FH308)</f>
        <v/>
      </c>
      <c r="E308">
        <f>(SUBSTITUTE(Audio!E308, "RE-", "", 1))*1</f>
        <v/>
      </c>
      <c r="F308">
        <f>(SUBSTITUTE(Audio!F308, "RE-", "", 1))*1</f>
        <v/>
      </c>
      <c r="G308">
        <f>(SUBSTITUTE(Audio!G308, "RE-", "", 1))*1</f>
        <v/>
      </c>
      <c r="H308">
        <f>(SUBSTITUTE(Audio!H308, "RE-", "", 1))*1</f>
        <v/>
      </c>
      <c r="I308">
        <f>(SUBSTITUTE(Audio!I308, "RE-", "", 1))*1</f>
        <v/>
      </c>
      <c r="J308">
        <f>(SUBSTITUTE(Audio!J308, "RE-", "", 1))*1</f>
        <v/>
      </c>
      <c r="K308">
        <f>(SUBSTITUTE(Audio!K308, "RE-", "", 1))*1</f>
        <v/>
      </c>
      <c r="L308">
        <f>(SUBSTITUTE(Audio!L308, "RE-", "", 1))*1</f>
        <v/>
      </c>
      <c r="M308">
        <f>(SUBSTITUTE(Audio!M308, "RE-", "", 1))*1</f>
        <v/>
      </c>
      <c r="N308">
        <f>(SUBSTITUTE(Audio!N308, "RE-", "", 1))*1</f>
        <v/>
      </c>
      <c r="O308">
        <f>(SUBSTITUTE(Audio!O308, "RE-", "", 1))*1</f>
        <v/>
      </c>
      <c r="P308">
        <f>(SUBSTITUTE(Audio!P308, "RE-", "", 1))*1</f>
        <v/>
      </c>
      <c r="Q308">
        <f>(SUBSTITUTE(Audio!Q308, "RE-", "", 1))*1</f>
        <v/>
      </c>
      <c r="R308">
        <f>(SUBSTITUTE(Audio!R308, "RE-", "", 1))*1</f>
        <v/>
      </c>
      <c r="S308">
        <f>(SUBSTITUTE(Audio!S308, "RE-", "", 1))*1</f>
        <v/>
      </c>
      <c r="T308">
        <f>(SUBSTITUTE(Audio!T308, "RE-", "", 1))*1</f>
        <v/>
      </c>
      <c r="U308">
        <f>(SUBSTITUTE(Audio!U308, "RE-", "", 1))*1</f>
        <v/>
      </c>
      <c r="V308">
        <f>(SUBSTITUTE(Audio!V308, "RE-", "", 1))*1</f>
        <v/>
      </c>
      <c r="W308">
        <f>(SUBSTITUTE(Audio!W308, "RE-", "", 1))*1</f>
        <v/>
      </c>
      <c r="X308">
        <f>(SUBSTITUTE(Audio!X308, "RE-", "", 1))*1</f>
        <v/>
      </c>
      <c r="Y308">
        <f>(SUBSTITUTE(Audio!Y308, "RE-", "", 1))*1</f>
        <v/>
      </c>
      <c r="Z308">
        <f>(SUBSTITUTE(Audio!Z308, "RE-", "", 1))*1</f>
        <v/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0</v>
      </c>
      <c r="AW308" t="n">
        <v>0</v>
      </c>
      <c r="AX308" t="n">
        <v>0</v>
      </c>
      <c r="AY308" t="n">
        <v>0</v>
      </c>
      <c r="AZ308" t="n">
        <v>0</v>
      </c>
      <c r="BA308" t="n">
        <v>0</v>
      </c>
      <c r="BB308" t="n">
        <v>0</v>
      </c>
      <c r="BC308" t="n">
        <v>0</v>
      </c>
      <c r="BD308" t="n">
        <v>0</v>
      </c>
      <c r="BE308" t="n">
        <v>0</v>
      </c>
      <c r="BF308" t="n">
        <v>0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 t="n">
        <v>0</v>
      </c>
      <c r="BN308" t="n">
        <v>0</v>
      </c>
      <c r="BO308" t="n">
        <v>0</v>
      </c>
      <c r="BP308" t="n">
        <v>0</v>
      </c>
      <c r="BQ308" t="n">
        <v>0</v>
      </c>
      <c r="BR308" t="n">
        <v>0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t="n">
        <v>0</v>
      </c>
      <c r="BZ308" t="n">
        <v>0</v>
      </c>
      <c r="CA308" t="n">
        <v>0</v>
      </c>
      <c r="CB308" t="n">
        <v>0</v>
      </c>
      <c r="CC308" t="n">
        <v>0</v>
      </c>
      <c r="CD308" t="n">
        <v>0</v>
      </c>
      <c r="CE308" t="n">
        <v>0</v>
      </c>
      <c r="CF308" t="n">
        <v>0</v>
      </c>
      <c r="CG308" t="n">
        <v>0</v>
      </c>
      <c r="CH308" t="n">
        <v>0</v>
      </c>
      <c r="CI308" t="n">
        <v>0</v>
      </c>
      <c r="CJ308" t="n">
        <v>0</v>
      </c>
      <c r="CK308" t="n">
        <v>0</v>
      </c>
      <c r="CL308" t="n">
        <v>0</v>
      </c>
      <c r="CM308" t="n">
        <v>0</v>
      </c>
      <c r="CN308" t="n">
        <v>0</v>
      </c>
      <c r="CO308" t="n">
        <v>0</v>
      </c>
      <c r="CP308" t="n">
        <v>0</v>
      </c>
      <c r="CQ308" t="n">
        <v>0</v>
      </c>
      <c r="CR308" t="n">
        <v>0</v>
      </c>
      <c r="CS308" t="n">
        <v>0</v>
      </c>
      <c r="CT308" t="n">
        <v>0</v>
      </c>
      <c r="CU308" t="n">
        <v>0</v>
      </c>
      <c r="CV308" t="n">
        <v>0</v>
      </c>
      <c r="CW308" t="n">
        <v>0</v>
      </c>
      <c r="CX308" t="n">
        <v>0</v>
      </c>
      <c r="CY308" t="n">
        <v>0</v>
      </c>
      <c r="CZ308" t="n">
        <v>0</v>
      </c>
      <c r="DA308" t="n">
        <v>0</v>
      </c>
      <c r="DB308" t="n">
        <v>0</v>
      </c>
      <c r="DC308" t="n">
        <v>0</v>
      </c>
      <c r="DD308" t="n">
        <v>0</v>
      </c>
      <c r="DE308" t="n">
        <v>0</v>
      </c>
      <c r="DF308" t="n">
        <v>0</v>
      </c>
      <c r="DG308" t="n">
        <v>0</v>
      </c>
      <c r="DH308" t="n">
        <v>0</v>
      </c>
      <c r="DI308" t="n">
        <v>0</v>
      </c>
      <c r="DJ308" t="n">
        <v>0</v>
      </c>
      <c r="DK308" t="n">
        <v>0</v>
      </c>
      <c r="DL308" t="n">
        <v>0</v>
      </c>
      <c r="DM308" t="n">
        <v>0</v>
      </c>
      <c r="DN308" t="n">
        <v>0</v>
      </c>
      <c r="DO308" t="n">
        <v>0</v>
      </c>
      <c r="DP308" t="n">
        <v>0</v>
      </c>
      <c r="DQ308" t="n">
        <v>0</v>
      </c>
      <c r="DR308" t="n">
        <v>0</v>
      </c>
      <c r="DS308" t="n">
        <v>0</v>
      </c>
      <c r="DT308" t="n">
        <v>0</v>
      </c>
      <c r="DU308" t="n">
        <v>0</v>
      </c>
      <c r="DV308" t="n">
        <v>0</v>
      </c>
      <c r="DW308" t="n">
        <v>0</v>
      </c>
      <c r="DX308" t="n">
        <v>0</v>
      </c>
      <c r="DY308" t="n">
        <v>0</v>
      </c>
      <c r="DZ308" t="n">
        <v>0</v>
      </c>
      <c r="EA308" t="n">
        <v>0</v>
      </c>
      <c r="EB308" t="n">
        <v>0</v>
      </c>
      <c r="EC308" t="n">
        <v>0</v>
      </c>
      <c r="ED308" t="n">
        <v>0</v>
      </c>
      <c r="EE308" t="n">
        <v>0</v>
      </c>
      <c r="EF308" t="n">
        <v>0</v>
      </c>
      <c r="EG308" t="n">
        <v>0</v>
      </c>
      <c r="EH308" t="n">
        <v>0</v>
      </c>
      <c r="EI308" t="n">
        <v>0</v>
      </c>
      <c r="EJ308" t="n">
        <v>0</v>
      </c>
      <c r="EK308" t="n">
        <v>0</v>
      </c>
      <c r="EL308" t="n">
        <v>0</v>
      </c>
      <c r="EM308" t="n">
        <v>0</v>
      </c>
      <c r="EN308" t="n">
        <v>0</v>
      </c>
      <c r="EO308" t="n">
        <v>0</v>
      </c>
      <c r="EP308" t="n">
        <v>0</v>
      </c>
      <c r="EQ308" t="n">
        <v>0</v>
      </c>
      <c r="ER308" t="n">
        <v>0</v>
      </c>
      <c r="ES308" t="n">
        <v>0</v>
      </c>
      <c r="ET308" t="n">
        <v>0</v>
      </c>
      <c r="EU308" t="n">
        <v>0</v>
      </c>
      <c r="EV308" t="n">
        <v>0</v>
      </c>
      <c r="EW308" t="n">
        <v>0</v>
      </c>
      <c r="EX308" t="n">
        <v>0</v>
      </c>
      <c r="EY308" t="n">
        <v>0</v>
      </c>
      <c r="EZ308" t="n">
        <v>0</v>
      </c>
      <c r="FA308" t="n">
        <v>0</v>
      </c>
      <c r="FB308" t="n">
        <v>0</v>
      </c>
      <c r="FC308" t="n">
        <v>0</v>
      </c>
      <c r="FD308" t="n">
        <v>0</v>
      </c>
      <c r="FE308" t="n">
        <v>0</v>
      </c>
      <c r="FF308" t="n">
        <v>0</v>
      </c>
      <c r="FG308" t="n">
        <v>0</v>
      </c>
      <c r="FH308" t="n">
        <v>0</v>
      </c>
    </row>
    <row r="309">
      <c r="A309" t="inlineStr">
        <is>
          <t>Chhattisgarh</t>
        </is>
      </c>
      <c r="B309" t="inlineStr">
        <is>
          <t>Kabirdham</t>
        </is>
      </c>
      <c r="C309" t="inlineStr">
        <is>
          <t>Raw Redelivery</t>
        </is>
      </c>
      <c r="D309">
        <f>SUM(E309:FH309)</f>
        <v/>
      </c>
      <c r="E309">
        <f>(SUBSTITUTE(Audio!E309, "RE-", "", 1))*1</f>
        <v/>
      </c>
      <c r="F309">
        <f>(SUBSTITUTE(Audio!F309, "RE-", "", 1))*1</f>
        <v/>
      </c>
      <c r="G309">
        <f>(SUBSTITUTE(Audio!G309, "RE-", "", 1))*1</f>
        <v/>
      </c>
      <c r="H309">
        <f>(SUBSTITUTE(Audio!H309, "RE-", "", 1))*1</f>
        <v/>
      </c>
      <c r="I309">
        <f>(SUBSTITUTE(Audio!I309, "RE-", "", 1))*1</f>
        <v/>
      </c>
      <c r="J309">
        <f>(SUBSTITUTE(Audio!J309, "RE-", "", 1))*1</f>
        <v/>
      </c>
      <c r="K309">
        <f>(SUBSTITUTE(Audio!K309, "RE-", "", 1))*1</f>
        <v/>
      </c>
      <c r="L309">
        <f>(SUBSTITUTE(Audio!L309, "RE-", "", 1))*1</f>
        <v/>
      </c>
      <c r="M309">
        <f>(SUBSTITUTE(Audio!M309, "RE-", "", 1))*1</f>
        <v/>
      </c>
      <c r="N309">
        <f>(SUBSTITUTE(Audio!N309, "RE-", "", 1))*1</f>
        <v/>
      </c>
      <c r="O309">
        <f>(SUBSTITUTE(Audio!O309, "RE-", "", 1))*1</f>
        <v/>
      </c>
      <c r="P309">
        <f>(SUBSTITUTE(Audio!P309, "RE-", "", 1))*1</f>
        <v/>
      </c>
      <c r="Q309">
        <f>(SUBSTITUTE(Audio!Q309, "RE-", "", 1))*1</f>
        <v/>
      </c>
      <c r="R309">
        <f>(SUBSTITUTE(Audio!R309, "RE-", "", 1))*1</f>
        <v/>
      </c>
      <c r="S309">
        <f>(SUBSTITUTE(Audio!S309, "RE-", "", 1))*1</f>
        <v/>
      </c>
      <c r="T309">
        <f>(SUBSTITUTE(Audio!T309, "RE-", "", 1))*1</f>
        <v/>
      </c>
      <c r="U309">
        <f>(SUBSTITUTE(Audio!U309, "RE-", "", 1))*1</f>
        <v/>
      </c>
      <c r="V309">
        <f>(SUBSTITUTE(Audio!V309, "RE-", "", 1))*1</f>
        <v/>
      </c>
      <c r="W309">
        <f>(SUBSTITUTE(Audio!W309, "RE-", "", 1))*1</f>
        <v/>
      </c>
      <c r="X309">
        <f>(SUBSTITUTE(Audio!X309, "RE-", "", 1))*1</f>
        <v/>
      </c>
      <c r="Y309">
        <f>(SUBSTITUTE(Audio!Y309, "RE-", "", 1))*1</f>
        <v/>
      </c>
      <c r="Z309">
        <f>(SUBSTITUTE(Audio!Z309, "RE-", "", 1))*1</f>
        <v/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  <c r="AX309" t="n">
        <v>0</v>
      </c>
      <c r="AY309" t="n">
        <v>0</v>
      </c>
      <c r="AZ309" t="n">
        <v>0</v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 t="n">
        <v>0</v>
      </c>
      <c r="BN309" t="n">
        <v>0</v>
      </c>
      <c r="BO309" t="n">
        <v>0</v>
      </c>
      <c r="BP309" t="n">
        <v>0</v>
      </c>
      <c r="BQ309" t="n">
        <v>0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t="n">
        <v>0</v>
      </c>
      <c r="BZ309" t="n">
        <v>0</v>
      </c>
      <c r="CA309" t="n">
        <v>0</v>
      </c>
      <c r="CB309" t="n">
        <v>0</v>
      </c>
      <c r="CC309" t="n">
        <v>0</v>
      </c>
      <c r="CD309" t="n">
        <v>0</v>
      </c>
      <c r="CE309" t="n">
        <v>0</v>
      </c>
      <c r="CF309" t="n">
        <v>0</v>
      </c>
      <c r="CG309" t="n">
        <v>0</v>
      </c>
      <c r="CH309" t="n">
        <v>0</v>
      </c>
      <c r="CI309" t="n">
        <v>0</v>
      </c>
      <c r="CJ309" t="n">
        <v>0</v>
      </c>
      <c r="CK309" t="n">
        <v>0</v>
      </c>
      <c r="CL309" t="n">
        <v>0</v>
      </c>
      <c r="CM309" t="n">
        <v>0</v>
      </c>
      <c r="CN309" t="n">
        <v>0</v>
      </c>
      <c r="CO309" t="n">
        <v>0</v>
      </c>
      <c r="CP309" t="n">
        <v>0</v>
      </c>
      <c r="CQ309" t="n">
        <v>0</v>
      </c>
      <c r="CR309" t="n">
        <v>0</v>
      </c>
      <c r="CS309" t="n">
        <v>0</v>
      </c>
      <c r="CT309" t="n">
        <v>0</v>
      </c>
      <c r="CU309" t="n">
        <v>0</v>
      </c>
      <c r="CV309" t="n">
        <v>0</v>
      </c>
      <c r="CW309" t="n">
        <v>0</v>
      </c>
      <c r="CX309" t="n">
        <v>0</v>
      </c>
      <c r="CY309" t="n">
        <v>0</v>
      </c>
      <c r="CZ309" t="n">
        <v>0</v>
      </c>
      <c r="DA309" t="n">
        <v>0</v>
      </c>
      <c r="DB309" t="n">
        <v>0</v>
      </c>
      <c r="DC309" t="n">
        <v>0</v>
      </c>
      <c r="DD309" t="n">
        <v>0</v>
      </c>
      <c r="DE309" t="n">
        <v>0</v>
      </c>
      <c r="DF309" t="n">
        <v>0</v>
      </c>
      <c r="DG309" t="n">
        <v>0</v>
      </c>
      <c r="DH309" t="n">
        <v>0</v>
      </c>
      <c r="DI309" t="n">
        <v>0</v>
      </c>
      <c r="DJ309" t="n">
        <v>0</v>
      </c>
      <c r="DK309" t="n">
        <v>0</v>
      </c>
      <c r="DL309" t="n">
        <v>0</v>
      </c>
      <c r="DM309" t="n">
        <v>0</v>
      </c>
      <c r="DN309" t="n">
        <v>0</v>
      </c>
      <c r="DO309" t="n">
        <v>0</v>
      </c>
      <c r="DP309" t="n">
        <v>0</v>
      </c>
      <c r="DQ309" t="n">
        <v>0</v>
      </c>
      <c r="DR309" t="n">
        <v>0</v>
      </c>
      <c r="DS309" t="n">
        <v>0</v>
      </c>
      <c r="DT309" t="n">
        <v>0</v>
      </c>
      <c r="DU309" t="n">
        <v>0</v>
      </c>
      <c r="DV309" t="n">
        <v>0</v>
      </c>
      <c r="DW309" t="n">
        <v>0</v>
      </c>
      <c r="DX309" t="n">
        <v>0</v>
      </c>
      <c r="DY309" t="n">
        <v>0</v>
      </c>
      <c r="DZ309" t="n">
        <v>0</v>
      </c>
      <c r="EA309" t="n">
        <v>0</v>
      </c>
      <c r="EB309" t="n">
        <v>0</v>
      </c>
      <c r="EC309" t="n">
        <v>0</v>
      </c>
      <c r="ED309" t="n">
        <v>0</v>
      </c>
      <c r="EE309" t="n">
        <v>0</v>
      </c>
      <c r="EF309" t="n">
        <v>0</v>
      </c>
      <c r="EG309" t="n">
        <v>0</v>
      </c>
      <c r="EH309" t="n">
        <v>0</v>
      </c>
      <c r="EI309" t="n">
        <v>0</v>
      </c>
      <c r="EJ309" t="n">
        <v>0</v>
      </c>
      <c r="EK309" t="n">
        <v>0</v>
      </c>
      <c r="EL309" t="n">
        <v>0</v>
      </c>
      <c r="EM309" t="n">
        <v>0</v>
      </c>
      <c r="EN309" t="n">
        <v>0</v>
      </c>
      <c r="EO309" t="n">
        <v>0</v>
      </c>
      <c r="EP309" t="n">
        <v>0</v>
      </c>
      <c r="EQ309" t="n">
        <v>0</v>
      </c>
      <c r="ER309" t="n">
        <v>0</v>
      </c>
      <c r="ES309" t="n">
        <v>0</v>
      </c>
      <c r="ET309" t="n">
        <v>0</v>
      </c>
      <c r="EU309" t="n">
        <v>0</v>
      </c>
      <c r="EV309" t="n">
        <v>0</v>
      </c>
      <c r="EW309" t="n">
        <v>0</v>
      </c>
      <c r="EX309" t="n">
        <v>0</v>
      </c>
      <c r="EY309" t="n">
        <v>0</v>
      </c>
      <c r="EZ309" t="n">
        <v>0</v>
      </c>
      <c r="FA309" t="n">
        <v>0</v>
      </c>
      <c r="FB309" t="n">
        <v>0</v>
      </c>
      <c r="FC309" t="n">
        <v>0</v>
      </c>
      <c r="FD309" t="n">
        <v>0</v>
      </c>
      <c r="FE309" t="n">
        <v>0</v>
      </c>
      <c r="FF309" t="n">
        <v>0</v>
      </c>
      <c r="FG309" t="n">
        <v>0</v>
      </c>
      <c r="FH309" t="n">
        <v>0</v>
      </c>
    </row>
    <row r="310">
      <c r="A310" t="inlineStr">
        <is>
          <t>Chhattisgarh</t>
        </is>
      </c>
      <c r="B310" t="inlineStr">
        <is>
          <t>Kabirdham</t>
        </is>
      </c>
      <c r="C310" t="inlineStr">
        <is>
          <t>Redelivered greater than acceptance threshold</t>
        </is>
      </c>
      <c r="D310">
        <f>SUM(E310:FH310)</f>
        <v/>
      </c>
      <c r="E310">
        <f>(SUBSTITUTE(Audio!E310, "RE-", "", 1))*1</f>
        <v/>
      </c>
      <c r="F310">
        <f>(SUBSTITUTE(Audio!F310, "RE-", "", 1))*1</f>
        <v/>
      </c>
      <c r="G310">
        <f>(SUBSTITUTE(Audio!G310, "RE-", "", 1))*1</f>
        <v/>
      </c>
      <c r="H310">
        <f>(SUBSTITUTE(Audio!H310, "RE-", "", 1))*1</f>
        <v/>
      </c>
      <c r="I310">
        <f>(SUBSTITUTE(Audio!I310, "RE-", "", 1))*1</f>
        <v/>
      </c>
      <c r="J310">
        <f>(SUBSTITUTE(Audio!J310, "RE-", "", 1))*1</f>
        <v/>
      </c>
      <c r="K310">
        <f>(SUBSTITUTE(Audio!K310, "RE-", "", 1))*1</f>
        <v/>
      </c>
      <c r="L310">
        <f>(SUBSTITUTE(Audio!L310, "RE-", "", 1))*1</f>
        <v/>
      </c>
      <c r="M310">
        <f>(SUBSTITUTE(Audio!M310, "RE-", "", 1))*1</f>
        <v/>
      </c>
      <c r="N310">
        <f>(SUBSTITUTE(Audio!N310, "RE-", "", 1))*1</f>
        <v/>
      </c>
      <c r="O310">
        <f>(SUBSTITUTE(Audio!O310, "RE-", "", 1))*1</f>
        <v/>
      </c>
      <c r="P310">
        <f>(SUBSTITUTE(Audio!P310, "RE-", "", 1))*1</f>
        <v/>
      </c>
      <c r="Q310">
        <f>(SUBSTITUTE(Audio!Q310, "RE-", "", 1))*1</f>
        <v/>
      </c>
      <c r="R310">
        <f>(SUBSTITUTE(Audio!R310, "RE-", "", 1))*1</f>
        <v/>
      </c>
      <c r="S310">
        <f>(SUBSTITUTE(Audio!S310, "RE-", "", 1))*1</f>
        <v/>
      </c>
      <c r="T310">
        <f>(SUBSTITUTE(Audio!T310, "RE-", "", 1))*1</f>
        <v/>
      </c>
      <c r="U310">
        <f>(SUBSTITUTE(Audio!U310, "RE-", "", 1))*1</f>
        <v/>
      </c>
      <c r="V310">
        <f>(SUBSTITUTE(Audio!V310, "RE-", "", 1))*1</f>
        <v/>
      </c>
      <c r="W310">
        <f>(SUBSTITUTE(Audio!W310, "RE-", "", 1))*1</f>
        <v/>
      </c>
      <c r="X310">
        <f>(SUBSTITUTE(Audio!X310, "RE-", "", 1))*1</f>
        <v/>
      </c>
      <c r="Y310">
        <f>(SUBSTITUTE(Audio!Y310, "RE-", "", 1))*1</f>
        <v/>
      </c>
      <c r="Z310">
        <f>(SUBSTITUTE(Audio!Z310, "RE-", "", 1))*1</f>
        <v/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0</v>
      </c>
      <c r="AR310" t="n">
        <v>0</v>
      </c>
      <c r="AS310" t="n">
        <v>0</v>
      </c>
      <c r="AT310" t="n">
        <v>0</v>
      </c>
      <c r="AU310" t="n">
        <v>0</v>
      </c>
      <c r="AV310" t="n">
        <v>0</v>
      </c>
      <c r="AW310" t="n">
        <v>0</v>
      </c>
      <c r="AX310" t="n">
        <v>0</v>
      </c>
      <c r="AY310" t="n">
        <v>0</v>
      </c>
      <c r="AZ310" t="n">
        <v>0</v>
      </c>
      <c r="BA310" t="n">
        <v>0</v>
      </c>
      <c r="BB310" t="n">
        <v>0</v>
      </c>
      <c r="BC310" t="n">
        <v>0</v>
      </c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 t="n">
        <v>0</v>
      </c>
      <c r="BN310" t="n">
        <v>0</v>
      </c>
      <c r="BO310" t="n">
        <v>0</v>
      </c>
      <c r="BP310" t="n">
        <v>0</v>
      </c>
      <c r="BQ310" t="n">
        <v>0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t="n">
        <v>0</v>
      </c>
      <c r="BZ310" t="n">
        <v>0</v>
      </c>
      <c r="CA310" t="n">
        <v>0</v>
      </c>
      <c r="CB310" t="n">
        <v>0</v>
      </c>
      <c r="CC310" t="n">
        <v>0</v>
      </c>
      <c r="CD310" t="n">
        <v>0</v>
      </c>
      <c r="CE310" t="n">
        <v>0</v>
      </c>
      <c r="CF310" t="n">
        <v>0</v>
      </c>
      <c r="CG310" t="n">
        <v>0</v>
      </c>
      <c r="CH310" t="n">
        <v>0</v>
      </c>
      <c r="CI310" t="n">
        <v>0</v>
      </c>
      <c r="CJ310" t="n">
        <v>0</v>
      </c>
      <c r="CK310" t="n">
        <v>0</v>
      </c>
      <c r="CL310" t="n">
        <v>0</v>
      </c>
      <c r="CM310" t="n">
        <v>0</v>
      </c>
      <c r="CN310" t="n">
        <v>0</v>
      </c>
      <c r="CO310" t="n">
        <v>0</v>
      </c>
      <c r="CP310" t="n">
        <v>0</v>
      </c>
      <c r="CQ310" t="n">
        <v>0</v>
      </c>
      <c r="CR310" t="n">
        <v>0</v>
      </c>
      <c r="CS310" t="n">
        <v>0</v>
      </c>
      <c r="CT310" t="n">
        <v>0</v>
      </c>
      <c r="CU310" t="n">
        <v>0</v>
      </c>
      <c r="CV310" t="n">
        <v>0</v>
      </c>
      <c r="CW310" t="n">
        <v>0</v>
      </c>
      <c r="CX310" t="n">
        <v>0</v>
      </c>
      <c r="CY310" t="n">
        <v>0</v>
      </c>
      <c r="CZ310" t="n">
        <v>0</v>
      </c>
      <c r="DA310" t="n">
        <v>0</v>
      </c>
      <c r="DB310" t="n">
        <v>0</v>
      </c>
      <c r="DC310" t="n">
        <v>0</v>
      </c>
      <c r="DD310" t="n">
        <v>0</v>
      </c>
      <c r="DE310" t="n">
        <v>0</v>
      </c>
      <c r="DF310" t="n">
        <v>0</v>
      </c>
      <c r="DG310" t="n">
        <v>0</v>
      </c>
      <c r="DH310" t="n">
        <v>0</v>
      </c>
      <c r="DI310" t="n">
        <v>0</v>
      </c>
      <c r="DJ310" t="n">
        <v>0</v>
      </c>
      <c r="DK310" t="n">
        <v>0</v>
      </c>
      <c r="DL310" t="n">
        <v>0</v>
      </c>
      <c r="DM310" t="n">
        <v>0</v>
      </c>
      <c r="DN310" t="n">
        <v>0</v>
      </c>
      <c r="DO310" t="n">
        <v>0</v>
      </c>
      <c r="DP310" t="n">
        <v>0</v>
      </c>
      <c r="DQ310" t="n">
        <v>0</v>
      </c>
      <c r="DR310" t="n">
        <v>0</v>
      </c>
      <c r="DS310" t="n">
        <v>0</v>
      </c>
      <c r="DT310" t="n">
        <v>0</v>
      </c>
      <c r="DU310" t="n">
        <v>0</v>
      </c>
      <c r="DV310" t="n">
        <v>0</v>
      </c>
      <c r="DW310" t="n">
        <v>0</v>
      </c>
      <c r="DX310" t="n">
        <v>0</v>
      </c>
      <c r="DY310" t="n">
        <v>0</v>
      </c>
      <c r="DZ310" t="n">
        <v>0</v>
      </c>
      <c r="EA310" t="n">
        <v>0</v>
      </c>
      <c r="EB310" t="n">
        <v>0</v>
      </c>
      <c r="EC310" t="n">
        <v>0</v>
      </c>
      <c r="ED310" t="n">
        <v>0</v>
      </c>
      <c r="EE310" t="n">
        <v>0</v>
      </c>
      <c r="EF310" t="n">
        <v>0</v>
      </c>
      <c r="EG310" t="n">
        <v>0</v>
      </c>
      <c r="EH310" t="n">
        <v>0</v>
      </c>
      <c r="EI310" t="n">
        <v>0</v>
      </c>
      <c r="EJ310" t="n">
        <v>0</v>
      </c>
      <c r="EK310" t="n">
        <v>0</v>
      </c>
      <c r="EL310" t="n">
        <v>0</v>
      </c>
      <c r="EM310" t="n">
        <v>0</v>
      </c>
      <c r="EN310" t="n">
        <v>0</v>
      </c>
      <c r="EO310" t="n">
        <v>0</v>
      </c>
      <c r="EP310" t="n">
        <v>0</v>
      </c>
      <c r="EQ310" t="n">
        <v>0</v>
      </c>
      <c r="ER310" t="n">
        <v>0</v>
      </c>
      <c r="ES310" t="n">
        <v>0</v>
      </c>
      <c r="ET310" t="n">
        <v>0</v>
      </c>
      <c r="EU310" t="n">
        <v>0</v>
      </c>
      <c r="EV310" t="n">
        <v>0</v>
      </c>
      <c r="EW310" t="n">
        <v>0</v>
      </c>
      <c r="EX310" t="n">
        <v>0</v>
      </c>
      <c r="EY310" t="n">
        <v>0</v>
      </c>
      <c r="EZ310" t="n">
        <v>0</v>
      </c>
      <c r="FA310" t="n">
        <v>0</v>
      </c>
      <c r="FB310" t="n">
        <v>0</v>
      </c>
      <c r="FC310" t="n">
        <v>0</v>
      </c>
      <c r="FD310" t="n">
        <v>0</v>
      </c>
      <c r="FE310" t="n">
        <v>0</v>
      </c>
      <c r="FF310" t="n">
        <v>0</v>
      </c>
      <c r="FG310" t="n">
        <v>0</v>
      </c>
      <c r="FH310" t="n">
        <v>0</v>
      </c>
    </row>
    <row r="311">
      <c r="A311" t="inlineStr">
        <is>
          <t>Chhattisgarh</t>
        </is>
      </c>
      <c r="B311" t="inlineStr">
        <is>
          <t>Kabirdham</t>
        </is>
      </c>
      <c r="C311" t="inlineStr">
        <is>
          <t>Accepted post Initial Check (file level)</t>
        </is>
      </c>
      <c r="D311">
        <f>SUM(E311:FH311)</f>
        <v/>
      </c>
      <c r="E311">
        <f>(SUBSTITUTE(Audio!E311, "RE-", "", 1))*1</f>
        <v/>
      </c>
      <c r="F311">
        <f>(SUBSTITUTE(Audio!F311, "RE-", "", 1))*1</f>
        <v/>
      </c>
      <c r="G311">
        <f>(SUBSTITUTE(Audio!G311, "RE-", "", 1))*1</f>
        <v/>
      </c>
      <c r="H311">
        <f>(SUBSTITUTE(Audio!H311, "RE-", "", 1))*1</f>
        <v/>
      </c>
      <c r="I311">
        <f>(SUBSTITUTE(Audio!I311, "RE-", "", 1))*1</f>
        <v/>
      </c>
      <c r="J311">
        <f>(SUBSTITUTE(Audio!J311, "RE-", "", 1))*1</f>
        <v/>
      </c>
      <c r="K311">
        <f>(SUBSTITUTE(Audio!K311, "RE-", "", 1))*1</f>
        <v/>
      </c>
      <c r="L311">
        <f>(SUBSTITUTE(Audio!L311, "RE-", "", 1))*1</f>
        <v/>
      </c>
      <c r="M311">
        <f>(SUBSTITUTE(Audio!M311, "RE-", "", 1))*1</f>
        <v/>
      </c>
      <c r="N311">
        <f>(SUBSTITUTE(Audio!N311, "RE-", "", 1))*1</f>
        <v/>
      </c>
      <c r="O311">
        <f>(SUBSTITUTE(Audio!O311, "RE-", "", 1))*1</f>
        <v/>
      </c>
      <c r="P311">
        <f>(SUBSTITUTE(Audio!P311, "RE-", "", 1))*1</f>
        <v/>
      </c>
      <c r="Q311">
        <f>(SUBSTITUTE(Audio!Q311, "RE-", "", 1))*1</f>
        <v/>
      </c>
      <c r="R311">
        <f>(SUBSTITUTE(Audio!R311, "RE-", "", 1))*1</f>
        <v/>
      </c>
      <c r="S311">
        <f>(SUBSTITUTE(Audio!S311, "RE-", "", 1))*1</f>
        <v/>
      </c>
      <c r="T311">
        <f>(SUBSTITUTE(Audio!T311, "RE-", "", 1))*1</f>
        <v/>
      </c>
      <c r="U311">
        <f>(SUBSTITUTE(Audio!U311, "RE-", "", 1))*1</f>
        <v/>
      </c>
      <c r="V311">
        <f>(SUBSTITUTE(Audio!V311, "RE-", "", 1))*1</f>
        <v/>
      </c>
      <c r="W311">
        <f>(SUBSTITUTE(Audio!W311, "RE-", "", 1))*1</f>
        <v/>
      </c>
      <c r="X311">
        <f>(SUBSTITUTE(Audio!X311, "RE-", "", 1))*1</f>
        <v/>
      </c>
      <c r="Y311">
        <f>(SUBSTITUTE(Audio!Y311, "RE-", "", 1))*1</f>
        <v/>
      </c>
      <c r="Z311">
        <f>(SUBSTITUTE(Audio!Z311, "RE-", "", 1))*1</f>
        <v/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0</v>
      </c>
      <c r="AV311" t="n">
        <v>0</v>
      </c>
      <c r="AW311" t="n">
        <v>0</v>
      </c>
      <c r="AX311" t="n">
        <v>0</v>
      </c>
      <c r="AY311" t="n">
        <v>0</v>
      </c>
      <c r="AZ311" t="n">
        <v>0</v>
      </c>
      <c r="BA311" t="n">
        <v>0</v>
      </c>
      <c r="BB311" t="n">
        <v>0</v>
      </c>
      <c r="BC311" t="n">
        <v>0</v>
      </c>
      <c r="BD311" t="n">
        <v>0</v>
      </c>
      <c r="BE311" t="n">
        <v>0</v>
      </c>
      <c r="BF311" t="n">
        <v>0</v>
      </c>
      <c r="BG311" t="n">
        <v>0</v>
      </c>
      <c r="BH311" t="n">
        <v>0</v>
      </c>
      <c r="BI311" t="n">
        <v>0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t="n">
        <v>0</v>
      </c>
      <c r="BP311" t="n">
        <v>0</v>
      </c>
      <c r="BQ311" t="n">
        <v>0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t="n">
        <v>0</v>
      </c>
      <c r="BZ311" t="n">
        <v>0</v>
      </c>
      <c r="CA311" t="n">
        <v>0</v>
      </c>
      <c r="CB311" t="n">
        <v>0</v>
      </c>
      <c r="CC311" t="n">
        <v>0</v>
      </c>
      <c r="CD311" t="n">
        <v>0</v>
      </c>
      <c r="CE311" t="n">
        <v>0</v>
      </c>
      <c r="CF311" t="n">
        <v>0</v>
      </c>
      <c r="CG311" t="n">
        <v>0</v>
      </c>
      <c r="CH311" t="n">
        <v>0</v>
      </c>
      <c r="CI311" t="n">
        <v>0</v>
      </c>
      <c r="CJ311" t="n">
        <v>0</v>
      </c>
      <c r="CK311" t="n">
        <v>0</v>
      </c>
      <c r="CL311" t="n">
        <v>0</v>
      </c>
      <c r="CM311" t="n">
        <v>0</v>
      </c>
      <c r="CN311" t="n">
        <v>0</v>
      </c>
      <c r="CO311" t="n">
        <v>0</v>
      </c>
      <c r="CP311" t="n">
        <v>0</v>
      </c>
      <c r="CQ311" t="n">
        <v>0</v>
      </c>
      <c r="CR311" t="n">
        <v>0</v>
      </c>
      <c r="CS311" t="n">
        <v>0</v>
      </c>
      <c r="CT311" t="n">
        <v>0</v>
      </c>
      <c r="CU311" t="n">
        <v>0</v>
      </c>
      <c r="CV311" t="n">
        <v>0</v>
      </c>
      <c r="CW311" t="n">
        <v>0</v>
      </c>
      <c r="CX311" t="n">
        <v>0</v>
      </c>
      <c r="CY311" t="n">
        <v>0</v>
      </c>
      <c r="CZ311" t="n">
        <v>0</v>
      </c>
      <c r="DA311" t="n">
        <v>0</v>
      </c>
      <c r="DB311" t="n">
        <v>0</v>
      </c>
      <c r="DC311" t="n">
        <v>0</v>
      </c>
      <c r="DD311" t="n">
        <v>0</v>
      </c>
      <c r="DE311" t="n">
        <v>0</v>
      </c>
      <c r="DF311" t="n">
        <v>0</v>
      </c>
      <c r="DG311" t="n">
        <v>0</v>
      </c>
      <c r="DH311" t="n">
        <v>0</v>
      </c>
      <c r="DI311" t="n">
        <v>0</v>
      </c>
      <c r="DJ311" t="n">
        <v>0</v>
      </c>
      <c r="DK311" t="n">
        <v>0</v>
      </c>
      <c r="DL311" t="n">
        <v>0</v>
      </c>
      <c r="DM311" t="n">
        <v>0</v>
      </c>
      <c r="DN311" t="n">
        <v>0</v>
      </c>
      <c r="DO311" t="n">
        <v>0</v>
      </c>
      <c r="DP311" t="n">
        <v>0</v>
      </c>
      <c r="DQ311" t="n">
        <v>0</v>
      </c>
      <c r="DR311" t="n">
        <v>0</v>
      </c>
      <c r="DS311" t="n">
        <v>0</v>
      </c>
      <c r="DT311" t="n">
        <v>0</v>
      </c>
      <c r="DU311" t="n">
        <v>0</v>
      </c>
      <c r="DV311" t="n">
        <v>0</v>
      </c>
      <c r="DW311" t="n">
        <v>0</v>
      </c>
      <c r="DX311" t="n">
        <v>0</v>
      </c>
      <c r="DY311" t="n">
        <v>0</v>
      </c>
      <c r="DZ311" t="n">
        <v>0</v>
      </c>
      <c r="EA311" t="n">
        <v>0</v>
      </c>
      <c r="EB311" t="n">
        <v>0</v>
      </c>
      <c r="EC311" t="n">
        <v>0</v>
      </c>
      <c r="ED311" t="n">
        <v>0</v>
      </c>
      <c r="EE311" t="n">
        <v>0</v>
      </c>
      <c r="EF311" t="n">
        <v>0</v>
      </c>
      <c r="EG311" t="n">
        <v>0</v>
      </c>
      <c r="EH311" t="n">
        <v>0</v>
      </c>
      <c r="EI311" t="n">
        <v>0</v>
      </c>
      <c r="EJ311" t="n">
        <v>0</v>
      </c>
      <c r="EK311" t="n">
        <v>0</v>
      </c>
      <c r="EL311" t="n">
        <v>0</v>
      </c>
      <c r="EM311" t="n">
        <v>0</v>
      </c>
      <c r="EN311" t="n">
        <v>0</v>
      </c>
      <c r="EO311" t="n">
        <v>0</v>
      </c>
      <c r="EP311" t="n">
        <v>0</v>
      </c>
      <c r="EQ311" t="n">
        <v>0</v>
      </c>
      <c r="ER311" t="n">
        <v>0</v>
      </c>
      <c r="ES311" t="n">
        <v>0</v>
      </c>
      <c r="ET311" t="n">
        <v>0</v>
      </c>
      <c r="EU311" t="n">
        <v>0</v>
      </c>
      <c r="EV311" t="n">
        <v>0</v>
      </c>
      <c r="EW311" t="n">
        <v>0</v>
      </c>
      <c r="EX311" t="n">
        <v>0</v>
      </c>
      <c r="EY311" t="n">
        <v>0</v>
      </c>
      <c r="EZ311" t="n">
        <v>0</v>
      </c>
      <c r="FA311" t="n">
        <v>0</v>
      </c>
      <c r="FB311" t="n">
        <v>0</v>
      </c>
      <c r="FC311" t="n">
        <v>0</v>
      </c>
      <c r="FD311" t="n">
        <v>0</v>
      </c>
      <c r="FE311" t="n">
        <v>0</v>
      </c>
      <c r="FF311" t="n">
        <v>0</v>
      </c>
      <c r="FG311" t="n">
        <v>0</v>
      </c>
      <c r="FH311" t="n">
        <v>0</v>
      </c>
    </row>
    <row r="312">
      <c r="A312" t="inlineStr">
        <is>
          <t>Chhattisgarh</t>
        </is>
      </c>
      <c r="B312" t="inlineStr">
        <is>
          <t>Kabirdham</t>
        </is>
      </c>
      <c r="C312" t="inlineStr">
        <is>
          <t>Accepted post Initial check (chunk level)</t>
        </is>
      </c>
      <c r="D312">
        <f>SUM(E312:FH312)</f>
        <v/>
      </c>
      <c r="E312">
        <f>(SUBSTITUTE(Audio!E312, "RE-", "", 1))*1</f>
        <v/>
      </c>
      <c r="F312">
        <f>(SUBSTITUTE(Audio!F312, "RE-", "", 1))*1</f>
        <v/>
      </c>
      <c r="G312">
        <f>(SUBSTITUTE(Audio!G312, "RE-", "", 1))*1</f>
        <v/>
      </c>
      <c r="H312">
        <f>(SUBSTITUTE(Audio!H312, "RE-", "", 1))*1</f>
        <v/>
      </c>
      <c r="I312">
        <f>(SUBSTITUTE(Audio!I312, "RE-", "", 1))*1</f>
        <v/>
      </c>
      <c r="J312">
        <f>(SUBSTITUTE(Audio!J312, "RE-", "", 1))*1</f>
        <v/>
      </c>
      <c r="K312">
        <f>(SUBSTITUTE(Audio!K312, "RE-", "", 1))*1</f>
        <v/>
      </c>
      <c r="L312">
        <f>(SUBSTITUTE(Audio!L312, "RE-", "", 1))*1</f>
        <v/>
      </c>
      <c r="M312">
        <f>(SUBSTITUTE(Audio!M312, "RE-", "", 1))*1</f>
        <v/>
      </c>
      <c r="N312">
        <f>(SUBSTITUTE(Audio!N312, "RE-", "", 1))*1</f>
        <v/>
      </c>
      <c r="O312">
        <f>(SUBSTITUTE(Audio!O312, "RE-", "", 1))*1</f>
        <v/>
      </c>
      <c r="P312">
        <f>(SUBSTITUTE(Audio!P312, "RE-", "", 1))*1</f>
        <v/>
      </c>
      <c r="Q312">
        <f>(SUBSTITUTE(Audio!Q312, "RE-", "", 1))*1</f>
        <v/>
      </c>
      <c r="R312">
        <f>(SUBSTITUTE(Audio!R312, "RE-", "", 1))*1</f>
        <v/>
      </c>
      <c r="S312">
        <f>(SUBSTITUTE(Audio!S312, "RE-", "", 1))*1</f>
        <v/>
      </c>
      <c r="T312">
        <f>(SUBSTITUTE(Audio!T312, "RE-", "", 1))*1</f>
        <v/>
      </c>
      <c r="U312">
        <f>(SUBSTITUTE(Audio!U312, "RE-", "", 1))*1</f>
        <v/>
      </c>
      <c r="V312">
        <f>(SUBSTITUTE(Audio!V312, "RE-", "", 1))*1</f>
        <v/>
      </c>
      <c r="W312">
        <f>(SUBSTITUTE(Audio!W312, "RE-", "", 1))*1</f>
        <v/>
      </c>
      <c r="X312">
        <f>(SUBSTITUTE(Audio!X312, "RE-", "", 1))*1</f>
        <v/>
      </c>
      <c r="Y312">
        <f>(SUBSTITUTE(Audio!Y312, "RE-", "", 1))*1</f>
        <v/>
      </c>
      <c r="Z312">
        <f>(SUBSTITUTE(Audio!Z312, "RE-", "", 1))*1</f>
        <v/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0</v>
      </c>
      <c r="AR312" t="n">
        <v>0</v>
      </c>
      <c r="AS312" t="n">
        <v>0</v>
      </c>
      <c r="AT312" t="n">
        <v>0</v>
      </c>
      <c r="AU312" t="n">
        <v>0</v>
      </c>
      <c r="AV312" t="n">
        <v>0</v>
      </c>
      <c r="AW312" t="n">
        <v>0</v>
      </c>
      <c r="AX312" t="n">
        <v>0</v>
      </c>
      <c r="AY312" t="n">
        <v>0</v>
      </c>
      <c r="AZ312" t="n">
        <v>0</v>
      </c>
      <c r="BA312" t="n">
        <v>0</v>
      </c>
      <c r="BB312" t="n">
        <v>0</v>
      </c>
      <c r="BC312" t="n">
        <v>0</v>
      </c>
      <c r="BD312" t="n">
        <v>0</v>
      </c>
      <c r="BE312" t="n">
        <v>0</v>
      </c>
      <c r="BF312" t="n">
        <v>0</v>
      </c>
      <c r="BG312" t="n">
        <v>0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t="n">
        <v>0</v>
      </c>
      <c r="BP312" t="n">
        <v>0</v>
      </c>
      <c r="BQ312" t="n">
        <v>0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t="n">
        <v>0</v>
      </c>
      <c r="BZ312" t="n">
        <v>0</v>
      </c>
      <c r="CA312" t="n">
        <v>0</v>
      </c>
      <c r="CB312" t="n">
        <v>0</v>
      </c>
      <c r="CC312" t="n">
        <v>0</v>
      </c>
      <c r="CD312" t="n">
        <v>0</v>
      </c>
      <c r="CE312" t="n">
        <v>0</v>
      </c>
      <c r="CF312" t="n">
        <v>0</v>
      </c>
      <c r="CG312" t="n">
        <v>0</v>
      </c>
      <c r="CH312" t="n">
        <v>0</v>
      </c>
      <c r="CI312" t="n">
        <v>0</v>
      </c>
      <c r="CJ312" t="n">
        <v>0</v>
      </c>
      <c r="CK312" t="n">
        <v>0</v>
      </c>
      <c r="CL312" t="n">
        <v>0</v>
      </c>
      <c r="CM312" t="n">
        <v>0</v>
      </c>
      <c r="CN312" t="n">
        <v>0</v>
      </c>
      <c r="CO312" t="n">
        <v>0</v>
      </c>
      <c r="CP312" t="n">
        <v>0</v>
      </c>
      <c r="CQ312" t="n">
        <v>0</v>
      </c>
      <c r="CR312" t="n">
        <v>0</v>
      </c>
      <c r="CS312" t="n">
        <v>0</v>
      </c>
      <c r="CT312" t="n">
        <v>0</v>
      </c>
      <c r="CU312" t="n">
        <v>0</v>
      </c>
      <c r="CV312" t="n">
        <v>0</v>
      </c>
      <c r="CW312" t="n">
        <v>0</v>
      </c>
      <c r="CX312" t="n">
        <v>0</v>
      </c>
      <c r="CY312" t="n">
        <v>0</v>
      </c>
      <c r="CZ312" t="n">
        <v>0</v>
      </c>
      <c r="DA312" t="n">
        <v>0</v>
      </c>
      <c r="DB312" t="n">
        <v>0</v>
      </c>
      <c r="DC312" t="n">
        <v>0</v>
      </c>
      <c r="DD312" t="n">
        <v>0</v>
      </c>
      <c r="DE312" t="n">
        <v>0</v>
      </c>
      <c r="DF312" t="n">
        <v>0</v>
      </c>
      <c r="DG312" t="n">
        <v>0</v>
      </c>
      <c r="DH312" t="n">
        <v>0</v>
      </c>
      <c r="DI312" t="n">
        <v>0</v>
      </c>
      <c r="DJ312" t="n">
        <v>0</v>
      </c>
      <c r="DK312" t="n">
        <v>0</v>
      </c>
      <c r="DL312" t="n">
        <v>0</v>
      </c>
      <c r="DM312" t="n">
        <v>0</v>
      </c>
      <c r="DN312" t="n">
        <v>0</v>
      </c>
      <c r="DO312" t="n">
        <v>0</v>
      </c>
      <c r="DP312" t="n">
        <v>0</v>
      </c>
      <c r="DQ312" t="n">
        <v>0</v>
      </c>
      <c r="DR312" t="n">
        <v>0</v>
      </c>
      <c r="DS312" t="n">
        <v>0</v>
      </c>
      <c r="DT312" t="n">
        <v>0</v>
      </c>
      <c r="DU312" t="n">
        <v>0</v>
      </c>
      <c r="DV312" t="n">
        <v>0</v>
      </c>
      <c r="DW312" t="n">
        <v>0</v>
      </c>
      <c r="DX312" t="n">
        <v>0</v>
      </c>
      <c r="DY312" t="n">
        <v>0</v>
      </c>
      <c r="DZ312" t="n">
        <v>0</v>
      </c>
      <c r="EA312" t="n">
        <v>0</v>
      </c>
      <c r="EB312" t="n">
        <v>0</v>
      </c>
      <c r="EC312" t="n">
        <v>0</v>
      </c>
      <c r="ED312" t="n">
        <v>0</v>
      </c>
      <c r="EE312" t="n">
        <v>0</v>
      </c>
      <c r="EF312" t="n">
        <v>0</v>
      </c>
      <c r="EG312" t="n">
        <v>0</v>
      </c>
      <c r="EH312" t="n">
        <v>0</v>
      </c>
      <c r="EI312" t="n">
        <v>0</v>
      </c>
      <c r="EJ312" t="n">
        <v>0</v>
      </c>
      <c r="EK312" t="n">
        <v>0</v>
      </c>
      <c r="EL312" t="n">
        <v>0</v>
      </c>
      <c r="EM312" t="n">
        <v>0</v>
      </c>
      <c r="EN312" t="n">
        <v>0</v>
      </c>
      <c r="EO312" t="n">
        <v>0</v>
      </c>
      <c r="EP312" t="n">
        <v>0</v>
      </c>
      <c r="EQ312" t="n">
        <v>0</v>
      </c>
      <c r="ER312" t="n">
        <v>0</v>
      </c>
      <c r="ES312" t="n">
        <v>0</v>
      </c>
      <c r="ET312" t="n">
        <v>0</v>
      </c>
      <c r="EU312" t="n">
        <v>0</v>
      </c>
      <c r="EV312" t="n">
        <v>0</v>
      </c>
      <c r="EW312" t="n">
        <v>0</v>
      </c>
      <c r="EX312" t="n">
        <v>0</v>
      </c>
      <c r="EY312" t="n">
        <v>0</v>
      </c>
      <c r="EZ312" t="n">
        <v>0</v>
      </c>
      <c r="FA312" t="n">
        <v>0</v>
      </c>
      <c r="FB312" t="n">
        <v>0</v>
      </c>
      <c r="FC312" t="n">
        <v>0</v>
      </c>
      <c r="FD312" t="n">
        <v>0</v>
      </c>
      <c r="FE312" t="n">
        <v>0</v>
      </c>
      <c r="FF312" t="n">
        <v>0</v>
      </c>
      <c r="FG312" t="n">
        <v>0</v>
      </c>
      <c r="FH312" t="n">
        <v>0</v>
      </c>
    </row>
    <row r="313">
      <c r="A313" t="inlineStr">
        <is>
          <t>Chhattisgarh</t>
        </is>
      </c>
      <c r="B313" t="inlineStr">
        <is>
          <t>Kabirdham</t>
        </is>
      </c>
      <c r="C313" t="inlineStr">
        <is>
          <t>Accepted post automated single audio check (chunk level)</t>
        </is>
      </c>
      <c r="D313">
        <f>SUM(E313:FH313)</f>
        <v/>
      </c>
      <c r="E313">
        <f>(SUBSTITUTE(Audio!E313, "RE-", "", 1))*1</f>
        <v/>
      </c>
      <c r="F313">
        <f>(SUBSTITUTE(Audio!F313, "RE-", "", 1))*1</f>
        <v/>
      </c>
      <c r="G313">
        <f>(SUBSTITUTE(Audio!G313, "RE-", "", 1))*1</f>
        <v/>
      </c>
      <c r="H313">
        <f>(SUBSTITUTE(Audio!H313, "RE-", "", 1))*1</f>
        <v/>
      </c>
      <c r="I313">
        <f>(SUBSTITUTE(Audio!I313, "RE-", "", 1))*1</f>
        <v/>
      </c>
      <c r="J313">
        <f>(SUBSTITUTE(Audio!J313, "RE-", "", 1))*1</f>
        <v/>
      </c>
      <c r="K313">
        <f>(SUBSTITUTE(Audio!K313, "RE-", "", 1))*1</f>
        <v/>
      </c>
      <c r="L313">
        <f>(SUBSTITUTE(Audio!L313, "RE-", "", 1))*1</f>
        <v/>
      </c>
      <c r="M313">
        <f>(SUBSTITUTE(Audio!M313, "RE-", "", 1))*1</f>
        <v/>
      </c>
      <c r="N313">
        <f>(SUBSTITUTE(Audio!N313, "RE-", "", 1))*1</f>
        <v/>
      </c>
      <c r="O313">
        <f>(SUBSTITUTE(Audio!O313, "RE-", "", 1))*1</f>
        <v/>
      </c>
      <c r="P313">
        <f>(SUBSTITUTE(Audio!P313, "RE-", "", 1))*1</f>
        <v/>
      </c>
      <c r="Q313">
        <f>(SUBSTITUTE(Audio!Q313, "RE-", "", 1))*1</f>
        <v/>
      </c>
      <c r="R313">
        <f>(SUBSTITUTE(Audio!R313, "RE-", "", 1))*1</f>
        <v/>
      </c>
      <c r="S313">
        <f>(SUBSTITUTE(Audio!S313, "RE-", "", 1))*1</f>
        <v/>
      </c>
      <c r="T313">
        <f>(SUBSTITUTE(Audio!T313, "RE-", "", 1))*1</f>
        <v/>
      </c>
      <c r="U313">
        <f>(SUBSTITUTE(Audio!U313, "RE-", "", 1))*1</f>
        <v/>
      </c>
      <c r="V313">
        <f>(SUBSTITUTE(Audio!V313, "RE-", "", 1))*1</f>
        <v/>
      </c>
      <c r="W313">
        <f>(SUBSTITUTE(Audio!W313, "RE-", "", 1))*1</f>
        <v/>
      </c>
      <c r="X313">
        <f>(SUBSTITUTE(Audio!X313, "RE-", "", 1))*1</f>
        <v/>
      </c>
      <c r="Y313">
        <f>(SUBSTITUTE(Audio!Y313, "RE-", "", 1))*1</f>
        <v/>
      </c>
      <c r="Z313">
        <f>(SUBSTITUTE(Audio!Z313, "RE-", "", 1))*1</f>
        <v/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t="n">
        <v>0</v>
      </c>
      <c r="BP313" t="n">
        <v>0</v>
      </c>
      <c r="BQ313" t="n">
        <v>0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t="n">
        <v>0</v>
      </c>
      <c r="BZ313" t="n">
        <v>0</v>
      </c>
      <c r="CA313" t="n">
        <v>0</v>
      </c>
      <c r="CB313" t="n">
        <v>0</v>
      </c>
      <c r="CC313" t="n">
        <v>0</v>
      </c>
      <c r="CD313" t="n">
        <v>0</v>
      </c>
      <c r="CE313" t="n">
        <v>0</v>
      </c>
      <c r="CF313" t="n">
        <v>0</v>
      </c>
      <c r="CG313" t="n">
        <v>0</v>
      </c>
      <c r="CH313" t="n">
        <v>0</v>
      </c>
      <c r="CI313" t="n">
        <v>0</v>
      </c>
      <c r="CJ313" t="n">
        <v>0</v>
      </c>
      <c r="CK313" t="n">
        <v>0</v>
      </c>
      <c r="CL313" t="n">
        <v>0</v>
      </c>
      <c r="CM313" t="n">
        <v>0</v>
      </c>
      <c r="CN313" t="n">
        <v>0</v>
      </c>
      <c r="CO313" t="n">
        <v>0</v>
      </c>
      <c r="CP313" t="n">
        <v>0</v>
      </c>
      <c r="CQ313" t="n">
        <v>0</v>
      </c>
      <c r="CR313" t="n">
        <v>0</v>
      </c>
      <c r="CS313" t="n">
        <v>0</v>
      </c>
      <c r="CT313" t="n">
        <v>0</v>
      </c>
      <c r="CU313" t="n">
        <v>0</v>
      </c>
      <c r="CV313" t="n">
        <v>0</v>
      </c>
      <c r="CW313" t="n">
        <v>0</v>
      </c>
      <c r="CX313" t="n">
        <v>0</v>
      </c>
      <c r="CY313" t="n">
        <v>0</v>
      </c>
      <c r="CZ313" t="n">
        <v>0</v>
      </c>
      <c r="DA313" t="n">
        <v>0</v>
      </c>
      <c r="DB313" t="n">
        <v>0</v>
      </c>
      <c r="DC313" t="n">
        <v>0</v>
      </c>
      <c r="DD313" t="n">
        <v>0</v>
      </c>
      <c r="DE313" t="n">
        <v>0</v>
      </c>
      <c r="DF313" t="n">
        <v>0</v>
      </c>
      <c r="DG313" t="n">
        <v>0</v>
      </c>
      <c r="DH313" t="n">
        <v>0</v>
      </c>
      <c r="DI313" t="n">
        <v>0</v>
      </c>
      <c r="DJ313" t="n">
        <v>0</v>
      </c>
      <c r="DK313" t="n">
        <v>0</v>
      </c>
      <c r="DL313" t="n">
        <v>0</v>
      </c>
      <c r="DM313" t="n">
        <v>0</v>
      </c>
      <c r="DN313" t="n">
        <v>0</v>
      </c>
      <c r="DO313" t="n">
        <v>0</v>
      </c>
      <c r="DP313" t="n">
        <v>0</v>
      </c>
      <c r="DQ313" t="n">
        <v>0</v>
      </c>
      <c r="DR313" t="n">
        <v>0</v>
      </c>
      <c r="DS313" t="n">
        <v>0</v>
      </c>
      <c r="DT313" t="n">
        <v>0</v>
      </c>
      <c r="DU313" t="n">
        <v>0</v>
      </c>
      <c r="DV313" t="n">
        <v>0</v>
      </c>
      <c r="DW313" t="n">
        <v>0</v>
      </c>
      <c r="DX313" t="n">
        <v>0</v>
      </c>
      <c r="DY313" t="n">
        <v>0</v>
      </c>
      <c r="DZ313" t="n">
        <v>0</v>
      </c>
      <c r="EA313" t="n">
        <v>0</v>
      </c>
      <c r="EB313" t="n">
        <v>0</v>
      </c>
      <c r="EC313" t="n">
        <v>0</v>
      </c>
      <c r="ED313" t="n">
        <v>0</v>
      </c>
      <c r="EE313" t="n">
        <v>0</v>
      </c>
      <c r="EF313" t="n">
        <v>0</v>
      </c>
      <c r="EG313" t="n">
        <v>0</v>
      </c>
      <c r="EH313" t="n">
        <v>0</v>
      </c>
      <c r="EI313" t="n">
        <v>0</v>
      </c>
      <c r="EJ313" t="n">
        <v>0</v>
      </c>
      <c r="EK313" t="n">
        <v>0</v>
      </c>
      <c r="EL313" t="n">
        <v>0</v>
      </c>
      <c r="EM313" t="n">
        <v>0</v>
      </c>
      <c r="EN313" t="n">
        <v>0</v>
      </c>
      <c r="EO313" t="n">
        <v>0</v>
      </c>
      <c r="EP313" t="n">
        <v>0</v>
      </c>
      <c r="EQ313" t="n">
        <v>0</v>
      </c>
      <c r="ER313" t="n">
        <v>0</v>
      </c>
      <c r="ES313" t="n">
        <v>0</v>
      </c>
      <c r="ET313" t="n">
        <v>0</v>
      </c>
      <c r="EU313" t="n">
        <v>0</v>
      </c>
      <c r="EV313" t="n">
        <v>0</v>
      </c>
      <c r="EW313" t="n">
        <v>0</v>
      </c>
      <c r="EX313" t="n">
        <v>0</v>
      </c>
      <c r="EY313" t="n">
        <v>0</v>
      </c>
      <c r="EZ313" t="n">
        <v>0</v>
      </c>
      <c r="FA313" t="n">
        <v>0</v>
      </c>
      <c r="FB313" t="n">
        <v>0</v>
      </c>
      <c r="FC313" t="n">
        <v>0</v>
      </c>
      <c r="FD313" t="n">
        <v>0</v>
      </c>
      <c r="FE313" t="n">
        <v>0</v>
      </c>
      <c r="FF313" t="n">
        <v>0</v>
      </c>
      <c r="FG313" t="n">
        <v>0</v>
      </c>
      <c r="FH313" t="n">
        <v>0</v>
      </c>
    </row>
    <row r="314">
      <c r="A314" t="inlineStr">
        <is>
          <t>Chhattisgarh</t>
        </is>
      </c>
      <c r="B314" t="inlineStr">
        <is>
          <t>Kabirdham</t>
        </is>
      </c>
      <c r="C314" t="inlineStr">
        <is>
          <t>Accepted post final single Audio Manual QC (chunk level)</t>
        </is>
      </c>
      <c r="D314">
        <f>SUM(E314:FH314)</f>
        <v/>
      </c>
      <c r="E314">
        <f>(SUBSTITUTE(Audio!E314, "RE-", "", 1))*1</f>
        <v/>
      </c>
      <c r="F314">
        <f>(SUBSTITUTE(Audio!F314, "RE-", "", 1))*1</f>
        <v/>
      </c>
      <c r="G314">
        <f>(SUBSTITUTE(Audio!G314, "RE-", "", 1))*1</f>
        <v/>
      </c>
      <c r="H314">
        <f>(SUBSTITUTE(Audio!H314, "RE-", "", 1))*1</f>
        <v/>
      </c>
      <c r="I314">
        <f>(SUBSTITUTE(Audio!I314, "RE-", "", 1))*1</f>
        <v/>
      </c>
      <c r="J314">
        <f>(SUBSTITUTE(Audio!J314, "RE-", "", 1))*1</f>
        <v/>
      </c>
      <c r="K314">
        <f>(SUBSTITUTE(Audio!K314, "RE-", "", 1))*1</f>
        <v/>
      </c>
      <c r="L314">
        <f>(SUBSTITUTE(Audio!L314, "RE-", "", 1))*1</f>
        <v/>
      </c>
      <c r="M314">
        <f>(SUBSTITUTE(Audio!M314, "RE-", "", 1))*1</f>
        <v/>
      </c>
      <c r="N314">
        <f>(SUBSTITUTE(Audio!N314, "RE-", "", 1))*1</f>
        <v/>
      </c>
      <c r="O314">
        <f>(SUBSTITUTE(Audio!O314, "RE-", "", 1))*1</f>
        <v/>
      </c>
      <c r="P314">
        <f>(SUBSTITUTE(Audio!P314, "RE-", "", 1))*1</f>
        <v/>
      </c>
      <c r="Q314">
        <f>(SUBSTITUTE(Audio!Q314, "RE-", "", 1))*1</f>
        <v/>
      </c>
      <c r="R314">
        <f>(SUBSTITUTE(Audio!R314, "RE-", "", 1))*1</f>
        <v/>
      </c>
      <c r="S314">
        <f>(SUBSTITUTE(Audio!S314, "RE-", "", 1))*1</f>
        <v/>
      </c>
      <c r="T314">
        <f>(SUBSTITUTE(Audio!T314, "RE-", "", 1))*1</f>
        <v/>
      </c>
      <c r="U314">
        <f>(SUBSTITUTE(Audio!U314, "RE-", "", 1))*1</f>
        <v/>
      </c>
      <c r="V314">
        <f>(SUBSTITUTE(Audio!V314, "RE-", "", 1))*1</f>
        <v/>
      </c>
      <c r="W314">
        <f>(SUBSTITUTE(Audio!W314, "RE-", "", 1))*1</f>
        <v/>
      </c>
      <c r="X314">
        <f>(SUBSTITUTE(Audio!X314, "RE-", "", 1))*1</f>
        <v/>
      </c>
      <c r="Y314">
        <f>(SUBSTITUTE(Audio!Y314, "RE-", "", 1))*1</f>
        <v/>
      </c>
      <c r="Z314">
        <f>(SUBSTITUTE(Audio!Z314, "RE-", "", 1))*1</f>
        <v/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t="n">
        <v>0</v>
      </c>
      <c r="BP314" t="n">
        <v>0</v>
      </c>
      <c r="BQ314" t="n">
        <v>0</v>
      </c>
      <c r="BR314" t="n">
        <v>0</v>
      </c>
      <c r="BS314" t="n">
        <v>0</v>
      </c>
      <c r="BT314" t="n">
        <v>0</v>
      </c>
      <c r="BU314" t="n">
        <v>0</v>
      </c>
      <c r="BV314" t="n">
        <v>0</v>
      </c>
      <c r="BW314" t="n">
        <v>0</v>
      </c>
      <c r="BX314" t="n">
        <v>0</v>
      </c>
      <c r="BY314" t="n">
        <v>0</v>
      </c>
      <c r="BZ314" t="n">
        <v>0</v>
      </c>
      <c r="CA314" t="n">
        <v>0</v>
      </c>
      <c r="CB314" t="n">
        <v>0</v>
      </c>
      <c r="CC314" t="n">
        <v>0</v>
      </c>
      <c r="CD314" t="n">
        <v>0</v>
      </c>
      <c r="CE314" t="n">
        <v>0</v>
      </c>
      <c r="CF314" t="n">
        <v>0</v>
      </c>
      <c r="CG314" t="n">
        <v>0</v>
      </c>
      <c r="CH314" t="n">
        <v>0</v>
      </c>
      <c r="CI314" t="n">
        <v>0</v>
      </c>
      <c r="CJ314" t="n">
        <v>0</v>
      </c>
      <c r="CK314" t="n">
        <v>0</v>
      </c>
      <c r="CL314" t="n">
        <v>0</v>
      </c>
      <c r="CM314" t="n">
        <v>0</v>
      </c>
      <c r="CN314" t="n">
        <v>0</v>
      </c>
      <c r="CO314" t="n">
        <v>0</v>
      </c>
      <c r="CP314" t="n">
        <v>0</v>
      </c>
      <c r="CQ314" t="n">
        <v>0</v>
      </c>
      <c r="CR314" t="n">
        <v>0</v>
      </c>
      <c r="CS314" t="n">
        <v>0</v>
      </c>
      <c r="CT314" t="n">
        <v>0</v>
      </c>
      <c r="CU314" t="n">
        <v>0</v>
      </c>
      <c r="CV314" t="n">
        <v>0</v>
      </c>
      <c r="CW314" t="n">
        <v>0</v>
      </c>
      <c r="CX314" t="n">
        <v>0</v>
      </c>
      <c r="CY314" t="n">
        <v>0</v>
      </c>
      <c r="CZ314" t="n">
        <v>0</v>
      </c>
      <c r="DA314" t="n">
        <v>0</v>
      </c>
      <c r="DB314" t="n">
        <v>0</v>
      </c>
      <c r="DC314" t="n">
        <v>0</v>
      </c>
      <c r="DD314" t="n">
        <v>0</v>
      </c>
      <c r="DE314" t="n">
        <v>0</v>
      </c>
      <c r="DF314" t="n">
        <v>0</v>
      </c>
      <c r="DG314" t="n">
        <v>0</v>
      </c>
      <c r="DH314" t="n">
        <v>0</v>
      </c>
      <c r="DI314" t="n">
        <v>0</v>
      </c>
      <c r="DJ314" t="n">
        <v>0</v>
      </c>
      <c r="DK314" t="n">
        <v>0</v>
      </c>
      <c r="DL314" t="n">
        <v>0</v>
      </c>
      <c r="DM314" t="n">
        <v>0</v>
      </c>
      <c r="DN314" t="n">
        <v>0</v>
      </c>
      <c r="DO314" t="n">
        <v>0</v>
      </c>
      <c r="DP314" t="n">
        <v>0</v>
      </c>
      <c r="DQ314" t="n">
        <v>0</v>
      </c>
      <c r="DR314" t="n">
        <v>0</v>
      </c>
      <c r="DS314" t="n">
        <v>0</v>
      </c>
      <c r="DT314" t="n">
        <v>0</v>
      </c>
      <c r="DU314" t="n">
        <v>0</v>
      </c>
      <c r="DV314" t="n">
        <v>0</v>
      </c>
      <c r="DW314" t="n">
        <v>0</v>
      </c>
      <c r="DX314" t="n">
        <v>0</v>
      </c>
      <c r="DY314" t="n">
        <v>0</v>
      </c>
      <c r="DZ314" t="n">
        <v>0</v>
      </c>
      <c r="EA314" t="n">
        <v>0</v>
      </c>
      <c r="EB314" t="n">
        <v>0</v>
      </c>
      <c r="EC314" t="n">
        <v>0</v>
      </c>
      <c r="ED314" t="n">
        <v>0</v>
      </c>
      <c r="EE314" t="n">
        <v>0</v>
      </c>
      <c r="EF314" t="n">
        <v>0</v>
      </c>
      <c r="EG314" t="n">
        <v>0</v>
      </c>
      <c r="EH314" t="n">
        <v>0</v>
      </c>
      <c r="EI314" t="n">
        <v>0</v>
      </c>
      <c r="EJ314" t="n">
        <v>0</v>
      </c>
      <c r="EK314" t="n">
        <v>0</v>
      </c>
      <c r="EL314" t="n">
        <v>0</v>
      </c>
      <c r="EM314" t="n">
        <v>0</v>
      </c>
      <c r="EN314" t="n">
        <v>0</v>
      </c>
      <c r="EO314" t="n">
        <v>0</v>
      </c>
      <c r="EP314" t="n">
        <v>0</v>
      </c>
      <c r="EQ314" t="n">
        <v>0</v>
      </c>
      <c r="ER314" t="n">
        <v>0</v>
      </c>
      <c r="ES314" t="n">
        <v>0</v>
      </c>
      <c r="ET314" t="n">
        <v>0</v>
      </c>
      <c r="EU314" t="n">
        <v>0</v>
      </c>
      <c r="EV314" t="n">
        <v>0</v>
      </c>
      <c r="EW314" t="n">
        <v>0</v>
      </c>
      <c r="EX314" t="n">
        <v>0</v>
      </c>
      <c r="EY314" t="n">
        <v>0</v>
      </c>
      <c r="EZ314" t="n">
        <v>0</v>
      </c>
      <c r="FA314" t="n">
        <v>0</v>
      </c>
      <c r="FB314" t="n">
        <v>0</v>
      </c>
      <c r="FC314" t="n">
        <v>0</v>
      </c>
      <c r="FD314" t="n">
        <v>0</v>
      </c>
      <c r="FE314" t="n">
        <v>0</v>
      </c>
      <c r="FF314" t="n">
        <v>0</v>
      </c>
      <c r="FG314" t="n">
        <v>0</v>
      </c>
      <c r="FH314" t="n">
        <v>0</v>
      </c>
    </row>
    <row r="315">
      <c r="A315" t="inlineStr">
        <is>
          <t>UttarPradesh</t>
        </is>
      </c>
      <c r="B315" t="inlineStr">
        <is>
          <t>Varanasi</t>
        </is>
      </c>
      <c r="C315">
        <f>HYPERLINK("https://docs.google.com/spreadsheets/d/1R8rK1O1oDonHCfq0v-ygqJY-66vJOb_j/edit#gid=1290202973", "Raw Delivered")</f>
        <v/>
      </c>
      <c r="D315">
        <f>SUM(E315:FH315)</f>
        <v/>
      </c>
      <c r="E315">
        <f>(SUBSTITUTE(Audio!E315, "RE-", "", 1))*1</f>
        <v/>
      </c>
      <c r="F315">
        <f>(SUBSTITUTE(Audio!F315, "RE-", "", 1))*1</f>
        <v/>
      </c>
      <c r="G315">
        <f>(SUBSTITUTE(Audio!G315, "RE-", "", 1))*1</f>
        <v/>
      </c>
      <c r="H315">
        <f>(SUBSTITUTE(Audio!H315, "RE-", "", 1))*1</f>
        <v/>
      </c>
      <c r="I315">
        <f>(SUBSTITUTE(Audio!I315, "RE-", "", 1))*1</f>
        <v/>
      </c>
      <c r="J315">
        <f>(SUBSTITUTE(Audio!J315, "RE-", "", 1))*1</f>
        <v/>
      </c>
      <c r="K315">
        <f>(SUBSTITUTE(Audio!K315, "RE-", "", 1))*1</f>
        <v/>
      </c>
      <c r="L315">
        <f>(SUBSTITUTE(Audio!L315, "RE-", "", 1))*1</f>
        <v/>
      </c>
      <c r="M315">
        <f>(SUBSTITUTE(Audio!M315, "RE-", "", 1))*1</f>
        <v/>
      </c>
      <c r="N315">
        <f>(SUBSTITUTE(Audio!N315, "RE-", "", 1))*1</f>
        <v/>
      </c>
      <c r="O315">
        <f>(SUBSTITUTE(Audio!O315, "RE-", "", 1))*1</f>
        <v/>
      </c>
      <c r="P315">
        <f>(SUBSTITUTE(Audio!P315, "RE-", "", 1))*1</f>
        <v/>
      </c>
      <c r="Q315">
        <f>(SUBSTITUTE(Audio!Q315, "RE-", "", 1))*1</f>
        <v/>
      </c>
      <c r="R315">
        <f>(SUBSTITUTE(Audio!R315, "RE-", "", 1))*1</f>
        <v/>
      </c>
      <c r="S315">
        <f>(SUBSTITUTE(Audio!S315, "RE-", "", 1))*1</f>
        <v/>
      </c>
      <c r="T315">
        <f>(SUBSTITUTE(Audio!T315, "RE-", "", 1))*1</f>
        <v/>
      </c>
      <c r="U315">
        <f>(SUBSTITUTE(Audio!U315, "RE-", "", 1))*1</f>
        <v/>
      </c>
      <c r="V315">
        <f>(SUBSTITUTE(Audio!V315, "RE-", "", 1))*1</f>
        <v/>
      </c>
      <c r="W315">
        <f>(SUBSTITUTE(Audio!W315, "RE-", "", 1))*1</f>
        <v/>
      </c>
      <c r="X315">
        <f>(SUBSTITUTE(Audio!X315, "RE-", "", 1))*1</f>
        <v/>
      </c>
      <c r="Y315">
        <f>(SUBSTITUTE(Audio!Y315, "RE-", "", 1))*1</f>
        <v/>
      </c>
      <c r="Z315">
        <f>(SUBSTITUTE(Audio!Z315, "RE-", "", 1))*1</f>
        <v/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0</v>
      </c>
      <c r="AW315" t="n">
        <v>0</v>
      </c>
      <c r="AX315" t="n">
        <v>0</v>
      </c>
      <c r="AY315" t="n">
        <v>0</v>
      </c>
      <c r="AZ315" t="n">
        <v>0</v>
      </c>
      <c r="BA315" t="n">
        <v>0</v>
      </c>
      <c r="BB315" t="n">
        <v>0</v>
      </c>
      <c r="BC315" t="n">
        <v>0</v>
      </c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t="n">
        <v>0</v>
      </c>
      <c r="BP315" t="n">
        <v>0</v>
      </c>
      <c r="BQ315" t="n">
        <v>0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t="n">
        <v>0</v>
      </c>
      <c r="BZ315" t="n">
        <v>0</v>
      </c>
      <c r="CA315" t="n">
        <v>0</v>
      </c>
      <c r="CB315" t="n">
        <v>0</v>
      </c>
      <c r="CC315" t="n">
        <v>0</v>
      </c>
      <c r="CD315" t="n">
        <v>0</v>
      </c>
      <c r="CE315" t="n">
        <v>0</v>
      </c>
      <c r="CF315" t="n">
        <v>0</v>
      </c>
      <c r="CG315" t="n">
        <v>0</v>
      </c>
      <c r="CH315" t="n">
        <v>0</v>
      </c>
      <c r="CI315" t="n">
        <v>0</v>
      </c>
      <c r="CJ315" t="n">
        <v>0</v>
      </c>
      <c r="CK315" t="n">
        <v>0</v>
      </c>
      <c r="CL315" t="n">
        <v>0</v>
      </c>
      <c r="CM315" t="n">
        <v>0</v>
      </c>
      <c r="CN315" t="n">
        <v>0</v>
      </c>
      <c r="CO315" t="n">
        <v>0</v>
      </c>
      <c r="CP315" t="n">
        <v>0</v>
      </c>
      <c r="CQ315" t="n">
        <v>0</v>
      </c>
      <c r="CR315" t="n">
        <v>0</v>
      </c>
      <c r="CS315" t="n">
        <v>0</v>
      </c>
      <c r="CT315" t="n">
        <v>0</v>
      </c>
      <c r="CU315" t="n">
        <v>0</v>
      </c>
      <c r="CV315" t="n">
        <v>0</v>
      </c>
      <c r="CW315" t="n">
        <v>0</v>
      </c>
      <c r="CX315" t="n">
        <v>0</v>
      </c>
      <c r="CY315" t="n">
        <v>0</v>
      </c>
      <c r="CZ315" t="n">
        <v>0</v>
      </c>
      <c r="DA315" t="n">
        <v>0</v>
      </c>
      <c r="DB315" t="n">
        <v>0</v>
      </c>
      <c r="DC315" t="n">
        <v>0</v>
      </c>
      <c r="DD315" t="n">
        <v>0</v>
      </c>
      <c r="DE315" t="n">
        <v>0</v>
      </c>
      <c r="DF315" t="n">
        <v>0</v>
      </c>
      <c r="DG315" t="n">
        <v>0</v>
      </c>
      <c r="DH315" t="n">
        <v>0</v>
      </c>
      <c r="DI315" t="n">
        <v>0</v>
      </c>
      <c r="DJ315" t="n">
        <v>0</v>
      </c>
      <c r="DK315" t="n">
        <v>0</v>
      </c>
      <c r="DL315" t="n">
        <v>0</v>
      </c>
      <c r="DM315" t="n">
        <v>0</v>
      </c>
      <c r="DN315" t="n">
        <v>0</v>
      </c>
      <c r="DO315" t="n">
        <v>0</v>
      </c>
      <c r="DP315" t="n">
        <v>0</v>
      </c>
      <c r="DQ315" t="n">
        <v>0</v>
      </c>
      <c r="DR315" t="n">
        <v>0</v>
      </c>
      <c r="DS315" t="n">
        <v>0</v>
      </c>
      <c r="DT315" t="n">
        <v>0</v>
      </c>
      <c r="DU315" t="n">
        <v>0</v>
      </c>
      <c r="DV315" t="n">
        <v>0</v>
      </c>
      <c r="DW315" t="n">
        <v>0</v>
      </c>
      <c r="DX315" t="n">
        <v>0</v>
      </c>
      <c r="DY315" t="n">
        <v>0</v>
      </c>
      <c r="DZ315" t="n">
        <v>0</v>
      </c>
      <c r="EA315" t="n">
        <v>0</v>
      </c>
      <c r="EB315" t="n">
        <v>0</v>
      </c>
      <c r="EC315" t="n">
        <v>0</v>
      </c>
      <c r="ED315" t="n">
        <v>0</v>
      </c>
      <c r="EE315" t="n">
        <v>0</v>
      </c>
      <c r="EF315" t="n">
        <v>0</v>
      </c>
      <c r="EG315" t="n">
        <v>0</v>
      </c>
      <c r="EH315" t="n">
        <v>0</v>
      </c>
      <c r="EI315" t="n">
        <v>0</v>
      </c>
      <c r="EJ315" t="n">
        <v>0</v>
      </c>
      <c r="EK315" t="n">
        <v>0</v>
      </c>
      <c r="EL315" t="n">
        <v>0</v>
      </c>
      <c r="EM315" t="n">
        <v>0</v>
      </c>
      <c r="EN315" t="n">
        <v>0</v>
      </c>
      <c r="EO315" t="n">
        <v>0</v>
      </c>
      <c r="EP315" t="n">
        <v>0</v>
      </c>
      <c r="EQ315" t="n">
        <v>0</v>
      </c>
      <c r="ER315" t="n">
        <v>0</v>
      </c>
      <c r="ES315" t="n">
        <v>0</v>
      </c>
      <c r="ET315" t="n">
        <v>0</v>
      </c>
      <c r="EU315" t="n">
        <v>0</v>
      </c>
      <c r="EV315" t="n">
        <v>0</v>
      </c>
      <c r="EW315" t="n">
        <v>0</v>
      </c>
      <c r="EX315" t="n">
        <v>0</v>
      </c>
      <c r="EY315" t="n">
        <v>0</v>
      </c>
      <c r="EZ315" t="n">
        <v>0</v>
      </c>
      <c r="FA315" t="n">
        <v>0</v>
      </c>
      <c r="FB315" t="n">
        <v>0</v>
      </c>
      <c r="FC315" t="n">
        <v>0</v>
      </c>
      <c r="FD315" t="n">
        <v>0</v>
      </c>
      <c r="FE315" t="n">
        <v>0</v>
      </c>
      <c r="FF315" t="n">
        <v>0</v>
      </c>
      <c r="FG315" t="n">
        <v>0</v>
      </c>
      <c r="FH315" t="n">
        <v>0</v>
      </c>
    </row>
    <row r="316">
      <c r="A316" t="inlineStr">
        <is>
          <t>UttarPradesh</t>
        </is>
      </c>
      <c r="B316" t="inlineStr">
        <is>
          <t>Varanasi</t>
        </is>
      </c>
      <c r="C316" t="inlineStr">
        <is>
          <t>Delivered greater than acceptance threshold</t>
        </is>
      </c>
      <c r="D316">
        <f>SUM(E316:FH316)</f>
        <v/>
      </c>
      <c r="E316">
        <f>(SUBSTITUTE(Audio!E316, "RE-", "", 1))*1</f>
        <v/>
      </c>
      <c r="F316">
        <f>(SUBSTITUTE(Audio!F316, "RE-", "", 1))*1</f>
        <v/>
      </c>
      <c r="G316">
        <f>(SUBSTITUTE(Audio!G316, "RE-", "", 1))*1</f>
        <v/>
      </c>
      <c r="H316">
        <f>(SUBSTITUTE(Audio!H316, "RE-", "", 1))*1</f>
        <v/>
      </c>
      <c r="I316">
        <f>(SUBSTITUTE(Audio!I316, "RE-", "", 1))*1</f>
        <v/>
      </c>
      <c r="J316">
        <f>(SUBSTITUTE(Audio!J316, "RE-", "", 1))*1</f>
        <v/>
      </c>
      <c r="K316">
        <f>(SUBSTITUTE(Audio!K316, "RE-", "", 1))*1</f>
        <v/>
      </c>
      <c r="L316">
        <f>(SUBSTITUTE(Audio!L316, "RE-", "", 1))*1</f>
        <v/>
      </c>
      <c r="M316">
        <f>(SUBSTITUTE(Audio!M316, "RE-", "", 1))*1</f>
        <v/>
      </c>
      <c r="N316">
        <f>(SUBSTITUTE(Audio!N316, "RE-", "", 1))*1</f>
        <v/>
      </c>
      <c r="O316">
        <f>(SUBSTITUTE(Audio!O316, "RE-", "", 1))*1</f>
        <v/>
      </c>
      <c r="P316">
        <f>(SUBSTITUTE(Audio!P316, "RE-", "", 1))*1</f>
        <v/>
      </c>
      <c r="Q316">
        <f>(SUBSTITUTE(Audio!Q316, "RE-", "", 1))*1</f>
        <v/>
      </c>
      <c r="R316">
        <f>(SUBSTITUTE(Audio!R316, "RE-", "", 1))*1</f>
        <v/>
      </c>
      <c r="S316">
        <f>(SUBSTITUTE(Audio!S316, "RE-", "", 1))*1</f>
        <v/>
      </c>
      <c r="T316">
        <f>(SUBSTITUTE(Audio!T316, "RE-", "", 1))*1</f>
        <v/>
      </c>
      <c r="U316">
        <f>(SUBSTITUTE(Audio!U316, "RE-", "", 1))*1</f>
        <v/>
      </c>
      <c r="V316">
        <f>(SUBSTITUTE(Audio!V316, "RE-", "", 1))*1</f>
        <v/>
      </c>
      <c r="W316">
        <f>(SUBSTITUTE(Audio!W316, "RE-", "", 1))*1</f>
        <v/>
      </c>
      <c r="X316">
        <f>(SUBSTITUTE(Audio!X316, "RE-", "", 1))*1</f>
        <v/>
      </c>
      <c r="Y316">
        <f>(SUBSTITUTE(Audio!Y316, "RE-", "", 1))*1</f>
        <v/>
      </c>
      <c r="Z316">
        <f>(SUBSTITUTE(Audio!Z316, "RE-", "", 1))*1</f>
        <v/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0</v>
      </c>
      <c r="AU316" t="n">
        <v>0</v>
      </c>
      <c r="AV316" t="n">
        <v>0</v>
      </c>
      <c r="AW316" t="n">
        <v>0</v>
      </c>
      <c r="AX316" t="n">
        <v>0</v>
      </c>
      <c r="AY316" t="n">
        <v>0</v>
      </c>
      <c r="AZ316" t="n">
        <v>0</v>
      </c>
      <c r="BA316" t="n">
        <v>0</v>
      </c>
      <c r="BB316" t="n">
        <v>0</v>
      </c>
      <c r="BC316" t="n">
        <v>0</v>
      </c>
      <c r="BD316" t="n">
        <v>0</v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t="n">
        <v>0</v>
      </c>
      <c r="BP316" t="n">
        <v>0</v>
      </c>
      <c r="BQ316" t="n">
        <v>0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t="n">
        <v>0</v>
      </c>
      <c r="BZ316" t="n">
        <v>0</v>
      </c>
      <c r="CA316" t="n">
        <v>0</v>
      </c>
      <c r="CB316" t="n">
        <v>0</v>
      </c>
      <c r="CC316" t="n">
        <v>0</v>
      </c>
      <c r="CD316" t="n">
        <v>0</v>
      </c>
      <c r="CE316" t="n">
        <v>0</v>
      </c>
      <c r="CF316" t="n">
        <v>0</v>
      </c>
      <c r="CG316" t="n">
        <v>0</v>
      </c>
      <c r="CH316" t="n">
        <v>0</v>
      </c>
      <c r="CI316" t="n">
        <v>0</v>
      </c>
      <c r="CJ316" t="n">
        <v>0</v>
      </c>
      <c r="CK316" t="n">
        <v>0</v>
      </c>
      <c r="CL316" t="n">
        <v>0</v>
      </c>
      <c r="CM316" t="n">
        <v>0</v>
      </c>
      <c r="CN316" t="n">
        <v>0</v>
      </c>
      <c r="CO316" t="n">
        <v>0</v>
      </c>
      <c r="CP316" t="n">
        <v>0</v>
      </c>
      <c r="CQ316" t="n">
        <v>0</v>
      </c>
      <c r="CR316" t="n">
        <v>0</v>
      </c>
      <c r="CS316" t="n">
        <v>0</v>
      </c>
      <c r="CT316" t="n">
        <v>0</v>
      </c>
      <c r="CU316" t="n">
        <v>0</v>
      </c>
      <c r="CV316" t="n">
        <v>0</v>
      </c>
      <c r="CW316" t="n">
        <v>0</v>
      </c>
      <c r="CX316" t="n">
        <v>0</v>
      </c>
      <c r="CY316" t="n">
        <v>0</v>
      </c>
      <c r="CZ316" t="n">
        <v>0</v>
      </c>
      <c r="DA316" t="n">
        <v>0</v>
      </c>
      <c r="DB316" t="n">
        <v>0</v>
      </c>
      <c r="DC316" t="n">
        <v>0</v>
      </c>
      <c r="DD316" t="n">
        <v>0</v>
      </c>
      <c r="DE316" t="n">
        <v>0</v>
      </c>
      <c r="DF316" t="n">
        <v>0</v>
      </c>
      <c r="DG316" t="n">
        <v>0</v>
      </c>
      <c r="DH316" t="n">
        <v>0</v>
      </c>
      <c r="DI316" t="n">
        <v>0</v>
      </c>
      <c r="DJ316" t="n">
        <v>0</v>
      </c>
      <c r="DK316" t="n">
        <v>0</v>
      </c>
      <c r="DL316" t="n">
        <v>0</v>
      </c>
      <c r="DM316" t="n">
        <v>0</v>
      </c>
      <c r="DN316" t="n">
        <v>0</v>
      </c>
      <c r="DO316" t="n">
        <v>0</v>
      </c>
      <c r="DP316" t="n">
        <v>0</v>
      </c>
      <c r="DQ316" t="n">
        <v>0</v>
      </c>
      <c r="DR316" t="n">
        <v>0</v>
      </c>
      <c r="DS316" t="n">
        <v>0</v>
      </c>
      <c r="DT316" t="n">
        <v>0</v>
      </c>
      <c r="DU316" t="n">
        <v>0</v>
      </c>
      <c r="DV316" t="n">
        <v>0</v>
      </c>
      <c r="DW316" t="n">
        <v>0</v>
      </c>
      <c r="DX316" t="n">
        <v>0</v>
      </c>
      <c r="DY316" t="n">
        <v>0</v>
      </c>
      <c r="DZ316" t="n">
        <v>0</v>
      </c>
      <c r="EA316" t="n">
        <v>0</v>
      </c>
      <c r="EB316" t="n">
        <v>0</v>
      </c>
      <c r="EC316" t="n">
        <v>0</v>
      </c>
      <c r="ED316" t="n">
        <v>0</v>
      </c>
      <c r="EE316" t="n">
        <v>0</v>
      </c>
      <c r="EF316" t="n">
        <v>0</v>
      </c>
      <c r="EG316" t="n">
        <v>0</v>
      </c>
      <c r="EH316" t="n">
        <v>0</v>
      </c>
      <c r="EI316" t="n">
        <v>0</v>
      </c>
      <c r="EJ316" t="n">
        <v>0</v>
      </c>
      <c r="EK316" t="n">
        <v>0</v>
      </c>
      <c r="EL316" t="n">
        <v>0</v>
      </c>
      <c r="EM316" t="n">
        <v>0</v>
      </c>
      <c r="EN316" t="n">
        <v>0</v>
      </c>
      <c r="EO316" t="n">
        <v>0</v>
      </c>
      <c r="EP316" t="n">
        <v>0</v>
      </c>
      <c r="EQ316" t="n">
        <v>0</v>
      </c>
      <c r="ER316" t="n">
        <v>0</v>
      </c>
      <c r="ES316" t="n">
        <v>0</v>
      </c>
      <c r="ET316" t="n">
        <v>0</v>
      </c>
      <c r="EU316" t="n">
        <v>0</v>
      </c>
      <c r="EV316" t="n">
        <v>0</v>
      </c>
      <c r="EW316" t="n">
        <v>0</v>
      </c>
      <c r="EX316" t="n">
        <v>0</v>
      </c>
      <c r="EY316" t="n">
        <v>0</v>
      </c>
      <c r="EZ316" t="n">
        <v>0</v>
      </c>
      <c r="FA316" t="n">
        <v>0</v>
      </c>
      <c r="FB316" t="n">
        <v>0</v>
      </c>
      <c r="FC316" t="n">
        <v>0</v>
      </c>
      <c r="FD316" t="n">
        <v>0</v>
      </c>
      <c r="FE316" t="n">
        <v>0</v>
      </c>
      <c r="FF316" t="n">
        <v>0</v>
      </c>
      <c r="FG316" t="n">
        <v>0</v>
      </c>
      <c r="FH316" t="n">
        <v>0</v>
      </c>
    </row>
    <row r="317">
      <c r="A317" t="inlineStr">
        <is>
          <t>UttarPradesh</t>
        </is>
      </c>
      <c r="B317" t="inlineStr">
        <is>
          <t>Varanasi</t>
        </is>
      </c>
      <c r="C317" t="inlineStr">
        <is>
          <t>Raw Redelivery</t>
        </is>
      </c>
      <c r="D317">
        <f>SUM(E317:FH317)</f>
        <v/>
      </c>
      <c r="E317">
        <f>(SUBSTITUTE(Audio!E317, "RE-", "", 1))*1</f>
        <v/>
      </c>
      <c r="F317">
        <f>(SUBSTITUTE(Audio!F317, "RE-", "", 1))*1</f>
        <v/>
      </c>
      <c r="G317">
        <f>(SUBSTITUTE(Audio!G317, "RE-", "", 1))*1</f>
        <v/>
      </c>
      <c r="H317">
        <f>(SUBSTITUTE(Audio!H317, "RE-", "", 1))*1</f>
        <v/>
      </c>
      <c r="I317">
        <f>(SUBSTITUTE(Audio!I317, "RE-", "", 1))*1</f>
        <v/>
      </c>
      <c r="J317">
        <f>(SUBSTITUTE(Audio!J317, "RE-", "", 1))*1</f>
        <v/>
      </c>
      <c r="K317">
        <f>(SUBSTITUTE(Audio!K317, "RE-", "", 1))*1</f>
        <v/>
      </c>
      <c r="L317">
        <f>(SUBSTITUTE(Audio!L317, "RE-", "", 1))*1</f>
        <v/>
      </c>
      <c r="M317">
        <f>(SUBSTITUTE(Audio!M317, "RE-", "", 1))*1</f>
        <v/>
      </c>
      <c r="N317">
        <f>(SUBSTITUTE(Audio!N317, "RE-", "", 1))*1</f>
        <v/>
      </c>
      <c r="O317">
        <f>(SUBSTITUTE(Audio!O317, "RE-", "", 1))*1</f>
        <v/>
      </c>
      <c r="P317">
        <f>(SUBSTITUTE(Audio!P317, "RE-", "", 1))*1</f>
        <v/>
      </c>
      <c r="Q317">
        <f>(SUBSTITUTE(Audio!Q317, "RE-", "", 1))*1</f>
        <v/>
      </c>
      <c r="R317">
        <f>(SUBSTITUTE(Audio!R317, "RE-", "", 1))*1</f>
        <v/>
      </c>
      <c r="S317">
        <f>(SUBSTITUTE(Audio!S317, "RE-", "", 1))*1</f>
        <v/>
      </c>
      <c r="T317">
        <f>(SUBSTITUTE(Audio!T317, "RE-", "", 1))*1</f>
        <v/>
      </c>
      <c r="U317">
        <f>(SUBSTITUTE(Audio!U317, "RE-", "", 1))*1</f>
        <v/>
      </c>
      <c r="V317">
        <f>(SUBSTITUTE(Audio!V317, "RE-", "", 1))*1</f>
        <v/>
      </c>
      <c r="W317">
        <f>(SUBSTITUTE(Audio!W317, "RE-", "", 1))*1</f>
        <v/>
      </c>
      <c r="X317">
        <f>(SUBSTITUTE(Audio!X317, "RE-", "", 1))*1</f>
        <v/>
      </c>
      <c r="Y317">
        <f>(SUBSTITUTE(Audio!Y317, "RE-", "", 1))*1</f>
        <v/>
      </c>
      <c r="Z317">
        <f>(SUBSTITUTE(Audio!Z317, "RE-", "", 1))*1</f>
        <v/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n">
        <v>0</v>
      </c>
      <c r="AS317" t="n">
        <v>0</v>
      </c>
      <c r="AT317" t="n">
        <v>0</v>
      </c>
      <c r="AU317" t="n">
        <v>0</v>
      </c>
      <c r="AV317" t="n">
        <v>0</v>
      </c>
      <c r="AW317" t="n">
        <v>0</v>
      </c>
      <c r="AX317" t="n">
        <v>0</v>
      </c>
      <c r="AY317" t="n">
        <v>0</v>
      </c>
      <c r="AZ317" t="n">
        <v>0</v>
      </c>
      <c r="BA317" t="n">
        <v>0</v>
      </c>
      <c r="BB317" t="n">
        <v>0</v>
      </c>
      <c r="BC317" t="n">
        <v>0</v>
      </c>
      <c r="BD317" t="n">
        <v>0</v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t="n">
        <v>0</v>
      </c>
      <c r="BL317" t="n">
        <v>0</v>
      </c>
      <c r="BM317" t="n">
        <v>0</v>
      </c>
      <c r="BN317" t="n">
        <v>0</v>
      </c>
      <c r="BO317" t="n">
        <v>0</v>
      </c>
      <c r="BP317" t="n">
        <v>0</v>
      </c>
      <c r="BQ317" t="n">
        <v>0</v>
      </c>
      <c r="BR317" t="n">
        <v>0</v>
      </c>
      <c r="BS317" t="n">
        <v>0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t="n">
        <v>0</v>
      </c>
      <c r="BZ317" t="n">
        <v>0</v>
      </c>
      <c r="CA317" t="n">
        <v>0</v>
      </c>
      <c r="CB317" t="n">
        <v>0</v>
      </c>
      <c r="CC317" t="n">
        <v>0</v>
      </c>
      <c r="CD317" t="n">
        <v>0</v>
      </c>
      <c r="CE317" t="n">
        <v>0</v>
      </c>
      <c r="CF317" t="n">
        <v>0</v>
      </c>
      <c r="CG317" t="n">
        <v>0</v>
      </c>
      <c r="CH317" t="n">
        <v>0</v>
      </c>
      <c r="CI317" t="n">
        <v>0</v>
      </c>
      <c r="CJ317" t="n">
        <v>0</v>
      </c>
      <c r="CK317" t="n">
        <v>0</v>
      </c>
      <c r="CL317" t="n">
        <v>0</v>
      </c>
      <c r="CM317" t="n">
        <v>0</v>
      </c>
      <c r="CN317" t="n">
        <v>0</v>
      </c>
      <c r="CO317" t="n">
        <v>0</v>
      </c>
      <c r="CP317" t="n">
        <v>0</v>
      </c>
      <c r="CQ317" t="n">
        <v>0</v>
      </c>
      <c r="CR317" t="n">
        <v>0</v>
      </c>
      <c r="CS317" t="n">
        <v>0</v>
      </c>
      <c r="CT317" t="n">
        <v>0</v>
      </c>
      <c r="CU317" t="n">
        <v>0</v>
      </c>
      <c r="CV317" t="n">
        <v>0</v>
      </c>
      <c r="CW317" t="n">
        <v>0</v>
      </c>
      <c r="CX317" t="n">
        <v>0</v>
      </c>
      <c r="CY317" t="n">
        <v>0</v>
      </c>
      <c r="CZ317" t="n">
        <v>0</v>
      </c>
      <c r="DA317" t="n">
        <v>0</v>
      </c>
      <c r="DB317" t="n">
        <v>0</v>
      </c>
      <c r="DC317" t="n">
        <v>0</v>
      </c>
      <c r="DD317" t="n">
        <v>0</v>
      </c>
      <c r="DE317" t="n">
        <v>0</v>
      </c>
      <c r="DF317" t="n">
        <v>0</v>
      </c>
      <c r="DG317" t="n">
        <v>0</v>
      </c>
      <c r="DH317" t="n">
        <v>0</v>
      </c>
      <c r="DI317" t="n">
        <v>0</v>
      </c>
      <c r="DJ317" t="n">
        <v>0</v>
      </c>
      <c r="DK317" t="n">
        <v>0</v>
      </c>
      <c r="DL317" t="n">
        <v>0</v>
      </c>
      <c r="DM317" t="n">
        <v>0</v>
      </c>
      <c r="DN317" t="n">
        <v>0</v>
      </c>
      <c r="DO317" t="n">
        <v>0</v>
      </c>
      <c r="DP317" t="n">
        <v>0</v>
      </c>
      <c r="DQ317" t="n">
        <v>0</v>
      </c>
      <c r="DR317" t="n">
        <v>0</v>
      </c>
      <c r="DS317" t="n">
        <v>0</v>
      </c>
      <c r="DT317" t="n">
        <v>0</v>
      </c>
      <c r="DU317" t="n">
        <v>0</v>
      </c>
      <c r="DV317" t="n">
        <v>0</v>
      </c>
      <c r="DW317" t="n">
        <v>0</v>
      </c>
      <c r="DX317" t="n">
        <v>0</v>
      </c>
      <c r="DY317" t="n">
        <v>0</v>
      </c>
      <c r="DZ317" t="n">
        <v>0</v>
      </c>
      <c r="EA317" t="n">
        <v>0</v>
      </c>
      <c r="EB317" t="n">
        <v>0</v>
      </c>
      <c r="EC317" t="n">
        <v>0</v>
      </c>
      <c r="ED317" t="n">
        <v>0</v>
      </c>
      <c r="EE317" t="n">
        <v>0</v>
      </c>
      <c r="EF317" t="n">
        <v>0</v>
      </c>
      <c r="EG317" t="n">
        <v>0</v>
      </c>
      <c r="EH317" t="n">
        <v>0</v>
      </c>
      <c r="EI317" t="n">
        <v>0</v>
      </c>
      <c r="EJ317" t="n">
        <v>0</v>
      </c>
      <c r="EK317" t="n">
        <v>0</v>
      </c>
      <c r="EL317" t="n">
        <v>0</v>
      </c>
      <c r="EM317" t="n">
        <v>0</v>
      </c>
      <c r="EN317" t="n">
        <v>0</v>
      </c>
      <c r="EO317" t="n">
        <v>0</v>
      </c>
      <c r="EP317" t="n">
        <v>0</v>
      </c>
      <c r="EQ317" t="n">
        <v>0</v>
      </c>
      <c r="ER317" t="n">
        <v>0</v>
      </c>
      <c r="ES317" t="n">
        <v>0</v>
      </c>
      <c r="ET317" t="n">
        <v>0</v>
      </c>
      <c r="EU317" t="n">
        <v>0</v>
      </c>
      <c r="EV317" t="n">
        <v>0</v>
      </c>
      <c r="EW317" t="n">
        <v>0</v>
      </c>
      <c r="EX317" t="n">
        <v>0</v>
      </c>
      <c r="EY317" t="n">
        <v>0</v>
      </c>
      <c r="EZ317" t="n">
        <v>0</v>
      </c>
      <c r="FA317" t="n">
        <v>0</v>
      </c>
      <c r="FB317" t="n">
        <v>0</v>
      </c>
      <c r="FC317" t="n">
        <v>0</v>
      </c>
      <c r="FD317" t="n">
        <v>0</v>
      </c>
      <c r="FE317" t="n">
        <v>0</v>
      </c>
      <c r="FF317" t="n">
        <v>0</v>
      </c>
      <c r="FG317" t="n">
        <v>0</v>
      </c>
      <c r="FH317" t="n">
        <v>0</v>
      </c>
    </row>
    <row r="318">
      <c r="A318" t="inlineStr">
        <is>
          <t>UttarPradesh</t>
        </is>
      </c>
      <c r="B318" t="inlineStr">
        <is>
          <t>Varanasi</t>
        </is>
      </c>
      <c r="C318" t="inlineStr">
        <is>
          <t>Redelivered greater than acceptance threshold</t>
        </is>
      </c>
      <c r="D318">
        <f>SUM(E318:FH318)</f>
        <v/>
      </c>
      <c r="E318">
        <f>(SUBSTITUTE(Audio!E318, "RE-", "", 1))*1</f>
        <v/>
      </c>
      <c r="F318">
        <f>(SUBSTITUTE(Audio!F318, "RE-", "", 1))*1</f>
        <v/>
      </c>
      <c r="G318">
        <f>(SUBSTITUTE(Audio!G318, "RE-", "", 1))*1</f>
        <v/>
      </c>
      <c r="H318">
        <f>(SUBSTITUTE(Audio!H318, "RE-", "", 1))*1</f>
        <v/>
      </c>
      <c r="I318">
        <f>(SUBSTITUTE(Audio!I318, "RE-", "", 1))*1</f>
        <v/>
      </c>
      <c r="J318">
        <f>(SUBSTITUTE(Audio!J318, "RE-", "", 1))*1</f>
        <v/>
      </c>
      <c r="K318">
        <f>(SUBSTITUTE(Audio!K318, "RE-", "", 1))*1</f>
        <v/>
      </c>
      <c r="L318">
        <f>(SUBSTITUTE(Audio!L318, "RE-", "", 1))*1</f>
        <v/>
      </c>
      <c r="M318">
        <f>(SUBSTITUTE(Audio!M318, "RE-", "", 1))*1</f>
        <v/>
      </c>
      <c r="N318">
        <f>(SUBSTITUTE(Audio!N318, "RE-", "", 1))*1</f>
        <v/>
      </c>
      <c r="O318">
        <f>(SUBSTITUTE(Audio!O318, "RE-", "", 1))*1</f>
        <v/>
      </c>
      <c r="P318">
        <f>(SUBSTITUTE(Audio!P318, "RE-", "", 1))*1</f>
        <v/>
      </c>
      <c r="Q318">
        <f>(SUBSTITUTE(Audio!Q318, "RE-", "", 1))*1</f>
        <v/>
      </c>
      <c r="R318">
        <f>(SUBSTITUTE(Audio!R318, "RE-", "", 1))*1</f>
        <v/>
      </c>
      <c r="S318">
        <f>(SUBSTITUTE(Audio!S318, "RE-", "", 1))*1</f>
        <v/>
      </c>
      <c r="T318">
        <f>(SUBSTITUTE(Audio!T318, "RE-", "", 1))*1</f>
        <v/>
      </c>
      <c r="U318">
        <f>(SUBSTITUTE(Audio!U318, "RE-", "", 1))*1</f>
        <v/>
      </c>
      <c r="V318">
        <f>(SUBSTITUTE(Audio!V318, "RE-", "", 1))*1</f>
        <v/>
      </c>
      <c r="W318">
        <f>(SUBSTITUTE(Audio!W318, "RE-", "", 1))*1</f>
        <v/>
      </c>
      <c r="X318">
        <f>(SUBSTITUTE(Audio!X318, "RE-", "", 1))*1</f>
        <v/>
      </c>
      <c r="Y318">
        <f>(SUBSTITUTE(Audio!Y318, "RE-", "", 1))*1</f>
        <v/>
      </c>
      <c r="Z318">
        <f>(SUBSTITUTE(Audio!Z318, "RE-", "", 1))*1</f>
        <v/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0</v>
      </c>
      <c r="AQ318" t="n">
        <v>0</v>
      </c>
      <c r="AR318" t="n">
        <v>0</v>
      </c>
      <c r="AS318" t="n">
        <v>0</v>
      </c>
      <c r="AT318" t="n">
        <v>0</v>
      </c>
      <c r="AU318" t="n">
        <v>0</v>
      </c>
      <c r="AV318" t="n">
        <v>0</v>
      </c>
      <c r="AW318" t="n">
        <v>0</v>
      </c>
      <c r="AX318" t="n">
        <v>0</v>
      </c>
      <c r="AY318" t="n">
        <v>0</v>
      </c>
      <c r="AZ318" t="n">
        <v>0</v>
      </c>
      <c r="BA318" t="n">
        <v>0</v>
      </c>
      <c r="BB318" t="n">
        <v>0</v>
      </c>
      <c r="BC318" t="n">
        <v>0</v>
      </c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0</v>
      </c>
      <c r="BL318" t="n">
        <v>0</v>
      </c>
      <c r="BM318" t="n">
        <v>0</v>
      </c>
      <c r="BN318" t="n">
        <v>0</v>
      </c>
      <c r="BO318" t="n">
        <v>0</v>
      </c>
      <c r="BP318" t="n">
        <v>0</v>
      </c>
      <c r="BQ318" t="n">
        <v>0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t="n">
        <v>0</v>
      </c>
      <c r="BZ318" t="n">
        <v>0</v>
      </c>
      <c r="CA318" t="n">
        <v>0</v>
      </c>
      <c r="CB318" t="n">
        <v>0</v>
      </c>
      <c r="CC318" t="n">
        <v>0</v>
      </c>
      <c r="CD318" t="n">
        <v>0</v>
      </c>
      <c r="CE318" t="n">
        <v>0</v>
      </c>
      <c r="CF318" t="n">
        <v>0</v>
      </c>
      <c r="CG318" t="n">
        <v>0</v>
      </c>
      <c r="CH318" t="n">
        <v>0</v>
      </c>
      <c r="CI318" t="n">
        <v>0</v>
      </c>
      <c r="CJ318" t="n">
        <v>0</v>
      </c>
      <c r="CK318" t="n">
        <v>0</v>
      </c>
      <c r="CL318" t="n">
        <v>0</v>
      </c>
      <c r="CM318" t="n">
        <v>0</v>
      </c>
      <c r="CN318" t="n">
        <v>0</v>
      </c>
      <c r="CO318" t="n">
        <v>0</v>
      </c>
      <c r="CP318" t="n">
        <v>0</v>
      </c>
      <c r="CQ318" t="n">
        <v>0</v>
      </c>
      <c r="CR318" t="n">
        <v>0</v>
      </c>
      <c r="CS318" t="n">
        <v>0</v>
      </c>
      <c r="CT318" t="n">
        <v>0</v>
      </c>
      <c r="CU318" t="n">
        <v>0</v>
      </c>
      <c r="CV318" t="n">
        <v>0</v>
      </c>
      <c r="CW318" t="n">
        <v>0</v>
      </c>
      <c r="CX318" t="n">
        <v>0</v>
      </c>
      <c r="CY318" t="n">
        <v>0</v>
      </c>
      <c r="CZ318" t="n">
        <v>0</v>
      </c>
      <c r="DA318" t="n">
        <v>0</v>
      </c>
      <c r="DB318" t="n">
        <v>0</v>
      </c>
      <c r="DC318" t="n">
        <v>0</v>
      </c>
      <c r="DD318" t="n">
        <v>0</v>
      </c>
      <c r="DE318" t="n">
        <v>0</v>
      </c>
      <c r="DF318" t="n">
        <v>0</v>
      </c>
      <c r="DG318" t="n">
        <v>0</v>
      </c>
      <c r="DH318" t="n">
        <v>0</v>
      </c>
      <c r="DI318" t="n">
        <v>0</v>
      </c>
      <c r="DJ318" t="n">
        <v>0</v>
      </c>
      <c r="DK318" t="n">
        <v>0</v>
      </c>
      <c r="DL318" t="n">
        <v>0</v>
      </c>
      <c r="DM318" t="n">
        <v>0</v>
      </c>
      <c r="DN318" t="n">
        <v>0</v>
      </c>
      <c r="DO318" t="n">
        <v>0</v>
      </c>
      <c r="DP318" t="n">
        <v>0</v>
      </c>
      <c r="DQ318" t="n">
        <v>0</v>
      </c>
      <c r="DR318" t="n">
        <v>0</v>
      </c>
      <c r="DS318" t="n">
        <v>0</v>
      </c>
      <c r="DT318" t="n">
        <v>0</v>
      </c>
      <c r="DU318" t="n">
        <v>0</v>
      </c>
      <c r="DV318" t="n">
        <v>0</v>
      </c>
      <c r="DW318" t="n">
        <v>0</v>
      </c>
      <c r="DX318" t="n">
        <v>0</v>
      </c>
      <c r="DY318" t="n">
        <v>0</v>
      </c>
      <c r="DZ318" t="n">
        <v>0</v>
      </c>
      <c r="EA318" t="n">
        <v>0</v>
      </c>
      <c r="EB318" t="n">
        <v>0</v>
      </c>
      <c r="EC318" t="n">
        <v>0</v>
      </c>
      <c r="ED318" t="n">
        <v>0</v>
      </c>
      <c r="EE318" t="n">
        <v>0</v>
      </c>
      <c r="EF318" t="n">
        <v>0</v>
      </c>
      <c r="EG318" t="n">
        <v>0</v>
      </c>
      <c r="EH318" t="n">
        <v>0</v>
      </c>
      <c r="EI318" t="n">
        <v>0</v>
      </c>
      <c r="EJ318" t="n">
        <v>0</v>
      </c>
      <c r="EK318" t="n">
        <v>0</v>
      </c>
      <c r="EL318" t="n">
        <v>0</v>
      </c>
      <c r="EM318" t="n">
        <v>0</v>
      </c>
      <c r="EN318" t="n">
        <v>0</v>
      </c>
      <c r="EO318" t="n">
        <v>0</v>
      </c>
      <c r="EP318" t="n">
        <v>0</v>
      </c>
      <c r="EQ318" t="n">
        <v>0</v>
      </c>
      <c r="ER318" t="n">
        <v>0</v>
      </c>
      <c r="ES318" t="n">
        <v>0</v>
      </c>
      <c r="ET318" t="n">
        <v>0</v>
      </c>
      <c r="EU318" t="n">
        <v>0</v>
      </c>
      <c r="EV318" t="n">
        <v>0</v>
      </c>
      <c r="EW318" t="n">
        <v>0</v>
      </c>
      <c r="EX318" t="n">
        <v>0</v>
      </c>
      <c r="EY318" t="n">
        <v>0</v>
      </c>
      <c r="EZ318" t="n">
        <v>0</v>
      </c>
      <c r="FA318" t="n">
        <v>0</v>
      </c>
      <c r="FB318" t="n">
        <v>0</v>
      </c>
      <c r="FC318" t="n">
        <v>0</v>
      </c>
      <c r="FD318" t="n">
        <v>0</v>
      </c>
      <c r="FE318" t="n">
        <v>0</v>
      </c>
      <c r="FF318" t="n">
        <v>0</v>
      </c>
      <c r="FG318" t="n">
        <v>0</v>
      </c>
      <c r="FH318" t="n">
        <v>0</v>
      </c>
    </row>
    <row r="319">
      <c r="A319" t="inlineStr">
        <is>
          <t>UttarPradesh</t>
        </is>
      </c>
      <c r="B319" t="inlineStr">
        <is>
          <t>Varanasi</t>
        </is>
      </c>
      <c r="C319" t="inlineStr">
        <is>
          <t>Accepted post Initial Check (file level)</t>
        </is>
      </c>
      <c r="D319">
        <f>SUM(E319:FH319)</f>
        <v/>
      </c>
      <c r="E319">
        <f>(SUBSTITUTE(Audio!E319, "RE-", "", 1))*1</f>
        <v/>
      </c>
      <c r="F319">
        <f>(SUBSTITUTE(Audio!F319, "RE-", "", 1))*1</f>
        <v/>
      </c>
      <c r="G319">
        <f>(SUBSTITUTE(Audio!G319, "RE-", "", 1))*1</f>
        <v/>
      </c>
      <c r="H319">
        <f>(SUBSTITUTE(Audio!H319, "RE-", "", 1))*1</f>
        <v/>
      </c>
      <c r="I319">
        <f>(SUBSTITUTE(Audio!I319, "RE-", "", 1))*1</f>
        <v/>
      </c>
      <c r="J319">
        <f>(SUBSTITUTE(Audio!J319, "RE-", "", 1))*1</f>
        <v/>
      </c>
      <c r="K319">
        <f>(SUBSTITUTE(Audio!K319, "RE-", "", 1))*1</f>
        <v/>
      </c>
      <c r="L319">
        <f>(SUBSTITUTE(Audio!L319, "RE-", "", 1))*1</f>
        <v/>
      </c>
      <c r="M319">
        <f>(SUBSTITUTE(Audio!M319, "RE-", "", 1))*1</f>
        <v/>
      </c>
      <c r="N319">
        <f>(SUBSTITUTE(Audio!N319, "RE-", "", 1))*1</f>
        <v/>
      </c>
      <c r="O319">
        <f>(SUBSTITUTE(Audio!O319, "RE-", "", 1))*1</f>
        <v/>
      </c>
      <c r="P319">
        <f>(SUBSTITUTE(Audio!P319, "RE-", "", 1))*1</f>
        <v/>
      </c>
      <c r="Q319">
        <f>(SUBSTITUTE(Audio!Q319, "RE-", "", 1))*1</f>
        <v/>
      </c>
      <c r="R319">
        <f>(SUBSTITUTE(Audio!R319, "RE-", "", 1))*1</f>
        <v/>
      </c>
      <c r="S319">
        <f>(SUBSTITUTE(Audio!S319, "RE-", "", 1))*1</f>
        <v/>
      </c>
      <c r="T319">
        <f>(SUBSTITUTE(Audio!T319, "RE-", "", 1))*1</f>
        <v/>
      </c>
      <c r="U319">
        <f>(SUBSTITUTE(Audio!U319, "RE-", "", 1))*1</f>
        <v/>
      </c>
      <c r="V319">
        <f>(SUBSTITUTE(Audio!V319, "RE-", "", 1))*1</f>
        <v/>
      </c>
      <c r="W319">
        <f>(SUBSTITUTE(Audio!W319, "RE-", "", 1))*1</f>
        <v/>
      </c>
      <c r="X319">
        <f>(SUBSTITUTE(Audio!X319, "RE-", "", 1))*1</f>
        <v/>
      </c>
      <c r="Y319">
        <f>(SUBSTITUTE(Audio!Y319, "RE-", "", 1))*1</f>
        <v/>
      </c>
      <c r="Z319">
        <f>(SUBSTITUTE(Audio!Z319, "RE-", "", 1))*1</f>
        <v/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0</v>
      </c>
      <c r="AM319" t="n">
        <v>0</v>
      </c>
      <c r="AN319" t="n">
        <v>0</v>
      </c>
      <c r="AO319" t="n">
        <v>0</v>
      </c>
      <c r="AP319" t="n">
        <v>0</v>
      </c>
      <c r="AQ319" t="n">
        <v>0</v>
      </c>
      <c r="AR319" t="n">
        <v>0</v>
      </c>
      <c r="AS319" t="n">
        <v>0</v>
      </c>
      <c r="AT319" t="n">
        <v>0</v>
      </c>
      <c r="AU319" t="n">
        <v>0</v>
      </c>
      <c r="AV319" t="n">
        <v>0</v>
      </c>
      <c r="AW319" t="n">
        <v>0</v>
      </c>
      <c r="AX319" t="n">
        <v>0</v>
      </c>
      <c r="AY319" t="n">
        <v>0</v>
      </c>
      <c r="AZ319" t="n">
        <v>0</v>
      </c>
      <c r="BA319" t="n">
        <v>0</v>
      </c>
      <c r="BB319" t="n">
        <v>0</v>
      </c>
      <c r="BC319" t="n">
        <v>0</v>
      </c>
      <c r="BD319" t="n">
        <v>0</v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t="n">
        <v>0</v>
      </c>
      <c r="BL319" t="n">
        <v>0</v>
      </c>
      <c r="BM319" t="n">
        <v>0</v>
      </c>
      <c r="BN319" t="n">
        <v>0</v>
      </c>
      <c r="BO319" t="n">
        <v>0</v>
      </c>
      <c r="BP319" t="n">
        <v>0</v>
      </c>
      <c r="BQ319" t="n">
        <v>0</v>
      </c>
      <c r="BR319" t="n">
        <v>0</v>
      </c>
      <c r="BS319" t="n">
        <v>0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t="n">
        <v>0</v>
      </c>
      <c r="BZ319" t="n">
        <v>0</v>
      </c>
      <c r="CA319" t="n">
        <v>0</v>
      </c>
      <c r="CB319" t="n">
        <v>0</v>
      </c>
      <c r="CC319" t="n">
        <v>0</v>
      </c>
      <c r="CD319" t="n">
        <v>0</v>
      </c>
      <c r="CE319" t="n">
        <v>0</v>
      </c>
      <c r="CF319" t="n">
        <v>0</v>
      </c>
      <c r="CG319" t="n">
        <v>0</v>
      </c>
      <c r="CH319" t="n">
        <v>0</v>
      </c>
      <c r="CI319" t="n">
        <v>0</v>
      </c>
      <c r="CJ319" t="n">
        <v>0</v>
      </c>
      <c r="CK319" t="n">
        <v>0</v>
      </c>
      <c r="CL319" t="n">
        <v>0</v>
      </c>
      <c r="CM319" t="n">
        <v>0</v>
      </c>
      <c r="CN319" t="n">
        <v>0</v>
      </c>
      <c r="CO319" t="n">
        <v>0</v>
      </c>
      <c r="CP319" t="n">
        <v>0</v>
      </c>
      <c r="CQ319" t="n">
        <v>0</v>
      </c>
      <c r="CR319" t="n">
        <v>0</v>
      </c>
      <c r="CS319" t="n">
        <v>0</v>
      </c>
      <c r="CT319" t="n">
        <v>0</v>
      </c>
      <c r="CU319" t="n">
        <v>0</v>
      </c>
      <c r="CV319" t="n">
        <v>0</v>
      </c>
      <c r="CW319" t="n">
        <v>0</v>
      </c>
      <c r="CX319" t="n">
        <v>0</v>
      </c>
      <c r="CY319" t="n">
        <v>0</v>
      </c>
      <c r="CZ319" t="n">
        <v>0</v>
      </c>
      <c r="DA319" t="n">
        <v>0</v>
      </c>
      <c r="DB319" t="n">
        <v>0</v>
      </c>
      <c r="DC319" t="n">
        <v>0</v>
      </c>
      <c r="DD319" t="n">
        <v>0</v>
      </c>
      <c r="DE319" t="n">
        <v>0</v>
      </c>
      <c r="DF319" t="n">
        <v>0</v>
      </c>
      <c r="DG319" t="n">
        <v>0</v>
      </c>
      <c r="DH319" t="n">
        <v>0</v>
      </c>
      <c r="DI319" t="n">
        <v>0</v>
      </c>
      <c r="DJ319" t="n">
        <v>0</v>
      </c>
      <c r="DK319" t="n">
        <v>0</v>
      </c>
      <c r="DL319" t="n">
        <v>0</v>
      </c>
      <c r="DM319" t="n">
        <v>0</v>
      </c>
      <c r="DN319" t="n">
        <v>0</v>
      </c>
      <c r="DO319" t="n">
        <v>0</v>
      </c>
      <c r="DP319" t="n">
        <v>0</v>
      </c>
      <c r="DQ319" t="n">
        <v>0</v>
      </c>
      <c r="DR319" t="n">
        <v>0</v>
      </c>
      <c r="DS319" t="n">
        <v>0</v>
      </c>
      <c r="DT319" t="n">
        <v>0</v>
      </c>
      <c r="DU319" t="n">
        <v>0</v>
      </c>
      <c r="DV319" t="n">
        <v>0</v>
      </c>
      <c r="DW319" t="n">
        <v>0</v>
      </c>
      <c r="DX319" t="n">
        <v>0</v>
      </c>
      <c r="DY319" t="n">
        <v>0</v>
      </c>
      <c r="DZ319" t="n">
        <v>0</v>
      </c>
      <c r="EA319" t="n">
        <v>0</v>
      </c>
      <c r="EB319" t="n">
        <v>0</v>
      </c>
      <c r="EC319" t="n">
        <v>0</v>
      </c>
      <c r="ED319" t="n">
        <v>0</v>
      </c>
      <c r="EE319" t="n">
        <v>0</v>
      </c>
      <c r="EF319" t="n">
        <v>0</v>
      </c>
      <c r="EG319" t="n">
        <v>0</v>
      </c>
      <c r="EH319" t="n">
        <v>0</v>
      </c>
      <c r="EI319" t="n">
        <v>0</v>
      </c>
      <c r="EJ319" t="n">
        <v>0</v>
      </c>
      <c r="EK319" t="n">
        <v>0</v>
      </c>
      <c r="EL319" t="n">
        <v>0</v>
      </c>
      <c r="EM319" t="n">
        <v>0</v>
      </c>
      <c r="EN319" t="n">
        <v>0</v>
      </c>
      <c r="EO319" t="n">
        <v>0</v>
      </c>
      <c r="EP319" t="n">
        <v>0</v>
      </c>
      <c r="EQ319" t="n">
        <v>0</v>
      </c>
      <c r="ER319" t="n">
        <v>0</v>
      </c>
      <c r="ES319" t="n">
        <v>0</v>
      </c>
      <c r="ET319" t="n">
        <v>0</v>
      </c>
      <c r="EU319" t="n">
        <v>0</v>
      </c>
      <c r="EV319" t="n">
        <v>0</v>
      </c>
      <c r="EW319" t="n">
        <v>0</v>
      </c>
      <c r="EX319" t="n">
        <v>0</v>
      </c>
      <c r="EY319" t="n">
        <v>0</v>
      </c>
      <c r="EZ319" t="n">
        <v>0</v>
      </c>
      <c r="FA319" t="n">
        <v>0</v>
      </c>
      <c r="FB319" t="n">
        <v>0</v>
      </c>
      <c r="FC319" t="n">
        <v>0</v>
      </c>
      <c r="FD319" t="n">
        <v>0</v>
      </c>
      <c r="FE319" t="n">
        <v>0</v>
      </c>
      <c r="FF319" t="n">
        <v>0</v>
      </c>
      <c r="FG319" t="n">
        <v>0</v>
      </c>
      <c r="FH319" t="n">
        <v>0</v>
      </c>
    </row>
    <row r="320">
      <c r="A320" t="inlineStr">
        <is>
          <t>UttarPradesh</t>
        </is>
      </c>
      <c r="B320" t="inlineStr">
        <is>
          <t>Varanasi</t>
        </is>
      </c>
      <c r="C320" t="inlineStr">
        <is>
          <t>Accepted post Initial check (chunk level)</t>
        </is>
      </c>
      <c r="D320">
        <f>SUM(E320:FH320)</f>
        <v/>
      </c>
      <c r="E320">
        <f>(SUBSTITUTE(Audio!E320, "RE-", "", 1))*1</f>
        <v/>
      </c>
      <c r="F320">
        <f>(SUBSTITUTE(Audio!F320, "RE-", "", 1))*1</f>
        <v/>
      </c>
      <c r="G320">
        <f>(SUBSTITUTE(Audio!G320, "RE-", "", 1))*1</f>
        <v/>
      </c>
      <c r="H320">
        <f>(SUBSTITUTE(Audio!H320, "RE-", "", 1))*1</f>
        <v/>
      </c>
      <c r="I320">
        <f>(SUBSTITUTE(Audio!I320, "RE-", "", 1))*1</f>
        <v/>
      </c>
      <c r="J320">
        <f>(SUBSTITUTE(Audio!J320, "RE-", "", 1))*1</f>
        <v/>
      </c>
      <c r="K320">
        <f>(SUBSTITUTE(Audio!K320, "RE-", "", 1))*1</f>
        <v/>
      </c>
      <c r="L320">
        <f>(SUBSTITUTE(Audio!L320, "RE-", "", 1))*1</f>
        <v/>
      </c>
      <c r="M320">
        <f>(SUBSTITUTE(Audio!M320, "RE-", "", 1))*1</f>
        <v/>
      </c>
      <c r="N320">
        <f>(SUBSTITUTE(Audio!N320, "RE-", "", 1))*1</f>
        <v/>
      </c>
      <c r="O320">
        <f>(SUBSTITUTE(Audio!O320, "RE-", "", 1))*1</f>
        <v/>
      </c>
      <c r="P320">
        <f>(SUBSTITUTE(Audio!P320, "RE-", "", 1))*1</f>
        <v/>
      </c>
      <c r="Q320">
        <f>(SUBSTITUTE(Audio!Q320, "RE-", "", 1))*1</f>
        <v/>
      </c>
      <c r="R320">
        <f>(SUBSTITUTE(Audio!R320, "RE-", "", 1))*1</f>
        <v/>
      </c>
      <c r="S320">
        <f>(SUBSTITUTE(Audio!S320, "RE-", "", 1))*1</f>
        <v/>
      </c>
      <c r="T320">
        <f>(SUBSTITUTE(Audio!T320, "RE-", "", 1))*1</f>
        <v/>
      </c>
      <c r="U320">
        <f>(SUBSTITUTE(Audio!U320, "RE-", "", 1))*1</f>
        <v/>
      </c>
      <c r="V320">
        <f>(SUBSTITUTE(Audio!V320, "RE-", "", 1))*1</f>
        <v/>
      </c>
      <c r="W320">
        <f>(SUBSTITUTE(Audio!W320, "RE-", "", 1))*1</f>
        <v/>
      </c>
      <c r="X320">
        <f>(SUBSTITUTE(Audio!X320, "RE-", "", 1))*1</f>
        <v/>
      </c>
      <c r="Y320">
        <f>(SUBSTITUTE(Audio!Y320, "RE-", "", 1))*1</f>
        <v/>
      </c>
      <c r="Z320">
        <f>(SUBSTITUTE(Audio!Z320, "RE-", "", 1))*1</f>
        <v/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n">
        <v>0</v>
      </c>
      <c r="AS320" t="n">
        <v>0</v>
      </c>
      <c r="AT320" t="n">
        <v>0</v>
      </c>
      <c r="AU320" t="n">
        <v>0</v>
      </c>
      <c r="AV320" t="n">
        <v>0</v>
      </c>
      <c r="AW320" t="n">
        <v>0</v>
      </c>
      <c r="AX320" t="n">
        <v>0</v>
      </c>
      <c r="AY320" t="n">
        <v>0</v>
      </c>
      <c r="AZ320" t="n">
        <v>0</v>
      </c>
      <c r="BA320" t="n">
        <v>0</v>
      </c>
      <c r="BB320" t="n">
        <v>0</v>
      </c>
      <c r="BC320" t="n">
        <v>0</v>
      </c>
      <c r="BD320" t="n">
        <v>0</v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t="n">
        <v>0</v>
      </c>
      <c r="BL320" t="n">
        <v>0</v>
      </c>
      <c r="BM320" t="n">
        <v>0</v>
      </c>
      <c r="BN320" t="n">
        <v>0</v>
      </c>
      <c r="BO320" t="n">
        <v>0</v>
      </c>
      <c r="BP320" t="n">
        <v>0</v>
      </c>
      <c r="BQ320" t="n">
        <v>0</v>
      </c>
      <c r="BR320" t="n">
        <v>0</v>
      </c>
      <c r="BS320" t="n">
        <v>0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t="n">
        <v>0</v>
      </c>
      <c r="BZ320" t="n">
        <v>0</v>
      </c>
      <c r="CA320" t="n">
        <v>0</v>
      </c>
      <c r="CB320" t="n">
        <v>0</v>
      </c>
      <c r="CC320" t="n">
        <v>0</v>
      </c>
      <c r="CD320" t="n">
        <v>0</v>
      </c>
      <c r="CE320" t="n">
        <v>0</v>
      </c>
      <c r="CF320" t="n">
        <v>0</v>
      </c>
      <c r="CG320" t="n">
        <v>0</v>
      </c>
      <c r="CH320" t="n">
        <v>0</v>
      </c>
      <c r="CI320" t="n">
        <v>0</v>
      </c>
      <c r="CJ320" t="n">
        <v>0</v>
      </c>
      <c r="CK320" t="n">
        <v>0</v>
      </c>
      <c r="CL320" t="n">
        <v>0</v>
      </c>
      <c r="CM320" t="n">
        <v>0</v>
      </c>
      <c r="CN320" t="n">
        <v>0</v>
      </c>
      <c r="CO320" t="n">
        <v>0</v>
      </c>
      <c r="CP320" t="n">
        <v>0</v>
      </c>
      <c r="CQ320" t="n">
        <v>0</v>
      </c>
      <c r="CR320" t="n">
        <v>0</v>
      </c>
      <c r="CS320" t="n">
        <v>0</v>
      </c>
      <c r="CT320" t="n">
        <v>0</v>
      </c>
      <c r="CU320" t="n">
        <v>0</v>
      </c>
      <c r="CV320" t="n">
        <v>0</v>
      </c>
      <c r="CW320" t="n">
        <v>0</v>
      </c>
      <c r="CX320" t="n">
        <v>0</v>
      </c>
      <c r="CY320" t="n">
        <v>0</v>
      </c>
      <c r="CZ320" t="n">
        <v>0</v>
      </c>
      <c r="DA320" t="n">
        <v>0</v>
      </c>
      <c r="DB320" t="n">
        <v>0</v>
      </c>
      <c r="DC320" t="n">
        <v>0</v>
      </c>
      <c r="DD320" t="n">
        <v>0</v>
      </c>
      <c r="DE320" t="n">
        <v>0</v>
      </c>
      <c r="DF320" t="n">
        <v>0</v>
      </c>
      <c r="DG320" t="n">
        <v>0</v>
      </c>
      <c r="DH320" t="n">
        <v>0</v>
      </c>
      <c r="DI320" t="n">
        <v>0</v>
      </c>
      <c r="DJ320" t="n">
        <v>0</v>
      </c>
      <c r="DK320" t="n">
        <v>0</v>
      </c>
      <c r="DL320" t="n">
        <v>0</v>
      </c>
      <c r="DM320" t="n">
        <v>0</v>
      </c>
      <c r="DN320" t="n">
        <v>0</v>
      </c>
      <c r="DO320" t="n">
        <v>0</v>
      </c>
      <c r="DP320" t="n">
        <v>0</v>
      </c>
      <c r="DQ320" t="n">
        <v>0</v>
      </c>
      <c r="DR320" t="n">
        <v>0</v>
      </c>
      <c r="DS320" t="n">
        <v>0</v>
      </c>
      <c r="DT320" t="n">
        <v>0</v>
      </c>
      <c r="DU320" t="n">
        <v>0</v>
      </c>
      <c r="DV320" t="n">
        <v>0</v>
      </c>
      <c r="DW320" t="n">
        <v>0</v>
      </c>
      <c r="DX320" t="n">
        <v>0</v>
      </c>
      <c r="DY320" t="n">
        <v>0</v>
      </c>
      <c r="DZ320" t="n">
        <v>0</v>
      </c>
      <c r="EA320" t="n">
        <v>0</v>
      </c>
      <c r="EB320" t="n">
        <v>0</v>
      </c>
      <c r="EC320" t="n">
        <v>0</v>
      </c>
      <c r="ED320" t="n">
        <v>0</v>
      </c>
      <c r="EE320" t="n">
        <v>0</v>
      </c>
      <c r="EF320" t="n">
        <v>0</v>
      </c>
      <c r="EG320" t="n">
        <v>0</v>
      </c>
      <c r="EH320" t="n">
        <v>0</v>
      </c>
      <c r="EI320" t="n">
        <v>0</v>
      </c>
      <c r="EJ320" t="n">
        <v>0</v>
      </c>
      <c r="EK320" t="n">
        <v>0</v>
      </c>
      <c r="EL320" t="n">
        <v>0</v>
      </c>
      <c r="EM320" t="n">
        <v>0</v>
      </c>
      <c r="EN320" t="n">
        <v>0</v>
      </c>
      <c r="EO320" t="n">
        <v>0</v>
      </c>
      <c r="EP320" t="n">
        <v>0</v>
      </c>
      <c r="EQ320" t="n">
        <v>0</v>
      </c>
      <c r="ER320" t="n">
        <v>0</v>
      </c>
      <c r="ES320" t="n">
        <v>0</v>
      </c>
      <c r="ET320" t="n">
        <v>0</v>
      </c>
      <c r="EU320" t="n">
        <v>0</v>
      </c>
      <c r="EV320" t="n">
        <v>0</v>
      </c>
      <c r="EW320" t="n">
        <v>0</v>
      </c>
      <c r="EX320" t="n">
        <v>0</v>
      </c>
      <c r="EY320" t="n">
        <v>0</v>
      </c>
      <c r="EZ320" t="n">
        <v>0</v>
      </c>
      <c r="FA320" t="n">
        <v>0</v>
      </c>
      <c r="FB320" t="n">
        <v>0</v>
      </c>
      <c r="FC320" t="n">
        <v>0</v>
      </c>
      <c r="FD320" t="n">
        <v>0</v>
      </c>
      <c r="FE320" t="n">
        <v>0</v>
      </c>
      <c r="FF320" t="n">
        <v>0</v>
      </c>
      <c r="FG320" t="n">
        <v>0</v>
      </c>
      <c r="FH320" t="n">
        <v>0</v>
      </c>
    </row>
    <row r="321">
      <c r="A321" t="inlineStr">
        <is>
          <t>UttarPradesh</t>
        </is>
      </c>
      <c r="B321" t="inlineStr">
        <is>
          <t>Varanasi</t>
        </is>
      </c>
      <c r="C321" t="inlineStr">
        <is>
          <t>Accepted post automated single audio check (chunk level)</t>
        </is>
      </c>
      <c r="D321">
        <f>SUM(E321:FH321)</f>
        <v/>
      </c>
      <c r="E321">
        <f>(SUBSTITUTE(Audio!E321, "RE-", "", 1))*1</f>
        <v/>
      </c>
      <c r="F321">
        <f>(SUBSTITUTE(Audio!F321, "RE-", "", 1))*1</f>
        <v/>
      </c>
      <c r="G321">
        <f>(SUBSTITUTE(Audio!G321, "RE-", "", 1))*1</f>
        <v/>
      </c>
      <c r="H321">
        <f>(SUBSTITUTE(Audio!H321, "RE-", "", 1))*1</f>
        <v/>
      </c>
      <c r="I321">
        <f>(SUBSTITUTE(Audio!I321, "RE-", "", 1))*1</f>
        <v/>
      </c>
      <c r="J321">
        <f>(SUBSTITUTE(Audio!J321, "RE-", "", 1))*1</f>
        <v/>
      </c>
      <c r="K321">
        <f>(SUBSTITUTE(Audio!K321, "RE-", "", 1))*1</f>
        <v/>
      </c>
      <c r="L321">
        <f>(SUBSTITUTE(Audio!L321, "RE-", "", 1))*1</f>
        <v/>
      </c>
      <c r="M321">
        <f>(SUBSTITUTE(Audio!M321, "RE-", "", 1))*1</f>
        <v/>
      </c>
      <c r="N321">
        <f>(SUBSTITUTE(Audio!N321, "RE-", "", 1))*1</f>
        <v/>
      </c>
      <c r="O321">
        <f>(SUBSTITUTE(Audio!O321, "RE-", "", 1))*1</f>
        <v/>
      </c>
      <c r="P321">
        <f>(SUBSTITUTE(Audio!P321, "RE-", "", 1))*1</f>
        <v/>
      </c>
      <c r="Q321">
        <f>(SUBSTITUTE(Audio!Q321, "RE-", "", 1))*1</f>
        <v/>
      </c>
      <c r="R321">
        <f>(SUBSTITUTE(Audio!R321, "RE-", "", 1))*1</f>
        <v/>
      </c>
      <c r="S321">
        <f>(SUBSTITUTE(Audio!S321, "RE-", "", 1))*1</f>
        <v/>
      </c>
      <c r="T321">
        <f>(SUBSTITUTE(Audio!T321, "RE-", "", 1))*1</f>
        <v/>
      </c>
      <c r="U321">
        <f>(SUBSTITUTE(Audio!U321, "RE-", "", 1))*1</f>
        <v/>
      </c>
      <c r="V321">
        <f>(SUBSTITUTE(Audio!V321, "RE-", "", 1))*1</f>
        <v/>
      </c>
      <c r="W321">
        <f>(SUBSTITUTE(Audio!W321, "RE-", "", 1))*1</f>
        <v/>
      </c>
      <c r="X321">
        <f>(SUBSTITUTE(Audio!X321, "RE-", "", 1))*1</f>
        <v/>
      </c>
      <c r="Y321">
        <f>(SUBSTITUTE(Audio!Y321, "RE-", "", 1))*1</f>
        <v/>
      </c>
      <c r="Z321">
        <f>(SUBSTITUTE(Audio!Z321, "RE-", "", 1))*1</f>
        <v/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0</v>
      </c>
      <c r="AM321" t="n">
        <v>0</v>
      </c>
      <c r="AN321" t="n">
        <v>0</v>
      </c>
      <c r="AO321" t="n">
        <v>0</v>
      </c>
      <c r="AP321" t="n">
        <v>0</v>
      </c>
      <c r="AQ321" t="n">
        <v>0</v>
      </c>
      <c r="AR321" t="n">
        <v>0</v>
      </c>
      <c r="AS321" t="n">
        <v>0</v>
      </c>
      <c r="AT321" t="n">
        <v>0</v>
      </c>
      <c r="AU321" t="n">
        <v>0</v>
      </c>
      <c r="AV321" t="n">
        <v>0</v>
      </c>
      <c r="AW321" t="n">
        <v>0</v>
      </c>
      <c r="AX321" t="n">
        <v>0</v>
      </c>
      <c r="AY321" t="n">
        <v>0</v>
      </c>
      <c r="AZ321" t="n">
        <v>0</v>
      </c>
      <c r="BA321" t="n">
        <v>0</v>
      </c>
      <c r="BB321" t="n">
        <v>0</v>
      </c>
      <c r="BC321" t="n">
        <v>0</v>
      </c>
      <c r="BD321" t="n">
        <v>0</v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t="n">
        <v>0</v>
      </c>
      <c r="BL321" t="n">
        <v>0</v>
      </c>
      <c r="BM321" t="n">
        <v>0</v>
      </c>
      <c r="BN321" t="n">
        <v>0</v>
      </c>
      <c r="BO321" t="n">
        <v>0</v>
      </c>
      <c r="BP321" t="n">
        <v>0</v>
      </c>
      <c r="BQ321" t="n">
        <v>0</v>
      </c>
      <c r="BR321" t="n">
        <v>0</v>
      </c>
      <c r="BS321" t="n">
        <v>0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t="n">
        <v>0</v>
      </c>
      <c r="BZ321" t="n">
        <v>0</v>
      </c>
      <c r="CA321" t="n">
        <v>0</v>
      </c>
      <c r="CB321" t="n">
        <v>0</v>
      </c>
      <c r="CC321" t="n">
        <v>0</v>
      </c>
      <c r="CD321" t="n">
        <v>0</v>
      </c>
      <c r="CE321" t="n">
        <v>0</v>
      </c>
      <c r="CF321" t="n">
        <v>0</v>
      </c>
      <c r="CG321" t="n">
        <v>0</v>
      </c>
      <c r="CH321" t="n">
        <v>0</v>
      </c>
      <c r="CI321" t="n">
        <v>0</v>
      </c>
      <c r="CJ321" t="n">
        <v>0</v>
      </c>
      <c r="CK321" t="n">
        <v>0</v>
      </c>
      <c r="CL321" t="n">
        <v>0</v>
      </c>
      <c r="CM321" t="n">
        <v>0</v>
      </c>
      <c r="CN321" t="n">
        <v>0</v>
      </c>
      <c r="CO321" t="n">
        <v>0</v>
      </c>
      <c r="CP321" t="n">
        <v>0</v>
      </c>
      <c r="CQ321" t="n">
        <v>0</v>
      </c>
      <c r="CR321" t="n">
        <v>0</v>
      </c>
      <c r="CS321" t="n">
        <v>0</v>
      </c>
      <c r="CT321" t="n">
        <v>0</v>
      </c>
      <c r="CU321" t="n">
        <v>0</v>
      </c>
      <c r="CV321" t="n">
        <v>0</v>
      </c>
      <c r="CW321" t="n">
        <v>0</v>
      </c>
      <c r="CX321" t="n">
        <v>0</v>
      </c>
      <c r="CY321" t="n">
        <v>0</v>
      </c>
      <c r="CZ321" t="n">
        <v>0</v>
      </c>
      <c r="DA321" t="n">
        <v>0</v>
      </c>
      <c r="DB321" t="n">
        <v>0</v>
      </c>
      <c r="DC321" t="n">
        <v>0</v>
      </c>
      <c r="DD321" t="n">
        <v>0</v>
      </c>
      <c r="DE321" t="n">
        <v>0</v>
      </c>
      <c r="DF321" t="n">
        <v>0</v>
      </c>
      <c r="DG321" t="n">
        <v>0</v>
      </c>
      <c r="DH321" t="n">
        <v>0</v>
      </c>
      <c r="DI321" t="n">
        <v>0</v>
      </c>
      <c r="DJ321" t="n">
        <v>0</v>
      </c>
      <c r="DK321" t="n">
        <v>0</v>
      </c>
      <c r="DL321" t="n">
        <v>0</v>
      </c>
      <c r="DM321" t="n">
        <v>0</v>
      </c>
      <c r="DN321" t="n">
        <v>0</v>
      </c>
      <c r="DO321" t="n">
        <v>0</v>
      </c>
      <c r="DP321" t="n">
        <v>0</v>
      </c>
      <c r="DQ321" t="n">
        <v>0</v>
      </c>
      <c r="DR321" t="n">
        <v>0</v>
      </c>
      <c r="DS321" t="n">
        <v>0</v>
      </c>
      <c r="DT321" t="n">
        <v>0</v>
      </c>
      <c r="DU321" t="n">
        <v>0</v>
      </c>
      <c r="DV321" t="n">
        <v>0</v>
      </c>
      <c r="DW321" t="n">
        <v>0</v>
      </c>
      <c r="DX321" t="n">
        <v>0</v>
      </c>
      <c r="DY321" t="n">
        <v>0</v>
      </c>
      <c r="DZ321" t="n">
        <v>0</v>
      </c>
      <c r="EA321" t="n">
        <v>0</v>
      </c>
      <c r="EB321" t="n">
        <v>0</v>
      </c>
      <c r="EC321" t="n">
        <v>0</v>
      </c>
      <c r="ED321" t="n">
        <v>0</v>
      </c>
      <c r="EE321" t="n">
        <v>0</v>
      </c>
      <c r="EF321" t="n">
        <v>0</v>
      </c>
      <c r="EG321" t="n">
        <v>0</v>
      </c>
      <c r="EH321" t="n">
        <v>0</v>
      </c>
      <c r="EI321" t="n">
        <v>0</v>
      </c>
      <c r="EJ321" t="n">
        <v>0</v>
      </c>
      <c r="EK321" t="n">
        <v>0</v>
      </c>
      <c r="EL321" t="n">
        <v>0</v>
      </c>
      <c r="EM321" t="n">
        <v>0</v>
      </c>
      <c r="EN321" t="n">
        <v>0</v>
      </c>
      <c r="EO321" t="n">
        <v>0</v>
      </c>
      <c r="EP321" t="n">
        <v>0</v>
      </c>
      <c r="EQ321" t="n">
        <v>0</v>
      </c>
      <c r="ER321" t="n">
        <v>0</v>
      </c>
      <c r="ES321" t="n">
        <v>0</v>
      </c>
      <c r="ET321" t="n">
        <v>0</v>
      </c>
      <c r="EU321" t="n">
        <v>0</v>
      </c>
      <c r="EV321" t="n">
        <v>0</v>
      </c>
      <c r="EW321" t="n">
        <v>0</v>
      </c>
      <c r="EX321" t="n">
        <v>0</v>
      </c>
      <c r="EY321" t="n">
        <v>0</v>
      </c>
      <c r="EZ321" t="n">
        <v>0</v>
      </c>
      <c r="FA321" t="n">
        <v>0</v>
      </c>
      <c r="FB321" t="n">
        <v>0</v>
      </c>
      <c r="FC321" t="n">
        <v>0</v>
      </c>
      <c r="FD321" t="n">
        <v>0</v>
      </c>
      <c r="FE321" t="n">
        <v>0</v>
      </c>
      <c r="FF321" t="n">
        <v>0</v>
      </c>
      <c r="FG321" t="n">
        <v>0</v>
      </c>
      <c r="FH321" t="n">
        <v>0</v>
      </c>
    </row>
    <row r="322">
      <c r="A322" t="inlineStr">
        <is>
          <t>UttarPradesh</t>
        </is>
      </c>
      <c r="B322" t="inlineStr">
        <is>
          <t>Varanasi</t>
        </is>
      </c>
      <c r="C322" t="inlineStr">
        <is>
          <t>Accepted post final single Audio Manual QC (chunk level)</t>
        </is>
      </c>
      <c r="D322">
        <f>SUM(E322:FH322)</f>
        <v/>
      </c>
      <c r="E322">
        <f>(SUBSTITUTE(Audio!E322, "RE-", "", 1))*1</f>
        <v/>
      </c>
      <c r="F322">
        <f>(SUBSTITUTE(Audio!F322, "RE-", "", 1))*1</f>
        <v/>
      </c>
      <c r="G322">
        <f>(SUBSTITUTE(Audio!G322, "RE-", "", 1))*1</f>
        <v/>
      </c>
      <c r="H322">
        <f>(SUBSTITUTE(Audio!H322, "RE-", "", 1))*1</f>
        <v/>
      </c>
      <c r="I322">
        <f>(SUBSTITUTE(Audio!I322, "RE-", "", 1))*1</f>
        <v/>
      </c>
      <c r="J322">
        <f>(SUBSTITUTE(Audio!J322, "RE-", "", 1))*1</f>
        <v/>
      </c>
      <c r="K322">
        <f>(SUBSTITUTE(Audio!K322, "RE-", "", 1))*1</f>
        <v/>
      </c>
      <c r="L322">
        <f>(SUBSTITUTE(Audio!L322, "RE-", "", 1))*1</f>
        <v/>
      </c>
      <c r="M322">
        <f>(SUBSTITUTE(Audio!M322, "RE-", "", 1))*1</f>
        <v/>
      </c>
      <c r="N322">
        <f>(SUBSTITUTE(Audio!N322, "RE-", "", 1))*1</f>
        <v/>
      </c>
      <c r="O322">
        <f>(SUBSTITUTE(Audio!O322, "RE-", "", 1))*1</f>
        <v/>
      </c>
      <c r="P322">
        <f>(SUBSTITUTE(Audio!P322, "RE-", "", 1))*1</f>
        <v/>
      </c>
      <c r="Q322">
        <f>(SUBSTITUTE(Audio!Q322, "RE-", "", 1))*1</f>
        <v/>
      </c>
      <c r="R322">
        <f>(SUBSTITUTE(Audio!R322, "RE-", "", 1))*1</f>
        <v/>
      </c>
      <c r="S322">
        <f>(SUBSTITUTE(Audio!S322, "RE-", "", 1))*1</f>
        <v/>
      </c>
      <c r="T322">
        <f>(SUBSTITUTE(Audio!T322, "RE-", "", 1))*1</f>
        <v/>
      </c>
      <c r="U322">
        <f>(SUBSTITUTE(Audio!U322, "RE-", "", 1))*1</f>
        <v/>
      </c>
      <c r="V322">
        <f>(SUBSTITUTE(Audio!V322, "RE-", "", 1))*1</f>
        <v/>
      </c>
      <c r="W322">
        <f>(SUBSTITUTE(Audio!W322, "RE-", "", 1))*1</f>
        <v/>
      </c>
      <c r="X322">
        <f>(SUBSTITUTE(Audio!X322, "RE-", "", 1))*1</f>
        <v/>
      </c>
      <c r="Y322">
        <f>(SUBSTITUTE(Audio!Y322, "RE-", "", 1))*1</f>
        <v/>
      </c>
      <c r="Z322">
        <f>(SUBSTITUTE(Audio!Z322, "RE-", "", 1))*1</f>
        <v/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n">
        <v>0</v>
      </c>
      <c r="AS322" t="n">
        <v>0</v>
      </c>
      <c r="AT322" t="n">
        <v>0</v>
      </c>
      <c r="AU322" t="n">
        <v>0</v>
      </c>
      <c r="AV322" t="n">
        <v>0</v>
      </c>
      <c r="AW322" t="n">
        <v>0</v>
      </c>
      <c r="AX322" t="n">
        <v>0</v>
      </c>
      <c r="AY322" t="n">
        <v>0</v>
      </c>
      <c r="AZ322" t="n">
        <v>0</v>
      </c>
      <c r="BA322" t="n">
        <v>0</v>
      </c>
      <c r="BB322" t="n">
        <v>0</v>
      </c>
      <c r="BC322" t="n">
        <v>0</v>
      </c>
      <c r="BD322" t="n">
        <v>0</v>
      </c>
      <c r="BE322" t="n">
        <v>0</v>
      </c>
      <c r="BF322" t="n">
        <v>0</v>
      </c>
      <c r="BG322" t="n">
        <v>0</v>
      </c>
      <c r="BH322" t="n">
        <v>0</v>
      </c>
      <c r="BI322" t="n">
        <v>0</v>
      </c>
      <c r="BJ322" t="n">
        <v>0</v>
      </c>
      <c r="BK322" t="n">
        <v>0</v>
      </c>
      <c r="BL322" t="n">
        <v>0</v>
      </c>
      <c r="BM322" t="n">
        <v>0</v>
      </c>
      <c r="BN322" t="n">
        <v>0</v>
      </c>
      <c r="BO322" t="n">
        <v>0</v>
      </c>
      <c r="BP322" t="n">
        <v>0</v>
      </c>
      <c r="BQ322" t="n">
        <v>0</v>
      </c>
      <c r="BR322" t="n">
        <v>0</v>
      </c>
      <c r="BS322" t="n">
        <v>0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t="n">
        <v>0</v>
      </c>
      <c r="BZ322" t="n">
        <v>0</v>
      </c>
      <c r="CA322" t="n">
        <v>0</v>
      </c>
      <c r="CB322" t="n">
        <v>0</v>
      </c>
      <c r="CC322" t="n">
        <v>0</v>
      </c>
      <c r="CD322" t="n">
        <v>0</v>
      </c>
      <c r="CE322" t="n">
        <v>0</v>
      </c>
      <c r="CF322" t="n">
        <v>0</v>
      </c>
      <c r="CG322" t="n">
        <v>0</v>
      </c>
      <c r="CH322" t="n">
        <v>0</v>
      </c>
      <c r="CI322" t="n">
        <v>0</v>
      </c>
      <c r="CJ322" t="n">
        <v>0</v>
      </c>
      <c r="CK322" t="n">
        <v>0</v>
      </c>
      <c r="CL322" t="n">
        <v>0</v>
      </c>
      <c r="CM322" t="n">
        <v>0</v>
      </c>
      <c r="CN322" t="n">
        <v>0</v>
      </c>
      <c r="CO322" t="n">
        <v>0</v>
      </c>
      <c r="CP322" t="n">
        <v>0</v>
      </c>
      <c r="CQ322" t="n">
        <v>0</v>
      </c>
      <c r="CR322" t="n">
        <v>0</v>
      </c>
      <c r="CS322" t="n">
        <v>0</v>
      </c>
      <c r="CT322" t="n">
        <v>0</v>
      </c>
      <c r="CU322" t="n">
        <v>0</v>
      </c>
      <c r="CV322" t="n">
        <v>0</v>
      </c>
      <c r="CW322" t="n">
        <v>0</v>
      </c>
      <c r="CX322" t="n">
        <v>0</v>
      </c>
      <c r="CY322" t="n">
        <v>0</v>
      </c>
      <c r="CZ322" t="n">
        <v>0</v>
      </c>
      <c r="DA322" t="n">
        <v>0</v>
      </c>
      <c r="DB322" t="n">
        <v>0</v>
      </c>
      <c r="DC322" t="n">
        <v>0</v>
      </c>
      <c r="DD322" t="n">
        <v>0</v>
      </c>
      <c r="DE322" t="n">
        <v>0</v>
      </c>
      <c r="DF322" t="n">
        <v>0</v>
      </c>
      <c r="DG322" t="n">
        <v>0</v>
      </c>
      <c r="DH322" t="n">
        <v>0</v>
      </c>
      <c r="DI322" t="n">
        <v>0</v>
      </c>
      <c r="DJ322" t="n">
        <v>0</v>
      </c>
      <c r="DK322" t="n">
        <v>0</v>
      </c>
      <c r="DL322" t="n">
        <v>0</v>
      </c>
      <c r="DM322" t="n">
        <v>0</v>
      </c>
      <c r="DN322" t="n">
        <v>0</v>
      </c>
      <c r="DO322" t="n">
        <v>0</v>
      </c>
      <c r="DP322" t="n">
        <v>0</v>
      </c>
      <c r="DQ322" t="n">
        <v>0</v>
      </c>
      <c r="DR322" t="n">
        <v>0</v>
      </c>
      <c r="DS322" t="n">
        <v>0</v>
      </c>
      <c r="DT322" t="n">
        <v>0</v>
      </c>
      <c r="DU322" t="n">
        <v>0</v>
      </c>
      <c r="DV322" t="n">
        <v>0</v>
      </c>
      <c r="DW322" t="n">
        <v>0</v>
      </c>
      <c r="DX322" t="n">
        <v>0</v>
      </c>
      <c r="DY322" t="n">
        <v>0</v>
      </c>
      <c r="DZ322" t="n">
        <v>0</v>
      </c>
      <c r="EA322" t="n">
        <v>0</v>
      </c>
      <c r="EB322" t="n">
        <v>0</v>
      </c>
      <c r="EC322" t="n">
        <v>0</v>
      </c>
      <c r="ED322" t="n">
        <v>0</v>
      </c>
      <c r="EE322" t="n">
        <v>0</v>
      </c>
      <c r="EF322" t="n">
        <v>0</v>
      </c>
      <c r="EG322" t="n">
        <v>0</v>
      </c>
      <c r="EH322" t="n">
        <v>0</v>
      </c>
      <c r="EI322" t="n">
        <v>0</v>
      </c>
      <c r="EJ322" t="n">
        <v>0</v>
      </c>
      <c r="EK322" t="n">
        <v>0</v>
      </c>
      <c r="EL322" t="n">
        <v>0</v>
      </c>
      <c r="EM322" t="n">
        <v>0</v>
      </c>
      <c r="EN322" t="n">
        <v>0</v>
      </c>
      <c r="EO322" t="n">
        <v>0</v>
      </c>
      <c r="EP322" t="n">
        <v>0</v>
      </c>
      <c r="EQ322" t="n">
        <v>0</v>
      </c>
      <c r="ER322" t="n">
        <v>0</v>
      </c>
      <c r="ES322" t="n">
        <v>0</v>
      </c>
      <c r="ET322" t="n">
        <v>0</v>
      </c>
      <c r="EU322" t="n">
        <v>0</v>
      </c>
      <c r="EV322" t="n">
        <v>0</v>
      </c>
      <c r="EW322" t="n">
        <v>0</v>
      </c>
      <c r="EX322" t="n">
        <v>0</v>
      </c>
      <c r="EY322" t="n">
        <v>0</v>
      </c>
      <c r="EZ322" t="n">
        <v>0</v>
      </c>
      <c r="FA322" t="n">
        <v>0</v>
      </c>
      <c r="FB322" t="n">
        <v>0</v>
      </c>
      <c r="FC322" t="n">
        <v>0</v>
      </c>
      <c r="FD322" t="n">
        <v>0</v>
      </c>
      <c r="FE322" t="n">
        <v>0</v>
      </c>
      <c r="FF322" t="n">
        <v>0</v>
      </c>
      <c r="FG322" t="n">
        <v>0</v>
      </c>
      <c r="FH322" t="n">
        <v>0</v>
      </c>
    </row>
    <row r="323">
      <c r="A323" t="inlineStr">
        <is>
          <t>Chhattisgarh</t>
        </is>
      </c>
      <c r="B323" t="inlineStr">
        <is>
          <t>Korba</t>
        </is>
      </c>
      <c r="C323">
        <f>HYPERLINK("https://docs.google.com/spreadsheets/d/15oYBGUX1143N7rziu9fyWtq-evoU7N7l/edit?usp=share_link&amp;ouid=106501987799020758802&amp;rtpof=true&amp;sd=true", "Raw Delivered")</f>
        <v/>
      </c>
      <c r="D323">
        <f>SUM(E323:FH323)</f>
        <v/>
      </c>
      <c r="E323">
        <f>(SUBSTITUTE(Audio!E323, "RE-", "", 1))*1</f>
        <v/>
      </c>
      <c r="F323">
        <f>(SUBSTITUTE(Audio!F323, "RE-", "", 1))*1</f>
        <v/>
      </c>
      <c r="G323">
        <f>(SUBSTITUTE(Audio!G323, "RE-", "", 1))*1</f>
        <v/>
      </c>
      <c r="H323">
        <f>(SUBSTITUTE(Audio!H323, "RE-", "", 1))*1</f>
        <v/>
      </c>
      <c r="I323">
        <f>(SUBSTITUTE(Audio!I323, "RE-", "", 1))*1</f>
        <v/>
      </c>
      <c r="J323">
        <f>(SUBSTITUTE(Audio!J323, "RE-", "", 1))*1</f>
        <v/>
      </c>
      <c r="K323">
        <f>(SUBSTITUTE(Audio!K323, "RE-", "", 1))*1</f>
        <v/>
      </c>
      <c r="L323">
        <f>(SUBSTITUTE(Audio!L323, "RE-", "", 1))*1</f>
        <v/>
      </c>
      <c r="M323">
        <f>(SUBSTITUTE(Audio!M323, "RE-", "", 1))*1</f>
        <v/>
      </c>
      <c r="N323">
        <f>(SUBSTITUTE(Audio!N323, "RE-", "", 1))*1</f>
        <v/>
      </c>
      <c r="O323">
        <f>(SUBSTITUTE(Audio!O323, "RE-", "", 1))*1</f>
        <v/>
      </c>
      <c r="P323">
        <f>(SUBSTITUTE(Audio!P323, "RE-", "", 1))*1</f>
        <v/>
      </c>
      <c r="Q323">
        <f>(SUBSTITUTE(Audio!Q323, "RE-", "", 1))*1</f>
        <v/>
      </c>
      <c r="R323">
        <f>(SUBSTITUTE(Audio!R323, "RE-", "", 1))*1</f>
        <v/>
      </c>
      <c r="S323">
        <f>(SUBSTITUTE(Audio!S323, "RE-", "", 1))*1</f>
        <v/>
      </c>
      <c r="T323">
        <f>(SUBSTITUTE(Audio!T323, "RE-", "", 1))*1</f>
        <v/>
      </c>
      <c r="U323">
        <f>(SUBSTITUTE(Audio!U323, "RE-", "", 1))*1</f>
        <v/>
      </c>
      <c r="V323">
        <f>(SUBSTITUTE(Audio!V323, "RE-", "", 1))*1</f>
        <v/>
      </c>
      <c r="W323">
        <f>(SUBSTITUTE(Audio!W323, "RE-", "", 1))*1</f>
        <v/>
      </c>
      <c r="X323">
        <f>(SUBSTITUTE(Audio!X323, "RE-", "", 1))*1</f>
        <v/>
      </c>
      <c r="Y323">
        <f>(SUBSTITUTE(Audio!Y323, "RE-", "", 1))*1</f>
        <v/>
      </c>
      <c r="Z323">
        <f>(SUBSTITUTE(Audio!Z323, "RE-", "", 1))*1</f>
        <v/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n">
        <v>0</v>
      </c>
      <c r="AS323" t="n">
        <v>0</v>
      </c>
      <c r="AT323" t="n">
        <v>0</v>
      </c>
      <c r="AU323" t="n">
        <v>0</v>
      </c>
      <c r="AV323" t="n">
        <v>0</v>
      </c>
      <c r="AW323" t="n">
        <v>0</v>
      </c>
      <c r="AX323" t="n">
        <v>0</v>
      </c>
      <c r="AY323" t="n">
        <v>0</v>
      </c>
      <c r="AZ323" t="n">
        <v>0</v>
      </c>
      <c r="BA323" t="n">
        <v>0</v>
      </c>
      <c r="BB323" t="n">
        <v>0</v>
      </c>
      <c r="BC323" t="n">
        <v>0</v>
      </c>
      <c r="BD323" t="n">
        <v>0</v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t="n">
        <v>0</v>
      </c>
      <c r="BL323" t="n">
        <v>0</v>
      </c>
      <c r="BM323" t="n">
        <v>0</v>
      </c>
      <c r="BN323" t="n">
        <v>0</v>
      </c>
      <c r="BO323" t="n">
        <v>0</v>
      </c>
      <c r="BP323" t="n">
        <v>0</v>
      </c>
      <c r="BQ323" t="n">
        <v>0</v>
      </c>
      <c r="BR323" t="n">
        <v>0</v>
      </c>
      <c r="BS323" t="n">
        <v>0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t="n">
        <v>0</v>
      </c>
      <c r="BZ323" t="n">
        <v>0</v>
      </c>
      <c r="CA323" t="n">
        <v>0</v>
      </c>
      <c r="CB323" t="n">
        <v>0</v>
      </c>
      <c r="CC323" t="n">
        <v>0</v>
      </c>
      <c r="CD323" t="n">
        <v>0</v>
      </c>
      <c r="CE323" t="n">
        <v>0</v>
      </c>
      <c r="CF323" t="n">
        <v>0</v>
      </c>
      <c r="CG323" t="n">
        <v>0</v>
      </c>
      <c r="CH323" t="n">
        <v>0</v>
      </c>
      <c r="CI323" t="n">
        <v>0</v>
      </c>
      <c r="CJ323" t="n">
        <v>0</v>
      </c>
      <c r="CK323" t="n">
        <v>0</v>
      </c>
      <c r="CL323" t="n">
        <v>0</v>
      </c>
      <c r="CM323" t="n">
        <v>0</v>
      </c>
      <c r="CN323" t="n">
        <v>0</v>
      </c>
      <c r="CO323" t="n">
        <v>0</v>
      </c>
      <c r="CP323" t="n">
        <v>0</v>
      </c>
      <c r="CQ323" t="n">
        <v>0</v>
      </c>
      <c r="CR323" t="n">
        <v>0</v>
      </c>
      <c r="CS323" t="n">
        <v>0</v>
      </c>
      <c r="CT323" t="n">
        <v>0</v>
      </c>
      <c r="CU323" t="n">
        <v>0</v>
      </c>
      <c r="CV323" t="n">
        <v>0</v>
      </c>
      <c r="CW323" t="n">
        <v>0</v>
      </c>
      <c r="CX323" t="n">
        <v>0</v>
      </c>
      <c r="CY323" t="n">
        <v>0</v>
      </c>
      <c r="CZ323" t="n">
        <v>0</v>
      </c>
      <c r="DA323" t="n">
        <v>0</v>
      </c>
      <c r="DB323" t="n">
        <v>0</v>
      </c>
      <c r="DC323" t="n">
        <v>0</v>
      </c>
      <c r="DD323" t="n">
        <v>0</v>
      </c>
      <c r="DE323" t="n">
        <v>0</v>
      </c>
      <c r="DF323" t="n">
        <v>0</v>
      </c>
      <c r="DG323" t="n">
        <v>0</v>
      </c>
      <c r="DH323" t="n">
        <v>0</v>
      </c>
      <c r="DI323" t="n">
        <v>0</v>
      </c>
      <c r="DJ323" t="n">
        <v>0</v>
      </c>
      <c r="DK323" t="n">
        <v>0</v>
      </c>
      <c r="DL323" t="n">
        <v>0</v>
      </c>
      <c r="DM323" t="n">
        <v>0</v>
      </c>
      <c r="DN323" t="n">
        <v>0</v>
      </c>
      <c r="DO323" t="n">
        <v>0</v>
      </c>
      <c r="DP323" t="n">
        <v>0</v>
      </c>
      <c r="DQ323" t="n">
        <v>0</v>
      </c>
      <c r="DR323" t="n">
        <v>0</v>
      </c>
      <c r="DS323" t="n">
        <v>0</v>
      </c>
      <c r="DT323" t="n">
        <v>0</v>
      </c>
      <c r="DU323" t="n">
        <v>0</v>
      </c>
      <c r="DV323" t="n">
        <v>0</v>
      </c>
      <c r="DW323" t="n">
        <v>0</v>
      </c>
      <c r="DX323" t="n">
        <v>0</v>
      </c>
      <c r="DY323" t="n">
        <v>0</v>
      </c>
      <c r="DZ323" t="n">
        <v>0</v>
      </c>
      <c r="EA323" t="n">
        <v>0</v>
      </c>
      <c r="EB323" t="n">
        <v>0</v>
      </c>
      <c r="EC323" t="n">
        <v>0</v>
      </c>
      <c r="ED323" t="n">
        <v>0</v>
      </c>
      <c r="EE323" t="n">
        <v>0</v>
      </c>
      <c r="EF323" t="n">
        <v>0</v>
      </c>
      <c r="EG323" t="n">
        <v>0</v>
      </c>
      <c r="EH323" t="n">
        <v>0</v>
      </c>
      <c r="EI323" t="n">
        <v>0</v>
      </c>
      <c r="EJ323" t="n">
        <v>0</v>
      </c>
      <c r="EK323" t="n">
        <v>0</v>
      </c>
      <c r="EL323" t="n">
        <v>0</v>
      </c>
      <c r="EM323" t="n">
        <v>0</v>
      </c>
      <c r="EN323" t="n">
        <v>0</v>
      </c>
      <c r="EO323" t="n">
        <v>0</v>
      </c>
      <c r="EP323" t="n">
        <v>0</v>
      </c>
      <c r="EQ323" t="n">
        <v>0</v>
      </c>
      <c r="ER323" t="n">
        <v>0</v>
      </c>
      <c r="ES323" t="n">
        <v>0</v>
      </c>
      <c r="ET323" t="n">
        <v>0</v>
      </c>
      <c r="EU323" t="n">
        <v>0</v>
      </c>
      <c r="EV323" t="n">
        <v>0</v>
      </c>
      <c r="EW323" t="n">
        <v>0</v>
      </c>
      <c r="EX323" t="n">
        <v>0</v>
      </c>
      <c r="EY323" t="n">
        <v>0</v>
      </c>
      <c r="EZ323" t="n">
        <v>0</v>
      </c>
      <c r="FA323" t="n">
        <v>0</v>
      </c>
      <c r="FB323" t="n">
        <v>0</v>
      </c>
      <c r="FC323" t="n">
        <v>0</v>
      </c>
      <c r="FD323" t="n">
        <v>0</v>
      </c>
      <c r="FE323" t="n">
        <v>0</v>
      </c>
      <c r="FF323" t="n">
        <v>0</v>
      </c>
      <c r="FG323" t="n">
        <v>0</v>
      </c>
      <c r="FH323" t="n">
        <v>0</v>
      </c>
    </row>
    <row r="324">
      <c r="A324" t="inlineStr">
        <is>
          <t>Chhattisgarh</t>
        </is>
      </c>
      <c r="B324" t="inlineStr">
        <is>
          <t>Korba</t>
        </is>
      </c>
      <c r="C324" t="inlineStr">
        <is>
          <t>Delivered greater than acceptance threshold</t>
        </is>
      </c>
      <c r="D324">
        <f>SUM(E324:FH324)</f>
        <v/>
      </c>
      <c r="E324">
        <f>(SUBSTITUTE(Audio!E324, "RE-", "", 1))*1</f>
        <v/>
      </c>
      <c r="F324">
        <f>(SUBSTITUTE(Audio!F324, "RE-", "", 1))*1</f>
        <v/>
      </c>
      <c r="G324">
        <f>(SUBSTITUTE(Audio!G324, "RE-", "", 1))*1</f>
        <v/>
      </c>
      <c r="H324">
        <f>(SUBSTITUTE(Audio!H324, "RE-", "", 1))*1</f>
        <v/>
      </c>
      <c r="I324">
        <f>(SUBSTITUTE(Audio!I324, "RE-", "", 1))*1</f>
        <v/>
      </c>
      <c r="J324">
        <f>(SUBSTITUTE(Audio!J324, "RE-", "", 1))*1</f>
        <v/>
      </c>
      <c r="K324">
        <f>(SUBSTITUTE(Audio!K324, "RE-", "", 1))*1</f>
        <v/>
      </c>
      <c r="L324">
        <f>(SUBSTITUTE(Audio!L324, "RE-", "", 1))*1</f>
        <v/>
      </c>
      <c r="M324">
        <f>(SUBSTITUTE(Audio!M324, "RE-", "", 1))*1</f>
        <v/>
      </c>
      <c r="N324">
        <f>(SUBSTITUTE(Audio!N324, "RE-", "", 1))*1</f>
        <v/>
      </c>
      <c r="O324">
        <f>(SUBSTITUTE(Audio!O324, "RE-", "", 1))*1</f>
        <v/>
      </c>
      <c r="P324">
        <f>(SUBSTITUTE(Audio!P324, "RE-", "", 1))*1</f>
        <v/>
      </c>
      <c r="Q324">
        <f>(SUBSTITUTE(Audio!Q324, "RE-", "", 1))*1</f>
        <v/>
      </c>
      <c r="R324">
        <f>(SUBSTITUTE(Audio!R324, "RE-", "", 1))*1</f>
        <v/>
      </c>
      <c r="S324">
        <f>(SUBSTITUTE(Audio!S324, "RE-", "", 1))*1</f>
        <v/>
      </c>
      <c r="T324">
        <f>(SUBSTITUTE(Audio!T324, "RE-", "", 1))*1</f>
        <v/>
      </c>
      <c r="U324">
        <f>(SUBSTITUTE(Audio!U324, "RE-", "", 1))*1</f>
        <v/>
      </c>
      <c r="V324">
        <f>(SUBSTITUTE(Audio!V324, "RE-", "", 1))*1</f>
        <v/>
      </c>
      <c r="W324">
        <f>(SUBSTITUTE(Audio!W324, "RE-", "", 1))*1</f>
        <v/>
      </c>
      <c r="X324">
        <f>(SUBSTITUTE(Audio!X324, "RE-", "", 1))*1</f>
        <v/>
      </c>
      <c r="Y324">
        <f>(SUBSTITUTE(Audio!Y324, "RE-", "", 1))*1</f>
        <v/>
      </c>
      <c r="Z324">
        <f>(SUBSTITUTE(Audio!Z324, "RE-", "", 1))*1</f>
        <v/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0</v>
      </c>
      <c r="AM324" t="n">
        <v>0</v>
      </c>
      <c r="AN324" t="n">
        <v>0</v>
      </c>
      <c r="AO324" t="n">
        <v>0</v>
      </c>
      <c r="AP324" t="n">
        <v>0</v>
      </c>
      <c r="AQ324" t="n">
        <v>0</v>
      </c>
      <c r="AR324" t="n">
        <v>0</v>
      </c>
      <c r="AS324" t="n">
        <v>0</v>
      </c>
      <c r="AT324" t="n">
        <v>0</v>
      </c>
      <c r="AU324" t="n">
        <v>0</v>
      </c>
      <c r="AV324" t="n">
        <v>0</v>
      </c>
      <c r="AW324" t="n">
        <v>0</v>
      </c>
      <c r="AX324" t="n">
        <v>0</v>
      </c>
      <c r="AY324" t="n">
        <v>0</v>
      </c>
      <c r="AZ324" t="n">
        <v>0</v>
      </c>
      <c r="BA324" t="n">
        <v>0</v>
      </c>
      <c r="BB324" t="n">
        <v>0</v>
      </c>
      <c r="BC324" t="n">
        <v>0</v>
      </c>
      <c r="BD324" t="n">
        <v>0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0</v>
      </c>
      <c r="BL324" t="n">
        <v>0</v>
      </c>
      <c r="BM324" t="n">
        <v>0</v>
      </c>
      <c r="BN324" t="n">
        <v>0</v>
      </c>
      <c r="BO324" t="n">
        <v>0</v>
      </c>
      <c r="BP324" t="n">
        <v>0</v>
      </c>
      <c r="BQ324" t="n">
        <v>0</v>
      </c>
      <c r="BR324" t="n">
        <v>0</v>
      </c>
      <c r="BS324" t="n">
        <v>0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t="n">
        <v>0</v>
      </c>
      <c r="BZ324" t="n">
        <v>0</v>
      </c>
      <c r="CA324" t="n">
        <v>0</v>
      </c>
      <c r="CB324" t="n">
        <v>0</v>
      </c>
      <c r="CC324" t="n">
        <v>0</v>
      </c>
      <c r="CD324" t="n">
        <v>0</v>
      </c>
      <c r="CE324" t="n">
        <v>0</v>
      </c>
      <c r="CF324" t="n">
        <v>0</v>
      </c>
      <c r="CG324" t="n">
        <v>0</v>
      </c>
      <c r="CH324" t="n">
        <v>0</v>
      </c>
      <c r="CI324" t="n">
        <v>0</v>
      </c>
      <c r="CJ324" t="n">
        <v>0</v>
      </c>
      <c r="CK324" t="n">
        <v>0</v>
      </c>
      <c r="CL324" t="n">
        <v>0</v>
      </c>
      <c r="CM324" t="n">
        <v>0</v>
      </c>
      <c r="CN324" t="n">
        <v>0</v>
      </c>
      <c r="CO324" t="n">
        <v>0</v>
      </c>
      <c r="CP324" t="n">
        <v>0</v>
      </c>
      <c r="CQ324" t="n">
        <v>0</v>
      </c>
      <c r="CR324" t="n">
        <v>0</v>
      </c>
      <c r="CS324" t="n">
        <v>0</v>
      </c>
      <c r="CT324" t="n">
        <v>0</v>
      </c>
      <c r="CU324" t="n">
        <v>0</v>
      </c>
      <c r="CV324" t="n">
        <v>0</v>
      </c>
      <c r="CW324" t="n">
        <v>0</v>
      </c>
      <c r="CX324" t="n">
        <v>0</v>
      </c>
      <c r="CY324" t="n">
        <v>0</v>
      </c>
      <c r="CZ324" t="n">
        <v>0</v>
      </c>
      <c r="DA324" t="n">
        <v>0</v>
      </c>
      <c r="DB324" t="n">
        <v>0</v>
      </c>
      <c r="DC324" t="n">
        <v>0</v>
      </c>
      <c r="DD324" t="n">
        <v>0</v>
      </c>
      <c r="DE324" t="n">
        <v>0</v>
      </c>
      <c r="DF324" t="n">
        <v>0</v>
      </c>
      <c r="DG324" t="n">
        <v>0</v>
      </c>
      <c r="DH324" t="n">
        <v>0</v>
      </c>
      <c r="DI324" t="n">
        <v>0</v>
      </c>
      <c r="DJ324" t="n">
        <v>0</v>
      </c>
      <c r="DK324" t="n">
        <v>0</v>
      </c>
      <c r="DL324" t="n">
        <v>0</v>
      </c>
      <c r="DM324" t="n">
        <v>0</v>
      </c>
      <c r="DN324" t="n">
        <v>0</v>
      </c>
      <c r="DO324" t="n">
        <v>0</v>
      </c>
      <c r="DP324" t="n">
        <v>0</v>
      </c>
      <c r="DQ324" t="n">
        <v>0</v>
      </c>
      <c r="DR324" t="n">
        <v>0</v>
      </c>
      <c r="DS324" t="n">
        <v>0</v>
      </c>
      <c r="DT324" t="n">
        <v>0</v>
      </c>
      <c r="DU324" t="n">
        <v>0</v>
      </c>
      <c r="DV324" t="n">
        <v>0</v>
      </c>
      <c r="DW324" t="n">
        <v>0</v>
      </c>
      <c r="DX324" t="n">
        <v>0</v>
      </c>
      <c r="DY324" t="n">
        <v>0</v>
      </c>
      <c r="DZ324" t="n">
        <v>0</v>
      </c>
      <c r="EA324" t="n">
        <v>0</v>
      </c>
      <c r="EB324" t="n">
        <v>0</v>
      </c>
      <c r="EC324" t="n">
        <v>0</v>
      </c>
      <c r="ED324" t="n">
        <v>0</v>
      </c>
      <c r="EE324" t="n">
        <v>0</v>
      </c>
      <c r="EF324" t="n">
        <v>0</v>
      </c>
      <c r="EG324" t="n">
        <v>0</v>
      </c>
      <c r="EH324" t="n">
        <v>0</v>
      </c>
      <c r="EI324" t="n">
        <v>0</v>
      </c>
      <c r="EJ324" t="n">
        <v>0</v>
      </c>
      <c r="EK324" t="n">
        <v>0</v>
      </c>
      <c r="EL324" t="n">
        <v>0</v>
      </c>
      <c r="EM324" t="n">
        <v>0</v>
      </c>
      <c r="EN324" t="n">
        <v>0</v>
      </c>
      <c r="EO324" t="n">
        <v>0</v>
      </c>
      <c r="EP324" t="n">
        <v>0</v>
      </c>
      <c r="EQ324" t="n">
        <v>0</v>
      </c>
      <c r="ER324" t="n">
        <v>0</v>
      </c>
      <c r="ES324" t="n">
        <v>0</v>
      </c>
      <c r="ET324" t="n">
        <v>0</v>
      </c>
      <c r="EU324" t="n">
        <v>0</v>
      </c>
      <c r="EV324" t="n">
        <v>0</v>
      </c>
      <c r="EW324" t="n">
        <v>0</v>
      </c>
      <c r="EX324" t="n">
        <v>0</v>
      </c>
      <c r="EY324" t="n">
        <v>0</v>
      </c>
      <c r="EZ324" t="n">
        <v>0</v>
      </c>
      <c r="FA324" t="n">
        <v>0</v>
      </c>
      <c r="FB324" t="n">
        <v>0</v>
      </c>
      <c r="FC324" t="n">
        <v>0</v>
      </c>
      <c r="FD324" t="n">
        <v>0</v>
      </c>
      <c r="FE324" t="n">
        <v>0</v>
      </c>
      <c r="FF324" t="n">
        <v>0</v>
      </c>
      <c r="FG324" t="n">
        <v>0</v>
      </c>
      <c r="FH324" t="n">
        <v>0</v>
      </c>
    </row>
    <row r="325">
      <c r="A325" t="inlineStr">
        <is>
          <t>Chhattisgarh</t>
        </is>
      </c>
      <c r="B325" t="inlineStr">
        <is>
          <t>Korba</t>
        </is>
      </c>
      <c r="C325" t="inlineStr">
        <is>
          <t>Raw Redelivery</t>
        </is>
      </c>
      <c r="D325">
        <f>SUM(E325:FH325)</f>
        <v/>
      </c>
      <c r="E325">
        <f>(SUBSTITUTE(Audio!E325, "RE-", "", 1))*1</f>
        <v/>
      </c>
      <c r="F325">
        <f>(SUBSTITUTE(Audio!F325, "RE-", "", 1))*1</f>
        <v/>
      </c>
      <c r="G325">
        <f>(SUBSTITUTE(Audio!G325, "RE-", "", 1))*1</f>
        <v/>
      </c>
      <c r="H325">
        <f>(SUBSTITUTE(Audio!H325, "RE-", "", 1))*1</f>
        <v/>
      </c>
      <c r="I325">
        <f>(SUBSTITUTE(Audio!I325, "RE-", "", 1))*1</f>
        <v/>
      </c>
      <c r="J325">
        <f>(SUBSTITUTE(Audio!J325, "RE-", "", 1))*1</f>
        <v/>
      </c>
      <c r="K325">
        <f>(SUBSTITUTE(Audio!K325, "RE-", "", 1))*1</f>
        <v/>
      </c>
      <c r="L325">
        <f>(SUBSTITUTE(Audio!L325, "RE-", "", 1))*1</f>
        <v/>
      </c>
      <c r="M325">
        <f>(SUBSTITUTE(Audio!M325, "RE-", "", 1))*1</f>
        <v/>
      </c>
      <c r="N325">
        <f>(SUBSTITUTE(Audio!N325, "RE-", "", 1))*1</f>
        <v/>
      </c>
      <c r="O325">
        <f>(SUBSTITUTE(Audio!O325, "RE-", "", 1))*1</f>
        <v/>
      </c>
      <c r="P325">
        <f>(SUBSTITUTE(Audio!P325, "RE-", "", 1))*1</f>
        <v/>
      </c>
      <c r="Q325">
        <f>(SUBSTITUTE(Audio!Q325, "RE-", "", 1))*1</f>
        <v/>
      </c>
      <c r="R325">
        <f>(SUBSTITUTE(Audio!R325, "RE-", "", 1))*1</f>
        <v/>
      </c>
      <c r="S325">
        <f>(SUBSTITUTE(Audio!S325, "RE-", "", 1))*1</f>
        <v/>
      </c>
      <c r="T325">
        <f>(SUBSTITUTE(Audio!T325, "RE-", "", 1))*1</f>
        <v/>
      </c>
      <c r="U325">
        <f>(SUBSTITUTE(Audio!U325, "RE-", "", 1))*1</f>
        <v/>
      </c>
      <c r="V325">
        <f>(SUBSTITUTE(Audio!V325, "RE-", "", 1))*1</f>
        <v/>
      </c>
      <c r="W325">
        <f>(SUBSTITUTE(Audio!W325, "RE-", "", 1))*1</f>
        <v/>
      </c>
      <c r="X325">
        <f>(SUBSTITUTE(Audio!X325, "RE-", "", 1))*1</f>
        <v/>
      </c>
      <c r="Y325">
        <f>(SUBSTITUTE(Audio!Y325, "RE-", "", 1))*1</f>
        <v/>
      </c>
      <c r="Z325">
        <f>(SUBSTITUTE(Audio!Z325, "RE-", "", 1))*1</f>
        <v/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n">
        <v>0</v>
      </c>
      <c r="AS325" t="n">
        <v>0</v>
      </c>
      <c r="AT325" t="n">
        <v>0</v>
      </c>
      <c r="AU325" t="n">
        <v>0</v>
      </c>
      <c r="AV325" t="n">
        <v>0</v>
      </c>
      <c r="AW325" t="n">
        <v>0</v>
      </c>
      <c r="AX325" t="n">
        <v>0</v>
      </c>
      <c r="AY325" t="n">
        <v>0</v>
      </c>
      <c r="AZ325" t="n">
        <v>0</v>
      </c>
      <c r="BA325" t="n">
        <v>0</v>
      </c>
      <c r="BB325" t="n">
        <v>0</v>
      </c>
      <c r="BC325" t="n">
        <v>0</v>
      </c>
      <c r="BD325" t="n">
        <v>0</v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t="n">
        <v>0</v>
      </c>
      <c r="BL325" t="n">
        <v>0</v>
      </c>
      <c r="BM325" t="n">
        <v>0</v>
      </c>
      <c r="BN325" t="n">
        <v>0</v>
      </c>
      <c r="BO325" t="n">
        <v>0</v>
      </c>
      <c r="BP325" t="n">
        <v>0</v>
      </c>
      <c r="BQ325" t="n">
        <v>0</v>
      </c>
      <c r="BR325" t="n">
        <v>0</v>
      </c>
      <c r="BS325" t="n">
        <v>0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t="n">
        <v>0</v>
      </c>
      <c r="BZ325" t="n">
        <v>0</v>
      </c>
      <c r="CA325" t="n">
        <v>0</v>
      </c>
      <c r="CB325" t="n">
        <v>0</v>
      </c>
      <c r="CC325" t="n">
        <v>0</v>
      </c>
      <c r="CD325" t="n">
        <v>0</v>
      </c>
      <c r="CE325" t="n">
        <v>0</v>
      </c>
      <c r="CF325" t="n">
        <v>0</v>
      </c>
      <c r="CG325" t="n">
        <v>0</v>
      </c>
      <c r="CH325" t="n">
        <v>0</v>
      </c>
      <c r="CI325" t="n">
        <v>0</v>
      </c>
      <c r="CJ325" t="n">
        <v>0</v>
      </c>
      <c r="CK325" t="n">
        <v>0</v>
      </c>
      <c r="CL325" t="n">
        <v>0</v>
      </c>
      <c r="CM325" t="n">
        <v>0</v>
      </c>
      <c r="CN325" t="n">
        <v>0</v>
      </c>
      <c r="CO325" t="n">
        <v>0</v>
      </c>
      <c r="CP325" t="n">
        <v>0</v>
      </c>
      <c r="CQ325" t="n">
        <v>0</v>
      </c>
      <c r="CR325" t="n">
        <v>0</v>
      </c>
      <c r="CS325" t="n">
        <v>0</v>
      </c>
      <c r="CT325" t="n">
        <v>0</v>
      </c>
      <c r="CU325" t="n">
        <v>0</v>
      </c>
      <c r="CV325" t="n">
        <v>0</v>
      </c>
      <c r="CW325" t="n">
        <v>0</v>
      </c>
      <c r="CX325" t="n">
        <v>0</v>
      </c>
      <c r="CY325" t="n">
        <v>0</v>
      </c>
      <c r="CZ325" t="n">
        <v>0</v>
      </c>
      <c r="DA325" t="n">
        <v>0</v>
      </c>
      <c r="DB325" t="n">
        <v>0</v>
      </c>
      <c r="DC325" t="n">
        <v>0</v>
      </c>
      <c r="DD325" t="n">
        <v>0</v>
      </c>
      <c r="DE325" t="n">
        <v>0</v>
      </c>
      <c r="DF325" t="n">
        <v>0</v>
      </c>
      <c r="DG325" t="n">
        <v>0</v>
      </c>
      <c r="DH325" t="n">
        <v>0</v>
      </c>
      <c r="DI325" t="n">
        <v>0</v>
      </c>
      <c r="DJ325" t="n">
        <v>0</v>
      </c>
      <c r="DK325" t="n">
        <v>0</v>
      </c>
      <c r="DL325" t="n">
        <v>0</v>
      </c>
      <c r="DM325" t="n">
        <v>0</v>
      </c>
      <c r="DN325" t="n">
        <v>0</v>
      </c>
      <c r="DO325" t="n">
        <v>0</v>
      </c>
      <c r="DP325" t="n">
        <v>0</v>
      </c>
      <c r="DQ325" t="n">
        <v>0</v>
      </c>
      <c r="DR325" t="n">
        <v>0</v>
      </c>
      <c r="DS325" t="n">
        <v>0</v>
      </c>
      <c r="DT325" t="n">
        <v>0</v>
      </c>
      <c r="DU325" t="n">
        <v>0</v>
      </c>
      <c r="DV325" t="n">
        <v>0</v>
      </c>
      <c r="DW325" t="n">
        <v>0</v>
      </c>
      <c r="DX325" t="n">
        <v>0</v>
      </c>
      <c r="DY325" t="n">
        <v>0</v>
      </c>
      <c r="DZ325" t="n">
        <v>0</v>
      </c>
      <c r="EA325" t="n">
        <v>0</v>
      </c>
      <c r="EB325" t="n">
        <v>0</v>
      </c>
      <c r="EC325" t="n">
        <v>0</v>
      </c>
      <c r="ED325" t="n">
        <v>0</v>
      </c>
      <c r="EE325" t="n">
        <v>0</v>
      </c>
      <c r="EF325" t="n">
        <v>0</v>
      </c>
      <c r="EG325" t="n">
        <v>0</v>
      </c>
      <c r="EH325" t="n">
        <v>0</v>
      </c>
      <c r="EI325" t="n">
        <v>0</v>
      </c>
      <c r="EJ325" t="n">
        <v>0</v>
      </c>
      <c r="EK325" t="n">
        <v>0</v>
      </c>
      <c r="EL325" t="n">
        <v>0</v>
      </c>
      <c r="EM325" t="n">
        <v>0</v>
      </c>
      <c r="EN325" t="n">
        <v>0</v>
      </c>
      <c r="EO325" t="n">
        <v>0</v>
      </c>
      <c r="EP325" t="n">
        <v>0</v>
      </c>
      <c r="EQ325" t="n">
        <v>0</v>
      </c>
      <c r="ER325" t="n">
        <v>0</v>
      </c>
      <c r="ES325" t="n">
        <v>0</v>
      </c>
      <c r="ET325" t="n">
        <v>0</v>
      </c>
      <c r="EU325" t="n">
        <v>0</v>
      </c>
      <c r="EV325" t="n">
        <v>0</v>
      </c>
      <c r="EW325" t="n">
        <v>0</v>
      </c>
      <c r="EX325" t="n">
        <v>0</v>
      </c>
      <c r="EY325" t="n">
        <v>0</v>
      </c>
      <c r="EZ325" t="n">
        <v>0</v>
      </c>
      <c r="FA325" t="n">
        <v>0</v>
      </c>
      <c r="FB325" t="n">
        <v>0</v>
      </c>
      <c r="FC325" t="n">
        <v>0</v>
      </c>
      <c r="FD325" t="n">
        <v>0</v>
      </c>
      <c r="FE325" t="n">
        <v>0</v>
      </c>
      <c r="FF325" t="n">
        <v>0</v>
      </c>
      <c r="FG325" t="n">
        <v>0</v>
      </c>
      <c r="FH325" t="n">
        <v>0</v>
      </c>
    </row>
    <row r="326">
      <c r="A326" t="inlineStr">
        <is>
          <t>Chhattisgarh</t>
        </is>
      </c>
      <c r="B326" t="inlineStr">
        <is>
          <t>Korba</t>
        </is>
      </c>
      <c r="C326" t="inlineStr">
        <is>
          <t>Redelivered greater than acceptance threshold</t>
        </is>
      </c>
      <c r="D326">
        <f>SUM(E326:FH326)</f>
        <v/>
      </c>
      <c r="E326">
        <f>(SUBSTITUTE(Audio!E326, "RE-", "", 1))*1</f>
        <v/>
      </c>
      <c r="F326">
        <f>(SUBSTITUTE(Audio!F326, "RE-", "", 1))*1</f>
        <v/>
      </c>
      <c r="G326">
        <f>(SUBSTITUTE(Audio!G326, "RE-", "", 1))*1</f>
        <v/>
      </c>
      <c r="H326">
        <f>(SUBSTITUTE(Audio!H326, "RE-", "", 1))*1</f>
        <v/>
      </c>
      <c r="I326">
        <f>(SUBSTITUTE(Audio!I326, "RE-", "", 1))*1</f>
        <v/>
      </c>
      <c r="J326">
        <f>(SUBSTITUTE(Audio!J326, "RE-", "", 1))*1</f>
        <v/>
      </c>
      <c r="K326">
        <f>(SUBSTITUTE(Audio!K326, "RE-", "", 1))*1</f>
        <v/>
      </c>
      <c r="L326">
        <f>(SUBSTITUTE(Audio!L326, "RE-", "", 1))*1</f>
        <v/>
      </c>
      <c r="M326">
        <f>(SUBSTITUTE(Audio!M326, "RE-", "", 1))*1</f>
        <v/>
      </c>
      <c r="N326">
        <f>(SUBSTITUTE(Audio!N326, "RE-", "", 1))*1</f>
        <v/>
      </c>
      <c r="O326">
        <f>(SUBSTITUTE(Audio!O326, "RE-", "", 1))*1</f>
        <v/>
      </c>
      <c r="P326">
        <f>(SUBSTITUTE(Audio!P326, "RE-", "", 1))*1</f>
        <v/>
      </c>
      <c r="Q326">
        <f>(SUBSTITUTE(Audio!Q326, "RE-", "", 1))*1</f>
        <v/>
      </c>
      <c r="R326">
        <f>(SUBSTITUTE(Audio!R326, "RE-", "", 1))*1</f>
        <v/>
      </c>
      <c r="S326">
        <f>(SUBSTITUTE(Audio!S326, "RE-", "", 1))*1</f>
        <v/>
      </c>
      <c r="T326">
        <f>(SUBSTITUTE(Audio!T326, "RE-", "", 1))*1</f>
        <v/>
      </c>
      <c r="U326">
        <f>(SUBSTITUTE(Audio!U326, "RE-", "", 1))*1</f>
        <v/>
      </c>
      <c r="V326">
        <f>(SUBSTITUTE(Audio!V326, "RE-", "", 1))*1</f>
        <v/>
      </c>
      <c r="W326">
        <f>(SUBSTITUTE(Audio!W326, "RE-", "", 1))*1</f>
        <v/>
      </c>
      <c r="X326">
        <f>(SUBSTITUTE(Audio!X326, "RE-", "", 1))*1</f>
        <v/>
      </c>
      <c r="Y326">
        <f>(SUBSTITUTE(Audio!Y326, "RE-", "", 1))*1</f>
        <v/>
      </c>
      <c r="Z326">
        <f>(SUBSTITUTE(Audio!Z326, "RE-", "", 1))*1</f>
        <v/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n">
        <v>0</v>
      </c>
      <c r="AS326" t="n">
        <v>0</v>
      </c>
      <c r="AT326" t="n">
        <v>0</v>
      </c>
      <c r="AU326" t="n">
        <v>0</v>
      </c>
      <c r="AV326" t="n">
        <v>0</v>
      </c>
      <c r="AW326" t="n">
        <v>0</v>
      </c>
      <c r="AX326" t="n">
        <v>0</v>
      </c>
      <c r="AY326" t="n">
        <v>0</v>
      </c>
      <c r="AZ326" t="n">
        <v>0</v>
      </c>
      <c r="BA326" t="n">
        <v>0</v>
      </c>
      <c r="BB326" t="n">
        <v>0</v>
      </c>
      <c r="BC326" t="n">
        <v>0</v>
      </c>
      <c r="BD326" t="n">
        <v>0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t="n">
        <v>0</v>
      </c>
      <c r="BL326" t="n">
        <v>0</v>
      </c>
      <c r="BM326" t="n">
        <v>0</v>
      </c>
      <c r="BN326" t="n">
        <v>0</v>
      </c>
      <c r="BO326" t="n">
        <v>0</v>
      </c>
      <c r="BP326" t="n">
        <v>0</v>
      </c>
      <c r="BQ326" t="n">
        <v>0</v>
      </c>
      <c r="BR326" t="n">
        <v>0</v>
      </c>
      <c r="BS326" t="n">
        <v>0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t="n">
        <v>0</v>
      </c>
      <c r="BZ326" t="n">
        <v>0</v>
      </c>
      <c r="CA326" t="n">
        <v>0</v>
      </c>
      <c r="CB326" t="n">
        <v>0</v>
      </c>
      <c r="CC326" t="n">
        <v>0</v>
      </c>
      <c r="CD326" t="n">
        <v>0</v>
      </c>
      <c r="CE326" t="n">
        <v>0</v>
      </c>
      <c r="CF326" t="n">
        <v>0</v>
      </c>
      <c r="CG326" t="n">
        <v>0</v>
      </c>
      <c r="CH326" t="n">
        <v>0</v>
      </c>
      <c r="CI326" t="n">
        <v>0</v>
      </c>
      <c r="CJ326" t="n">
        <v>0</v>
      </c>
      <c r="CK326" t="n">
        <v>0</v>
      </c>
      <c r="CL326" t="n">
        <v>0</v>
      </c>
      <c r="CM326" t="n">
        <v>0</v>
      </c>
      <c r="CN326" t="n">
        <v>0</v>
      </c>
      <c r="CO326" t="n">
        <v>0</v>
      </c>
      <c r="CP326" t="n">
        <v>0</v>
      </c>
      <c r="CQ326" t="n">
        <v>0</v>
      </c>
      <c r="CR326" t="n">
        <v>0</v>
      </c>
      <c r="CS326" t="n">
        <v>0</v>
      </c>
      <c r="CT326" t="n">
        <v>0</v>
      </c>
      <c r="CU326" t="n">
        <v>0</v>
      </c>
      <c r="CV326" t="n">
        <v>0</v>
      </c>
      <c r="CW326" t="n">
        <v>0</v>
      </c>
      <c r="CX326" t="n">
        <v>0</v>
      </c>
      <c r="CY326" t="n">
        <v>0</v>
      </c>
      <c r="CZ326" t="n">
        <v>0</v>
      </c>
      <c r="DA326" t="n">
        <v>0</v>
      </c>
      <c r="DB326" t="n">
        <v>0</v>
      </c>
      <c r="DC326" t="n">
        <v>0</v>
      </c>
      <c r="DD326" t="n">
        <v>0</v>
      </c>
      <c r="DE326" t="n">
        <v>0</v>
      </c>
      <c r="DF326" t="n">
        <v>0</v>
      </c>
      <c r="DG326" t="n">
        <v>0</v>
      </c>
      <c r="DH326" t="n">
        <v>0</v>
      </c>
      <c r="DI326" t="n">
        <v>0</v>
      </c>
      <c r="DJ326" t="n">
        <v>0</v>
      </c>
      <c r="DK326" t="n">
        <v>0</v>
      </c>
      <c r="DL326" t="n">
        <v>0</v>
      </c>
      <c r="DM326" t="n">
        <v>0</v>
      </c>
      <c r="DN326" t="n">
        <v>0</v>
      </c>
      <c r="DO326" t="n">
        <v>0</v>
      </c>
      <c r="DP326" t="n">
        <v>0</v>
      </c>
      <c r="DQ326" t="n">
        <v>0</v>
      </c>
      <c r="DR326" t="n">
        <v>0</v>
      </c>
      <c r="DS326" t="n">
        <v>0</v>
      </c>
      <c r="DT326" t="n">
        <v>0</v>
      </c>
      <c r="DU326" t="n">
        <v>0</v>
      </c>
      <c r="DV326" t="n">
        <v>0</v>
      </c>
      <c r="DW326" t="n">
        <v>0</v>
      </c>
      <c r="DX326" t="n">
        <v>0</v>
      </c>
      <c r="DY326" t="n">
        <v>0</v>
      </c>
      <c r="DZ326" t="n">
        <v>0</v>
      </c>
      <c r="EA326" t="n">
        <v>0</v>
      </c>
      <c r="EB326" t="n">
        <v>0</v>
      </c>
      <c r="EC326" t="n">
        <v>0</v>
      </c>
      <c r="ED326" t="n">
        <v>0</v>
      </c>
      <c r="EE326" t="n">
        <v>0</v>
      </c>
      <c r="EF326" t="n">
        <v>0</v>
      </c>
      <c r="EG326" t="n">
        <v>0</v>
      </c>
      <c r="EH326" t="n">
        <v>0</v>
      </c>
      <c r="EI326" t="n">
        <v>0</v>
      </c>
      <c r="EJ326" t="n">
        <v>0</v>
      </c>
      <c r="EK326" t="n">
        <v>0</v>
      </c>
      <c r="EL326" t="n">
        <v>0</v>
      </c>
      <c r="EM326" t="n">
        <v>0</v>
      </c>
      <c r="EN326" t="n">
        <v>0</v>
      </c>
      <c r="EO326" t="n">
        <v>0</v>
      </c>
      <c r="EP326" t="n">
        <v>0</v>
      </c>
      <c r="EQ326" t="n">
        <v>0</v>
      </c>
      <c r="ER326" t="n">
        <v>0</v>
      </c>
      <c r="ES326" t="n">
        <v>0</v>
      </c>
      <c r="ET326" t="n">
        <v>0</v>
      </c>
      <c r="EU326" t="n">
        <v>0</v>
      </c>
      <c r="EV326" t="n">
        <v>0</v>
      </c>
      <c r="EW326" t="n">
        <v>0</v>
      </c>
      <c r="EX326" t="n">
        <v>0</v>
      </c>
      <c r="EY326" t="n">
        <v>0</v>
      </c>
      <c r="EZ326" t="n">
        <v>0</v>
      </c>
      <c r="FA326" t="n">
        <v>0</v>
      </c>
      <c r="FB326" t="n">
        <v>0</v>
      </c>
      <c r="FC326" t="n">
        <v>0</v>
      </c>
      <c r="FD326" t="n">
        <v>0</v>
      </c>
      <c r="FE326" t="n">
        <v>0</v>
      </c>
      <c r="FF326" t="n">
        <v>0</v>
      </c>
      <c r="FG326" t="n">
        <v>0</v>
      </c>
      <c r="FH326" t="n">
        <v>0</v>
      </c>
    </row>
    <row r="327">
      <c r="A327" t="inlineStr">
        <is>
          <t>Chhattisgarh</t>
        </is>
      </c>
      <c r="B327" t="inlineStr">
        <is>
          <t>Korba</t>
        </is>
      </c>
      <c r="C327" t="inlineStr">
        <is>
          <t>Accepted post Initial Check (file level)</t>
        </is>
      </c>
      <c r="D327">
        <f>SUM(E327:FH327)</f>
        <v/>
      </c>
      <c r="E327">
        <f>(SUBSTITUTE(Audio!E327, "RE-", "", 1))*1</f>
        <v/>
      </c>
      <c r="F327">
        <f>(SUBSTITUTE(Audio!F327, "RE-", "", 1))*1</f>
        <v/>
      </c>
      <c r="G327">
        <f>(SUBSTITUTE(Audio!G327, "RE-", "", 1))*1</f>
        <v/>
      </c>
      <c r="H327">
        <f>(SUBSTITUTE(Audio!H327, "RE-", "", 1))*1</f>
        <v/>
      </c>
      <c r="I327">
        <f>(SUBSTITUTE(Audio!I327, "RE-", "", 1))*1</f>
        <v/>
      </c>
      <c r="J327">
        <f>(SUBSTITUTE(Audio!J327, "RE-", "", 1))*1</f>
        <v/>
      </c>
      <c r="K327">
        <f>(SUBSTITUTE(Audio!K327, "RE-", "", 1))*1</f>
        <v/>
      </c>
      <c r="L327">
        <f>(SUBSTITUTE(Audio!L327, "RE-", "", 1))*1</f>
        <v/>
      </c>
      <c r="M327">
        <f>(SUBSTITUTE(Audio!M327, "RE-", "", 1))*1</f>
        <v/>
      </c>
      <c r="N327">
        <f>(SUBSTITUTE(Audio!N327, "RE-", "", 1))*1</f>
        <v/>
      </c>
      <c r="O327">
        <f>(SUBSTITUTE(Audio!O327, "RE-", "", 1))*1</f>
        <v/>
      </c>
      <c r="P327">
        <f>(SUBSTITUTE(Audio!P327, "RE-", "", 1))*1</f>
        <v/>
      </c>
      <c r="Q327">
        <f>(SUBSTITUTE(Audio!Q327, "RE-", "", 1))*1</f>
        <v/>
      </c>
      <c r="R327">
        <f>(SUBSTITUTE(Audio!R327, "RE-", "", 1))*1</f>
        <v/>
      </c>
      <c r="S327">
        <f>(SUBSTITUTE(Audio!S327, "RE-", "", 1))*1</f>
        <v/>
      </c>
      <c r="T327">
        <f>(SUBSTITUTE(Audio!T327, "RE-", "", 1))*1</f>
        <v/>
      </c>
      <c r="U327">
        <f>(SUBSTITUTE(Audio!U327, "RE-", "", 1))*1</f>
        <v/>
      </c>
      <c r="V327">
        <f>(SUBSTITUTE(Audio!V327, "RE-", "", 1))*1</f>
        <v/>
      </c>
      <c r="W327">
        <f>(SUBSTITUTE(Audio!W327, "RE-", "", 1))*1</f>
        <v/>
      </c>
      <c r="X327">
        <f>(SUBSTITUTE(Audio!X327, "RE-", "", 1))*1</f>
        <v/>
      </c>
      <c r="Y327">
        <f>(SUBSTITUTE(Audio!Y327, "RE-", "", 1))*1</f>
        <v/>
      </c>
      <c r="Z327">
        <f>(SUBSTITUTE(Audio!Z327, "RE-", "", 1))*1</f>
        <v/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0</v>
      </c>
      <c r="AM327" t="n">
        <v>0</v>
      </c>
      <c r="AN327" t="n">
        <v>0</v>
      </c>
      <c r="AO327" t="n">
        <v>0</v>
      </c>
      <c r="AP327" t="n">
        <v>0</v>
      </c>
      <c r="AQ327" t="n">
        <v>0</v>
      </c>
      <c r="AR327" t="n">
        <v>0</v>
      </c>
      <c r="AS327" t="n">
        <v>0</v>
      </c>
      <c r="AT327" t="n">
        <v>0</v>
      </c>
      <c r="AU327" t="n">
        <v>0</v>
      </c>
      <c r="AV327" t="n">
        <v>0</v>
      </c>
      <c r="AW327" t="n">
        <v>0</v>
      </c>
      <c r="AX327" t="n">
        <v>0</v>
      </c>
      <c r="AY327" t="n">
        <v>0</v>
      </c>
      <c r="AZ327" t="n">
        <v>0</v>
      </c>
      <c r="BA327" t="n">
        <v>0</v>
      </c>
      <c r="BB327" t="n">
        <v>0</v>
      </c>
      <c r="BC327" t="n">
        <v>0</v>
      </c>
      <c r="BD327" t="n">
        <v>0</v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t="n">
        <v>0</v>
      </c>
      <c r="BL327" t="n">
        <v>0</v>
      </c>
      <c r="BM327" t="n">
        <v>0</v>
      </c>
      <c r="BN327" t="n">
        <v>0</v>
      </c>
      <c r="BO327" t="n">
        <v>0</v>
      </c>
      <c r="BP327" t="n">
        <v>0</v>
      </c>
      <c r="BQ327" t="n">
        <v>0</v>
      </c>
      <c r="BR327" t="n">
        <v>0</v>
      </c>
      <c r="BS327" t="n">
        <v>0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t="n">
        <v>0</v>
      </c>
      <c r="BZ327" t="n">
        <v>0</v>
      </c>
      <c r="CA327" t="n">
        <v>0</v>
      </c>
      <c r="CB327" t="n">
        <v>0</v>
      </c>
      <c r="CC327" t="n">
        <v>0</v>
      </c>
      <c r="CD327" t="n">
        <v>0</v>
      </c>
      <c r="CE327" t="n">
        <v>0</v>
      </c>
      <c r="CF327" t="n">
        <v>0</v>
      </c>
      <c r="CG327" t="n">
        <v>0</v>
      </c>
      <c r="CH327" t="n">
        <v>0</v>
      </c>
      <c r="CI327" t="n">
        <v>0</v>
      </c>
      <c r="CJ327" t="n">
        <v>0</v>
      </c>
      <c r="CK327" t="n">
        <v>0</v>
      </c>
      <c r="CL327" t="n">
        <v>0</v>
      </c>
      <c r="CM327" t="n">
        <v>0</v>
      </c>
      <c r="CN327" t="n">
        <v>0</v>
      </c>
      <c r="CO327" t="n">
        <v>0</v>
      </c>
      <c r="CP327" t="n">
        <v>0</v>
      </c>
      <c r="CQ327" t="n">
        <v>0</v>
      </c>
      <c r="CR327" t="n">
        <v>0</v>
      </c>
      <c r="CS327" t="n">
        <v>0</v>
      </c>
      <c r="CT327" t="n">
        <v>0</v>
      </c>
      <c r="CU327" t="n">
        <v>0</v>
      </c>
      <c r="CV327" t="n">
        <v>0</v>
      </c>
      <c r="CW327" t="n">
        <v>0</v>
      </c>
      <c r="CX327" t="n">
        <v>0</v>
      </c>
      <c r="CY327" t="n">
        <v>0</v>
      </c>
      <c r="CZ327" t="n">
        <v>0</v>
      </c>
      <c r="DA327" t="n">
        <v>0</v>
      </c>
      <c r="DB327" t="n">
        <v>0</v>
      </c>
      <c r="DC327" t="n">
        <v>0</v>
      </c>
      <c r="DD327" t="n">
        <v>0</v>
      </c>
      <c r="DE327" t="n">
        <v>0</v>
      </c>
      <c r="DF327" t="n">
        <v>0</v>
      </c>
      <c r="DG327" t="n">
        <v>0</v>
      </c>
      <c r="DH327" t="n">
        <v>0</v>
      </c>
      <c r="DI327" t="n">
        <v>0</v>
      </c>
      <c r="DJ327" t="n">
        <v>0</v>
      </c>
      <c r="DK327" t="n">
        <v>0</v>
      </c>
      <c r="DL327" t="n">
        <v>0</v>
      </c>
      <c r="DM327" t="n">
        <v>0</v>
      </c>
      <c r="DN327" t="n">
        <v>0</v>
      </c>
      <c r="DO327" t="n">
        <v>0</v>
      </c>
      <c r="DP327" t="n">
        <v>0</v>
      </c>
      <c r="DQ327" t="n">
        <v>0</v>
      </c>
      <c r="DR327" t="n">
        <v>0</v>
      </c>
      <c r="DS327" t="n">
        <v>0</v>
      </c>
      <c r="DT327" t="n">
        <v>0</v>
      </c>
      <c r="DU327" t="n">
        <v>0</v>
      </c>
      <c r="DV327" t="n">
        <v>0</v>
      </c>
      <c r="DW327" t="n">
        <v>0</v>
      </c>
      <c r="DX327" t="n">
        <v>0</v>
      </c>
      <c r="DY327" t="n">
        <v>0</v>
      </c>
      <c r="DZ327" t="n">
        <v>0</v>
      </c>
      <c r="EA327" t="n">
        <v>0</v>
      </c>
      <c r="EB327" t="n">
        <v>0</v>
      </c>
      <c r="EC327" t="n">
        <v>0</v>
      </c>
      <c r="ED327" t="n">
        <v>0</v>
      </c>
      <c r="EE327" t="n">
        <v>0</v>
      </c>
      <c r="EF327" t="n">
        <v>0</v>
      </c>
      <c r="EG327" t="n">
        <v>0</v>
      </c>
      <c r="EH327" t="n">
        <v>0</v>
      </c>
      <c r="EI327" t="n">
        <v>0</v>
      </c>
      <c r="EJ327" t="n">
        <v>0</v>
      </c>
      <c r="EK327" t="n">
        <v>0</v>
      </c>
      <c r="EL327" t="n">
        <v>0</v>
      </c>
      <c r="EM327" t="n">
        <v>0</v>
      </c>
      <c r="EN327" t="n">
        <v>0</v>
      </c>
      <c r="EO327" t="n">
        <v>0</v>
      </c>
      <c r="EP327" t="n">
        <v>0</v>
      </c>
      <c r="EQ327" t="n">
        <v>0</v>
      </c>
      <c r="ER327" t="n">
        <v>0</v>
      </c>
      <c r="ES327" t="n">
        <v>0</v>
      </c>
      <c r="ET327" t="n">
        <v>0</v>
      </c>
      <c r="EU327" t="n">
        <v>0</v>
      </c>
      <c r="EV327" t="n">
        <v>0</v>
      </c>
      <c r="EW327" t="n">
        <v>0</v>
      </c>
      <c r="EX327" t="n">
        <v>0</v>
      </c>
      <c r="EY327" t="n">
        <v>0</v>
      </c>
      <c r="EZ327" t="n">
        <v>0</v>
      </c>
      <c r="FA327" t="n">
        <v>0</v>
      </c>
      <c r="FB327" t="n">
        <v>0</v>
      </c>
      <c r="FC327" t="n">
        <v>0</v>
      </c>
      <c r="FD327" t="n">
        <v>0</v>
      </c>
      <c r="FE327" t="n">
        <v>0</v>
      </c>
      <c r="FF327" t="n">
        <v>0</v>
      </c>
      <c r="FG327" t="n">
        <v>0</v>
      </c>
      <c r="FH327" t="n">
        <v>0</v>
      </c>
    </row>
    <row r="328">
      <c r="A328" t="inlineStr">
        <is>
          <t>Chhattisgarh</t>
        </is>
      </c>
      <c r="B328" t="inlineStr">
        <is>
          <t>Korba</t>
        </is>
      </c>
      <c r="C328" t="inlineStr">
        <is>
          <t>Accepted post Initial check (chunk level)</t>
        </is>
      </c>
      <c r="D328">
        <f>SUM(E328:FH328)</f>
        <v/>
      </c>
      <c r="E328">
        <f>(SUBSTITUTE(Audio!E328, "RE-", "", 1))*1</f>
        <v/>
      </c>
      <c r="F328">
        <f>(SUBSTITUTE(Audio!F328, "RE-", "", 1))*1</f>
        <v/>
      </c>
      <c r="G328">
        <f>(SUBSTITUTE(Audio!G328, "RE-", "", 1))*1</f>
        <v/>
      </c>
      <c r="H328">
        <f>(SUBSTITUTE(Audio!H328, "RE-", "", 1))*1</f>
        <v/>
      </c>
      <c r="I328">
        <f>(SUBSTITUTE(Audio!I328, "RE-", "", 1))*1</f>
        <v/>
      </c>
      <c r="J328">
        <f>(SUBSTITUTE(Audio!J328, "RE-", "", 1))*1</f>
        <v/>
      </c>
      <c r="K328">
        <f>(SUBSTITUTE(Audio!K328, "RE-", "", 1))*1</f>
        <v/>
      </c>
      <c r="L328">
        <f>(SUBSTITUTE(Audio!L328, "RE-", "", 1))*1</f>
        <v/>
      </c>
      <c r="M328">
        <f>(SUBSTITUTE(Audio!M328, "RE-", "", 1))*1</f>
        <v/>
      </c>
      <c r="N328">
        <f>(SUBSTITUTE(Audio!N328, "RE-", "", 1))*1</f>
        <v/>
      </c>
      <c r="O328">
        <f>(SUBSTITUTE(Audio!O328, "RE-", "", 1))*1</f>
        <v/>
      </c>
      <c r="P328">
        <f>(SUBSTITUTE(Audio!P328, "RE-", "", 1))*1</f>
        <v/>
      </c>
      <c r="Q328">
        <f>(SUBSTITUTE(Audio!Q328, "RE-", "", 1))*1</f>
        <v/>
      </c>
      <c r="R328">
        <f>(SUBSTITUTE(Audio!R328, "RE-", "", 1))*1</f>
        <v/>
      </c>
      <c r="S328">
        <f>(SUBSTITUTE(Audio!S328, "RE-", "", 1))*1</f>
        <v/>
      </c>
      <c r="T328">
        <f>(SUBSTITUTE(Audio!T328, "RE-", "", 1))*1</f>
        <v/>
      </c>
      <c r="U328">
        <f>(SUBSTITUTE(Audio!U328, "RE-", "", 1))*1</f>
        <v/>
      </c>
      <c r="V328">
        <f>(SUBSTITUTE(Audio!V328, "RE-", "", 1))*1</f>
        <v/>
      </c>
      <c r="W328">
        <f>(SUBSTITUTE(Audio!W328, "RE-", "", 1))*1</f>
        <v/>
      </c>
      <c r="X328">
        <f>(SUBSTITUTE(Audio!X328, "RE-", "", 1))*1</f>
        <v/>
      </c>
      <c r="Y328">
        <f>(SUBSTITUTE(Audio!Y328, "RE-", "", 1))*1</f>
        <v/>
      </c>
      <c r="Z328">
        <f>(SUBSTITUTE(Audio!Z328, "RE-", "", 1))*1</f>
        <v/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0</v>
      </c>
      <c r="AS328" t="n">
        <v>0</v>
      </c>
      <c r="AT328" t="n">
        <v>0</v>
      </c>
      <c r="AU328" t="n">
        <v>0</v>
      </c>
      <c r="AV328" t="n">
        <v>0</v>
      </c>
      <c r="AW328" t="n">
        <v>0</v>
      </c>
      <c r="AX328" t="n">
        <v>0</v>
      </c>
      <c r="AY328" t="n">
        <v>0</v>
      </c>
      <c r="AZ328" t="n">
        <v>0</v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t="n">
        <v>0</v>
      </c>
      <c r="BL328" t="n">
        <v>0</v>
      </c>
      <c r="BM328" t="n">
        <v>0</v>
      </c>
      <c r="BN328" t="n">
        <v>0</v>
      </c>
      <c r="BO328" t="n">
        <v>0</v>
      </c>
      <c r="BP328" t="n">
        <v>0</v>
      </c>
      <c r="BQ328" t="n">
        <v>0</v>
      </c>
      <c r="BR328" t="n">
        <v>0</v>
      </c>
      <c r="BS328" t="n">
        <v>0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t="n">
        <v>0</v>
      </c>
      <c r="BZ328" t="n">
        <v>0</v>
      </c>
      <c r="CA328" t="n">
        <v>0</v>
      </c>
      <c r="CB328" t="n">
        <v>0</v>
      </c>
      <c r="CC328" t="n">
        <v>0</v>
      </c>
      <c r="CD328" t="n">
        <v>0</v>
      </c>
      <c r="CE328" t="n">
        <v>0</v>
      </c>
      <c r="CF328" t="n">
        <v>0</v>
      </c>
      <c r="CG328" t="n">
        <v>0</v>
      </c>
      <c r="CH328" t="n">
        <v>0</v>
      </c>
      <c r="CI328" t="n">
        <v>0</v>
      </c>
      <c r="CJ328" t="n">
        <v>0</v>
      </c>
      <c r="CK328" t="n">
        <v>0</v>
      </c>
      <c r="CL328" t="n">
        <v>0</v>
      </c>
      <c r="CM328" t="n">
        <v>0</v>
      </c>
      <c r="CN328" t="n">
        <v>0</v>
      </c>
      <c r="CO328" t="n">
        <v>0</v>
      </c>
      <c r="CP328" t="n">
        <v>0</v>
      </c>
      <c r="CQ328" t="n">
        <v>0</v>
      </c>
      <c r="CR328" t="n">
        <v>0</v>
      </c>
      <c r="CS328" t="n">
        <v>0</v>
      </c>
      <c r="CT328" t="n">
        <v>0</v>
      </c>
      <c r="CU328" t="n">
        <v>0</v>
      </c>
      <c r="CV328" t="n">
        <v>0</v>
      </c>
      <c r="CW328" t="n">
        <v>0</v>
      </c>
      <c r="CX328" t="n">
        <v>0</v>
      </c>
      <c r="CY328" t="n">
        <v>0</v>
      </c>
      <c r="CZ328" t="n">
        <v>0</v>
      </c>
      <c r="DA328" t="n">
        <v>0</v>
      </c>
      <c r="DB328" t="n">
        <v>0</v>
      </c>
      <c r="DC328" t="n">
        <v>0</v>
      </c>
      <c r="DD328" t="n">
        <v>0</v>
      </c>
      <c r="DE328" t="n">
        <v>0</v>
      </c>
      <c r="DF328" t="n">
        <v>0</v>
      </c>
      <c r="DG328" t="n">
        <v>0</v>
      </c>
      <c r="DH328" t="n">
        <v>0</v>
      </c>
      <c r="DI328" t="n">
        <v>0</v>
      </c>
      <c r="DJ328" t="n">
        <v>0</v>
      </c>
      <c r="DK328" t="n">
        <v>0</v>
      </c>
      <c r="DL328" t="n">
        <v>0</v>
      </c>
      <c r="DM328" t="n">
        <v>0</v>
      </c>
      <c r="DN328" t="n">
        <v>0</v>
      </c>
      <c r="DO328" t="n">
        <v>0</v>
      </c>
      <c r="DP328" t="n">
        <v>0</v>
      </c>
      <c r="DQ328" t="n">
        <v>0</v>
      </c>
      <c r="DR328" t="n">
        <v>0</v>
      </c>
      <c r="DS328" t="n">
        <v>0</v>
      </c>
      <c r="DT328" t="n">
        <v>0</v>
      </c>
      <c r="DU328" t="n">
        <v>0</v>
      </c>
      <c r="DV328" t="n">
        <v>0</v>
      </c>
      <c r="DW328" t="n">
        <v>0</v>
      </c>
      <c r="DX328" t="n">
        <v>0</v>
      </c>
      <c r="DY328" t="n">
        <v>0</v>
      </c>
      <c r="DZ328" t="n">
        <v>0</v>
      </c>
      <c r="EA328" t="n">
        <v>0</v>
      </c>
      <c r="EB328" t="n">
        <v>0</v>
      </c>
      <c r="EC328" t="n">
        <v>0</v>
      </c>
      <c r="ED328" t="n">
        <v>0</v>
      </c>
      <c r="EE328" t="n">
        <v>0</v>
      </c>
      <c r="EF328" t="n">
        <v>0</v>
      </c>
      <c r="EG328" t="n">
        <v>0</v>
      </c>
      <c r="EH328" t="n">
        <v>0</v>
      </c>
      <c r="EI328" t="n">
        <v>0</v>
      </c>
      <c r="EJ328" t="n">
        <v>0</v>
      </c>
      <c r="EK328" t="n">
        <v>0</v>
      </c>
      <c r="EL328" t="n">
        <v>0</v>
      </c>
      <c r="EM328" t="n">
        <v>0</v>
      </c>
      <c r="EN328" t="n">
        <v>0</v>
      </c>
      <c r="EO328" t="n">
        <v>0</v>
      </c>
      <c r="EP328" t="n">
        <v>0</v>
      </c>
      <c r="EQ328" t="n">
        <v>0</v>
      </c>
      <c r="ER328" t="n">
        <v>0</v>
      </c>
      <c r="ES328" t="n">
        <v>0</v>
      </c>
      <c r="ET328" t="n">
        <v>0</v>
      </c>
      <c r="EU328" t="n">
        <v>0</v>
      </c>
      <c r="EV328" t="n">
        <v>0</v>
      </c>
      <c r="EW328" t="n">
        <v>0</v>
      </c>
      <c r="EX328" t="n">
        <v>0</v>
      </c>
      <c r="EY328" t="n">
        <v>0</v>
      </c>
      <c r="EZ328" t="n">
        <v>0</v>
      </c>
      <c r="FA328" t="n">
        <v>0</v>
      </c>
      <c r="FB328" t="n">
        <v>0</v>
      </c>
      <c r="FC328" t="n">
        <v>0</v>
      </c>
      <c r="FD328" t="n">
        <v>0</v>
      </c>
      <c r="FE328" t="n">
        <v>0</v>
      </c>
      <c r="FF328" t="n">
        <v>0</v>
      </c>
      <c r="FG328" t="n">
        <v>0</v>
      </c>
      <c r="FH328" t="n">
        <v>0</v>
      </c>
    </row>
    <row r="329">
      <c r="A329" t="inlineStr">
        <is>
          <t>Chhattisgarh</t>
        </is>
      </c>
      <c r="B329" t="inlineStr">
        <is>
          <t>Korba</t>
        </is>
      </c>
      <c r="C329" t="inlineStr">
        <is>
          <t>Accepted post automated single audio check (chunk level)</t>
        </is>
      </c>
      <c r="D329">
        <f>SUM(E329:FH329)</f>
        <v/>
      </c>
      <c r="E329">
        <f>(SUBSTITUTE(Audio!E329, "RE-", "", 1))*1</f>
        <v/>
      </c>
      <c r="F329">
        <f>(SUBSTITUTE(Audio!F329, "RE-", "", 1))*1</f>
        <v/>
      </c>
      <c r="G329">
        <f>(SUBSTITUTE(Audio!G329, "RE-", "", 1))*1</f>
        <v/>
      </c>
      <c r="H329">
        <f>(SUBSTITUTE(Audio!H329, "RE-", "", 1))*1</f>
        <v/>
      </c>
      <c r="I329">
        <f>(SUBSTITUTE(Audio!I329, "RE-", "", 1))*1</f>
        <v/>
      </c>
      <c r="J329">
        <f>(SUBSTITUTE(Audio!J329, "RE-", "", 1))*1</f>
        <v/>
      </c>
      <c r="K329">
        <f>(SUBSTITUTE(Audio!K329, "RE-", "", 1))*1</f>
        <v/>
      </c>
      <c r="L329">
        <f>(SUBSTITUTE(Audio!L329, "RE-", "", 1))*1</f>
        <v/>
      </c>
      <c r="M329">
        <f>(SUBSTITUTE(Audio!M329, "RE-", "", 1))*1</f>
        <v/>
      </c>
      <c r="N329">
        <f>(SUBSTITUTE(Audio!N329, "RE-", "", 1))*1</f>
        <v/>
      </c>
      <c r="O329">
        <f>(SUBSTITUTE(Audio!O329, "RE-", "", 1))*1</f>
        <v/>
      </c>
      <c r="P329">
        <f>(SUBSTITUTE(Audio!P329, "RE-", "", 1))*1</f>
        <v/>
      </c>
      <c r="Q329">
        <f>(SUBSTITUTE(Audio!Q329, "RE-", "", 1))*1</f>
        <v/>
      </c>
      <c r="R329">
        <f>(SUBSTITUTE(Audio!R329, "RE-", "", 1))*1</f>
        <v/>
      </c>
      <c r="S329">
        <f>(SUBSTITUTE(Audio!S329, "RE-", "", 1))*1</f>
        <v/>
      </c>
      <c r="T329">
        <f>(SUBSTITUTE(Audio!T329, "RE-", "", 1))*1</f>
        <v/>
      </c>
      <c r="U329">
        <f>(SUBSTITUTE(Audio!U329, "RE-", "", 1))*1</f>
        <v/>
      </c>
      <c r="V329">
        <f>(SUBSTITUTE(Audio!V329, "RE-", "", 1))*1</f>
        <v/>
      </c>
      <c r="W329">
        <f>(SUBSTITUTE(Audio!W329, "RE-", "", 1))*1</f>
        <v/>
      </c>
      <c r="X329">
        <f>(SUBSTITUTE(Audio!X329, "RE-", "", 1))*1</f>
        <v/>
      </c>
      <c r="Y329">
        <f>(SUBSTITUTE(Audio!Y329, "RE-", "", 1))*1</f>
        <v/>
      </c>
      <c r="Z329">
        <f>(SUBSTITUTE(Audio!Z329, "RE-", "", 1))*1</f>
        <v/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0</v>
      </c>
      <c r="AR329" t="n">
        <v>0</v>
      </c>
      <c r="AS329" t="n">
        <v>0</v>
      </c>
      <c r="AT329" t="n">
        <v>0</v>
      </c>
      <c r="AU329" t="n">
        <v>0</v>
      </c>
      <c r="AV329" t="n">
        <v>0</v>
      </c>
      <c r="AW329" t="n">
        <v>0</v>
      </c>
      <c r="AX329" t="n">
        <v>0</v>
      </c>
      <c r="AY329" t="n">
        <v>0</v>
      </c>
      <c r="AZ329" t="n">
        <v>0</v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t="n">
        <v>0</v>
      </c>
      <c r="BL329" t="n">
        <v>0</v>
      </c>
      <c r="BM329" t="n">
        <v>0</v>
      </c>
      <c r="BN329" t="n">
        <v>0</v>
      </c>
      <c r="BO329" t="n">
        <v>0</v>
      </c>
      <c r="BP329" t="n">
        <v>0</v>
      </c>
      <c r="BQ329" t="n">
        <v>0</v>
      </c>
      <c r="BR329" t="n">
        <v>0</v>
      </c>
      <c r="BS329" t="n">
        <v>0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t="n">
        <v>0</v>
      </c>
      <c r="BZ329" t="n">
        <v>0</v>
      </c>
      <c r="CA329" t="n">
        <v>0</v>
      </c>
      <c r="CB329" t="n">
        <v>0</v>
      </c>
      <c r="CC329" t="n">
        <v>0</v>
      </c>
      <c r="CD329" t="n">
        <v>0</v>
      </c>
      <c r="CE329" t="n">
        <v>0</v>
      </c>
      <c r="CF329" t="n">
        <v>0</v>
      </c>
      <c r="CG329" t="n">
        <v>0</v>
      </c>
      <c r="CH329" t="n">
        <v>0</v>
      </c>
      <c r="CI329" t="n">
        <v>0</v>
      </c>
      <c r="CJ329" t="n">
        <v>0</v>
      </c>
      <c r="CK329" t="n">
        <v>0</v>
      </c>
      <c r="CL329" t="n">
        <v>0</v>
      </c>
      <c r="CM329" t="n">
        <v>0</v>
      </c>
      <c r="CN329" t="n">
        <v>0</v>
      </c>
      <c r="CO329" t="n">
        <v>0</v>
      </c>
      <c r="CP329" t="n">
        <v>0</v>
      </c>
      <c r="CQ329" t="n">
        <v>0</v>
      </c>
      <c r="CR329" t="n">
        <v>0</v>
      </c>
      <c r="CS329" t="n">
        <v>0</v>
      </c>
      <c r="CT329" t="n">
        <v>0</v>
      </c>
      <c r="CU329" t="n">
        <v>0</v>
      </c>
      <c r="CV329" t="n">
        <v>0</v>
      </c>
      <c r="CW329" t="n">
        <v>0</v>
      </c>
      <c r="CX329" t="n">
        <v>0</v>
      </c>
      <c r="CY329" t="n">
        <v>0</v>
      </c>
      <c r="CZ329" t="n">
        <v>0</v>
      </c>
      <c r="DA329" t="n">
        <v>0</v>
      </c>
      <c r="DB329" t="n">
        <v>0</v>
      </c>
      <c r="DC329" t="n">
        <v>0</v>
      </c>
      <c r="DD329" t="n">
        <v>0</v>
      </c>
      <c r="DE329" t="n">
        <v>0</v>
      </c>
      <c r="DF329" t="n">
        <v>0</v>
      </c>
      <c r="DG329" t="n">
        <v>0</v>
      </c>
      <c r="DH329" t="n">
        <v>0</v>
      </c>
      <c r="DI329" t="n">
        <v>0</v>
      </c>
      <c r="DJ329" t="n">
        <v>0</v>
      </c>
      <c r="DK329" t="n">
        <v>0</v>
      </c>
      <c r="DL329" t="n">
        <v>0</v>
      </c>
      <c r="DM329" t="n">
        <v>0</v>
      </c>
      <c r="DN329" t="n">
        <v>0</v>
      </c>
      <c r="DO329" t="n">
        <v>0</v>
      </c>
      <c r="DP329" t="n">
        <v>0</v>
      </c>
      <c r="DQ329" t="n">
        <v>0</v>
      </c>
      <c r="DR329" t="n">
        <v>0</v>
      </c>
      <c r="DS329" t="n">
        <v>0</v>
      </c>
      <c r="DT329" t="n">
        <v>0</v>
      </c>
      <c r="DU329" t="n">
        <v>0</v>
      </c>
      <c r="DV329" t="n">
        <v>0</v>
      </c>
      <c r="DW329" t="n">
        <v>0</v>
      </c>
      <c r="DX329" t="n">
        <v>0</v>
      </c>
      <c r="DY329" t="n">
        <v>0</v>
      </c>
      <c r="DZ329" t="n">
        <v>0</v>
      </c>
      <c r="EA329" t="n">
        <v>0</v>
      </c>
      <c r="EB329" t="n">
        <v>0</v>
      </c>
      <c r="EC329" t="n">
        <v>0</v>
      </c>
      <c r="ED329" t="n">
        <v>0</v>
      </c>
      <c r="EE329" t="n">
        <v>0</v>
      </c>
      <c r="EF329" t="n">
        <v>0</v>
      </c>
      <c r="EG329" t="n">
        <v>0</v>
      </c>
      <c r="EH329" t="n">
        <v>0</v>
      </c>
      <c r="EI329" t="n">
        <v>0</v>
      </c>
      <c r="EJ329" t="n">
        <v>0</v>
      </c>
      <c r="EK329" t="n">
        <v>0</v>
      </c>
      <c r="EL329" t="n">
        <v>0</v>
      </c>
      <c r="EM329" t="n">
        <v>0</v>
      </c>
      <c r="EN329" t="n">
        <v>0</v>
      </c>
      <c r="EO329" t="n">
        <v>0</v>
      </c>
      <c r="EP329" t="n">
        <v>0</v>
      </c>
      <c r="EQ329" t="n">
        <v>0</v>
      </c>
      <c r="ER329" t="n">
        <v>0</v>
      </c>
      <c r="ES329" t="n">
        <v>0</v>
      </c>
      <c r="ET329" t="n">
        <v>0</v>
      </c>
      <c r="EU329" t="n">
        <v>0</v>
      </c>
      <c r="EV329" t="n">
        <v>0</v>
      </c>
      <c r="EW329" t="n">
        <v>0</v>
      </c>
      <c r="EX329" t="n">
        <v>0</v>
      </c>
      <c r="EY329" t="n">
        <v>0</v>
      </c>
      <c r="EZ329" t="n">
        <v>0</v>
      </c>
      <c r="FA329" t="n">
        <v>0</v>
      </c>
      <c r="FB329" t="n">
        <v>0</v>
      </c>
      <c r="FC329" t="n">
        <v>0</v>
      </c>
      <c r="FD329" t="n">
        <v>0</v>
      </c>
      <c r="FE329" t="n">
        <v>0</v>
      </c>
      <c r="FF329" t="n">
        <v>0</v>
      </c>
      <c r="FG329" t="n">
        <v>0</v>
      </c>
      <c r="FH329" t="n">
        <v>0</v>
      </c>
    </row>
    <row r="330">
      <c r="A330" t="inlineStr">
        <is>
          <t>Chhattisgarh</t>
        </is>
      </c>
      <c r="B330" t="inlineStr">
        <is>
          <t>Korba</t>
        </is>
      </c>
      <c r="C330" t="inlineStr">
        <is>
          <t>Accepted post final single Audio Manual QC (chunk level)</t>
        </is>
      </c>
      <c r="D330">
        <f>SUM(E330:FH330)</f>
        <v/>
      </c>
      <c r="E330">
        <f>(SUBSTITUTE(Audio!E330, "RE-", "", 1))*1</f>
        <v/>
      </c>
      <c r="F330">
        <f>(SUBSTITUTE(Audio!F330, "RE-", "", 1))*1</f>
        <v/>
      </c>
      <c r="G330">
        <f>(SUBSTITUTE(Audio!G330, "RE-", "", 1))*1</f>
        <v/>
      </c>
      <c r="H330">
        <f>(SUBSTITUTE(Audio!H330, "RE-", "", 1))*1</f>
        <v/>
      </c>
      <c r="I330">
        <f>(SUBSTITUTE(Audio!I330, "RE-", "", 1))*1</f>
        <v/>
      </c>
      <c r="J330">
        <f>(SUBSTITUTE(Audio!J330, "RE-", "", 1))*1</f>
        <v/>
      </c>
      <c r="K330">
        <f>(SUBSTITUTE(Audio!K330, "RE-", "", 1))*1</f>
        <v/>
      </c>
      <c r="L330">
        <f>(SUBSTITUTE(Audio!L330, "RE-", "", 1))*1</f>
        <v/>
      </c>
      <c r="M330">
        <f>(SUBSTITUTE(Audio!M330, "RE-", "", 1))*1</f>
        <v/>
      </c>
      <c r="N330">
        <f>(SUBSTITUTE(Audio!N330, "RE-", "", 1))*1</f>
        <v/>
      </c>
      <c r="O330">
        <f>(SUBSTITUTE(Audio!O330, "RE-", "", 1))*1</f>
        <v/>
      </c>
      <c r="P330">
        <f>(SUBSTITUTE(Audio!P330, "RE-", "", 1))*1</f>
        <v/>
      </c>
      <c r="Q330">
        <f>(SUBSTITUTE(Audio!Q330, "RE-", "", 1))*1</f>
        <v/>
      </c>
      <c r="R330">
        <f>(SUBSTITUTE(Audio!R330, "RE-", "", 1))*1</f>
        <v/>
      </c>
      <c r="S330">
        <f>(SUBSTITUTE(Audio!S330, "RE-", "", 1))*1</f>
        <v/>
      </c>
      <c r="T330">
        <f>(SUBSTITUTE(Audio!T330, "RE-", "", 1))*1</f>
        <v/>
      </c>
      <c r="U330">
        <f>(SUBSTITUTE(Audio!U330, "RE-", "", 1))*1</f>
        <v/>
      </c>
      <c r="V330">
        <f>(SUBSTITUTE(Audio!V330, "RE-", "", 1))*1</f>
        <v/>
      </c>
      <c r="W330">
        <f>(SUBSTITUTE(Audio!W330, "RE-", "", 1))*1</f>
        <v/>
      </c>
      <c r="X330">
        <f>(SUBSTITUTE(Audio!X330, "RE-", "", 1))*1</f>
        <v/>
      </c>
      <c r="Y330">
        <f>(SUBSTITUTE(Audio!Y330, "RE-", "", 1))*1</f>
        <v/>
      </c>
      <c r="Z330">
        <f>(SUBSTITUTE(Audio!Z330, "RE-", "", 1))*1</f>
        <v/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0</v>
      </c>
      <c r="AR330" t="n">
        <v>0</v>
      </c>
      <c r="AS330" t="n">
        <v>0</v>
      </c>
      <c r="AT330" t="n">
        <v>0</v>
      </c>
      <c r="AU330" t="n">
        <v>0</v>
      </c>
      <c r="AV330" t="n">
        <v>0</v>
      </c>
      <c r="AW330" t="n">
        <v>0</v>
      </c>
      <c r="AX330" t="n">
        <v>0</v>
      </c>
      <c r="AY330" t="n">
        <v>0</v>
      </c>
      <c r="AZ330" t="n">
        <v>0</v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t="n">
        <v>0</v>
      </c>
      <c r="BL330" t="n">
        <v>0</v>
      </c>
      <c r="BM330" t="n">
        <v>0</v>
      </c>
      <c r="BN330" t="n">
        <v>0</v>
      </c>
      <c r="BO330" t="n">
        <v>0</v>
      </c>
      <c r="BP330" t="n">
        <v>0</v>
      </c>
      <c r="BQ330" t="n">
        <v>0</v>
      </c>
      <c r="BR330" t="n">
        <v>0</v>
      </c>
      <c r="BS330" t="n">
        <v>0</v>
      </c>
      <c r="BT330" t="n">
        <v>0</v>
      </c>
      <c r="BU330" t="n">
        <v>0</v>
      </c>
      <c r="BV330" t="n">
        <v>0</v>
      </c>
      <c r="BW330" t="n">
        <v>0</v>
      </c>
      <c r="BX330" t="n">
        <v>0</v>
      </c>
      <c r="BY330" t="n">
        <v>0</v>
      </c>
      <c r="BZ330" t="n">
        <v>0</v>
      </c>
      <c r="CA330" t="n">
        <v>0</v>
      </c>
      <c r="CB330" t="n">
        <v>0</v>
      </c>
      <c r="CC330" t="n">
        <v>0</v>
      </c>
      <c r="CD330" t="n">
        <v>0</v>
      </c>
      <c r="CE330" t="n">
        <v>0</v>
      </c>
      <c r="CF330" t="n">
        <v>0</v>
      </c>
      <c r="CG330" t="n">
        <v>0</v>
      </c>
      <c r="CH330" t="n">
        <v>0</v>
      </c>
      <c r="CI330" t="n">
        <v>0</v>
      </c>
      <c r="CJ330" t="n">
        <v>0</v>
      </c>
      <c r="CK330" t="n">
        <v>0</v>
      </c>
      <c r="CL330" t="n">
        <v>0</v>
      </c>
      <c r="CM330" t="n">
        <v>0</v>
      </c>
      <c r="CN330" t="n">
        <v>0</v>
      </c>
      <c r="CO330" t="n">
        <v>0</v>
      </c>
      <c r="CP330" t="n">
        <v>0</v>
      </c>
      <c r="CQ330" t="n">
        <v>0</v>
      </c>
      <c r="CR330" t="n">
        <v>0</v>
      </c>
      <c r="CS330" t="n">
        <v>0</v>
      </c>
      <c r="CT330" t="n">
        <v>0</v>
      </c>
      <c r="CU330" t="n">
        <v>0</v>
      </c>
      <c r="CV330" t="n">
        <v>0</v>
      </c>
      <c r="CW330" t="n">
        <v>0</v>
      </c>
      <c r="CX330" t="n">
        <v>0</v>
      </c>
      <c r="CY330" t="n">
        <v>0</v>
      </c>
      <c r="CZ330" t="n">
        <v>0</v>
      </c>
      <c r="DA330" t="n">
        <v>0</v>
      </c>
      <c r="DB330" t="n">
        <v>0</v>
      </c>
      <c r="DC330" t="n">
        <v>0</v>
      </c>
      <c r="DD330" t="n">
        <v>0</v>
      </c>
      <c r="DE330" t="n">
        <v>0</v>
      </c>
      <c r="DF330" t="n">
        <v>0</v>
      </c>
      <c r="DG330" t="n">
        <v>0</v>
      </c>
      <c r="DH330" t="n">
        <v>0</v>
      </c>
      <c r="DI330" t="n">
        <v>0</v>
      </c>
      <c r="DJ330" t="n">
        <v>0</v>
      </c>
      <c r="DK330" t="n">
        <v>0</v>
      </c>
      <c r="DL330" t="n">
        <v>0</v>
      </c>
      <c r="DM330" t="n">
        <v>0</v>
      </c>
      <c r="DN330" t="n">
        <v>0</v>
      </c>
      <c r="DO330" t="n">
        <v>0</v>
      </c>
      <c r="DP330" t="n">
        <v>0</v>
      </c>
      <c r="DQ330" t="n">
        <v>0</v>
      </c>
      <c r="DR330" t="n">
        <v>0</v>
      </c>
      <c r="DS330" t="n">
        <v>0</v>
      </c>
      <c r="DT330" t="n">
        <v>0</v>
      </c>
      <c r="DU330" t="n">
        <v>0</v>
      </c>
      <c r="DV330" t="n">
        <v>0</v>
      </c>
      <c r="DW330" t="n">
        <v>0</v>
      </c>
      <c r="DX330" t="n">
        <v>0</v>
      </c>
      <c r="DY330" t="n">
        <v>0</v>
      </c>
      <c r="DZ330" t="n">
        <v>0</v>
      </c>
      <c r="EA330" t="n">
        <v>0</v>
      </c>
      <c r="EB330" t="n">
        <v>0</v>
      </c>
      <c r="EC330" t="n">
        <v>0</v>
      </c>
      <c r="ED330" t="n">
        <v>0</v>
      </c>
      <c r="EE330" t="n">
        <v>0</v>
      </c>
      <c r="EF330" t="n">
        <v>0</v>
      </c>
      <c r="EG330" t="n">
        <v>0</v>
      </c>
      <c r="EH330" t="n">
        <v>0</v>
      </c>
      <c r="EI330" t="n">
        <v>0</v>
      </c>
      <c r="EJ330" t="n">
        <v>0</v>
      </c>
      <c r="EK330" t="n">
        <v>0</v>
      </c>
      <c r="EL330" t="n">
        <v>0</v>
      </c>
      <c r="EM330" t="n">
        <v>0</v>
      </c>
      <c r="EN330" t="n">
        <v>0</v>
      </c>
      <c r="EO330" t="n">
        <v>0</v>
      </c>
      <c r="EP330" t="n">
        <v>0</v>
      </c>
      <c r="EQ330" t="n">
        <v>0</v>
      </c>
      <c r="ER330" t="n">
        <v>0</v>
      </c>
      <c r="ES330" t="n">
        <v>0</v>
      </c>
      <c r="ET330" t="n">
        <v>0</v>
      </c>
      <c r="EU330" t="n">
        <v>0</v>
      </c>
      <c r="EV330" t="n">
        <v>0</v>
      </c>
      <c r="EW330" t="n">
        <v>0</v>
      </c>
      <c r="EX330" t="n">
        <v>0</v>
      </c>
      <c r="EY330" t="n">
        <v>0</v>
      </c>
      <c r="EZ330" t="n">
        <v>0</v>
      </c>
      <c r="FA330" t="n">
        <v>0</v>
      </c>
      <c r="FB330" t="n">
        <v>0</v>
      </c>
      <c r="FC330" t="n">
        <v>0</v>
      </c>
      <c r="FD330" t="n">
        <v>0</v>
      </c>
      <c r="FE330" t="n">
        <v>0</v>
      </c>
      <c r="FF330" t="n">
        <v>0</v>
      </c>
      <c r="FG330" t="n">
        <v>0</v>
      </c>
      <c r="FH330" t="n">
        <v>0</v>
      </c>
    </row>
    <row r="331">
      <c r="A331" t="inlineStr">
        <is>
          <t>Chhattisgarh</t>
        </is>
      </c>
      <c r="B331" t="inlineStr">
        <is>
          <t>Raigarh</t>
        </is>
      </c>
      <c r="C331">
        <f>HYPERLINK("https://docs.google.com/spreadsheets/d/1P4fT3awO51oRgxi16yhxNBVAMNNlDA0Y/edit?usp=share_link&amp;ouid=106501987799020758802&amp;rtpof=true&amp;sd=true", "Raw Delivered")</f>
        <v/>
      </c>
      <c r="D331">
        <f>SUM(E331:FH331)</f>
        <v/>
      </c>
      <c r="E331">
        <f>(SUBSTITUTE(Audio!E331, "RE-", "", 1))*1</f>
        <v/>
      </c>
      <c r="F331">
        <f>(SUBSTITUTE(Audio!F331, "RE-", "", 1))*1</f>
        <v/>
      </c>
      <c r="G331">
        <f>(SUBSTITUTE(Audio!G331, "RE-", "", 1))*1</f>
        <v/>
      </c>
      <c r="H331">
        <f>(SUBSTITUTE(Audio!H331, "RE-", "", 1))*1</f>
        <v/>
      </c>
      <c r="I331">
        <f>(SUBSTITUTE(Audio!I331, "RE-", "", 1))*1</f>
        <v/>
      </c>
      <c r="J331">
        <f>(SUBSTITUTE(Audio!J331, "RE-", "", 1))*1</f>
        <v/>
      </c>
      <c r="K331">
        <f>(SUBSTITUTE(Audio!K331, "RE-", "", 1))*1</f>
        <v/>
      </c>
      <c r="L331">
        <f>(SUBSTITUTE(Audio!L331, "RE-", "", 1))*1</f>
        <v/>
      </c>
      <c r="M331">
        <f>(SUBSTITUTE(Audio!M331, "RE-", "", 1))*1</f>
        <v/>
      </c>
      <c r="N331">
        <f>(SUBSTITUTE(Audio!N331, "RE-", "", 1))*1</f>
        <v/>
      </c>
      <c r="O331">
        <f>(SUBSTITUTE(Audio!O331, "RE-", "", 1))*1</f>
        <v/>
      </c>
      <c r="P331">
        <f>(SUBSTITUTE(Audio!P331, "RE-", "", 1))*1</f>
        <v/>
      </c>
      <c r="Q331">
        <f>(SUBSTITUTE(Audio!Q331, "RE-", "", 1))*1</f>
        <v/>
      </c>
      <c r="R331">
        <f>(SUBSTITUTE(Audio!R331, "RE-", "", 1))*1</f>
        <v/>
      </c>
      <c r="S331">
        <f>(SUBSTITUTE(Audio!S331, "RE-", "", 1))*1</f>
        <v/>
      </c>
      <c r="T331">
        <f>(SUBSTITUTE(Audio!T331, "RE-", "", 1))*1</f>
        <v/>
      </c>
      <c r="U331">
        <f>(SUBSTITUTE(Audio!U331, "RE-", "", 1))*1</f>
        <v/>
      </c>
      <c r="V331">
        <f>(SUBSTITUTE(Audio!V331, "RE-", "", 1))*1</f>
        <v/>
      </c>
      <c r="W331">
        <f>(SUBSTITUTE(Audio!W331, "RE-", "", 1))*1</f>
        <v/>
      </c>
      <c r="X331">
        <f>(SUBSTITUTE(Audio!X331, "RE-", "", 1))*1</f>
        <v/>
      </c>
      <c r="Y331">
        <f>(SUBSTITUTE(Audio!Y331, "RE-", "", 1))*1</f>
        <v/>
      </c>
      <c r="Z331">
        <f>(SUBSTITUTE(Audio!Z331, "RE-", "", 1))*1</f>
        <v/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0</v>
      </c>
      <c r="AO331" t="n">
        <v>0</v>
      </c>
      <c r="AP331" t="n">
        <v>0</v>
      </c>
      <c r="AQ331" t="n">
        <v>0</v>
      </c>
      <c r="AR331" t="n">
        <v>0</v>
      </c>
      <c r="AS331" t="n">
        <v>0</v>
      </c>
      <c r="AT331" t="n">
        <v>0</v>
      </c>
      <c r="AU331" t="n">
        <v>0</v>
      </c>
      <c r="AV331" t="n">
        <v>0</v>
      </c>
      <c r="AW331" t="n">
        <v>0</v>
      </c>
      <c r="AX331" t="n">
        <v>0</v>
      </c>
      <c r="AY331" t="n">
        <v>0</v>
      </c>
      <c r="AZ331" t="n">
        <v>0</v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t="n">
        <v>0</v>
      </c>
      <c r="BL331" t="n">
        <v>0</v>
      </c>
      <c r="BM331" t="n">
        <v>0</v>
      </c>
      <c r="BN331" t="n">
        <v>0</v>
      </c>
      <c r="BO331" t="n">
        <v>0</v>
      </c>
      <c r="BP331" t="n">
        <v>0</v>
      </c>
      <c r="BQ331" t="n">
        <v>0</v>
      </c>
      <c r="BR331" t="n">
        <v>0</v>
      </c>
      <c r="BS331" t="n">
        <v>0</v>
      </c>
      <c r="BT331" t="n">
        <v>0</v>
      </c>
      <c r="BU331" t="n">
        <v>0</v>
      </c>
      <c r="BV331" t="n">
        <v>0</v>
      </c>
      <c r="BW331" t="n">
        <v>0</v>
      </c>
      <c r="BX331" t="n">
        <v>0</v>
      </c>
      <c r="BY331" t="n">
        <v>0</v>
      </c>
      <c r="BZ331" t="n">
        <v>0</v>
      </c>
      <c r="CA331" t="n">
        <v>0</v>
      </c>
      <c r="CB331" t="n">
        <v>0</v>
      </c>
      <c r="CC331" t="n">
        <v>0</v>
      </c>
      <c r="CD331" t="n">
        <v>0</v>
      </c>
      <c r="CE331" t="n">
        <v>0</v>
      </c>
      <c r="CF331" t="n">
        <v>0</v>
      </c>
      <c r="CG331" t="n">
        <v>0</v>
      </c>
      <c r="CH331" t="n">
        <v>0</v>
      </c>
      <c r="CI331" t="n">
        <v>0</v>
      </c>
      <c r="CJ331" t="n">
        <v>0</v>
      </c>
      <c r="CK331" t="n">
        <v>0</v>
      </c>
      <c r="CL331" t="n">
        <v>0</v>
      </c>
      <c r="CM331" t="n">
        <v>0</v>
      </c>
      <c r="CN331" t="n">
        <v>0</v>
      </c>
      <c r="CO331" t="n">
        <v>0</v>
      </c>
      <c r="CP331" t="n">
        <v>0</v>
      </c>
      <c r="CQ331" t="n">
        <v>0</v>
      </c>
      <c r="CR331" t="n">
        <v>0</v>
      </c>
      <c r="CS331" t="n">
        <v>0</v>
      </c>
      <c r="CT331" t="n">
        <v>0</v>
      </c>
      <c r="CU331" t="n">
        <v>0</v>
      </c>
      <c r="CV331" t="n">
        <v>0</v>
      </c>
      <c r="CW331" t="n">
        <v>0</v>
      </c>
      <c r="CX331" t="n">
        <v>0</v>
      </c>
      <c r="CY331" t="n">
        <v>0</v>
      </c>
      <c r="CZ331" t="n">
        <v>0</v>
      </c>
      <c r="DA331" t="n">
        <v>0</v>
      </c>
      <c r="DB331" t="n">
        <v>0</v>
      </c>
      <c r="DC331" t="n">
        <v>0</v>
      </c>
      <c r="DD331" t="n">
        <v>0</v>
      </c>
      <c r="DE331" t="n">
        <v>0</v>
      </c>
      <c r="DF331" t="n">
        <v>0</v>
      </c>
      <c r="DG331" t="n">
        <v>0</v>
      </c>
      <c r="DH331" t="n">
        <v>0</v>
      </c>
      <c r="DI331" t="n">
        <v>0</v>
      </c>
      <c r="DJ331" t="n">
        <v>0</v>
      </c>
      <c r="DK331" t="n">
        <v>0</v>
      </c>
      <c r="DL331" t="n">
        <v>0</v>
      </c>
      <c r="DM331" t="n">
        <v>0</v>
      </c>
      <c r="DN331" t="n">
        <v>0</v>
      </c>
      <c r="DO331" t="n">
        <v>0</v>
      </c>
      <c r="DP331" t="n">
        <v>0</v>
      </c>
      <c r="DQ331" t="n">
        <v>0</v>
      </c>
      <c r="DR331" t="n">
        <v>0</v>
      </c>
      <c r="DS331" t="n">
        <v>0</v>
      </c>
      <c r="DT331" t="n">
        <v>0</v>
      </c>
      <c r="DU331" t="n">
        <v>0</v>
      </c>
      <c r="DV331" t="n">
        <v>0</v>
      </c>
      <c r="DW331" t="n">
        <v>0</v>
      </c>
      <c r="DX331" t="n">
        <v>0</v>
      </c>
      <c r="DY331" t="n">
        <v>0</v>
      </c>
      <c r="DZ331" t="n">
        <v>0</v>
      </c>
      <c r="EA331" t="n">
        <v>0</v>
      </c>
      <c r="EB331" t="n">
        <v>0</v>
      </c>
      <c r="EC331" t="n">
        <v>0</v>
      </c>
      <c r="ED331" t="n">
        <v>0</v>
      </c>
      <c r="EE331" t="n">
        <v>0</v>
      </c>
      <c r="EF331" t="n">
        <v>0</v>
      </c>
      <c r="EG331" t="n">
        <v>0</v>
      </c>
      <c r="EH331" t="n">
        <v>0</v>
      </c>
      <c r="EI331" t="n">
        <v>0</v>
      </c>
      <c r="EJ331" t="n">
        <v>0</v>
      </c>
      <c r="EK331" t="n">
        <v>0</v>
      </c>
      <c r="EL331" t="n">
        <v>0</v>
      </c>
      <c r="EM331" t="n">
        <v>0</v>
      </c>
      <c r="EN331" t="n">
        <v>0</v>
      </c>
      <c r="EO331" t="n">
        <v>0</v>
      </c>
      <c r="EP331" t="n">
        <v>0</v>
      </c>
      <c r="EQ331" t="n">
        <v>0</v>
      </c>
      <c r="ER331" t="n">
        <v>0</v>
      </c>
      <c r="ES331" t="n">
        <v>0</v>
      </c>
      <c r="ET331" t="n">
        <v>0</v>
      </c>
      <c r="EU331" t="n">
        <v>0</v>
      </c>
      <c r="EV331" t="n">
        <v>0</v>
      </c>
      <c r="EW331" t="n">
        <v>0</v>
      </c>
      <c r="EX331" t="n">
        <v>0</v>
      </c>
      <c r="EY331" t="n">
        <v>0</v>
      </c>
      <c r="EZ331" t="n">
        <v>0</v>
      </c>
      <c r="FA331" t="n">
        <v>0</v>
      </c>
      <c r="FB331" t="n">
        <v>0</v>
      </c>
      <c r="FC331" t="n">
        <v>0</v>
      </c>
      <c r="FD331" t="n">
        <v>0</v>
      </c>
      <c r="FE331" t="n">
        <v>0</v>
      </c>
      <c r="FF331" t="n">
        <v>0</v>
      </c>
      <c r="FG331" t="n">
        <v>0</v>
      </c>
      <c r="FH331" t="n">
        <v>0</v>
      </c>
    </row>
    <row r="332">
      <c r="A332" t="inlineStr">
        <is>
          <t>Chhattisgarh</t>
        </is>
      </c>
      <c r="B332" t="inlineStr">
        <is>
          <t>Raigarh</t>
        </is>
      </c>
      <c r="C332" t="inlineStr">
        <is>
          <t>Delivered greater than acceptance threshold</t>
        </is>
      </c>
      <c r="D332">
        <f>SUM(E332:FH332)</f>
        <v/>
      </c>
      <c r="E332">
        <f>(SUBSTITUTE(Audio!E332, "RE-", "", 1))*1</f>
        <v/>
      </c>
      <c r="F332">
        <f>(SUBSTITUTE(Audio!F332, "RE-", "", 1))*1</f>
        <v/>
      </c>
      <c r="G332">
        <f>(SUBSTITUTE(Audio!G332, "RE-", "", 1))*1</f>
        <v/>
      </c>
      <c r="H332">
        <f>(SUBSTITUTE(Audio!H332, "RE-", "", 1))*1</f>
        <v/>
      </c>
      <c r="I332">
        <f>(SUBSTITUTE(Audio!I332, "RE-", "", 1))*1</f>
        <v/>
      </c>
      <c r="J332">
        <f>(SUBSTITUTE(Audio!J332, "RE-", "", 1))*1</f>
        <v/>
      </c>
      <c r="K332">
        <f>(SUBSTITUTE(Audio!K332, "RE-", "", 1))*1</f>
        <v/>
      </c>
      <c r="L332">
        <f>(SUBSTITUTE(Audio!L332, "RE-", "", 1))*1</f>
        <v/>
      </c>
      <c r="M332">
        <f>(SUBSTITUTE(Audio!M332, "RE-", "", 1))*1</f>
        <v/>
      </c>
      <c r="N332">
        <f>(SUBSTITUTE(Audio!N332, "RE-", "", 1))*1</f>
        <v/>
      </c>
      <c r="O332">
        <f>(SUBSTITUTE(Audio!O332, "RE-", "", 1))*1</f>
        <v/>
      </c>
      <c r="P332">
        <f>(SUBSTITUTE(Audio!P332, "RE-", "", 1))*1</f>
        <v/>
      </c>
      <c r="Q332">
        <f>(SUBSTITUTE(Audio!Q332, "RE-", "", 1))*1</f>
        <v/>
      </c>
      <c r="R332">
        <f>(SUBSTITUTE(Audio!R332, "RE-", "", 1))*1</f>
        <v/>
      </c>
      <c r="S332">
        <f>(SUBSTITUTE(Audio!S332, "RE-", "", 1))*1</f>
        <v/>
      </c>
      <c r="T332">
        <f>(SUBSTITUTE(Audio!T332, "RE-", "", 1))*1</f>
        <v/>
      </c>
      <c r="U332">
        <f>(SUBSTITUTE(Audio!U332, "RE-", "", 1))*1</f>
        <v/>
      </c>
      <c r="V332">
        <f>(SUBSTITUTE(Audio!V332, "RE-", "", 1))*1</f>
        <v/>
      </c>
      <c r="W332">
        <f>(SUBSTITUTE(Audio!W332, "RE-", "", 1))*1</f>
        <v/>
      </c>
      <c r="X332">
        <f>(SUBSTITUTE(Audio!X332, "RE-", "", 1))*1</f>
        <v/>
      </c>
      <c r="Y332">
        <f>(SUBSTITUTE(Audio!Y332, "RE-", "", 1))*1</f>
        <v/>
      </c>
      <c r="Z332">
        <f>(SUBSTITUTE(Audio!Z332, "RE-", "", 1))*1</f>
        <v/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n">
        <v>0</v>
      </c>
      <c r="AQ332" t="n">
        <v>0</v>
      </c>
      <c r="AR332" t="n">
        <v>0</v>
      </c>
      <c r="AS332" t="n">
        <v>0</v>
      </c>
      <c r="AT332" t="n">
        <v>0</v>
      </c>
      <c r="AU332" t="n">
        <v>0</v>
      </c>
      <c r="AV332" t="n">
        <v>0</v>
      </c>
      <c r="AW332" t="n">
        <v>0</v>
      </c>
      <c r="AX332" t="n">
        <v>0</v>
      </c>
      <c r="AY332" t="n">
        <v>0</v>
      </c>
      <c r="AZ332" t="n">
        <v>0</v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t="n">
        <v>0</v>
      </c>
      <c r="BL332" t="n">
        <v>0</v>
      </c>
      <c r="BM332" t="n">
        <v>0</v>
      </c>
      <c r="BN332" t="n">
        <v>0</v>
      </c>
      <c r="BO332" t="n">
        <v>0</v>
      </c>
      <c r="BP332" t="n">
        <v>0</v>
      </c>
      <c r="BQ332" t="n">
        <v>0</v>
      </c>
      <c r="BR332" t="n">
        <v>0</v>
      </c>
      <c r="BS332" t="n">
        <v>0</v>
      </c>
      <c r="BT332" t="n">
        <v>0</v>
      </c>
      <c r="BU332" t="n">
        <v>0</v>
      </c>
      <c r="BV332" t="n">
        <v>0</v>
      </c>
      <c r="BW332" t="n">
        <v>0</v>
      </c>
      <c r="BX332" t="n">
        <v>0</v>
      </c>
      <c r="BY332" t="n">
        <v>0</v>
      </c>
      <c r="BZ332" t="n">
        <v>0</v>
      </c>
      <c r="CA332" t="n">
        <v>0</v>
      </c>
      <c r="CB332" t="n">
        <v>0</v>
      </c>
      <c r="CC332" t="n">
        <v>0</v>
      </c>
      <c r="CD332" t="n">
        <v>0</v>
      </c>
      <c r="CE332" t="n">
        <v>0</v>
      </c>
      <c r="CF332" t="n">
        <v>0</v>
      </c>
      <c r="CG332" t="n">
        <v>0</v>
      </c>
      <c r="CH332" t="n">
        <v>0</v>
      </c>
      <c r="CI332" t="n">
        <v>0</v>
      </c>
      <c r="CJ332" t="n">
        <v>0</v>
      </c>
      <c r="CK332" t="n">
        <v>0</v>
      </c>
      <c r="CL332" t="n">
        <v>0</v>
      </c>
      <c r="CM332" t="n">
        <v>0</v>
      </c>
      <c r="CN332" t="n">
        <v>0</v>
      </c>
      <c r="CO332" t="n">
        <v>0</v>
      </c>
      <c r="CP332" t="n">
        <v>0</v>
      </c>
      <c r="CQ332" t="n">
        <v>0</v>
      </c>
      <c r="CR332" t="n">
        <v>0</v>
      </c>
      <c r="CS332" t="n">
        <v>0</v>
      </c>
      <c r="CT332" t="n">
        <v>0</v>
      </c>
      <c r="CU332" t="n">
        <v>0</v>
      </c>
      <c r="CV332" t="n">
        <v>0</v>
      </c>
      <c r="CW332" t="n">
        <v>0</v>
      </c>
      <c r="CX332" t="n">
        <v>0</v>
      </c>
      <c r="CY332" t="n">
        <v>0</v>
      </c>
      <c r="CZ332" t="n">
        <v>0</v>
      </c>
      <c r="DA332" t="n">
        <v>0</v>
      </c>
      <c r="DB332" t="n">
        <v>0</v>
      </c>
      <c r="DC332" t="n">
        <v>0</v>
      </c>
      <c r="DD332" t="n">
        <v>0</v>
      </c>
      <c r="DE332" t="n">
        <v>0</v>
      </c>
      <c r="DF332" t="n">
        <v>0</v>
      </c>
      <c r="DG332" t="n">
        <v>0</v>
      </c>
      <c r="DH332" t="n">
        <v>0</v>
      </c>
      <c r="DI332" t="n">
        <v>0</v>
      </c>
      <c r="DJ332" t="n">
        <v>0</v>
      </c>
      <c r="DK332" t="n">
        <v>0</v>
      </c>
      <c r="DL332" t="n">
        <v>0</v>
      </c>
      <c r="DM332" t="n">
        <v>0</v>
      </c>
      <c r="DN332" t="n">
        <v>0</v>
      </c>
      <c r="DO332" t="n">
        <v>0</v>
      </c>
      <c r="DP332" t="n">
        <v>0</v>
      </c>
      <c r="DQ332" t="n">
        <v>0</v>
      </c>
      <c r="DR332" t="n">
        <v>0</v>
      </c>
      <c r="DS332" t="n">
        <v>0</v>
      </c>
      <c r="DT332" t="n">
        <v>0</v>
      </c>
      <c r="DU332" t="n">
        <v>0</v>
      </c>
      <c r="DV332" t="n">
        <v>0</v>
      </c>
      <c r="DW332" t="n">
        <v>0</v>
      </c>
      <c r="DX332" t="n">
        <v>0</v>
      </c>
      <c r="DY332" t="n">
        <v>0</v>
      </c>
      <c r="DZ332" t="n">
        <v>0</v>
      </c>
      <c r="EA332" t="n">
        <v>0</v>
      </c>
      <c r="EB332" t="n">
        <v>0</v>
      </c>
      <c r="EC332" t="n">
        <v>0</v>
      </c>
      <c r="ED332" t="n">
        <v>0</v>
      </c>
      <c r="EE332" t="n">
        <v>0</v>
      </c>
      <c r="EF332" t="n">
        <v>0</v>
      </c>
      <c r="EG332" t="n">
        <v>0</v>
      </c>
      <c r="EH332" t="n">
        <v>0</v>
      </c>
      <c r="EI332" t="n">
        <v>0</v>
      </c>
      <c r="EJ332" t="n">
        <v>0</v>
      </c>
      <c r="EK332" t="n">
        <v>0</v>
      </c>
      <c r="EL332" t="n">
        <v>0</v>
      </c>
      <c r="EM332" t="n">
        <v>0</v>
      </c>
      <c r="EN332" t="n">
        <v>0</v>
      </c>
      <c r="EO332" t="n">
        <v>0</v>
      </c>
      <c r="EP332" t="n">
        <v>0</v>
      </c>
      <c r="EQ332" t="n">
        <v>0</v>
      </c>
      <c r="ER332" t="n">
        <v>0</v>
      </c>
      <c r="ES332" t="n">
        <v>0</v>
      </c>
      <c r="ET332" t="n">
        <v>0</v>
      </c>
      <c r="EU332" t="n">
        <v>0</v>
      </c>
      <c r="EV332" t="n">
        <v>0</v>
      </c>
      <c r="EW332" t="n">
        <v>0</v>
      </c>
      <c r="EX332" t="n">
        <v>0</v>
      </c>
      <c r="EY332" t="n">
        <v>0</v>
      </c>
      <c r="EZ332" t="n">
        <v>0</v>
      </c>
      <c r="FA332" t="n">
        <v>0</v>
      </c>
      <c r="FB332" t="n">
        <v>0</v>
      </c>
      <c r="FC332" t="n">
        <v>0</v>
      </c>
      <c r="FD332" t="n">
        <v>0</v>
      </c>
      <c r="FE332" t="n">
        <v>0</v>
      </c>
      <c r="FF332" t="n">
        <v>0</v>
      </c>
      <c r="FG332" t="n">
        <v>0</v>
      </c>
      <c r="FH332" t="n">
        <v>0</v>
      </c>
    </row>
    <row r="333">
      <c r="A333" t="inlineStr">
        <is>
          <t>Chhattisgarh</t>
        </is>
      </c>
      <c r="B333" t="inlineStr">
        <is>
          <t>Raigarh</t>
        </is>
      </c>
      <c r="C333" t="inlineStr">
        <is>
          <t>Raw Redelivery</t>
        </is>
      </c>
      <c r="D333">
        <f>SUM(E333:FH333)</f>
        <v/>
      </c>
      <c r="E333">
        <f>(SUBSTITUTE(Audio!E333, "RE-", "", 1))*1</f>
        <v/>
      </c>
      <c r="F333">
        <f>(SUBSTITUTE(Audio!F333, "RE-", "", 1))*1</f>
        <v/>
      </c>
      <c r="G333">
        <f>(SUBSTITUTE(Audio!G333, "RE-", "", 1))*1</f>
        <v/>
      </c>
      <c r="H333">
        <f>(SUBSTITUTE(Audio!H333, "RE-", "", 1))*1</f>
        <v/>
      </c>
      <c r="I333">
        <f>(SUBSTITUTE(Audio!I333, "RE-", "", 1))*1</f>
        <v/>
      </c>
      <c r="J333">
        <f>(SUBSTITUTE(Audio!J333, "RE-", "", 1))*1</f>
        <v/>
      </c>
      <c r="K333">
        <f>(SUBSTITUTE(Audio!K333, "RE-", "", 1))*1</f>
        <v/>
      </c>
      <c r="L333">
        <f>(SUBSTITUTE(Audio!L333, "RE-", "", 1))*1</f>
        <v/>
      </c>
      <c r="M333">
        <f>(SUBSTITUTE(Audio!M333, "RE-", "", 1))*1</f>
        <v/>
      </c>
      <c r="N333">
        <f>(SUBSTITUTE(Audio!N333, "RE-", "", 1))*1</f>
        <v/>
      </c>
      <c r="O333">
        <f>(SUBSTITUTE(Audio!O333, "RE-", "", 1))*1</f>
        <v/>
      </c>
      <c r="P333">
        <f>(SUBSTITUTE(Audio!P333, "RE-", "", 1))*1</f>
        <v/>
      </c>
      <c r="Q333">
        <f>(SUBSTITUTE(Audio!Q333, "RE-", "", 1))*1</f>
        <v/>
      </c>
      <c r="R333">
        <f>(SUBSTITUTE(Audio!R333, "RE-", "", 1))*1</f>
        <v/>
      </c>
      <c r="S333">
        <f>(SUBSTITUTE(Audio!S333, "RE-", "", 1))*1</f>
        <v/>
      </c>
      <c r="T333">
        <f>(SUBSTITUTE(Audio!T333, "RE-", "", 1))*1</f>
        <v/>
      </c>
      <c r="U333">
        <f>(SUBSTITUTE(Audio!U333, "RE-", "", 1))*1</f>
        <v/>
      </c>
      <c r="V333">
        <f>(SUBSTITUTE(Audio!V333, "RE-", "", 1))*1</f>
        <v/>
      </c>
      <c r="W333">
        <f>(SUBSTITUTE(Audio!W333, "RE-", "", 1))*1</f>
        <v/>
      </c>
      <c r="X333">
        <f>(SUBSTITUTE(Audio!X333, "RE-", "", 1))*1</f>
        <v/>
      </c>
      <c r="Y333">
        <f>(SUBSTITUTE(Audio!Y333, "RE-", "", 1))*1</f>
        <v/>
      </c>
      <c r="Z333">
        <f>(SUBSTITUTE(Audio!Z333, "RE-", "", 1))*1</f>
        <v/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  <c r="AX333" t="n">
        <v>0</v>
      </c>
      <c r="AY333" t="n">
        <v>0</v>
      </c>
      <c r="AZ333" t="n">
        <v>0</v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t="n">
        <v>0</v>
      </c>
      <c r="BL333" t="n">
        <v>0</v>
      </c>
      <c r="BM333" t="n">
        <v>0</v>
      </c>
      <c r="BN333" t="n">
        <v>0</v>
      </c>
      <c r="BO333" t="n">
        <v>0</v>
      </c>
      <c r="BP333" t="n">
        <v>0</v>
      </c>
      <c r="BQ333" t="n">
        <v>0</v>
      </c>
      <c r="BR333" t="n">
        <v>0</v>
      </c>
      <c r="BS333" t="n">
        <v>0</v>
      </c>
      <c r="BT333" t="n">
        <v>0</v>
      </c>
      <c r="BU333" t="n">
        <v>0</v>
      </c>
      <c r="BV333" t="n">
        <v>0</v>
      </c>
      <c r="BW333" t="n">
        <v>0</v>
      </c>
      <c r="BX333" t="n">
        <v>0</v>
      </c>
      <c r="BY333" t="n">
        <v>0</v>
      </c>
      <c r="BZ333" t="n">
        <v>0</v>
      </c>
      <c r="CA333" t="n">
        <v>0</v>
      </c>
      <c r="CB333" t="n">
        <v>0</v>
      </c>
      <c r="CC333" t="n">
        <v>0</v>
      </c>
      <c r="CD333" t="n">
        <v>0</v>
      </c>
      <c r="CE333" t="n">
        <v>0</v>
      </c>
      <c r="CF333" t="n">
        <v>0</v>
      </c>
      <c r="CG333" t="n">
        <v>0</v>
      </c>
      <c r="CH333" t="n">
        <v>0</v>
      </c>
      <c r="CI333" t="n">
        <v>0</v>
      </c>
      <c r="CJ333" t="n">
        <v>0</v>
      </c>
      <c r="CK333" t="n">
        <v>0</v>
      </c>
      <c r="CL333" t="n">
        <v>0</v>
      </c>
      <c r="CM333" t="n">
        <v>0</v>
      </c>
      <c r="CN333" t="n">
        <v>0</v>
      </c>
      <c r="CO333" t="n">
        <v>0</v>
      </c>
      <c r="CP333" t="n">
        <v>0</v>
      </c>
      <c r="CQ333" t="n">
        <v>0</v>
      </c>
      <c r="CR333" t="n">
        <v>0</v>
      </c>
      <c r="CS333" t="n">
        <v>0</v>
      </c>
      <c r="CT333" t="n">
        <v>0</v>
      </c>
      <c r="CU333" t="n">
        <v>0</v>
      </c>
      <c r="CV333" t="n">
        <v>0</v>
      </c>
      <c r="CW333" t="n">
        <v>0</v>
      </c>
      <c r="CX333" t="n">
        <v>0</v>
      </c>
      <c r="CY333" t="n">
        <v>0</v>
      </c>
      <c r="CZ333" t="n">
        <v>0</v>
      </c>
      <c r="DA333" t="n">
        <v>0</v>
      </c>
      <c r="DB333" t="n">
        <v>0</v>
      </c>
      <c r="DC333" t="n">
        <v>0</v>
      </c>
      <c r="DD333" t="n">
        <v>0</v>
      </c>
      <c r="DE333" t="n">
        <v>0</v>
      </c>
      <c r="DF333" t="n">
        <v>0</v>
      </c>
      <c r="DG333" t="n">
        <v>0</v>
      </c>
      <c r="DH333" t="n">
        <v>0</v>
      </c>
      <c r="DI333" t="n">
        <v>0</v>
      </c>
      <c r="DJ333" t="n">
        <v>0</v>
      </c>
      <c r="DK333" t="n">
        <v>0</v>
      </c>
      <c r="DL333" t="n">
        <v>0</v>
      </c>
      <c r="DM333" t="n">
        <v>0</v>
      </c>
      <c r="DN333" t="n">
        <v>0</v>
      </c>
      <c r="DO333" t="n">
        <v>0</v>
      </c>
      <c r="DP333" t="n">
        <v>0</v>
      </c>
      <c r="DQ333" t="n">
        <v>0</v>
      </c>
      <c r="DR333" t="n">
        <v>0</v>
      </c>
      <c r="DS333" t="n">
        <v>0</v>
      </c>
      <c r="DT333" t="n">
        <v>0</v>
      </c>
      <c r="DU333" t="n">
        <v>0</v>
      </c>
      <c r="DV333" t="n">
        <v>0</v>
      </c>
      <c r="DW333" t="n">
        <v>0</v>
      </c>
      <c r="DX333" t="n">
        <v>0</v>
      </c>
      <c r="DY333" t="n">
        <v>0</v>
      </c>
      <c r="DZ333" t="n">
        <v>0</v>
      </c>
      <c r="EA333" t="n">
        <v>0</v>
      </c>
      <c r="EB333" t="n">
        <v>0</v>
      </c>
      <c r="EC333" t="n">
        <v>0</v>
      </c>
      <c r="ED333" t="n">
        <v>0</v>
      </c>
      <c r="EE333" t="n">
        <v>0</v>
      </c>
      <c r="EF333" t="n">
        <v>0</v>
      </c>
      <c r="EG333" t="n">
        <v>0</v>
      </c>
      <c r="EH333" t="n">
        <v>0</v>
      </c>
      <c r="EI333" t="n">
        <v>0</v>
      </c>
      <c r="EJ333" t="n">
        <v>0</v>
      </c>
      <c r="EK333" t="n">
        <v>0</v>
      </c>
      <c r="EL333" t="n">
        <v>0</v>
      </c>
      <c r="EM333" t="n">
        <v>0</v>
      </c>
      <c r="EN333" t="n">
        <v>0</v>
      </c>
      <c r="EO333" t="n">
        <v>0</v>
      </c>
      <c r="EP333" t="n">
        <v>0</v>
      </c>
      <c r="EQ333" t="n">
        <v>0</v>
      </c>
      <c r="ER333" t="n">
        <v>0</v>
      </c>
      <c r="ES333" t="n">
        <v>0</v>
      </c>
      <c r="ET333" t="n">
        <v>0</v>
      </c>
      <c r="EU333" t="n">
        <v>0</v>
      </c>
      <c r="EV333" t="n">
        <v>0</v>
      </c>
      <c r="EW333" t="n">
        <v>0</v>
      </c>
      <c r="EX333" t="n">
        <v>0</v>
      </c>
      <c r="EY333" t="n">
        <v>0</v>
      </c>
      <c r="EZ333" t="n">
        <v>0</v>
      </c>
      <c r="FA333" t="n">
        <v>0</v>
      </c>
      <c r="FB333" t="n">
        <v>0</v>
      </c>
      <c r="FC333" t="n">
        <v>0</v>
      </c>
      <c r="FD333" t="n">
        <v>0</v>
      </c>
      <c r="FE333" t="n">
        <v>0</v>
      </c>
      <c r="FF333" t="n">
        <v>0</v>
      </c>
      <c r="FG333" t="n">
        <v>0</v>
      </c>
      <c r="FH333" t="n">
        <v>0</v>
      </c>
    </row>
    <row r="334">
      <c r="A334" t="inlineStr">
        <is>
          <t>Chhattisgarh</t>
        </is>
      </c>
      <c r="B334" t="inlineStr">
        <is>
          <t>Raigarh</t>
        </is>
      </c>
      <c r="C334" t="inlineStr">
        <is>
          <t>Redelivered greater than acceptance threshold</t>
        </is>
      </c>
      <c r="D334">
        <f>SUM(E334:FH334)</f>
        <v/>
      </c>
      <c r="E334">
        <f>(SUBSTITUTE(Audio!E334, "RE-", "", 1))*1</f>
        <v/>
      </c>
      <c r="F334">
        <f>(SUBSTITUTE(Audio!F334, "RE-", "", 1))*1</f>
        <v/>
      </c>
      <c r="G334">
        <f>(SUBSTITUTE(Audio!G334, "RE-", "", 1))*1</f>
        <v/>
      </c>
      <c r="H334">
        <f>(SUBSTITUTE(Audio!H334, "RE-", "", 1))*1</f>
        <v/>
      </c>
      <c r="I334">
        <f>(SUBSTITUTE(Audio!I334, "RE-", "", 1))*1</f>
        <v/>
      </c>
      <c r="J334">
        <f>(SUBSTITUTE(Audio!J334, "RE-", "", 1))*1</f>
        <v/>
      </c>
      <c r="K334">
        <f>(SUBSTITUTE(Audio!K334, "RE-", "", 1))*1</f>
        <v/>
      </c>
      <c r="L334">
        <f>(SUBSTITUTE(Audio!L334, "RE-", "", 1))*1</f>
        <v/>
      </c>
      <c r="M334">
        <f>(SUBSTITUTE(Audio!M334, "RE-", "", 1))*1</f>
        <v/>
      </c>
      <c r="N334">
        <f>(SUBSTITUTE(Audio!N334, "RE-", "", 1))*1</f>
        <v/>
      </c>
      <c r="O334">
        <f>(SUBSTITUTE(Audio!O334, "RE-", "", 1))*1</f>
        <v/>
      </c>
      <c r="P334">
        <f>(SUBSTITUTE(Audio!P334, "RE-", "", 1))*1</f>
        <v/>
      </c>
      <c r="Q334">
        <f>(SUBSTITUTE(Audio!Q334, "RE-", "", 1))*1</f>
        <v/>
      </c>
      <c r="R334">
        <f>(SUBSTITUTE(Audio!R334, "RE-", "", 1))*1</f>
        <v/>
      </c>
      <c r="S334">
        <f>(SUBSTITUTE(Audio!S334, "RE-", "", 1))*1</f>
        <v/>
      </c>
      <c r="T334">
        <f>(SUBSTITUTE(Audio!T334, "RE-", "", 1))*1</f>
        <v/>
      </c>
      <c r="U334">
        <f>(SUBSTITUTE(Audio!U334, "RE-", "", 1))*1</f>
        <v/>
      </c>
      <c r="V334">
        <f>(SUBSTITUTE(Audio!V334, "RE-", "", 1))*1</f>
        <v/>
      </c>
      <c r="W334">
        <f>(SUBSTITUTE(Audio!W334, "RE-", "", 1))*1</f>
        <v/>
      </c>
      <c r="X334">
        <f>(SUBSTITUTE(Audio!X334, "RE-", "", 1))*1</f>
        <v/>
      </c>
      <c r="Y334">
        <f>(SUBSTITUTE(Audio!Y334, "RE-", "", 1))*1</f>
        <v/>
      </c>
      <c r="Z334">
        <f>(SUBSTITUTE(Audio!Z334, "RE-", "", 1))*1</f>
        <v/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0</v>
      </c>
      <c r="AM334" t="n">
        <v>0</v>
      </c>
      <c r="AN334" t="n">
        <v>0</v>
      </c>
      <c r="AO334" t="n">
        <v>0</v>
      </c>
      <c r="AP334" t="n">
        <v>0</v>
      </c>
      <c r="AQ334" t="n">
        <v>0</v>
      </c>
      <c r="AR334" t="n">
        <v>0</v>
      </c>
      <c r="AS334" t="n">
        <v>0</v>
      </c>
      <c r="AT334" t="n">
        <v>0</v>
      </c>
      <c r="AU334" t="n">
        <v>0</v>
      </c>
      <c r="AV334" t="n">
        <v>0</v>
      </c>
      <c r="AW334" t="n">
        <v>0</v>
      </c>
      <c r="AX334" t="n">
        <v>0</v>
      </c>
      <c r="AY334" t="n">
        <v>0</v>
      </c>
      <c r="AZ334" t="n">
        <v>0</v>
      </c>
      <c r="BA334" t="n">
        <v>0</v>
      </c>
      <c r="BB334" t="n">
        <v>0</v>
      </c>
      <c r="BC334" t="n">
        <v>0</v>
      </c>
      <c r="BD334" t="n">
        <v>0</v>
      </c>
      <c r="BE334" t="n">
        <v>0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t="n">
        <v>0</v>
      </c>
      <c r="BL334" t="n">
        <v>0</v>
      </c>
      <c r="BM334" t="n">
        <v>0</v>
      </c>
      <c r="BN334" t="n">
        <v>0</v>
      </c>
      <c r="BO334" t="n">
        <v>0</v>
      </c>
      <c r="BP334" t="n">
        <v>0</v>
      </c>
      <c r="BQ334" t="n">
        <v>0</v>
      </c>
      <c r="BR334" t="n">
        <v>0</v>
      </c>
      <c r="BS334" t="n">
        <v>0</v>
      </c>
      <c r="BT334" t="n">
        <v>0</v>
      </c>
      <c r="BU334" t="n">
        <v>0</v>
      </c>
      <c r="BV334" t="n">
        <v>0</v>
      </c>
      <c r="BW334" t="n">
        <v>0</v>
      </c>
      <c r="BX334" t="n">
        <v>0</v>
      </c>
      <c r="BY334" t="n">
        <v>0</v>
      </c>
      <c r="BZ334" t="n">
        <v>0</v>
      </c>
      <c r="CA334" t="n">
        <v>0</v>
      </c>
      <c r="CB334" t="n">
        <v>0</v>
      </c>
      <c r="CC334" t="n">
        <v>0</v>
      </c>
      <c r="CD334" t="n">
        <v>0</v>
      </c>
      <c r="CE334" t="n">
        <v>0</v>
      </c>
      <c r="CF334" t="n">
        <v>0</v>
      </c>
      <c r="CG334" t="n">
        <v>0</v>
      </c>
      <c r="CH334" t="n">
        <v>0</v>
      </c>
      <c r="CI334" t="n">
        <v>0</v>
      </c>
      <c r="CJ334" t="n">
        <v>0</v>
      </c>
      <c r="CK334" t="n">
        <v>0</v>
      </c>
      <c r="CL334" t="n">
        <v>0</v>
      </c>
      <c r="CM334" t="n">
        <v>0</v>
      </c>
      <c r="CN334" t="n">
        <v>0</v>
      </c>
      <c r="CO334" t="n">
        <v>0</v>
      </c>
      <c r="CP334" t="n">
        <v>0</v>
      </c>
      <c r="CQ334" t="n">
        <v>0</v>
      </c>
      <c r="CR334" t="n">
        <v>0</v>
      </c>
      <c r="CS334" t="n">
        <v>0</v>
      </c>
      <c r="CT334" t="n">
        <v>0</v>
      </c>
      <c r="CU334" t="n">
        <v>0</v>
      </c>
      <c r="CV334" t="n">
        <v>0</v>
      </c>
      <c r="CW334" t="n">
        <v>0</v>
      </c>
      <c r="CX334" t="n">
        <v>0</v>
      </c>
      <c r="CY334" t="n">
        <v>0</v>
      </c>
      <c r="CZ334" t="n">
        <v>0</v>
      </c>
      <c r="DA334" t="n">
        <v>0</v>
      </c>
      <c r="DB334" t="n">
        <v>0</v>
      </c>
      <c r="DC334" t="n">
        <v>0</v>
      </c>
      <c r="DD334" t="n">
        <v>0</v>
      </c>
      <c r="DE334" t="n">
        <v>0</v>
      </c>
      <c r="DF334" t="n">
        <v>0</v>
      </c>
      <c r="DG334" t="n">
        <v>0</v>
      </c>
      <c r="DH334" t="n">
        <v>0</v>
      </c>
      <c r="DI334" t="n">
        <v>0</v>
      </c>
      <c r="DJ334" t="n">
        <v>0</v>
      </c>
      <c r="DK334" t="n">
        <v>0</v>
      </c>
      <c r="DL334" t="n">
        <v>0</v>
      </c>
      <c r="DM334" t="n">
        <v>0</v>
      </c>
      <c r="DN334" t="n">
        <v>0</v>
      </c>
      <c r="DO334" t="n">
        <v>0</v>
      </c>
      <c r="DP334" t="n">
        <v>0</v>
      </c>
      <c r="DQ334" t="n">
        <v>0</v>
      </c>
      <c r="DR334" t="n">
        <v>0</v>
      </c>
      <c r="DS334" t="n">
        <v>0</v>
      </c>
      <c r="DT334" t="n">
        <v>0</v>
      </c>
      <c r="DU334" t="n">
        <v>0</v>
      </c>
      <c r="DV334" t="n">
        <v>0</v>
      </c>
      <c r="DW334" t="n">
        <v>0</v>
      </c>
      <c r="DX334" t="n">
        <v>0</v>
      </c>
      <c r="DY334" t="n">
        <v>0</v>
      </c>
      <c r="DZ334" t="n">
        <v>0</v>
      </c>
      <c r="EA334" t="n">
        <v>0</v>
      </c>
      <c r="EB334" t="n">
        <v>0</v>
      </c>
      <c r="EC334" t="n">
        <v>0</v>
      </c>
      <c r="ED334" t="n">
        <v>0</v>
      </c>
      <c r="EE334" t="n">
        <v>0</v>
      </c>
      <c r="EF334" t="n">
        <v>0</v>
      </c>
      <c r="EG334" t="n">
        <v>0</v>
      </c>
      <c r="EH334" t="n">
        <v>0</v>
      </c>
      <c r="EI334" t="n">
        <v>0</v>
      </c>
      <c r="EJ334" t="n">
        <v>0</v>
      </c>
      <c r="EK334" t="n">
        <v>0</v>
      </c>
      <c r="EL334" t="n">
        <v>0</v>
      </c>
      <c r="EM334" t="n">
        <v>0</v>
      </c>
      <c r="EN334" t="n">
        <v>0</v>
      </c>
      <c r="EO334" t="n">
        <v>0</v>
      </c>
      <c r="EP334" t="n">
        <v>0</v>
      </c>
      <c r="EQ334" t="n">
        <v>0</v>
      </c>
      <c r="ER334" t="n">
        <v>0</v>
      </c>
      <c r="ES334" t="n">
        <v>0</v>
      </c>
      <c r="ET334" t="n">
        <v>0</v>
      </c>
      <c r="EU334" t="n">
        <v>0</v>
      </c>
      <c r="EV334" t="n">
        <v>0</v>
      </c>
      <c r="EW334" t="n">
        <v>0</v>
      </c>
      <c r="EX334" t="n">
        <v>0</v>
      </c>
      <c r="EY334" t="n">
        <v>0</v>
      </c>
      <c r="EZ334" t="n">
        <v>0</v>
      </c>
      <c r="FA334" t="n">
        <v>0</v>
      </c>
      <c r="FB334" t="n">
        <v>0</v>
      </c>
      <c r="FC334" t="n">
        <v>0</v>
      </c>
      <c r="FD334" t="n">
        <v>0</v>
      </c>
      <c r="FE334" t="n">
        <v>0</v>
      </c>
      <c r="FF334" t="n">
        <v>0</v>
      </c>
      <c r="FG334" t="n">
        <v>0</v>
      </c>
      <c r="FH334" t="n">
        <v>0</v>
      </c>
    </row>
    <row r="335">
      <c r="A335" t="inlineStr">
        <is>
          <t>Chhattisgarh</t>
        </is>
      </c>
      <c r="B335" t="inlineStr">
        <is>
          <t>Raigarh</t>
        </is>
      </c>
      <c r="C335" t="inlineStr">
        <is>
          <t>Accepted post Initial Check (file level)</t>
        </is>
      </c>
      <c r="D335">
        <f>SUM(E335:FH335)</f>
        <v/>
      </c>
      <c r="E335">
        <f>(SUBSTITUTE(Audio!E335, "RE-", "", 1))*1</f>
        <v/>
      </c>
      <c r="F335">
        <f>(SUBSTITUTE(Audio!F335, "RE-", "", 1))*1</f>
        <v/>
      </c>
      <c r="G335">
        <f>(SUBSTITUTE(Audio!G335, "RE-", "", 1))*1</f>
        <v/>
      </c>
      <c r="H335">
        <f>(SUBSTITUTE(Audio!H335, "RE-", "", 1))*1</f>
        <v/>
      </c>
      <c r="I335">
        <f>(SUBSTITUTE(Audio!I335, "RE-", "", 1))*1</f>
        <v/>
      </c>
      <c r="J335">
        <f>(SUBSTITUTE(Audio!J335, "RE-", "", 1))*1</f>
        <v/>
      </c>
      <c r="K335">
        <f>(SUBSTITUTE(Audio!K335, "RE-", "", 1))*1</f>
        <v/>
      </c>
      <c r="L335">
        <f>(SUBSTITUTE(Audio!L335, "RE-", "", 1))*1</f>
        <v/>
      </c>
      <c r="M335">
        <f>(SUBSTITUTE(Audio!M335, "RE-", "", 1))*1</f>
        <v/>
      </c>
      <c r="N335">
        <f>(SUBSTITUTE(Audio!N335, "RE-", "", 1))*1</f>
        <v/>
      </c>
      <c r="O335">
        <f>(SUBSTITUTE(Audio!O335, "RE-", "", 1))*1</f>
        <v/>
      </c>
      <c r="P335">
        <f>(SUBSTITUTE(Audio!P335, "RE-", "", 1))*1</f>
        <v/>
      </c>
      <c r="Q335">
        <f>(SUBSTITUTE(Audio!Q335, "RE-", "", 1))*1</f>
        <v/>
      </c>
      <c r="R335">
        <f>(SUBSTITUTE(Audio!R335, "RE-", "", 1))*1</f>
        <v/>
      </c>
      <c r="S335">
        <f>(SUBSTITUTE(Audio!S335, "RE-", "", 1))*1</f>
        <v/>
      </c>
      <c r="T335">
        <f>(SUBSTITUTE(Audio!T335, "RE-", "", 1))*1</f>
        <v/>
      </c>
      <c r="U335">
        <f>(SUBSTITUTE(Audio!U335, "RE-", "", 1))*1</f>
        <v/>
      </c>
      <c r="V335">
        <f>(SUBSTITUTE(Audio!V335, "RE-", "", 1))*1</f>
        <v/>
      </c>
      <c r="W335">
        <f>(SUBSTITUTE(Audio!W335, "RE-", "", 1))*1</f>
        <v/>
      </c>
      <c r="X335">
        <f>(SUBSTITUTE(Audio!X335, "RE-", "", 1))*1</f>
        <v/>
      </c>
      <c r="Y335">
        <f>(SUBSTITUTE(Audio!Y335, "RE-", "", 1))*1</f>
        <v/>
      </c>
      <c r="Z335">
        <f>(SUBSTITUTE(Audio!Z335, "RE-", "", 1))*1</f>
        <v/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0</v>
      </c>
      <c r="AM335" t="n">
        <v>0</v>
      </c>
      <c r="AN335" t="n">
        <v>0</v>
      </c>
      <c r="AO335" t="n">
        <v>0</v>
      </c>
      <c r="AP335" t="n">
        <v>0</v>
      </c>
      <c r="AQ335" t="n">
        <v>0</v>
      </c>
      <c r="AR335" t="n">
        <v>0</v>
      </c>
      <c r="AS335" t="n">
        <v>0</v>
      </c>
      <c r="AT335" t="n">
        <v>0</v>
      </c>
      <c r="AU335" t="n">
        <v>0</v>
      </c>
      <c r="AV335" t="n">
        <v>0</v>
      </c>
      <c r="AW335" t="n">
        <v>0</v>
      </c>
      <c r="AX335" t="n">
        <v>0</v>
      </c>
      <c r="AY335" t="n">
        <v>0</v>
      </c>
      <c r="AZ335" t="n">
        <v>0</v>
      </c>
      <c r="BA335" t="n">
        <v>0</v>
      </c>
      <c r="BB335" t="n">
        <v>0</v>
      </c>
      <c r="BC335" t="n">
        <v>0</v>
      </c>
      <c r="BD335" t="n">
        <v>0</v>
      </c>
      <c r="BE335" t="n">
        <v>0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t="n">
        <v>0</v>
      </c>
      <c r="BL335" t="n">
        <v>0</v>
      </c>
      <c r="BM335" t="n">
        <v>0</v>
      </c>
      <c r="BN335" t="n">
        <v>0</v>
      </c>
      <c r="BO335" t="n">
        <v>0</v>
      </c>
      <c r="BP335" t="n">
        <v>0</v>
      </c>
      <c r="BQ335" t="n">
        <v>0</v>
      </c>
      <c r="BR335" t="n">
        <v>0</v>
      </c>
      <c r="BS335" t="n">
        <v>0</v>
      </c>
      <c r="BT335" t="n">
        <v>0</v>
      </c>
      <c r="BU335" t="n">
        <v>0</v>
      </c>
      <c r="BV335" t="n">
        <v>0</v>
      </c>
      <c r="BW335" t="n">
        <v>0</v>
      </c>
      <c r="BX335" t="n">
        <v>0</v>
      </c>
      <c r="BY335" t="n">
        <v>0</v>
      </c>
      <c r="BZ335" t="n">
        <v>0</v>
      </c>
      <c r="CA335" t="n">
        <v>0</v>
      </c>
      <c r="CB335" t="n">
        <v>0</v>
      </c>
      <c r="CC335" t="n">
        <v>0</v>
      </c>
      <c r="CD335" t="n">
        <v>0</v>
      </c>
      <c r="CE335" t="n">
        <v>0</v>
      </c>
      <c r="CF335" t="n">
        <v>0</v>
      </c>
      <c r="CG335" t="n">
        <v>0</v>
      </c>
      <c r="CH335" t="n">
        <v>0</v>
      </c>
      <c r="CI335" t="n">
        <v>0</v>
      </c>
      <c r="CJ335" t="n">
        <v>0</v>
      </c>
      <c r="CK335" t="n">
        <v>0</v>
      </c>
      <c r="CL335" t="n">
        <v>0</v>
      </c>
      <c r="CM335" t="n">
        <v>0</v>
      </c>
      <c r="CN335" t="n">
        <v>0</v>
      </c>
      <c r="CO335" t="n">
        <v>0</v>
      </c>
      <c r="CP335" t="n">
        <v>0</v>
      </c>
      <c r="CQ335" t="n">
        <v>0</v>
      </c>
      <c r="CR335" t="n">
        <v>0</v>
      </c>
      <c r="CS335" t="n">
        <v>0</v>
      </c>
      <c r="CT335" t="n">
        <v>0</v>
      </c>
      <c r="CU335" t="n">
        <v>0</v>
      </c>
      <c r="CV335" t="n">
        <v>0</v>
      </c>
      <c r="CW335" t="n">
        <v>0</v>
      </c>
      <c r="CX335" t="n">
        <v>0</v>
      </c>
      <c r="CY335" t="n">
        <v>0</v>
      </c>
      <c r="CZ335" t="n">
        <v>0</v>
      </c>
      <c r="DA335" t="n">
        <v>0</v>
      </c>
      <c r="DB335" t="n">
        <v>0</v>
      </c>
      <c r="DC335" t="n">
        <v>0</v>
      </c>
      <c r="DD335" t="n">
        <v>0</v>
      </c>
      <c r="DE335" t="n">
        <v>0</v>
      </c>
      <c r="DF335" t="n">
        <v>0</v>
      </c>
      <c r="DG335" t="n">
        <v>0</v>
      </c>
      <c r="DH335" t="n">
        <v>0</v>
      </c>
      <c r="DI335" t="n">
        <v>0</v>
      </c>
      <c r="DJ335" t="n">
        <v>0</v>
      </c>
      <c r="DK335" t="n">
        <v>0</v>
      </c>
      <c r="DL335" t="n">
        <v>0</v>
      </c>
      <c r="DM335" t="n">
        <v>0</v>
      </c>
      <c r="DN335" t="n">
        <v>0</v>
      </c>
      <c r="DO335" t="n">
        <v>0</v>
      </c>
      <c r="DP335" t="n">
        <v>0</v>
      </c>
      <c r="DQ335" t="n">
        <v>0</v>
      </c>
      <c r="DR335" t="n">
        <v>0</v>
      </c>
      <c r="DS335" t="n">
        <v>0</v>
      </c>
      <c r="DT335" t="n">
        <v>0</v>
      </c>
      <c r="DU335" t="n">
        <v>0</v>
      </c>
      <c r="DV335" t="n">
        <v>0</v>
      </c>
      <c r="DW335" t="n">
        <v>0</v>
      </c>
      <c r="DX335" t="n">
        <v>0</v>
      </c>
      <c r="DY335" t="n">
        <v>0</v>
      </c>
      <c r="DZ335" t="n">
        <v>0</v>
      </c>
      <c r="EA335" t="n">
        <v>0</v>
      </c>
      <c r="EB335" t="n">
        <v>0</v>
      </c>
      <c r="EC335" t="n">
        <v>0</v>
      </c>
      <c r="ED335" t="n">
        <v>0</v>
      </c>
      <c r="EE335" t="n">
        <v>0</v>
      </c>
      <c r="EF335" t="n">
        <v>0</v>
      </c>
      <c r="EG335" t="n">
        <v>0</v>
      </c>
      <c r="EH335" t="n">
        <v>0</v>
      </c>
      <c r="EI335" t="n">
        <v>0</v>
      </c>
      <c r="EJ335" t="n">
        <v>0</v>
      </c>
      <c r="EK335" t="n">
        <v>0</v>
      </c>
      <c r="EL335" t="n">
        <v>0</v>
      </c>
      <c r="EM335" t="n">
        <v>0</v>
      </c>
      <c r="EN335" t="n">
        <v>0</v>
      </c>
      <c r="EO335" t="n">
        <v>0</v>
      </c>
      <c r="EP335" t="n">
        <v>0</v>
      </c>
      <c r="EQ335" t="n">
        <v>0</v>
      </c>
      <c r="ER335" t="n">
        <v>0</v>
      </c>
      <c r="ES335" t="n">
        <v>0</v>
      </c>
      <c r="ET335" t="n">
        <v>0</v>
      </c>
      <c r="EU335" t="n">
        <v>0</v>
      </c>
      <c r="EV335" t="n">
        <v>0</v>
      </c>
      <c r="EW335" t="n">
        <v>0</v>
      </c>
      <c r="EX335" t="n">
        <v>0</v>
      </c>
      <c r="EY335" t="n">
        <v>0</v>
      </c>
      <c r="EZ335" t="n">
        <v>0</v>
      </c>
      <c r="FA335" t="n">
        <v>0</v>
      </c>
      <c r="FB335" t="n">
        <v>0</v>
      </c>
      <c r="FC335" t="n">
        <v>0</v>
      </c>
      <c r="FD335" t="n">
        <v>0</v>
      </c>
      <c r="FE335" t="n">
        <v>0</v>
      </c>
      <c r="FF335" t="n">
        <v>0</v>
      </c>
      <c r="FG335" t="n">
        <v>0</v>
      </c>
      <c r="FH335" t="n">
        <v>0</v>
      </c>
    </row>
    <row r="336">
      <c r="A336" t="inlineStr">
        <is>
          <t>Chhattisgarh</t>
        </is>
      </c>
      <c r="B336" t="inlineStr">
        <is>
          <t>Raigarh</t>
        </is>
      </c>
      <c r="C336" t="inlineStr">
        <is>
          <t>Accepted post Initial check (chunk level)</t>
        </is>
      </c>
      <c r="D336">
        <f>SUM(E336:FH336)</f>
        <v/>
      </c>
      <c r="E336">
        <f>(SUBSTITUTE(Audio!E336, "RE-", "", 1))*1</f>
        <v/>
      </c>
      <c r="F336">
        <f>(SUBSTITUTE(Audio!F336, "RE-", "", 1))*1</f>
        <v/>
      </c>
      <c r="G336">
        <f>(SUBSTITUTE(Audio!G336, "RE-", "", 1))*1</f>
        <v/>
      </c>
      <c r="H336">
        <f>(SUBSTITUTE(Audio!H336, "RE-", "", 1))*1</f>
        <v/>
      </c>
      <c r="I336">
        <f>(SUBSTITUTE(Audio!I336, "RE-", "", 1))*1</f>
        <v/>
      </c>
      <c r="J336">
        <f>(SUBSTITUTE(Audio!J336, "RE-", "", 1))*1</f>
        <v/>
      </c>
      <c r="K336">
        <f>(SUBSTITUTE(Audio!K336, "RE-", "", 1))*1</f>
        <v/>
      </c>
      <c r="L336">
        <f>(SUBSTITUTE(Audio!L336, "RE-", "", 1))*1</f>
        <v/>
      </c>
      <c r="M336">
        <f>(SUBSTITUTE(Audio!M336, "RE-", "", 1))*1</f>
        <v/>
      </c>
      <c r="N336">
        <f>(SUBSTITUTE(Audio!N336, "RE-", "", 1))*1</f>
        <v/>
      </c>
      <c r="O336">
        <f>(SUBSTITUTE(Audio!O336, "RE-", "", 1))*1</f>
        <v/>
      </c>
      <c r="P336">
        <f>(SUBSTITUTE(Audio!P336, "RE-", "", 1))*1</f>
        <v/>
      </c>
      <c r="Q336">
        <f>(SUBSTITUTE(Audio!Q336, "RE-", "", 1))*1</f>
        <v/>
      </c>
      <c r="R336">
        <f>(SUBSTITUTE(Audio!R336, "RE-", "", 1))*1</f>
        <v/>
      </c>
      <c r="S336">
        <f>(SUBSTITUTE(Audio!S336, "RE-", "", 1))*1</f>
        <v/>
      </c>
      <c r="T336">
        <f>(SUBSTITUTE(Audio!T336, "RE-", "", 1))*1</f>
        <v/>
      </c>
      <c r="U336">
        <f>(SUBSTITUTE(Audio!U336, "RE-", "", 1))*1</f>
        <v/>
      </c>
      <c r="V336">
        <f>(SUBSTITUTE(Audio!V336, "RE-", "", 1))*1</f>
        <v/>
      </c>
      <c r="W336">
        <f>(SUBSTITUTE(Audio!W336, "RE-", "", 1))*1</f>
        <v/>
      </c>
      <c r="X336">
        <f>(SUBSTITUTE(Audio!X336, "RE-", "", 1))*1</f>
        <v/>
      </c>
      <c r="Y336">
        <f>(SUBSTITUTE(Audio!Y336, "RE-", "", 1))*1</f>
        <v/>
      </c>
      <c r="Z336">
        <f>(SUBSTITUTE(Audio!Z336, "RE-", "", 1))*1</f>
        <v/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n">
        <v>0</v>
      </c>
      <c r="AS336" t="n">
        <v>0</v>
      </c>
      <c r="AT336" t="n">
        <v>0</v>
      </c>
      <c r="AU336" t="n">
        <v>0</v>
      </c>
      <c r="AV336" t="n">
        <v>0</v>
      </c>
      <c r="AW336" t="n">
        <v>0</v>
      </c>
      <c r="AX336" t="n">
        <v>0</v>
      </c>
      <c r="AY336" t="n">
        <v>0</v>
      </c>
      <c r="AZ336" t="n">
        <v>0</v>
      </c>
      <c r="BA336" t="n">
        <v>0</v>
      </c>
      <c r="BB336" t="n">
        <v>0</v>
      </c>
      <c r="BC336" t="n">
        <v>0</v>
      </c>
      <c r="BD336" t="n">
        <v>0</v>
      </c>
      <c r="BE336" t="n">
        <v>0</v>
      </c>
      <c r="BF336" t="n">
        <v>0</v>
      </c>
      <c r="BG336" t="n">
        <v>0</v>
      </c>
      <c r="BH336" t="n">
        <v>0</v>
      </c>
      <c r="BI336" t="n">
        <v>0</v>
      </c>
      <c r="BJ336" t="n">
        <v>0</v>
      </c>
      <c r="BK336" t="n">
        <v>0</v>
      </c>
      <c r="BL336" t="n">
        <v>0</v>
      </c>
      <c r="BM336" t="n">
        <v>0</v>
      </c>
      <c r="BN336" t="n">
        <v>0</v>
      </c>
      <c r="BO336" t="n">
        <v>0</v>
      </c>
      <c r="BP336" t="n">
        <v>0</v>
      </c>
      <c r="BQ336" t="n">
        <v>0</v>
      </c>
      <c r="BR336" t="n">
        <v>0</v>
      </c>
      <c r="BS336" t="n">
        <v>0</v>
      </c>
      <c r="BT336" t="n">
        <v>0</v>
      </c>
      <c r="BU336" t="n">
        <v>0</v>
      </c>
      <c r="BV336" t="n">
        <v>0</v>
      </c>
      <c r="BW336" t="n">
        <v>0</v>
      </c>
      <c r="BX336" t="n">
        <v>0</v>
      </c>
      <c r="BY336" t="n">
        <v>0</v>
      </c>
      <c r="BZ336" t="n">
        <v>0</v>
      </c>
      <c r="CA336" t="n">
        <v>0</v>
      </c>
      <c r="CB336" t="n">
        <v>0</v>
      </c>
      <c r="CC336" t="n">
        <v>0</v>
      </c>
      <c r="CD336" t="n">
        <v>0</v>
      </c>
      <c r="CE336" t="n">
        <v>0</v>
      </c>
      <c r="CF336" t="n">
        <v>0</v>
      </c>
      <c r="CG336" t="n">
        <v>0</v>
      </c>
      <c r="CH336" t="n">
        <v>0</v>
      </c>
      <c r="CI336" t="n">
        <v>0</v>
      </c>
      <c r="CJ336" t="n">
        <v>0</v>
      </c>
      <c r="CK336" t="n">
        <v>0</v>
      </c>
      <c r="CL336" t="n">
        <v>0</v>
      </c>
      <c r="CM336" t="n">
        <v>0</v>
      </c>
      <c r="CN336" t="n">
        <v>0</v>
      </c>
      <c r="CO336" t="n">
        <v>0</v>
      </c>
      <c r="CP336" t="n">
        <v>0</v>
      </c>
      <c r="CQ336" t="n">
        <v>0</v>
      </c>
      <c r="CR336" t="n">
        <v>0</v>
      </c>
      <c r="CS336" t="n">
        <v>0</v>
      </c>
      <c r="CT336" t="n">
        <v>0</v>
      </c>
      <c r="CU336" t="n">
        <v>0</v>
      </c>
      <c r="CV336" t="n">
        <v>0</v>
      </c>
      <c r="CW336" t="n">
        <v>0</v>
      </c>
      <c r="CX336" t="n">
        <v>0</v>
      </c>
      <c r="CY336" t="n">
        <v>0</v>
      </c>
      <c r="CZ336" t="n">
        <v>0</v>
      </c>
      <c r="DA336" t="n">
        <v>0</v>
      </c>
      <c r="DB336" t="n">
        <v>0</v>
      </c>
      <c r="DC336" t="n">
        <v>0</v>
      </c>
      <c r="DD336" t="n">
        <v>0</v>
      </c>
      <c r="DE336" t="n">
        <v>0</v>
      </c>
      <c r="DF336" t="n">
        <v>0</v>
      </c>
      <c r="DG336" t="n">
        <v>0</v>
      </c>
      <c r="DH336" t="n">
        <v>0</v>
      </c>
      <c r="DI336" t="n">
        <v>0</v>
      </c>
      <c r="DJ336" t="n">
        <v>0</v>
      </c>
      <c r="DK336" t="n">
        <v>0</v>
      </c>
      <c r="DL336" t="n">
        <v>0</v>
      </c>
      <c r="DM336" t="n">
        <v>0</v>
      </c>
      <c r="DN336" t="n">
        <v>0</v>
      </c>
      <c r="DO336" t="n">
        <v>0</v>
      </c>
      <c r="DP336" t="n">
        <v>0</v>
      </c>
      <c r="DQ336" t="n">
        <v>0</v>
      </c>
      <c r="DR336" t="n">
        <v>0</v>
      </c>
      <c r="DS336" t="n">
        <v>0</v>
      </c>
      <c r="DT336" t="n">
        <v>0</v>
      </c>
      <c r="DU336" t="n">
        <v>0</v>
      </c>
      <c r="DV336" t="n">
        <v>0</v>
      </c>
      <c r="DW336" t="n">
        <v>0</v>
      </c>
      <c r="DX336" t="n">
        <v>0</v>
      </c>
      <c r="DY336" t="n">
        <v>0</v>
      </c>
      <c r="DZ336" t="n">
        <v>0</v>
      </c>
      <c r="EA336" t="n">
        <v>0</v>
      </c>
      <c r="EB336" t="n">
        <v>0</v>
      </c>
      <c r="EC336" t="n">
        <v>0</v>
      </c>
      <c r="ED336" t="n">
        <v>0</v>
      </c>
      <c r="EE336" t="n">
        <v>0</v>
      </c>
      <c r="EF336" t="n">
        <v>0</v>
      </c>
      <c r="EG336" t="n">
        <v>0</v>
      </c>
      <c r="EH336" t="n">
        <v>0</v>
      </c>
      <c r="EI336" t="n">
        <v>0</v>
      </c>
      <c r="EJ336" t="n">
        <v>0</v>
      </c>
      <c r="EK336" t="n">
        <v>0</v>
      </c>
      <c r="EL336" t="n">
        <v>0</v>
      </c>
      <c r="EM336" t="n">
        <v>0</v>
      </c>
      <c r="EN336" t="n">
        <v>0</v>
      </c>
      <c r="EO336" t="n">
        <v>0</v>
      </c>
      <c r="EP336" t="n">
        <v>0</v>
      </c>
      <c r="EQ336" t="n">
        <v>0</v>
      </c>
      <c r="ER336" t="n">
        <v>0</v>
      </c>
      <c r="ES336" t="n">
        <v>0</v>
      </c>
      <c r="ET336" t="n">
        <v>0</v>
      </c>
      <c r="EU336" t="n">
        <v>0</v>
      </c>
      <c r="EV336" t="n">
        <v>0</v>
      </c>
      <c r="EW336" t="n">
        <v>0</v>
      </c>
      <c r="EX336" t="n">
        <v>0</v>
      </c>
      <c r="EY336" t="n">
        <v>0</v>
      </c>
      <c r="EZ336" t="n">
        <v>0</v>
      </c>
      <c r="FA336" t="n">
        <v>0</v>
      </c>
      <c r="FB336" t="n">
        <v>0</v>
      </c>
      <c r="FC336" t="n">
        <v>0</v>
      </c>
      <c r="FD336" t="n">
        <v>0</v>
      </c>
      <c r="FE336" t="n">
        <v>0</v>
      </c>
      <c r="FF336" t="n">
        <v>0</v>
      </c>
      <c r="FG336" t="n">
        <v>0</v>
      </c>
      <c r="FH336" t="n">
        <v>0</v>
      </c>
    </row>
    <row r="337">
      <c r="A337" t="inlineStr">
        <is>
          <t>Chhattisgarh</t>
        </is>
      </c>
      <c r="B337" t="inlineStr">
        <is>
          <t>Raigarh</t>
        </is>
      </c>
      <c r="C337" t="inlineStr">
        <is>
          <t>Accepted post automated single audio check (chunk level)</t>
        </is>
      </c>
      <c r="D337">
        <f>SUM(E337:FH337)</f>
        <v/>
      </c>
      <c r="E337">
        <f>(SUBSTITUTE(Audio!E337, "RE-", "", 1))*1</f>
        <v/>
      </c>
      <c r="F337">
        <f>(SUBSTITUTE(Audio!F337, "RE-", "", 1))*1</f>
        <v/>
      </c>
      <c r="G337">
        <f>(SUBSTITUTE(Audio!G337, "RE-", "", 1))*1</f>
        <v/>
      </c>
      <c r="H337">
        <f>(SUBSTITUTE(Audio!H337, "RE-", "", 1))*1</f>
        <v/>
      </c>
      <c r="I337">
        <f>(SUBSTITUTE(Audio!I337, "RE-", "", 1))*1</f>
        <v/>
      </c>
      <c r="J337">
        <f>(SUBSTITUTE(Audio!J337, "RE-", "", 1))*1</f>
        <v/>
      </c>
      <c r="K337">
        <f>(SUBSTITUTE(Audio!K337, "RE-", "", 1))*1</f>
        <v/>
      </c>
      <c r="L337">
        <f>(SUBSTITUTE(Audio!L337, "RE-", "", 1))*1</f>
        <v/>
      </c>
      <c r="M337">
        <f>(SUBSTITUTE(Audio!M337, "RE-", "", 1))*1</f>
        <v/>
      </c>
      <c r="N337">
        <f>(SUBSTITUTE(Audio!N337, "RE-", "", 1))*1</f>
        <v/>
      </c>
      <c r="O337">
        <f>(SUBSTITUTE(Audio!O337, "RE-", "", 1))*1</f>
        <v/>
      </c>
      <c r="P337">
        <f>(SUBSTITUTE(Audio!P337, "RE-", "", 1))*1</f>
        <v/>
      </c>
      <c r="Q337">
        <f>(SUBSTITUTE(Audio!Q337, "RE-", "", 1))*1</f>
        <v/>
      </c>
      <c r="R337">
        <f>(SUBSTITUTE(Audio!R337, "RE-", "", 1))*1</f>
        <v/>
      </c>
      <c r="S337">
        <f>(SUBSTITUTE(Audio!S337, "RE-", "", 1))*1</f>
        <v/>
      </c>
      <c r="T337">
        <f>(SUBSTITUTE(Audio!T337, "RE-", "", 1))*1</f>
        <v/>
      </c>
      <c r="U337">
        <f>(SUBSTITUTE(Audio!U337, "RE-", "", 1))*1</f>
        <v/>
      </c>
      <c r="V337">
        <f>(SUBSTITUTE(Audio!V337, "RE-", "", 1))*1</f>
        <v/>
      </c>
      <c r="W337">
        <f>(SUBSTITUTE(Audio!W337, "RE-", "", 1))*1</f>
        <v/>
      </c>
      <c r="X337">
        <f>(SUBSTITUTE(Audio!X337, "RE-", "", 1))*1</f>
        <v/>
      </c>
      <c r="Y337">
        <f>(SUBSTITUTE(Audio!Y337, "RE-", "", 1))*1</f>
        <v/>
      </c>
      <c r="Z337">
        <f>(SUBSTITUTE(Audio!Z337, "RE-", "", 1))*1</f>
        <v/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t="n">
        <v>0</v>
      </c>
      <c r="BL337" t="n">
        <v>0</v>
      </c>
      <c r="BM337" t="n">
        <v>0</v>
      </c>
      <c r="BN337" t="n">
        <v>0</v>
      </c>
      <c r="BO337" t="n">
        <v>0</v>
      </c>
      <c r="BP337" t="n">
        <v>0</v>
      </c>
      <c r="BQ337" t="n">
        <v>0</v>
      </c>
      <c r="BR337" t="n">
        <v>0</v>
      </c>
      <c r="BS337" t="n">
        <v>0</v>
      </c>
      <c r="BT337" t="n">
        <v>0</v>
      </c>
      <c r="BU337" t="n">
        <v>0</v>
      </c>
      <c r="BV337" t="n">
        <v>0</v>
      </c>
      <c r="BW337" t="n">
        <v>0</v>
      </c>
      <c r="BX337" t="n">
        <v>0</v>
      </c>
      <c r="BY337" t="n">
        <v>0</v>
      </c>
      <c r="BZ337" t="n">
        <v>0</v>
      </c>
      <c r="CA337" t="n">
        <v>0</v>
      </c>
      <c r="CB337" t="n">
        <v>0</v>
      </c>
      <c r="CC337" t="n">
        <v>0</v>
      </c>
      <c r="CD337" t="n">
        <v>0</v>
      </c>
      <c r="CE337" t="n">
        <v>0</v>
      </c>
      <c r="CF337" t="n">
        <v>0</v>
      </c>
      <c r="CG337" t="n">
        <v>0</v>
      </c>
      <c r="CH337" t="n">
        <v>0</v>
      </c>
      <c r="CI337" t="n">
        <v>0</v>
      </c>
      <c r="CJ337" t="n">
        <v>0</v>
      </c>
      <c r="CK337" t="n">
        <v>0</v>
      </c>
      <c r="CL337" t="n">
        <v>0</v>
      </c>
      <c r="CM337" t="n">
        <v>0</v>
      </c>
      <c r="CN337" t="n">
        <v>0</v>
      </c>
      <c r="CO337" t="n">
        <v>0</v>
      </c>
      <c r="CP337" t="n">
        <v>0</v>
      </c>
      <c r="CQ337" t="n">
        <v>0</v>
      </c>
      <c r="CR337" t="n">
        <v>0</v>
      </c>
      <c r="CS337" t="n">
        <v>0</v>
      </c>
      <c r="CT337" t="n">
        <v>0</v>
      </c>
      <c r="CU337" t="n">
        <v>0</v>
      </c>
      <c r="CV337" t="n">
        <v>0</v>
      </c>
      <c r="CW337" t="n">
        <v>0</v>
      </c>
      <c r="CX337" t="n">
        <v>0</v>
      </c>
      <c r="CY337" t="n">
        <v>0</v>
      </c>
      <c r="CZ337" t="n">
        <v>0</v>
      </c>
      <c r="DA337" t="n">
        <v>0</v>
      </c>
      <c r="DB337" t="n">
        <v>0</v>
      </c>
      <c r="DC337" t="n">
        <v>0</v>
      </c>
      <c r="DD337" t="n">
        <v>0</v>
      </c>
      <c r="DE337" t="n">
        <v>0</v>
      </c>
      <c r="DF337" t="n">
        <v>0</v>
      </c>
      <c r="DG337" t="n">
        <v>0</v>
      </c>
      <c r="DH337" t="n">
        <v>0</v>
      </c>
      <c r="DI337" t="n">
        <v>0</v>
      </c>
      <c r="DJ337" t="n">
        <v>0</v>
      </c>
      <c r="DK337" t="n">
        <v>0</v>
      </c>
      <c r="DL337" t="n">
        <v>0</v>
      </c>
      <c r="DM337" t="n">
        <v>0</v>
      </c>
      <c r="DN337" t="n">
        <v>0</v>
      </c>
      <c r="DO337" t="n">
        <v>0</v>
      </c>
      <c r="DP337" t="n">
        <v>0</v>
      </c>
      <c r="DQ337" t="n">
        <v>0</v>
      </c>
      <c r="DR337" t="n">
        <v>0</v>
      </c>
      <c r="DS337" t="n">
        <v>0</v>
      </c>
      <c r="DT337" t="n">
        <v>0</v>
      </c>
      <c r="DU337" t="n">
        <v>0</v>
      </c>
      <c r="DV337" t="n">
        <v>0</v>
      </c>
      <c r="DW337" t="n">
        <v>0</v>
      </c>
      <c r="DX337" t="n">
        <v>0</v>
      </c>
      <c r="DY337" t="n">
        <v>0</v>
      </c>
      <c r="DZ337" t="n">
        <v>0</v>
      </c>
      <c r="EA337" t="n">
        <v>0</v>
      </c>
      <c r="EB337" t="n">
        <v>0</v>
      </c>
      <c r="EC337" t="n">
        <v>0</v>
      </c>
      <c r="ED337" t="n">
        <v>0</v>
      </c>
      <c r="EE337" t="n">
        <v>0</v>
      </c>
      <c r="EF337" t="n">
        <v>0</v>
      </c>
      <c r="EG337" t="n">
        <v>0</v>
      </c>
      <c r="EH337" t="n">
        <v>0</v>
      </c>
      <c r="EI337" t="n">
        <v>0</v>
      </c>
      <c r="EJ337" t="n">
        <v>0</v>
      </c>
      <c r="EK337" t="n">
        <v>0</v>
      </c>
      <c r="EL337" t="n">
        <v>0</v>
      </c>
      <c r="EM337" t="n">
        <v>0</v>
      </c>
      <c r="EN337" t="n">
        <v>0</v>
      </c>
      <c r="EO337" t="n">
        <v>0</v>
      </c>
      <c r="EP337" t="n">
        <v>0</v>
      </c>
      <c r="EQ337" t="n">
        <v>0</v>
      </c>
      <c r="ER337" t="n">
        <v>0</v>
      </c>
      <c r="ES337" t="n">
        <v>0</v>
      </c>
      <c r="ET337" t="n">
        <v>0</v>
      </c>
      <c r="EU337" t="n">
        <v>0</v>
      </c>
      <c r="EV337" t="n">
        <v>0</v>
      </c>
      <c r="EW337" t="n">
        <v>0</v>
      </c>
      <c r="EX337" t="n">
        <v>0</v>
      </c>
      <c r="EY337" t="n">
        <v>0</v>
      </c>
      <c r="EZ337" t="n">
        <v>0</v>
      </c>
      <c r="FA337" t="n">
        <v>0</v>
      </c>
      <c r="FB337" t="n">
        <v>0</v>
      </c>
      <c r="FC337" t="n">
        <v>0</v>
      </c>
      <c r="FD337" t="n">
        <v>0</v>
      </c>
      <c r="FE337" t="n">
        <v>0</v>
      </c>
      <c r="FF337" t="n">
        <v>0</v>
      </c>
      <c r="FG337" t="n">
        <v>0</v>
      </c>
      <c r="FH337" t="n">
        <v>0</v>
      </c>
    </row>
    <row r="338">
      <c r="A338" t="inlineStr">
        <is>
          <t>Chhattisgarh</t>
        </is>
      </c>
      <c r="B338" t="inlineStr">
        <is>
          <t>Raigarh</t>
        </is>
      </c>
      <c r="C338" t="inlineStr">
        <is>
          <t>Accepted post final single Audio Manual QC (chunk level)</t>
        </is>
      </c>
      <c r="D338">
        <f>SUM(E338:FH338)</f>
        <v/>
      </c>
      <c r="E338">
        <f>(SUBSTITUTE(Audio!E338, "RE-", "", 1))*1</f>
        <v/>
      </c>
      <c r="F338">
        <f>(SUBSTITUTE(Audio!F338, "RE-", "", 1))*1</f>
        <v/>
      </c>
      <c r="G338">
        <f>(SUBSTITUTE(Audio!G338, "RE-", "", 1))*1</f>
        <v/>
      </c>
      <c r="H338">
        <f>(SUBSTITUTE(Audio!H338, "RE-", "", 1))*1</f>
        <v/>
      </c>
      <c r="I338">
        <f>(SUBSTITUTE(Audio!I338, "RE-", "", 1))*1</f>
        <v/>
      </c>
      <c r="J338">
        <f>(SUBSTITUTE(Audio!J338, "RE-", "", 1))*1</f>
        <v/>
      </c>
      <c r="K338">
        <f>(SUBSTITUTE(Audio!K338, "RE-", "", 1))*1</f>
        <v/>
      </c>
      <c r="L338">
        <f>(SUBSTITUTE(Audio!L338, "RE-", "", 1))*1</f>
        <v/>
      </c>
      <c r="M338">
        <f>(SUBSTITUTE(Audio!M338, "RE-", "", 1))*1</f>
        <v/>
      </c>
      <c r="N338">
        <f>(SUBSTITUTE(Audio!N338, "RE-", "", 1))*1</f>
        <v/>
      </c>
      <c r="O338">
        <f>(SUBSTITUTE(Audio!O338, "RE-", "", 1))*1</f>
        <v/>
      </c>
      <c r="P338">
        <f>(SUBSTITUTE(Audio!P338, "RE-", "", 1))*1</f>
        <v/>
      </c>
      <c r="Q338">
        <f>(SUBSTITUTE(Audio!Q338, "RE-", "", 1))*1</f>
        <v/>
      </c>
      <c r="R338">
        <f>(SUBSTITUTE(Audio!R338, "RE-", "", 1))*1</f>
        <v/>
      </c>
      <c r="S338">
        <f>(SUBSTITUTE(Audio!S338, "RE-", "", 1))*1</f>
        <v/>
      </c>
      <c r="T338">
        <f>(SUBSTITUTE(Audio!T338, "RE-", "", 1))*1</f>
        <v/>
      </c>
      <c r="U338">
        <f>(SUBSTITUTE(Audio!U338, "RE-", "", 1))*1</f>
        <v/>
      </c>
      <c r="V338">
        <f>(SUBSTITUTE(Audio!V338, "RE-", "", 1))*1</f>
        <v/>
      </c>
      <c r="W338">
        <f>(SUBSTITUTE(Audio!W338, "RE-", "", 1))*1</f>
        <v/>
      </c>
      <c r="X338">
        <f>(SUBSTITUTE(Audio!X338, "RE-", "", 1))*1</f>
        <v/>
      </c>
      <c r="Y338">
        <f>(SUBSTITUTE(Audio!Y338, "RE-", "", 1))*1</f>
        <v/>
      </c>
      <c r="Z338">
        <f>(SUBSTITUTE(Audio!Z338, "RE-", "", 1))*1</f>
        <v/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t="n">
        <v>0</v>
      </c>
      <c r="BL338" t="n">
        <v>0</v>
      </c>
      <c r="BM338" t="n">
        <v>0</v>
      </c>
      <c r="BN338" t="n">
        <v>0</v>
      </c>
      <c r="BO338" t="n">
        <v>0</v>
      </c>
      <c r="BP338" t="n">
        <v>0</v>
      </c>
      <c r="BQ338" t="n">
        <v>0</v>
      </c>
      <c r="BR338" t="n">
        <v>0</v>
      </c>
      <c r="BS338" t="n">
        <v>0</v>
      </c>
      <c r="BT338" t="n">
        <v>0</v>
      </c>
      <c r="BU338" t="n">
        <v>0</v>
      </c>
      <c r="BV338" t="n">
        <v>0</v>
      </c>
      <c r="BW338" t="n">
        <v>0</v>
      </c>
      <c r="BX338" t="n">
        <v>0</v>
      </c>
      <c r="BY338" t="n">
        <v>0</v>
      </c>
      <c r="BZ338" t="n">
        <v>0</v>
      </c>
      <c r="CA338" t="n">
        <v>0</v>
      </c>
      <c r="CB338" t="n">
        <v>0</v>
      </c>
      <c r="CC338" t="n">
        <v>0</v>
      </c>
      <c r="CD338" t="n">
        <v>0</v>
      </c>
      <c r="CE338" t="n">
        <v>0</v>
      </c>
      <c r="CF338" t="n">
        <v>0</v>
      </c>
      <c r="CG338" t="n">
        <v>0</v>
      </c>
      <c r="CH338" t="n">
        <v>0</v>
      </c>
      <c r="CI338" t="n">
        <v>0</v>
      </c>
      <c r="CJ338" t="n">
        <v>0</v>
      </c>
      <c r="CK338" t="n">
        <v>0</v>
      </c>
      <c r="CL338" t="n">
        <v>0</v>
      </c>
      <c r="CM338" t="n">
        <v>0</v>
      </c>
      <c r="CN338" t="n">
        <v>0</v>
      </c>
      <c r="CO338" t="n">
        <v>0</v>
      </c>
      <c r="CP338" t="n">
        <v>0</v>
      </c>
      <c r="CQ338" t="n">
        <v>0</v>
      </c>
      <c r="CR338" t="n">
        <v>0</v>
      </c>
      <c r="CS338" t="n">
        <v>0</v>
      </c>
      <c r="CT338" t="n">
        <v>0</v>
      </c>
      <c r="CU338" t="n">
        <v>0</v>
      </c>
      <c r="CV338" t="n">
        <v>0</v>
      </c>
      <c r="CW338" t="n">
        <v>0</v>
      </c>
      <c r="CX338" t="n">
        <v>0</v>
      </c>
      <c r="CY338" t="n">
        <v>0</v>
      </c>
      <c r="CZ338" t="n">
        <v>0</v>
      </c>
      <c r="DA338" t="n">
        <v>0</v>
      </c>
      <c r="DB338" t="n">
        <v>0</v>
      </c>
      <c r="DC338" t="n">
        <v>0</v>
      </c>
      <c r="DD338" t="n">
        <v>0</v>
      </c>
      <c r="DE338" t="n">
        <v>0</v>
      </c>
      <c r="DF338" t="n">
        <v>0</v>
      </c>
      <c r="DG338" t="n">
        <v>0</v>
      </c>
      <c r="DH338" t="n">
        <v>0</v>
      </c>
      <c r="DI338" t="n">
        <v>0</v>
      </c>
      <c r="DJ338" t="n">
        <v>0</v>
      </c>
      <c r="DK338" t="n">
        <v>0</v>
      </c>
      <c r="DL338" t="n">
        <v>0</v>
      </c>
      <c r="DM338" t="n">
        <v>0</v>
      </c>
      <c r="DN338" t="n">
        <v>0</v>
      </c>
      <c r="DO338" t="n">
        <v>0</v>
      </c>
      <c r="DP338" t="n">
        <v>0</v>
      </c>
      <c r="DQ338" t="n">
        <v>0</v>
      </c>
      <c r="DR338" t="n">
        <v>0</v>
      </c>
      <c r="DS338" t="n">
        <v>0</v>
      </c>
      <c r="DT338" t="n">
        <v>0</v>
      </c>
      <c r="DU338" t="n">
        <v>0</v>
      </c>
      <c r="DV338" t="n">
        <v>0</v>
      </c>
      <c r="DW338" t="n">
        <v>0</v>
      </c>
      <c r="DX338" t="n">
        <v>0</v>
      </c>
      <c r="DY338" t="n">
        <v>0</v>
      </c>
      <c r="DZ338" t="n">
        <v>0</v>
      </c>
      <c r="EA338" t="n">
        <v>0</v>
      </c>
      <c r="EB338" t="n">
        <v>0</v>
      </c>
      <c r="EC338" t="n">
        <v>0</v>
      </c>
      <c r="ED338" t="n">
        <v>0</v>
      </c>
      <c r="EE338" t="n">
        <v>0</v>
      </c>
      <c r="EF338" t="n">
        <v>0</v>
      </c>
      <c r="EG338" t="n">
        <v>0</v>
      </c>
      <c r="EH338" t="n">
        <v>0</v>
      </c>
      <c r="EI338" t="n">
        <v>0</v>
      </c>
      <c r="EJ338" t="n">
        <v>0</v>
      </c>
      <c r="EK338" t="n">
        <v>0</v>
      </c>
      <c r="EL338" t="n">
        <v>0</v>
      </c>
      <c r="EM338" t="n">
        <v>0</v>
      </c>
      <c r="EN338" t="n">
        <v>0</v>
      </c>
      <c r="EO338" t="n">
        <v>0</v>
      </c>
      <c r="EP338" t="n">
        <v>0</v>
      </c>
      <c r="EQ338" t="n">
        <v>0</v>
      </c>
      <c r="ER338" t="n">
        <v>0</v>
      </c>
      <c r="ES338" t="n">
        <v>0</v>
      </c>
      <c r="ET338" t="n">
        <v>0</v>
      </c>
      <c r="EU338" t="n">
        <v>0</v>
      </c>
      <c r="EV338" t="n">
        <v>0</v>
      </c>
      <c r="EW338" t="n">
        <v>0</v>
      </c>
      <c r="EX338" t="n">
        <v>0</v>
      </c>
      <c r="EY338" t="n">
        <v>0</v>
      </c>
      <c r="EZ338" t="n">
        <v>0</v>
      </c>
      <c r="FA338" t="n">
        <v>0</v>
      </c>
      <c r="FB338" t="n">
        <v>0</v>
      </c>
      <c r="FC338" t="n">
        <v>0</v>
      </c>
      <c r="FD338" t="n">
        <v>0</v>
      </c>
      <c r="FE338" t="n">
        <v>0</v>
      </c>
      <c r="FF338" t="n">
        <v>0</v>
      </c>
      <c r="FG338" t="n">
        <v>0</v>
      </c>
      <c r="FH338" t="n">
        <v>0</v>
      </c>
    </row>
    <row r="339">
      <c r="A339" t="inlineStr">
        <is>
          <t>Chhattisgarh</t>
        </is>
      </c>
      <c r="B339" t="inlineStr">
        <is>
          <t>Rajnandgaon</t>
        </is>
      </c>
      <c r="C339">
        <f>HYPERLINK("https://docs.google.com/spreadsheets/d/1FVNNDeiM30_azOvOAGthdwHhV8XRA3ya/edit?usp=share_link&amp;ouid=106501987799020758802&amp;rtpof=true&amp;sd=true", "Raw Delivered")</f>
        <v/>
      </c>
      <c r="D339">
        <f>SUM(E339:FH339)</f>
        <v/>
      </c>
      <c r="E339">
        <f>(SUBSTITUTE(Audio!E339, "RE-", "", 1))*1</f>
        <v/>
      </c>
      <c r="F339">
        <f>(SUBSTITUTE(Audio!F339, "RE-", "", 1))*1</f>
        <v/>
      </c>
      <c r="G339">
        <f>(SUBSTITUTE(Audio!G339, "RE-", "", 1))*1</f>
        <v/>
      </c>
      <c r="H339">
        <f>(SUBSTITUTE(Audio!H339, "RE-", "", 1))*1</f>
        <v/>
      </c>
      <c r="I339">
        <f>(SUBSTITUTE(Audio!I339, "RE-", "", 1))*1</f>
        <v/>
      </c>
      <c r="J339">
        <f>(SUBSTITUTE(Audio!J339, "RE-", "", 1))*1</f>
        <v/>
      </c>
      <c r="K339">
        <f>(SUBSTITUTE(Audio!K339, "RE-", "", 1))*1</f>
        <v/>
      </c>
      <c r="L339">
        <f>(SUBSTITUTE(Audio!L339, "RE-", "", 1))*1</f>
        <v/>
      </c>
      <c r="M339">
        <f>(SUBSTITUTE(Audio!M339, "RE-", "", 1))*1</f>
        <v/>
      </c>
      <c r="N339">
        <f>(SUBSTITUTE(Audio!N339, "RE-", "", 1))*1</f>
        <v/>
      </c>
      <c r="O339">
        <f>(SUBSTITUTE(Audio!O339, "RE-", "", 1))*1</f>
        <v/>
      </c>
      <c r="P339">
        <f>(SUBSTITUTE(Audio!P339, "RE-", "", 1))*1</f>
        <v/>
      </c>
      <c r="Q339">
        <f>(SUBSTITUTE(Audio!Q339, "RE-", "", 1))*1</f>
        <v/>
      </c>
      <c r="R339">
        <f>(SUBSTITUTE(Audio!R339, "RE-", "", 1))*1</f>
        <v/>
      </c>
      <c r="S339">
        <f>(SUBSTITUTE(Audio!S339, "RE-", "", 1))*1</f>
        <v/>
      </c>
      <c r="T339">
        <f>(SUBSTITUTE(Audio!T339, "RE-", "", 1))*1</f>
        <v/>
      </c>
      <c r="U339">
        <f>(SUBSTITUTE(Audio!U339, "RE-", "", 1))*1</f>
        <v/>
      </c>
      <c r="V339">
        <f>(SUBSTITUTE(Audio!V339, "RE-", "", 1))*1</f>
        <v/>
      </c>
      <c r="W339">
        <f>(SUBSTITUTE(Audio!W339, "RE-", "", 1))*1</f>
        <v/>
      </c>
      <c r="X339">
        <f>(SUBSTITUTE(Audio!X339, "RE-", "", 1))*1</f>
        <v/>
      </c>
      <c r="Y339">
        <f>(SUBSTITUTE(Audio!Y339, "RE-", "", 1))*1</f>
        <v/>
      </c>
      <c r="Z339">
        <f>(SUBSTITUTE(Audio!Z339, "RE-", "", 1))*1</f>
        <v/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t="n">
        <v>0</v>
      </c>
      <c r="BL339" t="n">
        <v>0</v>
      </c>
      <c r="BM339" t="n">
        <v>0</v>
      </c>
      <c r="BN339" t="n">
        <v>0</v>
      </c>
      <c r="BO339" t="n">
        <v>0</v>
      </c>
      <c r="BP339" t="n">
        <v>0</v>
      </c>
      <c r="BQ339" t="n">
        <v>0</v>
      </c>
      <c r="BR339" t="n">
        <v>0</v>
      </c>
      <c r="BS339" t="n">
        <v>0</v>
      </c>
      <c r="BT339" t="n">
        <v>0</v>
      </c>
      <c r="BU339" t="n">
        <v>0</v>
      </c>
      <c r="BV339" t="n">
        <v>0</v>
      </c>
      <c r="BW339" t="n">
        <v>0</v>
      </c>
      <c r="BX339" t="n">
        <v>0</v>
      </c>
      <c r="BY339" t="n">
        <v>0</v>
      </c>
      <c r="BZ339" t="n">
        <v>0</v>
      </c>
      <c r="CA339" t="n">
        <v>0</v>
      </c>
      <c r="CB339" t="n">
        <v>0</v>
      </c>
      <c r="CC339" t="n">
        <v>0</v>
      </c>
      <c r="CD339" t="n">
        <v>0</v>
      </c>
      <c r="CE339" t="n">
        <v>0</v>
      </c>
      <c r="CF339" t="n">
        <v>0</v>
      </c>
      <c r="CG339" t="n">
        <v>0</v>
      </c>
      <c r="CH339" t="n">
        <v>0</v>
      </c>
      <c r="CI339" t="n">
        <v>0</v>
      </c>
      <c r="CJ339" t="n">
        <v>0</v>
      </c>
      <c r="CK339" t="n">
        <v>0</v>
      </c>
      <c r="CL339" t="n">
        <v>0</v>
      </c>
      <c r="CM339" t="n">
        <v>0</v>
      </c>
      <c r="CN339" t="n">
        <v>0</v>
      </c>
      <c r="CO339" t="n">
        <v>0</v>
      </c>
      <c r="CP339" t="n">
        <v>0</v>
      </c>
      <c r="CQ339" t="n">
        <v>0</v>
      </c>
      <c r="CR339" t="n">
        <v>0</v>
      </c>
      <c r="CS339" t="n">
        <v>0</v>
      </c>
      <c r="CT339" t="n">
        <v>0</v>
      </c>
      <c r="CU339" t="n">
        <v>0</v>
      </c>
      <c r="CV339" t="n">
        <v>0</v>
      </c>
      <c r="CW339" t="n">
        <v>0</v>
      </c>
      <c r="CX339" t="n">
        <v>0</v>
      </c>
      <c r="CY339" t="n">
        <v>0</v>
      </c>
      <c r="CZ339" t="n">
        <v>0</v>
      </c>
      <c r="DA339" t="n">
        <v>0</v>
      </c>
      <c r="DB339" t="n">
        <v>0</v>
      </c>
      <c r="DC339" t="n">
        <v>0</v>
      </c>
      <c r="DD339" t="n">
        <v>0</v>
      </c>
      <c r="DE339" t="n">
        <v>0</v>
      </c>
      <c r="DF339" t="n">
        <v>0</v>
      </c>
      <c r="DG339" t="n">
        <v>0</v>
      </c>
      <c r="DH339" t="n">
        <v>0</v>
      </c>
      <c r="DI339" t="n">
        <v>0</v>
      </c>
      <c r="DJ339" t="n">
        <v>0</v>
      </c>
      <c r="DK339" t="n">
        <v>0</v>
      </c>
      <c r="DL339" t="n">
        <v>0</v>
      </c>
      <c r="DM339" t="n">
        <v>0</v>
      </c>
      <c r="DN339" t="n">
        <v>0</v>
      </c>
      <c r="DO339" t="n">
        <v>0</v>
      </c>
      <c r="DP339" t="n">
        <v>0</v>
      </c>
      <c r="DQ339" t="n">
        <v>0</v>
      </c>
      <c r="DR339" t="n">
        <v>0</v>
      </c>
      <c r="DS339" t="n">
        <v>0</v>
      </c>
      <c r="DT339" t="n">
        <v>0</v>
      </c>
      <c r="DU339" t="n">
        <v>0</v>
      </c>
      <c r="DV339" t="n">
        <v>0</v>
      </c>
      <c r="DW339" t="n">
        <v>0</v>
      </c>
      <c r="DX339" t="n">
        <v>0</v>
      </c>
      <c r="DY339" t="n">
        <v>0</v>
      </c>
      <c r="DZ339" t="n">
        <v>0</v>
      </c>
      <c r="EA339" t="n">
        <v>0</v>
      </c>
      <c r="EB339" t="n">
        <v>0</v>
      </c>
      <c r="EC339" t="n">
        <v>0</v>
      </c>
      <c r="ED339" t="n">
        <v>0</v>
      </c>
      <c r="EE339" t="n">
        <v>0</v>
      </c>
      <c r="EF339" t="n">
        <v>0</v>
      </c>
      <c r="EG339" t="n">
        <v>0</v>
      </c>
      <c r="EH339" t="n">
        <v>0</v>
      </c>
      <c r="EI339" t="n">
        <v>0</v>
      </c>
      <c r="EJ339" t="n">
        <v>0</v>
      </c>
      <c r="EK339" t="n">
        <v>0</v>
      </c>
      <c r="EL339" t="n">
        <v>0</v>
      </c>
      <c r="EM339" t="n">
        <v>0</v>
      </c>
      <c r="EN339" t="n">
        <v>0</v>
      </c>
      <c r="EO339" t="n">
        <v>0</v>
      </c>
      <c r="EP339" t="n">
        <v>0</v>
      </c>
      <c r="EQ339" t="n">
        <v>0</v>
      </c>
      <c r="ER339" t="n">
        <v>0</v>
      </c>
      <c r="ES339" t="n">
        <v>0</v>
      </c>
      <c r="ET339" t="n">
        <v>0</v>
      </c>
      <c r="EU339" t="n">
        <v>0</v>
      </c>
      <c r="EV339" t="n">
        <v>0</v>
      </c>
      <c r="EW339" t="n">
        <v>0</v>
      </c>
      <c r="EX339" t="n">
        <v>0</v>
      </c>
      <c r="EY339" t="n">
        <v>0</v>
      </c>
      <c r="EZ339" t="n">
        <v>0</v>
      </c>
      <c r="FA339" t="n">
        <v>0</v>
      </c>
      <c r="FB339" t="n">
        <v>0</v>
      </c>
      <c r="FC339" t="n">
        <v>0</v>
      </c>
      <c r="FD339" t="n">
        <v>0</v>
      </c>
      <c r="FE339" t="n">
        <v>0</v>
      </c>
      <c r="FF339" t="n">
        <v>0</v>
      </c>
      <c r="FG339" t="n">
        <v>0</v>
      </c>
      <c r="FH339" t="n">
        <v>0</v>
      </c>
    </row>
    <row r="340">
      <c r="A340" t="inlineStr">
        <is>
          <t>Chhattisgarh</t>
        </is>
      </c>
      <c r="B340" t="inlineStr">
        <is>
          <t>Rajnandgaon</t>
        </is>
      </c>
      <c r="C340" t="inlineStr">
        <is>
          <t>Delivered greater than acceptance threshold</t>
        </is>
      </c>
      <c r="D340">
        <f>SUM(E340:FH340)</f>
        <v/>
      </c>
      <c r="E340">
        <f>(SUBSTITUTE(Audio!E340, "RE-", "", 1))*1</f>
        <v/>
      </c>
      <c r="F340">
        <f>(SUBSTITUTE(Audio!F340, "RE-", "", 1))*1</f>
        <v/>
      </c>
      <c r="G340">
        <f>(SUBSTITUTE(Audio!G340, "RE-", "", 1))*1</f>
        <v/>
      </c>
      <c r="H340">
        <f>(SUBSTITUTE(Audio!H340, "RE-", "", 1))*1</f>
        <v/>
      </c>
      <c r="I340">
        <f>(SUBSTITUTE(Audio!I340, "RE-", "", 1))*1</f>
        <v/>
      </c>
      <c r="J340">
        <f>(SUBSTITUTE(Audio!J340, "RE-", "", 1))*1</f>
        <v/>
      </c>
      <c r="K340">
        <f>(SUBSTITUTE(Audio!K340, "RE-", "", 1))*1</f>
        <v/>
      </c>
      <c r="L340">
        <f>(SUBSTITUTE(Audio!L340, "RE-", "", 1))*1</f>
        <v/>
      </c>
      <c r="M340">
        <f>(SUBSTITUTE(Audio!M340, "RE-", "", 1))*1</f>
        <v/>
      </c>
      <c r="N340">
        <f>(SUBSTITUTE(Audio!N340, "RE-", "", 1))*1</f>
        <v/>
      </c>
      <c r="O340">
        <f>(SUBSTITUTE(Audio!O340, "RE-", "", 1))*1</f>
        <v/>
      </c>
      <c r="P340">
        <f>(SUBSTITUTE(Audio!P340, "RE-", "", 1))*1</f>
        <v/>
      </c>
      <c r="Q340">
        <f>(SUBSTITUTE(Audio!Q340, "RE-", "", 1))*1</f>
        <v/>
      </c>
      <c r="R340">
        <f>(SUBSTITUTE(Audio!R340, "RE-", "", 1))*1</f>
        <v/>
      </c>
      <c r="S340">
        <f>(SUBSTITUTE(Audio!S340, "RE-", "", 1))*1</f>
        <v/>
      </c>
      <c r="T340">
        <f>(SUBSTITUTE(Audio!T340, "RE-", "", 1))*1</f>
        <v/>
      </c>
      <c r="U340">
        <f>(SUBSTITUTE(Audio!U340, "RE-", "", 1))*1</f>
        <v/>
      </c>
      <c r="V340">
        <f>(SUBSTITUTE(Audio!V340, "RE-", "", 1))*1</f>
        <v/>
      </c>
      <c r="W340">
        <f>(SUBSTITUTE(Audio!W340, "RE-", "", 1))*1</f>
        <v/>
      </c>
      <c r="X340">
        <f>(SUBSTITUTE(Audio!X340, "RE-", "", 1))*1</f>
        <v/>
      </c>
      <c r="Y340">
        <f>(SUBSTITUTE(Audio!Y340, "RE-", "", 1))*1</f>
        <v/>
      </c>
      <c r="Z340">
        <f>(SUBSTITUTE(Audio!Z340, "RE-", "", 1))*1</f>
        <v/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 t="n">
        <v>0</v>
      </c>
      <c r="BK340" t="n">
        <v>0</v>
      </c>
      <c r="BL340" t="n">
        <v>0</v>
      </c>
      <c r="BM340" t="n">
        <v>0</v>
      </c>
      <c r="BN340" t="n">
        <v>0</v>
      </c>
      <c r="BO340" t="n">
        <v>0</v>
      </c>
      <c r="BP340" t="n">
        <v>0</v>
      </c>
      <c r="BQ340" t="n">
        <v>0</v>
      </c>
      <c r="BR340" t="n">
        <v>0</v>
      </c>
      <c r="BS340" t="n">
        <v>0</v>
      </c>
      <c r="BT340" t="n">
        <v>0</v>
      </c>
      <c r="BU340" t="n">
        <v>0</v>
      </c>
      <c r="BV340" t="n">
        <v>0</v>
      </c>
      <c r="BW340" t="n">
        <v>0</v>
      </c>
      <c r="BX340" t="n">
        <v>0</v>
      </c>
      <c r="BY340" t="n">
        <v>0</v>
      </c>
      <c r="BZ340" t="n">
        <v>0</v>
      </c>
      <c r="CA340" t="n">
        <v>0</v>
      </c>
      <c r="CB340" t="n">
        <v>0</v>
      </c>
      <c r="CC340" t="n">
        <v>0</v>
      </c>
      <c r="CD340" t="n">
        <v>0</v>
      </c>
      <c r="CE340" t="n">
        <v>0</v>
      </c>
      <c r="CF340" t="n">
        <v>0</v>
      </c>
      <c r="CG340" t="n">
        <v>0</v>
      </c>
      <c r="CH340" t="n">
        <v>0</v>
      </c>
      <c r="CI340" t="n">
        <v>0</v>
      </c>
      <c r="CJ340" t="n">
        <v>0</v>
      </c>
      <c r="CK340" t="n">
        <v>0</v>
      </c>
      <c r="CL340" t="n">
        <v>0</v>
      </c>
      <c r="CM340" t="n">
        <v>0</v>
      </c>
      <c r="CN340" t="n">
        <v>0</v>
      </c>
      <c r="CO340" t="n">
        <v>0</v>
      </c>
      <c r="CP340" t="n">
        <v>0</v>
      </c>
      <c r="CQ340" t="n">
        <v>0</v>
      </c>
      <c r="CR340" t="n">
        <v>0</v>
      </c>
      <c r="CS340" t="n">
        <v>0</v>
      </c>
      <c r="CT340" t="n">
        <v>0</v>
      </c>
      <c r="CU340" t="n">
        <v>0</v>
      </c>
      <c r="CV340" t="n">
        <v>0</v>
      </c>
      <c r="CW340" t="n">
        <v>0</v>
      </c>
      <c r="CX340" t="n">
        <v>0</v>
      </c>
      <c r="CY340" t="n">
        <v>0</v>
      </c>
      <c r="CZ340" t="n">
        <v>0</v>
      </c>
      <c r="DA340" t="n">
        <v>0</v>
      </c>
      <c r="DB340" t="n">
        <v>0</v>
      </c>
      <c r="DC340" t="n">
        <v>0</v>
      </c>
      <c r="DD340" t="n">
        <v>0</v>
      </c>
      <c r="DE340" t="n">
        <v>0</v>
      </c>
      <c r="DF340" t="n">
        <v>0</v>
      </c>
      <c r="DG340" t="n">
        <v>0</v>
      </c>
      <c r="DH340" t="n">
        <v>0</v>
      </c>
      <c r="DI340" t="n">
        <v>0</v>
      </c>
      <c r="DJ340" t="n">
        <v>0</v>
      </c>
      <c r="DK340" t="n">
        <v>0</v>
      </c>
      <c r="DL340" t="n">
        <v>0</v>
      </c>
      <c r="DM340" t="n">
        <v>0</v>
      </c>
      <c r="DN340" t="n">
        <v>0</v>
      </c>
      <c r="DO340" t="n">
        <v>0</v>
      </c>
      <c r="DP340" t="n">
        <v>0</v>
      </c>
      <c r="DQ340" t="n">
        <v>0</v>
      </c>
      <c r="DR340" t="n">
        <v>0</v>
      </c>
      <c r="DS340" t="n">
        <v>0</v>
      </c>
      <c r="DT340" t="n">
        <v>0</v>
      </c>
      <c r="DU340" t="n">
        <v>0</v>
      </c>
      <c r="DV340" t="n">
        <v>0</v>
      </c>
      <c r="DW340" t="n">
        <v>0</v>
      </c>
      <c r="DX340" t="n">
        <v>0</v>
      </c>
      <c r="DY340" t="n">
        <v>0</v>
      </c>
      <c r="DZ340" t="n">
        <v>0</v>
      </c>
      <c r="EA340" t="n">
        <v>0</v>
      </c>
      <c r="EB340" t="n">
        <v>0</v>
      </c>
      <c r="EC340" t="n">
        <v>0</v>
      </c>
      <c r="ED340" t="n">
        <v>0</v>
      </c>
      <c r="EE340" t="n">
        <v>0</v>
      </c>
      <c r="EF340" t="n">
        <v>0</v>
      </c>
      <c r="EG340" t="n">
        <v>0</v>
      </c>
      <c r="EH340" t="n">
        <v>0</v>
      </c>
      <c r="EI340" t="n">
        <v>0</v>
      </c>
      <c r="EJ340" t="n">
        <v>0</v>
      </c>
      <c r="EK340" t="n">
        <v>0</v>
      </c>
      <c r="EL340" t="n">
        <v>0</v>
      </c>
      <c r="EM340" t="n">
        <v>0</v>
      </c>
      <c r="EN340" t="n">
        <v>0</v>
      </c>
      <c r="EO340" t="n">
        <v>0</v>
      </c>
      <c r="EP340" t="n">
        <v>0</v>
      </c>
      <c r="EQ340" t="n">
        <v>0</v>
      </c>
      <c r="ER340" t="n">
        <v>0</v>
      </c>
      <c r="ES340" t="n">
        <v>0</v>
      </c>
      <c r="ET340" t="n">
        <v>0</v>
      </c>
      <c r="EU340" t="n">
        <v>0</v>
      </c>
      <c r="EV340" t="n">
        <v>0</v>
      </c>
      <c r="EW340" t="n">
        <v>0</v>
      </c>
      <c r="EX340" t="n">
        <v>0</v>
      </c>
      <c r="EY340" t="n">
        <v>0</v>
      </c>
      <c r="EZ340" t="n">
        <v>0</v>
      </c>
      <c r="FA340" t="n">
        <v>0</v>
      </c>
      <c r="FB340" t="n">
        <v>0</v>
      </c>
      <c r="FC340" t="n">
        <v>0</v>
      </c>
      <c r="FD340" t="n">
        <v>0</v>
      </c>
      <c r="FE340" t="n">
        <v>0</v>
      </c>
      <c r="FF340" t="n">
        <v>0</v>
      </c>
      <c r="FG340" t="n">
        <v>0</v>
      </c>
      <c r="FH340" t="n">
        <v>0</v>
      </c>
    </row>
    <row r="341">
      <c r="A341" t="inlineStr">
        <is>
          <t>Chhattisgarh</t>
        </is>
      </c>
      <c r="B341" t="inlineStr">
        <is>
          <t>Rajnandgaon</t>
        </is>
      </c>
      <c r="C341" t="inlineStr">
        <is>
          <t>Raw Redelivery</t>
        </is>
      </c>
      <c r="D341">
        <f>SUM(E341:FH341)</f>
        <v/>
      </c>
      <c r="E341">
        <f>(SUBSTITUTE(Audio!E341, "RE-", "", 1))*1</f>
        <v/>
      </c>
      <c r="F341">
        <f>(SUBSTITUTE(Audio!F341, "RE-", "", 1))*1</f>
        <v/>
      </c>
      <c r="G341">
        <f>(SUBSTITUTE(Audio!G341, "RE-", "", 1))*1</f>
        <v/>
      </c>
      <c r="H341">
        <f>(SUBSTITUTE(Audio!H341, "RE-", "", 1))*1</f>
        <v/>
      </c>
      <c r="I341">
        <f>(SUBSTITUTE(Audio!I341, "RE-", "", 1))*1</f>
        <v/>
      </c>
      <c r="J341">
        <f>(SUBSTITUTE(Audio!J341, "RE-", "", 1))*1</f>
        <v/>
      </c>
      <c r="K341">
        <f>(SUBSTITUTE(Audio!K341, "RE-", "", 1))*1</f>
        <v/>
      </c>
      <c r="L341">
        <f>(SUBSTITUTE(Audio!L341, "RE-", "", 1))*1</f>
        <v/>
      </c>
      <c r="M341">
        <f>(SUBSTITUTE(Audio!M341, "RE-", "", 1))*1</f>
        <v/>
      </c>
      <c r="N341">
        <f>(SUBSTITUTE(Audio!N341, "RE-", "", 1))*1</f>
        <v/>
      </c>
      <c r="O341">
        <f>(SUBSTITUTE(Audio!O341, "RE-", "", 1))*1</f>
        <v/>
      </c>
      <c r="P341">
        <f>(SUBSTITUTE(Audio!P341, "RE-", "", 1))*1</f>
        <v/>
      </c>
      <c r="Q341">
        <f>(SUBSTITUTE(Audio!Q341, "RE-", "", 1))*1</f>
        <v/>
      </c>
      <c r="R341">
        <f>(SUBSTITUTE(Audio!R341, "RE-", "", 1))*1</f>
        <v/>
      </c>
      <c r="S341">
        <f>(SUBSTITUTE(Audio!S341, "RE-", "", 1))*1</f>
        <v/>
      </c>
      <c r="T341">
        <f>(SUBSTITUTE(Audio!T341, "RE-", "", 1))*1</f>
        <v/>
      </c>
      <c r="U341">
        <f>(SUBSTITUTE(Audio!U341, "RE-", "", 1))*1</f>
        <v/>
      </c>
      <c r="V341">
        <f>(SUBSTITUTE(Audio!V341, "RE-", "", 1))*1</f>
        <v/>
      </c>
      <c r="W341">
        <f>(SUBSTITUTE(Audio!W341, "RE-", "", 1))*1</f>
        <v/>
      </c>
      <c r="X341">
        <f>(SUBSTITUTE(Audio!X341, "RE-", "", 1))*1</f>
        <v/>
      </c>
      <c r="Y341">
        <f>(SUBSTITUTE(Audio!Y341, "RE-", "", 1))*1</f>
        <v/>
      </c>
      <c r="Z341">
        <f>(SUBSTITUTE(Audio!Z341, "RE-", "", 1))*1</f>
        <v/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t="n">
        <v>0</v>
      </c>
      <c r="BL341" t="n">
        <v>0</v>
      </c>
      <c r="BM341" t="n">
        <v>0</v>
      </c>
      <c r="BN341" t="n">
        <v>0</v>
      </c>
      <c r="BO341" t="n">
        <v>0</v>
      </c>
      <c r="BP341" t="n">
        <v>0</v>
      </c>
      <c r="BQ341" t="n">
        <v>0</v>
      </c>
      <c r="BR341" t="n">
        <v>0</v>
      </c>
      <c r="BS341" t="n">
        <v>0</v>
      </c>
      <c r="BT341" t="n">
        <v>0</v>
      </c>
      <c r="BU341" t="n">
        <v>0</v>
      </c>
      <c r="BV341" t="n">
        <v>0</v>
      </c>
      <c r="BW341" t="n">
        <v>0</v>
      </c>
      <c r="BX341" t="n">
        <v>0</v>
      </c>
      <c r="BY341" t="n">
        <v>0</v>
      </c>
      <c r="BZ341" t="n">
        <v>0</v>
      </c>
      <c r="CA341" t="n">
        <v>0</v>
      </c>
      <c r="CB341" t="n">
        <v>0</v>
      </c>
      <c r="CC341" t="n">
        <v>0</v>
      </c>
      <c r="CD341" t="n">
        <v>0</v>
      </c>
      <c r="CE341" t="n">
        <v>0</v>
      </c>
      <c r="CF341" t="n">
        <v>0</v>
      </c>
      <c r="CG341" t="n">
        <v>0</v>
      </c>
      <c r="CH341" t="n">
        <v>0</v>
      </c>
      <c r="CI341" t="n">
        <v>0</v>
      </c>
      <c r="CJ341" t="n">
        <v>0</v>
      </c>
      <c r="CK341" t="n">
        <v>0</v>
      </c>
      <c r="CL341" t="n">
        <v>0</v>
      </c>
      <c r="CM341" t="n">
        <v>0</v>
      </c>
      <c r="CN341" t="n">
        <v>0</v>
      </c>
      <c r="CO341" t="n">
        <v>0</v>
      </c>
      <c r="CP341" t="n">
        <v>0</v>
      </c>
      <c r="CQ341" t="n">
        <v>0</v>
      </c>
      <c r="CR341" t="n">
        <v>0</v>
      </c>
      <c r="CS341" t="n">
        <v>0</v>
      </c>
      <c r="CT341" t="n">
        <v>0</v>
      </c>
      <c r="CU341" t="n">
        <v>0</v>
      </c>
      <c r="CV341" t="n">
        <v>0</v>
      </c>
      <c r="CW341" t="n">
        <v>0</v>
      </c>
      <c r="CX341" t="n">
        <v>0</v>
      </c>
      <c r="CY341" t="n">
        <v>0</v>
      </c>
      <c r="CZ341" t="n">
        <v>0</v>
      </c>
      <c r="DA341" t="n">
        <v>0</v>
      </c>
      <c r="DB341" t="n">
        <v>0</v>
      </c>
      <c r="DC341" t="n">
        <v>0</v>
      </c>
      <c r="DD341" t="n">
        <v>0</v>
      </c>
      <c r="DE341" t="n">
        <v>0</v>
      </c>
      <c r="DF341" t="n">
        <v>0</v>
      </c>
      <c r="DG341" t="n">
        <v>0</v>
      </c>
      <c r="DH341" t="n">
        <v>0</v>
      </c>
      <c r="DI341" t="n">
        <v>0</v>
      </c>
      <c r="DJ341" t="n">
        <v>0</v>
      </c>
      <c r="DK341" t="n">
        <v>0</v>
      </c>
      <c r="DL341" t="n">
        <v>0</v>
      </c>
      <c r="DM341" t="n">
        <v>0</v>
      </c>
      <c r="DN341" t="n">
        <v>0</v>
      </c>
      <c r="DO341" t="n">
        <v>0</v>
      </c>
      <c r="DP341" t="n">
        <v>0</v>
      </c>
      <c r="DQ341" t="n">
        <v>0</v>
      </c>
      <c r="DR341" t="n">
        <v>0</v>
      </c>
      <c r="DS341" t="n">
        <v>0</v>
      </c>
      <c r="DT341" t="n">
        <v>0</v>
      </c>
      <c r="DU341" t="n">
        <v>0</v>
      </c>
      <c r="DV341" t="n">
        <v>0</v>
      </c>
      <c r="DW341" t="n">
        <v>0</v>
      </c>
      <c r="DX341" t="n">
        <v>0</v>
      </c>
      <c r="DY341" t="n">
        <v>0</v>
      </c>
      <c r="DZ341" t="n">
        <v>0</v>
      </c>
      <c r="EA341" t="n">
        <v>0</v>
      </c>
      <c r="EB341" t="n">
        <v>0</v>
      </c>
      <c r="EC341" t="n">
        <v>0</v>
      </c>
      <c r="ED341" t="n">
        <v>0</v>
      </c>
      <c r="EE341" t="n">
        <v>0</v>
      </c>
      <c r="EF341" t="n">
        <v>0</v>
      </c>
      <c r="EG341" t="n">
        <v>0</v>
      </c>
      <c r="EH341" t="n">
        <v>0</v>
      </c>
      <c r="EI341" t="n">
        <v>0</v>
      </c>
      <c r="EJ341" t="n">
        <v>0</v>
      </c>
      <c r="EK341" t="n">
        <v>0</v>
      </c>
      <c r="EL341" t="n">
        <v>0</v>
      </c>
      <c r="EM341" t="n">
        <v>0</v>
      </c>
      <c r="EN341" t="n">
        <v>0</v>
      </c>
      <c r="EO341" t="n">
        <v>0</v>
      </c>
      <c r="EP341" t="n">
        <v>0</v>
      </c>
      <c r="EQ341" t="n">
        <v>0</v>
      </c>
      <c r="ER341" t="n">
        <v>0</v>
      </c>
      <c r="ES341" t="n">
        <v>0</v>
      </c>
      <c r="ET341" t="n">
        <v>0</v>
      </c>
      <c r="EU341" t="n">
        <v>0</v>
      </c>
      <c r="EV341" t="n">
        <v>0</v>
      </c>
      <c r="EW341" t="n">
        <v>0</v>
      </c>
      <c r="EX341" t="n">
        <v>0</v>
      </c>
      <c r="EY341" t="n">
        <v>0</v>
      </c>
      <c r="EZ341" t="n">
        <v>0</v>
      </c>
      <c r="FA341" t="n">
        <v>0</v>
      </c>
      <c r="FB341" t="n">
        <v>0</v>
      </c>
      <c r="FC341" t="n">
        <v>0</v>
      </c>
      <c r="FD341" t="n">
        <v>0</v>
      </c>
      <c r="FE341" t="n">
        <v>0</v>
      </c>
      <c r="FF341" t="n">
        <v>0</v>
      </c>
      <c r="FG341" t="n">
        <v>0</v>
      </c>
      <c r="FH341" t="n">
        <v>0</v>
      </c>
    </row>
    <row r="342">
      <c r="A342" t="inlineStr">
        <is>
          <t>Chhattisgarh</t>
        </is>
      </c>
      <c r="B342" t="inlineStr">
        <is>
          <t>Rajnandgaon</t>
        </is>
      </c>
      <c r="C342" t="inlineStr">
        <is>
          <t>Redelivered greater than acceptance threshold</t>
        </is>
      </c>
      <c r="D342">
        <f>SUM(E342:FH342)</f>
        <v/>
      </c>
      <c r="E342">
        <f>(SUBSTITUTE(Audio!E342, "RE-", "", 1))*1</f>
        <v/>
      </c>
      <c r="F342">
        <f>(SUBSTITUTE(Audio!F342, "RE-", "", 1))*1</f>
        <v/>
      </c>
      <c r="G342">
        <f>(SUBSTITUTE(Audio!G342, "RE-", "", 1))*1</f>
        <v/>
      </c>
      <c r="H342">
        <f>(SUBSTITUTE(Audio!H342, "RE-", "", 1))*1</f>
        <v/>
      </c>
      <c r="I342">
        <f>(SUBSTITUTE(Audio!I342, "RE-", "", 1))*1</f>
        <v/>
      </c>
      <c r="J342">
        <f>(SUBSTITUTE(Audio!J342, "RE-", "", 1))*1</f>
        <v/>
      </c>
      <c r="K342">
        <f>(SUBSTITUTE(Audio!K342, "RE-", "", 1))*1</f>
        <v/>
      </c>
      <c r="L342">
        <f>(SUBSTITUTE(Audio!L342, "RE-", "", 1))*1</f>
        <v/>
      </c>
      <c r="M342">
        <f>(SUBSTITUTE(Audio!M342, "RE-", "", 1))*1</f>
        <v/>
      </c>
      <c r="N342">
        <f>(SUBSTITUTE(Audio!N342, "RE-", "", 1))*1</f>
        <v/>
      </c>
      <c r="O342">
        <f>(SUBSTITUTE(Audio!O342, "RE-", "", 1))*1</f>
        <v/>
      </c>
      <c r="P342">
        <f>(SUBSTITUTE(Audio!P342, "RE-", "", 1))*1</f>
        <v/>
      </c>
      <c r="Q342">
        <f>(SUBSTITUTE(Audio!Q342, "RE-", "", 1))*1</f>
        <v/>
      </c>
      <c r="R342">
        <f>(SUBSTITUTE(Audio!R342, "RE-", "", 1))*1</f>
        <v/>
      </c>
      <c r="S342">
        <f>(SUBSTITUTE(Audio!S342, "RE-", "", 1))*1</f>
        <v/>
      </c>
      <c r="T342">
        <f>(SUBSTITUTE(Audio!T342, "RE-", "", 1))*1</f>
        <v/>
      </c>
      <c r="U342">
        <f>(SUBSTITUTE(Audio!U342, "RE-", "", 1))*1</f>
        <v/>
      </c>
      <c r="V342">
        <f>(SUBSTITUTE(Audio!V342, "RE-", "", 1))*1</f>
        <v/>
      </c>
      <c r="W342">
        <f>(SUBSTITUTE(Audio!W342, "RE-", "", 1))*1</f>
        <v/>
      </c>
      <c r="X342">
        <f>(SUBSTITUTE(Audio!X342, "RE-", "", 1))*1</f>
        <v/>
      </c>
      <c r="Y342">
        <f>(SUBSTITUTE(Audio!Y342, "RE-", "", 1))*1</f>
        <v/>
      </c>
      <c r="Z342">
        <f>(SUBSTITUTE(Audio!Z342, "RE-", "", 1))*1</f>
        <v/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t="n">
        <v>0</v>
      </c>
      <c r="BL342" t="n">
        <v>0</v>
      </c>
      <c r="BM342" t="n">
        <v>0</v>
      </c>
      <c r="BN342" t="n">
        <v>0</v>
      </c>
      <c r="BO342" t="n">
        <v>0</v>
      </c>
      <c r="BP342" t="n">
        <v>0</v>
      </c>
      <c r="BQ342" t="n">
        <v>0</v>
      </c>
      <c r="BR342" t="n">
        <v>0</v>
      </c>
      <c r="BS342" t="n">
        <v>0</v>
      </c>
      <c r="BT342" t="n">
        <v>0</v>
      </c>
      <c r="BU342" t="n">
        <v>0</v>
      </c>
      <c r="BV342" t="n">
        <v>0</v>
      </c>
      <c r="BW342" t="n">
        <v>0</v>
      </c>
      <c r="BX342" t="n">
        <v>0</v>
      </c>
      <c r="BY342" t="n">
        <v>0</v>
      </c>
      <c r="BZ342" t="n">
        <v>0</v>
      </c>
      <c r="CA342" t="n">
        <v>0</v>
      </c>
      <c r="CB342" t="n">
        <v>0</v>
      </c>
      <c r="CC342" t="n">
        <v>0</v>
      </c>
      <c r="CD342" t="n">
        <v>0</v>
      </c>
      <c r="CE342" t="n">
        <v>0</v>
      </c>
      <c r="CF342" t="n">
        <v>0</v>
      </c>
      <c r="CG342" t="n">
        <v>0</v>
      </c>
      <c r="CH342" t="n">
        <v>0</v>
      </c>
      <c r="CI342" t="n">
        <v>0</v>
      </c>
      <c r="CJ342" t="n">
        <v>0</v>
      </c>
      <c r="CK342" t="n">
        <v>0</v>
      </c>
      <c r="CL342" t="n">
        <v>0</v>
      </c>
      <c r="CM342" t="n">
        <v>0</v>
      </c>
      <c r="CN342" t="n">
        <v>0</v>
      </c>
      <c r="CO342" t="n">
        <v>0</v>
      </c>
      <c r="CP342" t="n">
        <v>0</v>
      </c>
      <c r="CQ342" t="n">
        <v>0</v>
      </c>
      <c r="CR342" t="n">
        <v>0</v>
      </c>
      <c r="CS342" t="n">
        <v>0</v>
      </c>
      <c r="CT342" t="n">
        <v>0</v>
      </c>
      <c r="CU342" t="n">
        <v>0</v>
      </c>
      <c r="CV342" t="n">
        <v>0</v>
      </c>
      <c r="CW342" t="n">
        <v>0</v>
      </c>
      <c r="CX342" t="n">
        <v>0</v>
      </c>
      <c r="CY342" t="n">
        <v>0</v>
      </c>
      <c r="CZ342" t="n">
        <v>0</v>
      </c>
      <c r="DA342" t="n">
        <v>0</v>
      </c>
      <c r="DB342" t="n">
        <v>0</v>
      </c>
      <c r="DC342" t="n">
        <v>0</v>
      </c>
      <c r="DD342" t="n">
        <v>0</v>
      </c>
      <c r="DE342" t="n">
        <v>0</v>
      </c>
      <c r="DF342" t="n">
        <v>0</v>
      </c>
      <c r="DG342" t="n">
        <v>0</v>
      </c>
      <c r="DH342" t="n">
        <v>0</v>
      </c>
      <c r="DI342" t="n">
        <v>0</v>
      </c>
      <c r="DJ342" t="n">
        <v>0</v>
      </c>
      <c r="DK342" t="n">
        <v>0</v>
      </c>
      <c r="DL342" t="n">
        <v>0</v>
      </c>
      <c r="DM342" t="n">
        <v>0</v>
      </c>
      <c r="DN342" t="n">
        <v>0</v>
      </c>
      <c r="DO342" t="n">
        <v>0</v>
      </c>
      <c r="DP342" t="n">
        <v>0</v>
      </c>
      <c r="DQ342" t="n">
        <v>0</v>
      </c>
      <c r="DR342" t="n">
        <v>0</v>
      </c>
      <c r="DS342" t="n">
        <v>0</v>
      </c>
      <c r="DT342" t="n">
        <v>0</v>
      </c>
      <c r="DU342" t="n">
        <v>0</v>
      </c>
      <c r="DV342" t="n">
        <v>0</v>
      </c>
      <c r="DW342" t="n">
        <v>0</v>
      </c>
      <c r="DX342" t="n">
        <v>0</v>
      </c>
      <c r="DY342" t="n">
        <v>0</v>
      </c>
      <c r="DZ342" t="n">
        <v>0</v>
      </c>
      <c r="EA342" t="n">
        <v>0</v>
      </c>
      <c r="EB342" t="n">
        <v>0</v>
      </c>
      <c r="EC342" t="n">
        <v>0</v>
      </c>
      <c r="ED342" t="n">
        <v>0</v>
      </c>
      <c r="EE342" t="n">
        <v>0</v>
      </c>
      <c r="EF342" t="n">
        <v>0</v>
      </c>
      <c r="EG342" t="n">
        <v>0</v>
      </c>
      <c r="EH342" t="n">
        <v>0</v>
      </c>
      <c r="EI342" t="n">
        <v>0</v>
      </c>
      <c r="EJ342" t="n">
        <v>0</v>
      </c>
      <c r="EK342" t="n">
        <v>0</v>
      </c>
      <c r="EL342" t="n">
        <v>0</v>
      </c>
      <c r="EM342" t="n">
        <v>0</v>
      </c>
      <c r="EN342" t="n">
        <v>0</v>
      </c>
      <c r="EO342" t="n">
        <v>0</v>
      </c>
      <c r="EP342" t="n">
        <v>0</v>
      </c>
      <c r="EQ342" t="n">
        <v>0</v>
      </c>
      <c r="ER342" t="n">
        <v>0</v>
      </c>
      <c r="ES342" t="n">
        <v>0</v>
      </c>
      <c r="ET342" t="n">
        <v>0</v>
      </c>
      <c r="EU342" t="n">
        <v>0</v>
      </c>
      <c r="EV342" t="n">
        <v>0</v>
      </c>
      <c r="EW342" t="n">
        <v>0</v>
      </c>
      <c r="EX342" t="n">
        <v>0</v>
      </c>
      <c r="EY342" t="n">
        <v>0</v>
      </c>
      <c r="EZ342" t="n">
        <v>0</v>
      </c>
      <c r="FA342" t="n">
        <v>0</v>
      </c>
      <c r="FB342" t="n">
        <v>0</v>
      </c>
      <c r="FC342" t="n">
        <v>0</v>
      </c>
      <c r="FD342" t="n">
        <v>0</v>
      </c>
      <c r="FE342" t="n">
        <v>0</v>
      </c>
      <c r="FF342" t="n">
        <v>0</v>
      </c>
      <c r="FG342" t="n">
        <v>0</v>
      </c>
      <c r="FH342" t="n">
        <v>0</v>
      </c>
    </row>
    <row r="343">
      <c r="A343" t="inlineStr">
        <is>
          <t>Chhattisgarh</t>
        </is>
      </c>
      <c r="B343" t="inlineStr">
        <is>
          <t>Rajnandgaon</t>
        </is>
      </c>
      <c r="C343" t="inlineStr">
        <is>
          <t>Accepted post Initial Check (file level)</t>
        </is>
      </c>
      <c r="D343">
        <f>SUM(E343:FH343)</f>
        <v/>
      </c>
      <c r="E343">
        <f>(SUBSTITUTE(Audio!E343, "RE-", "", 1))*1</f>
        <v/>
      </c>
      <c r="F343">
        <f>(SUBSTITUTE(Audio!F343, "RE-", "", 1))*1</f>
        <v/>
      </c>
      <c r="G343">
        <f>(SUBSTITUTE(Audio!G343, "RE-", "", 1))*1</f>
        <v/>
      </c>
      <c r="H343">
        <f>(SUBSTITUTE(Audio!H343, "RE-", "", 1))*1</f>
        <v/>
      </c>
      <c r="I343">
        <f>(SUBSTITUTE(Audio!I343, "RE-", "", 1))*1</f>
        <v/>
      </c>
      <c r="J343">
        <f>(SUBSTITUTE(Audio!J343, "RE-", "", 1))*1</f>
        <v/>
      </c>
      <c r="K343">
        <f>(SUBSTITUTE(Audio!K343, "RE-", "", 1))*1</f>
        <v/>
      </c>
      <c r="L343">
        <f>(SUBSTITUTE(Audio!L343, "RE-", "", 1))*1</f>
        <v/>
      </c>
      <c r="M343">
        <f>(SUBSTITUTE(Audio!M343, "RE-", "", 1))*1</f>
        <v/>
      </c>
      <c r="N343">
        <f>(SUBSTITUTE(Audio!N343, "RE-", "", 1))*1</f>
        <v/>
      </c>
      <c r="O343">
        <f>(SUBSTITUTE(Audio!O343, "RE-", "", 1))*1</f>
        <v/>
      </c>
      <c r="P343">
        <f>(SUBSTITUTE(Audio!P343, "RE-", "", 1))*1</f>
        <v/>
      </c>
      <c r="Q343">
        <f>(SUBSTITUTE(Audio!Q343, "RE-", "", 1))*1</f>
        <v/>
      </c>
      <c r="R343">
        <f>(SUBSTITUTE(Audio!R343, "RE-", "", 1))*1</f>
        <v/>
      </c>
      <c r="S343">
        <f>(SUBSTITUTE(Audio!S343, "RE-", "", 1))*1</f>
        <v/>
      </c>
      <c r="T343">
        <f>(SUBSTITUTE(Audio!T343, "RE-", "", 1))*1</f>
        <v/>
      </c>
      <c r="U343">
        <f>(SUBSTITUTE(Audio!U343, "RE-", "", 1))*1</f>
        <v/>
      </c>
      <c r="V343">
        <f>(SUBSTITUTE(Audio!V343, "RE-", "", 1))*1</f>
        <v/>
      </c>
      <c r="W343">
        <f>(SUBSTITUTE(Audio!W343, "RE-", "", 1))*1</f>
        <v/>
      </c>
      <c r="X343">
        <f>(SUBSTITUTE(Audio!X343, "RE-", "", 1))*1</f>
        <v/>
      </c>
      <c r="Y343">
        <f>(SUBSTITUTE(Audio!Y343, "RE-", "", 1))*1</f>
        <v/>
      </c>
      <c r="Z343">
        <f>(SUBSTITUTE(Audio!Z343, "RE-", "", 1))*1</f>
        <v/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0</v>
      </c>
      <c r="AX343" t="n">
        <v>0</v>
      </c>
      <c r="AY343" t="n">
        <v>0</v>
      </c>
      <c r="AZ343" t="n">
        <v>0</v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t="n">
        <v>0</v>
      </c>
      <c r="BL343" t="n">
        <v>0</v>
      </c>
      <c r="BM343" t="n">
        <v>0</v>
      </c>
      <c r="BN343" t="n">
        <v>0</v>
      </c>
      <c r="BO343" t="n">
        <v>0</v>
      </c>
      <c r="BP343" t="n">
        <v>0</v>
      </c>
      <c r="BQ343" t="n">
        <v>0</v>
      </c>
      <c r="BR343" t="n">
        <v>0</v>
      </c>
      <c r="BS343" t="n">
        <v>0</v>
      </c>
      <c r="BT343" t="n">
        <v>0</v>
      </c>
      <c r="BU343" t="n">
        <v>0</v>
      </c>
      <c r="BV343" t="n">
        <v>0</v>
      </c>
      <c r="BW343" t="n">
        <v>0</v>
      </c>
      <c r="BX343" t="n">
        <v>0</v>
      </c>
      <c r="BY343" t="n">
        <v>0</v>
      </c>
      <c r="BZ343" t="n">
        <v>0</v>
      </c>
      <c r="CA343" t="n">
        <v>0</v>
      </c>
      <c r="CB343" t="n">
        <v>0</v>
      </c>
      <c r="CC343" t="n">
        <v>0</v>
      </c>
      <c r="CD343" t="n">
        <v>0</v>
      </c>
      <c r="CE343" t="n">
        <v>0</v>
      </c>
      <c r="CF343" t="n">
        <v>0</v>
      </c>
      <c r="CG343" t="n">
        <v>0</v>
      </c>
      <c r="CH343" t="n">
        <v>0</v>
      </c>
      <c r="CI343" t="n">
        <v>0</v>
      </c>
      <c r="CJ343" t="n">
        <v>0</v>
      </c>
      <c r="CK343" t="n">
        <v>0</v>
      </c>
      <c r="CL343" t="n">
        <v>0</v>
      </c>
      <c r="CM343" t="n">
        <v>0</v>
      </c>
      <c r="CN343" t="n">
        <v>0</v>
      </c>
      <c r="CO343" t="n">
        <v>0</v>
      </c>
      <c r="CP343" t="n">
        <v>0</v>
      </c>
      <c r="CQ343" t="n">
        <v>0</v>
      </c>
      <c r="CR343" t="n">
        <v>0</v>
      </c>
      <c r="CS343" t="n">
        <v>0</v>
      </c>
      <c r="CT343" t="n">
        <v>0</v>
      </c>
      <c r="CU343" t="n">
        <v>0</v>
      </c>
      <c r="CV343" t="n">
        <v>0</v>
      </c>
      <c r="CW343" t="n">
        <v>0</v>
      </c>
      <c r="CX343" t="n">
        <v>0</v>
      </c>
      <c r="CY343" t="n">
        <v>0</v>
      </c>
      <c r="CZ343" t="n">
        <v>0</v>
      </c>
      <c r="DA343" t="n">
        <v>0</v>
      </c>
      <c r="DB343" t="n">
        <v>0</v>
      </c>
      <c r="DC343" t="n">
        <v>0</v>
      </c>
      <c r="DD343" t="n">
        <v>0</v>
      </c>
      <c r="DE343" t="n">
        <v>0</v>
      </c>
      <c r="DF343" t="n">
        <v>0</v>
      </c>
      <c r="DG343" t="n">
        <v>0</v>
      </c>
      <c r="DH343" t="n">
        <v>0</v>
      </c>
      <c r="DI343" t="n">
        <v>0</v>
      </c>
      <c r="DJ343" t="n">
        <v>0</v>
      </c>
      <c r="DK343" t="n">
        <v>0</v>
      </c>
      <c r="DL343" t="n">
        <v>0</v>
      </c>
      <c r="DM343" t="n">
        <v>0</v>
      </c>
      <c r="DN343" t="n">
        <v>0</v>
      </c>
      <c r="DO343" t="n">
        <v>0</v>
      </c>
      <c r="DP343" t="n">
        <v>0</v>
      </c>
      <c r="DQ343" t="n">
        <v>0</v>
      </c>
      <c r="DR343" t="n">
        <v>0</v>
      </c>
      <c r="DS343" t="n">
        <v>0</v>
      </c>
      <c r="DT343" t="n">
        <v>0</v>
      </c>
      <c r="DU343" t="n">
        <v>0</v>
      </c>
      <c r="DV343" t="n">
        <v>0</v>
      </c>
      <c r="DW343" t="n">
        <v>0</v>
      </c>
      <c r="DX343" t="n">
        <v>0</v>
      </c>
      <c r="DY343" t="n">
        <v>0</v>
      </c>
      <c r="DZ343" t="n">
        <v>0</v>
      </c>
      <c r="EA343" t="n">
        <v>0</v>
      </c>
      <c r="EB343" t="n">
        <v>0</v>
      </c>
      <c r="EC343" t="n">
        <v>0</v>
      </c>
      <c r="ED343" t="n">
        <v>0</v>
      </c>
      <c r="EE343" t="n">
        <v>0</v>
      </c>
      <c r="EF343" t="n">
        <v>0</v>
      </c>
      <c r="EG343" t="n">
        <v>0</v>
      </c>
      <c r="EH343" t="n">
        <v>0</v>
      </c>
      <c r="EI343" t="n">
        <v>0</v>
      </c>
      <c r="EJ343" t="n">
        <v>0</v>
      </c>
      <c r="EK343" t="n">
        <v>0</v>
      </c>
      <c r="EL343" t="n">
        <v>0</v>
      </c>
      <c r="EM343" t="n">
        <v>0</v>
      </c>
      <c r="EN343" t="n">
        <v>0</v>
      </c>
      <c r="EO343" t="n">
        <v>0</v>
      </c>
      <c r="EP343" t="n">
        <v>0</v>
      </c>
      <c r="EQ343" t="n">
        <v>0</v>
      </c>
      <c r="ER343" t="n">
        <v>0</v>
      </c>
      <c r="ES343" t="n">
        <v>0</v>
      </c>
      <c r="ET343" t="n">
        <v>0</v>
      </c>
      <c r="EU343" t="n">
        <v>0</v>
      </c>
      <c r="EV343" t="n">
        <v>0</v>
      </c>
      <c r="EW343" t="n">
        <v>0</v>
      </c>
      <c r="EX343" t="n">
        <v>0</v>
      </c>
      <c r="EY343" t="n">
        <v>0</v>
      </c>
      <c r="EZ343" t="n">
        <v>0</v>
      </c>
      <c r="FA343" t="n">
        <v>0</v>
      </c>
      <c r="FB343" t="n">
        <v>0</v>
      </c>
      <c r="FC343" t="n">
        <v>0</v>
      </c>
      <c r="FD343" t="n">
        <v>0</v>
      </c>
      <c r="FE343" t="n">
        <v>0</v>
      </c>
      <c r="FF343" t="n">
        <v>0</v>
      </c>
      <c r="FG343" t="n">
        <v>0</v>
      </c>
      <c r="FH343" t="n">
        <v>0</v>
      </c>
    </row>
    <row r="344">
      <c r="A344" t="inlineStr">
        <is>
          <t>Chhattisgarh</t>
        </is>
      </c>
      <c r="B344" t="inlineStr">
        <is>
          <t>Rajnandgaon</t>
        </is>
      </c>
      <c r="C344" t="inlineStr">
        <is>
          <t>Accepted post Initial check (chunk level)</t>
        </is>
      </c>
      <c r="D344">
        <f>SUM(E344:FH344)</f>
        <v/>
      </c>
      <c r="E344">
        <f>(SUBSTITUTE(Audio!E344, "RE-", "", 1))*1</f>
        <v/>
      </c>
      <c r="F344">
        <f>(SUBSTITUTE(Audio!F344, "RE-", "", 1))*1</f>
        <v/>
      </c>
      <c r="G344">
        <f>(SUBSTITUTE(Audio!G344, "RE-", "", 1))*1</f>
        <v/>
      </c>
      <c r="H344">
        <f>(SUBSTITUTE(Audio!H344, "RE-", "", 1))*1</f>
        <v/>
      </c>
      <c r="I344">
        <f>(SUBSTITUTE(Audio!I344, "RE-", "", 1))*1</f>
        <v/>
      </c>
      <c r="J344">
        <f>(SUBSTITUTE(Audio!J344, "RE-", "", 1))*1</f>
        <v/>
      </c>
      <c r="K344">
        <f>(SUBSTITUTE(Audio!K344, "RE-", "", 1))*1</f>
        <v/>
      </c>
      <c r="L344">
        <f>(SUBSTITUTE(Audio!L344, "RE-", "", 1))*1</f>
        <v/>
      </c>
      <c r="M344">
        <f>(SUBSTITUTE(Audio!M344, "RE-", "", 1))*1</f>
        <v/>
      </c>
      <c r="N344">
        <f>(SUBSTITUTE(Audio!N344, "RE-", "", 1))*1</f>
        <v/>
      </c>
      <c r="O344">
        <f>(SUBSTITUTE(Audio!O344, "RE-", "", 1))*1</f>
        <v/>
      </c>
      <c r="P344">
        <f>(SUBSTITUTE(Audio!P344, "RE-", "", 1))*1</f>
        <v/>
      </c>
      <c r="Q344">
        <f>(SUBSTITUTE(Audio!Q344, "RE-", "", 1))*1</f>
        <v/>
      </c>
      <c r="R344">
        <f>(SUBSTITUTE(Audio!R344, "RE-", "", 1))*1</f>
        <v/>
      </c>
      <c r="S344">
        <f>(SUBSTITUTE(Audio!S344, "RE-", "", 1))*1</f>
        <v/>
      </c>
      <c r="T344">
        <f>(SUBSTITUTE(Audio!T344, "RE-", "", 1))*1</f>
        <v/>
      </c>
      <c r="U344">
        <f>(SUBSTITUTE(Audio!U344, "RE-", "", 1))*1</f>
        <v/>
      </c>
      <c r="V344">
        <f>(SUBSTITUTE(Audio!V344, "RE-", "", 1))*1</f>
        <v/>
      </c>
      <c r="W344">
        <f>(SUBSTITUTE(Audio!W344, "RE-", "", 1))*1</f>
        <v/>
      </c>
      <c r="X344">
        <f>(SUBSTITUTE(Audio!X344, "RE-", "", 1))*1</f>
        <v/>
      </c>
      <c r="Y344">
        <f>(SUBSTITUTE(Audio!Y344, "RE-", "", 1))*1</f>
        <v/>
      </c>
      <c r="Z344">
        <f>(SUBSTITUTE(Audio!Z344, "RE-", "", 1))*1</f>
        <v/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0</v>
      </c>
      <c r="AY344" t="n">
        <v>0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t="n">
        <v>0</v>
      </c>
      <c r="BL344" t="n">
        <v>0</v>
      </c>
      <c r="BM344" t="n">
        <v>0</v>
      </c>
      <c r="BN344" t="n">
        <v>0</v>
      </c>
      <c r="BO344" t="n">
        <v>0</v>
      </c>
      <c r="BP344" t="n">
        <v>0</v>
      </c>
      <c r="BQ344" t="n">
        <v>0</v>
      </c>
      <c r="BR344" t="n">
        <v>0</v>
      </c>
      <c r="BS344" t="n">
        <v>0</v>
      </c>
      <c r="BT344" t="n">
        <v>0</v>
      </c>
      <c r="BU344" t="n">
        <v>0</v>
      </c>
      <c r="BV344" t="n">
        <v>0</v>
      </c>
      <c r="BW344" t="n">
        <v>0</v>
      </c>
      <c r="BX344" t="n">
        <v>0</v>
      </c>
      <c r="BY344" t="n">
        <v>0</v>
      </c>
      <c r="BZ344" t="n">
        <v>0</v>
      </c>
      <c r="CA344" t="n">
        <v>0</v>
      </c>
      <c r="CB344" t="n">
        <v>0</v>
      </c>
      <c r="CC344" t="n">
        <v>0</v>
      </c>
      <c r="CD344" t="n">
        <v>0</v>
      </c>
      <c r="CE344" t="n">
        <v>0</v>
      </c>
      <c r="CF344" t="n">
        <v>0</v>
      </c>
      <c r="CG344" t="n">
        <v>0</v>
      </c>
      <c r="CH344" t="n">
        <v>0</v>
      </c>
      <c r="CI344" t="n">
        <v>0</v>
      </c>
      <c r="CJ344" t="n">
        <v>0</v>
      </c>
      <c r="CK344" t="n">
        <v>0</v>
      </c>
      <c r="CL344" t="n">
        <v>0</v>
      </c>
      <c r="CM344" t="n">
        <v>0</v>
      </c>
      <c r="CN344" t="n">
        <v>0</v>
      </c>
      <c r="CO344" t="n">
        <v>0</v>
      </c>
      <c r="CP344" t="n">
        <v>0</v>
      </c>
      <c r="CQ344" t="n">
        <v>0</v>
      </c>
      <c r="CR344" t="n">
        <v>0</v>
      </c>
      <c r="CS344" t="n">
        <v>0</v>
      </c>
      <c r="CT344" t="n">
        <v>0</v>
      </c>
      <c r="CU344" t="n">
        <v>0</v>
      </c>
      <c r="CV344" t="n">
        <v>0</v>
      </c>
      <c r="CW344" t="n">
        <v>0</v>
      </c>
      <c r="CX344" t="n">
        <v>0</v>
      </c>
      <c r="CY344" t="n">
        <v>0</v>
      </c>
      <c r="CZ344" t="n">
        <v>0</v>
      </c>
      <c r="DA344" t="n">
        <v>0</v>
      </c>
      <c r="DB344" t="n">
        <v>0</v>
      </c>
      <c r="DC344" t="n">
        <v>0</v>
      </c>
      <c r="DD344" t="n">
        <v>0</v>
      </c>
      <c r="DE344" t="n">
        <v>0</v>
      </c>
      <c r="DF344" t="n">
        <v>0</v>
      </c>
      <c r="DG344" t="n">
        <v>0</v>
      </c>
      <c r="DH344" t="n">
        <v>0</v>
      </c>
      <c r="DI344" t="n">
        <v>0</v>
      </c>
      <c r="DJ344" t="n">
        <v>0</v>
      </c>
      <c r="DK344" t="n">
        <v>0</v>
      </c>
      <c r="DL344" t="n">
        <v>0</v>
      </c>
      <c r="DM344" t="n">
        <v>0</v>
      </c>
      <c r="DN344" t="n">
        <v>0</v>
      </c>
      <c r="DO344" t="n">
        <v>0</v>
      </c>
      <c r="DP344" t="n">
        <v>0</v>
      </c>
      <c r="DQ344" t="n">
        <v>0</v>
      </c>
      <c r="DR344" t="n">
        <v>0</v>
      </c>
      <c r="DS344" t="n">
        <v>0</v>
      </c>
      <c r="DT344" t="n">
        <v>0</v>
      </c>
      <c r="DU344" t="n">
        <v>0</v>
      </c>
      <c r="DV344" t="n">
        <v>0</v>
      </c>
      <c r="DW344" t="n">
        <v>0</v>
      </c>
      <c r="DX344" t="n">
        <v>0</v>
      </c>
      <c r="DY344" t="n">
        <v>0</v>
      </c>
      <c r="DZ344" t="n">
        <v>0</v>
      </c>
      <c r="EA344" t="n">
        <v>0</v>
      </c>
      <c r="EB344" t="n">
        <v>0</v>
      </c>
      <c r="EC344" t="n">
        <v>0</v>
      </c>
      <c r="ED344" t="n">
        <v>0</v>
      </c>
      <c r="EE344" t="n">
        <v>0</v>
      </c>
      <c r="EF344" t="n">
        <v>0</v>
      </c>
      <c r="EG344" t="n">
        <v>0</v>
      </c>
      <c r="EH344" t="n">
        <v>0</v>
      </c>
      <c r="EI344" t="n">
        <v>0</v>
      </c>
      <c r="EJ344" t="n">
        <v>0</v>
      </c>
      <c r="EK344" t="n">
        <v>0</v>
      </c>
      <c r="EL344" t="n">
        <v>0</v>
      </c>
      <c r="EM344" t="n">
        <v>0</v>
      </c>
      <c r="EN344" t="n">
        <v>0</v>
      </c>
      <c r="EO344" t="n">
        <v>0</v>
      </c>
      <c r="EP344" t="n">
        <v>0</v>
      </c>
      <c r="EQ344" t="n">
        <v>0</v>
      </c>
      <c r="ER344" t="n">
        <v>0</v>
      </c>
      <c r="ES344" t="n">
        <v>0</v>
      </c>
      <c r="ET344" t="n">
        <v>0</v>
      </c>
      <c r="EU344" t="n">
        <v>0</v>
      </c>
      <c r="EV344" t="n">
        <v>0</v>
      </c>
      <c r="EW344" t="n">
        <v>0</v>
      </c>
      <c r="EX344" t="n">
        <v>0</v>
      </c>
      <c r="EY344" t="n">
        <v>0</v>
      </c>
      <c r="EZ344" t="n">
        <v>0</v>
      </c>
      <c r="FA344" t="n">
        <v>0</v>
      </c>
      <c r="FB344" t="n">
        <v>0</v>
      </c>
      <c r="FC344" t="n">
        <v>0</v>
      </c>
      <c r="FD344" t="n">
        <v>0</v>
      </c>
      <c r="FE344" t="n">
        <v>0</v>
      </c>
      <c r="FF344" t="n">
        <v>0</v>
      </c>
      <c r="FG344" t="n">
        <v>0</v>
      </c>
      <c r="FH344" t="n">
        <v>0</v>
      </c>
    </row>
    <row r="345">
      <c r="A345" t="inlineStr">
        <is>
          <t>Chhattisgarh</t>
        </is>
      </c>
      <c r="B345" t="inlineStr">
        <is>
          <t>Rajnandgaon</t>
        </is>
      </c>
      <c r="C345" t="inlineStr">
        <is>
          <t>Accepted post automated single audio check (chunk level)</t>
        </is>
      </c>
      <c r="D345">
        <f>SUM(E345:FH345)</f>
        <v/>
      </c>
      <c r="E345">
        <f>(SUBSTITUTE(Audio!E345, "RE-", "", 1))*1</f>
        <v/>
      </c>
      <c r="F345">
        <f>(SUBSTITUTE(Audio!F345, "RE-", "", 1))*1</f>
        <v/>
      </c>
      <c r="G345">
        <f>(SUBSTITUTE(Audio!G345, "RE-", "", 1))*1</f>
        <v/>
      </c>
      <c r="H345">
        <f>(SUBSTITUTE(Audio!H345, "RE-", "", 1))*1</f>
        <v/>
      </c>
      <c r="I345">
        <f>(SUBSTITUTE(Audio!I345, "RE-", "", 1))*1</f>
        <v/>
      </c>
      <c r="J345">
        <f>(SUBSTITUTE(Audio!J345, "RE-", "", 1))*1</f>
        <v/>
      </c>
      <c r="K345">
        <f>(SUBSTITUTE(Audio!K345, "RE-", "", 1))*1</f>
        <v/>
      </c>
      <c r="L345">
        <f>(SUBSTITUTE(Audio!L345, "RE-", "", 1))*1</f>
        <v/>
      </c>
      <c r="M345">
        <f>(SUBSTITUTE(Audio!M345, "RE-", "", 1))*1</f>
        <v/>
      </c>
      <c r="N345">
        <f>(SUBSTITUTE(Audio!N345, "RE-", "", 1))*1</f>
        <v/>
      </c>
      <c r="O345">
        <f>(SUBSTITUTE(Audio!O345, "RE-", "", 1))*1</f>
        <v/>
      </c>
      <c r="P345">
        <f>(SUBSTITUTE(Audio!P345, "RE-", "", 1))*1</f>
        <v/>
      </c>
      <c r="Q345">
        <f>(SUBSTITUTE(Audio!Q345, "RE-", "", 1))*1</f>
        <v/>
      </c>
      <c r="R345">
        <f>(SUBSTITUTE(Audio!R345, "RE-", "", 1))*1</f>
        <v/>
      </c>
      <c r="S345">
        <f>(SUBSTITUTE(Audio!S345, "RE-", "", 1))*1</f>
        <v/>
      </c>
      <c r="T345">
        <f>(SUBSTITUTE(Audio!T345, "RE-", "", 1))*1</f>
        <v/>
      </c>
      <c r="U345">
        <f>(SUBSTITUTE(Audio!U345, "RE-", "", 1))*1</f>
        <v/>
      </c>
      <c r="V345">
        <f>(SUBSTITUTE(Audio!V345, "RE-", "", 1))*1</f>
        <v/>
      </c>
      <c r="W345">
        <f>(SUBSTITUTE(Audio!W345, "RE-", "", 1))*1</f>
        <v/>
      </c>
      <c r="X345">
        <f>(SUBSTITUTE(Audio!X345, "RE-", "", 1))*1</f>
        <v/>
      </c>
      <c r="Y345">
        <f>(SUBSTITUTE(Audio!Y345, "RE-", "", 1))*1</f>
        <v/>
      </c>
      <c r="Z345">
        <f>(SUBSTITUTE(Audio!Z345, "RE-", "", 1))*1</f>
        <v/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0</v>
      </c>
      <c r="AX345" t="n">
        <v>0</v>
      </c>
      <c r="AY345" t="n">
        <v>0</v>
      </c>
      <c r="AZ345" t="n">
        <v>0</v>
      </c>
      <c r="BA345" t="n">
        <v>0</v>
      </c>
      <c r="BB345" t="n">
        <v>0</v>
      </c>
      <c r="BC345" t="n">
        <v>0</v>
      </c>
      <c r="BD345" t="n">
        <v>0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t="n">
        <v>0</v>
      </c>
      <c r="BL345" t="n">
        <v>0</v>
      </c>
      <c r="BM345" t="n">
        <v>0</v>
      </c>
      <c r="BN345" t="n">
        <v>0</v>
      </c>
      <c r="BO345" t="n">
        <v>0</v>
      </c>
      <c r="BP345" t="n">
        <v>0</v>
      </c>
      <c r="BQ345" t="n">
        <v>0</v>
      </c>
      <c r="BR345" t="n">
        <v>0</v>
      </c>
      <c r="BS345" t="n">
        <v>0</v>
      </c>
      <c r="BT345" t="n">
        <v>0</v>
      </c>
      <c r="BU345" t="n">
        <v>0</v>
      </c>
      <c r="BV345" t="n">
        <v>0</v>
      </c>
      <c r="BW345" t="n">
        <v>0</v>
      </c>
      <c r="BX345" t="n">
        <v>0</v>
      </c>
      <c r="BY345" t="n">
        <v>0</v>
      </c>
      <c r="BZ345" t="n">
        <v>0</v>
      </c>
      <c r="CA345" t="n">
        <v>0</v>
      </c>
      <c r="CB345" t="n">
        <v>0</v>
      </c>
      <c r="CC345" t="n">
        <v>0</v>
      </c>
      <c r="CD345" t="n">
        <v>0</v>
      </c>
      <c r="CE345" t="n">
        <v>0</v>
      </c>
      <c r="CF345" t="n">
        <v>0</v>
      </c>
      <c r="CG345" t="n">
        <v>0</v>
      </c>
      <c r="CH345" t="n">
        <v>0</v>
      </c>
      <c r="CI345" t="n">
        <v>0</v>
      </c>
      <c r="CJ345" t="n">
        <v>0</v>
      </c>
      <c r="CK345" t="n">
        <v>0</v>
      </c>
      <c r="CL345" t="n">
        <v>0</v>
      </c>
      <c r="CM345" t="n">
        <v>0</v>
      </c>
      <c r="CN345" t="n">
        <v>0</v>
      </c>
      <c r="CO345" t="n">
        <v>0</v>
      </c>
      <c r="CP345" t="n">
        <v>0</v>
      </c>
      <c r="CQ345" t="n">
        <v>0</v>
      </c>
      <c r="CR345" t="n">
        <v>0</v>
      </c>
      <c r="CS345" t="n">
        <v>0</v>
      </c>
      <c r="CT345" t="n">
        <v>0</v>
      </c>
      <c r="CU345" t="n">
        <v>0</v>
      </c>
      <c r="CV345" t="n">
        <v>0</v>
      </c>
      <c r="CW345" t="n">
        <v>0</v>
      </c>
      <c r="CX345" t="n">
        <v>0</v>
      </c>
      <c r="CY345" t="n">
        <v>0</v>
      </c>
      <c r="CZ345" t="n">
        <v>0</v>
      </c>
      <c r="DA345" t="n">
        <v>0</v>
      </c>
      <c r="DB345" t="n">
        <v>0</v>
      </c>
      <c r="DC345" t="n">
        <v>0</v>
      </c>
      <c r="DD345" t="n">
        <v>0</v>
      </c>
      <c r="DE345" t="n">
        <v>0</v>
      </c>
      <c r="DF345" t="n">
        <v>0</v>
      </c>
      <c r="DG345" t="n">
        <v>0</v>
      </c>
      <c r="DH345" t="n">
        <v>0</v>
      </c>
      <c r="DI345" t="n">
        <v>0</v>
      </c>
      <c r="DJ345" t="n">
        <v>0</v>
      </c>
      <c r="DK345" t="n">
        <v>0</v>
      </c>
      <c r="DL345" t="n">
        <v>0</v>
      </c>
      <c r="DM345" t="n">
        <v>0</v>
      </c>
      <c r="DN345" t="n">
        <v>0</v>
      </c>
      <c r="DO345" t="n">
        <v>0</v>
      </c>
      <c r="DP345" t="n">
        <v>0</v>
      </c>
      <c r="DQ345" t="n">
        <v>0</v>
      </c>
      <c r="DR345" t="n">
        <v>0</v>
      </c>
      <c r="DS345" t="n">
        <v>0</v>
      </c>
      <c r="DT345" t="n">
        <v>0</v>
      </c>
      <c r="DU345" t="n">
        <v>0</v>
      </c>
      <c r="DV345" t="n">
        <v>0</v>
      </c>
      <c r="DW345" t="n">
        <v>0</v>
      </c>
      <c r="DX345" t="n">
        <v>0</v>
      </c>
      <c r="DY345" t="n">
        <v>0</v>
      </c>
      <c r="DZ345" t="n">
        <v>0</v>
      </c>
      <c r="EA345" t="n">
        <v>0</v>
      </c>
      <c r="EB345" t="n">
        <v>0</v>
      </c>
      <c r="EC345" t="n">
        <v>0</v>
      </c>
      <c r="ED345" t="n">
        <v>0</v>
      </c>
      <c r="EE345" t="n">
        <v>0</v>
      </c>
      <c r="EF345" t="n">
        <v>0</v>
      </c>
      <c r="EG345" t="n">
        <v>0</v>
      </c>
      <c r="EH345" t="n">
        <v>0</v>
      </c>
      <c r="EI345" t="n">
        <v>0</v>
      </c>
      <c r="EJ345" t="n">
        <v>0</v>
      </c>
      <c r="EK345" t="n">
        <v>0</v>
      </c>
      <c r="EL345" t="n">
        <v>0</v>
      </c>
      <c r="EM345" t="n">
        <v>0</v>
      </c>
      <c r="EN345" t="n">
        <v>0</v>
      </c>
      <c r="EO345" t="n">
        <v>0</v>
      </c>
      <c r="EP345" t="n">
        <v>0</v>
      </c>
      <c r="EQ345" t="n">
        <v>0</v>
      </c>
      <c r="ER345" t="n">
        <v>0</v>
      </c>
      <c r="ES345" t="n">
        <v>0</v>
      </c>
      <c r="ET345" t="n">
        <v>0</v>
      </c>
      <c r="EU345" t="n">
        <v>0</v>
      </c>
      <c r="EV345" t="n">
        <v>0</v>
      </c>
      <c r="EW345" t="n">
        <v>0</v>
      </c>
      <c r="EX345" t="n">
        <v>0</v>
      </c>
      <c r="EY345" t="n">
        <v>0</v>
      </c>
      <c r="EZ345" t="n">
        <v>0</v>
      </c>
      <c r="FA345" t="n">
        <v>0</v>
      </c>
      <c r="FB345" t="n">
        <v>0</v>
      </c>
      <c r="FC345" t="n">
        <v>0</v>
      </c>
      <c r="FD345" t="n">
        <v>0</v>
      </c>
      <c r="FE345" t="n">
        <v>0</v>
      </c>
      <c r="FF345" t="n">
        <v>0</v>
      </c>
      <c r="FG345" t="n">
        <v>0</v>
      </c>
      <c r="FH345" t="n">
        <v>0</v>
      </c>
    </row>
    <row r="346">
      <c r="A346" t="inlineStr">
        <is>
          <t>Chhattisgarh</t>
        </is>
      </c>
      <c r="B346" t="inlineStr">
        <is>
          <t>Rajnandgaon</t>
        </is>
      </c>
      <c r="C346" t="inlineStr">
        <is>
          <t>Accepted post final single Audio Manual QC (chunk level)</t>
        </is>
      </c>
      <c r="D346">
        <f>SUM(E346:FH346)</f>
        <v/>
      </c>
      <c r="E346">
        <f>(SUBSTITUTE(Audio!E346, "RE-", "", 1))*1</f>
        <v/>
      </c>
      <c r="F346">
        <f>(SUBSTITUTE(Audio!F346, "RE-", "", 1))*1</f>
        <v/>
      </c>
      <c r="G346">
        <f>(SUBSTITUTE(Audio!G346, "RE-", "", 1))*1</f>
        <v/>
      </c>
      <c r="H346">
        <f>(SUBSTITUTE(Audio!H346, "RE-", "", 1))*1</f>
        <v/>
      </c>
      <c r="I346">
        <f>(SUBSTITUTE(Audio!I346, "RE-", "", 1))*1</f>
        <v/>
      </c>
      <c r="J346">
        <f>(SUBSTITUTE(Audio!J346, "RE-", "", 1))*1</f>
        <v/>
      </c>
      <c r="K346">
        <f>(SUBSTITUTE(Audio!K346, "RE-", "", 1))*1</f>
        <v/>
      </c>
      <c r="L346">
        <f>(SUBSTITUTE(Audio!L346, "RE-", "", 1))*1</f>
        <v/>
      </c>
      <c r="M346">
        <f>(SUBSTITUTE(Audio!M346, "RE-", "", 1))*1</f>
        <v/>
      </c>
      <c r="N346">
        <f>(SUBSTITUTE(Audio!N346, "RE-", "", 1))*1</f>
        <v/>
      </c>
      <c r="O346">
        <f>(SUBSTITUTE(Audio!O346, "RE-", "", 1))*1</f>
        <v/>
      </c>
      <c r="P346">
        <f>(SUBSTITUTE(Audio!P346, "RE-", "", 1))*1</f>
        <v/>
      </c>
      <c r="Q346">
        <f>(SUBSTITUTE(Audio!Q346, "RE-", "", 1))*1</f>
        <v/>
      </c>
      <c r="R346">
        <f>(SUBSTITUTE(Audio!R346, "RE-", "", 1))*1</f>
        <v/>
      </c>
      <c r="S346">
        <f>(SUBSTITUTE(Audio!S346, "RE-", "", 1))*1</f>
        <v/>
      </c>
      <c r="T346">
        <f>(SUBSTITUTE(Audio!T346, "RE-", "", 1))*1</f>
        <v/>
      </c>
      <c r="U346">
        <f>(SUBSTITUTE(Audio!U346, "RE-", "", 1))*1</f>
        <v/>
      </c>
      <c r="V346">
        <f>(SUBSTITUTE(Audio!V346, "RE-", "", 1))*1</f>
        <v/>
      </c>
      <c r="W346">
        <f>(SUBSTITUTE(Audio!W346, "RE-", "", 1))*1</f>
        <v/>
      </c>
      <c r="X346">
        <f>(SUBSTITUTE(Audio!X346, "RE-", "", 1))*1</f>
        <v/>
      </c>
      <c r="Y346">
        <f>(SUBSTITUTE(Audio!Y346, "RE-", "", 1))*1</f>
        <v/>
      </c>
      <c r="Z346">
        <f>(SUBSTITUTE(Audio!Z346, "RE-", "", 1))*1</f>
        <v/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t="n">
        <v>0</v>
      </c>
      <c r="BL346" t="n">
        <v>0</v>
      </c>
      <c r="BM346" t="n">
        <v>0</v>
      </c>
      <c r="BN346" t="n">
        <v>0</v>
      </c>
      <c r="BO346" t="n">
        <v>0</v>
      </c>
      <c r="BP346" t="n">
        <v>0</v>
      </c>
      <c r="BQ346" t="n">
        <v>0</v>
      </c>
      <c r="BR346" t="n">
        <v>0</v>
      </c>
      <c r="BS346" t="n">
        <v>0</v>
      </c>
      <c r="BT346" t="n">
        <v>0</v>
      </c>
      <c r="BU346" t="n">
        <v>0</v>
      </c>
      <c r="BV346" t="n">
        <v>0</v>
      </c>
      <c r="BW346" t="n">
        <v>0</v>
      </c>
      <c r="BX346" t="n">
        <v>0</v>
      </c>
      <c r="BY346" t="n">
        <v>0</v>
      </c>
      <c r="BZ346" t="n">
        <v>0</v>
      </c>
      <c r="CA346" t="n">
        <v>0</v>
      </c>
      <c r="CB346" t="n">
        <v>0</v>
      </c>
      <c r="CC346" t="n">
        <v>0</v>
      </c>
      <c r="CD346" t="n">
        <v>0</v>
      </c>
      <c r="CE346" t="n">
        <v>0</v>
      </c>
      <c r="CF346" t="n">
        <v>0</v>
      </c>
      <c r="CG346" t="n">
        <v>0</v>
      </c>
      <c r="CH346" t="n">
        <v>0</v>
      </c>
      <c r="CI346" t="n">
        <v>0</v>
      </c>
      <c r="CJ346" t="n">
        <v>0</v>
      </c>
      <c r="CK346" t="n">
        <v>0</v>
      </c>
      <c r="CL346" t="n">
        <v>0</v>
      </c>
      <c r="CM346" t="n">
        <v>0</v>
      </c>
      <c r="CN346" t="n">
        <v>0</v>
      </c>
      <c r="CO346" t="n">
        <v>0</v>
      </c>
      <c r="CP346" t="n">
        <v>0</v>
      </c>
      <c r="CQ346" t="n">
        <v>0</v>
      </c>
      <c r="CR346" t="n">
        <v>0</v>
      </c>
      <c r="CS346" t="n">
        <v>0</v>
      </c>
      <c r="CT346" t="n">
        <v>0</v>
      </c>
      <c r="CU346" t="n">
        <v>0</v>
      </c>
      <c r="CV346" t="n">
        <v>0</v>
      </c>
      <c r="CW346" t="n">
        <v>0</v>
      </c>
      <c r="CX346" t="n">
        <v>0</v>
      </c>
      <c r="CY346" t="n">
        <v>0</v>
      </c>
      <c r="CZ346" t="n">
        <v>0</v>
      </c>
      <c r="DA346" t="n">
        <v>0</v>
      </c>
      <c r="DB346" t="n">
        <v>0</v>
      </c>
      <c r="DC346" t="n">
        <v>0</v>
      </c>
      <c r="DD346" t="n">
        <v>0</v>
      </c>
      <c r="DE346" t="n">
        <v>0</v>
      </c>
      <c r="DF346" t="n">
        <v>0</v>
      </c>
      <c r="DG346" t="n">
        <v>0</v>
      </c>
      <c r="DH346" t="n">
        <v>0</v>
      </c>
      <c r="DI346" t="n">
        <v>0</v>
      </c>
      <c r="DJ346" t="n">
        <v>0</v>
      </c>
      <c r="DK346" t="n">
        <v>0</v>
      </c>
      <c r="DL346" t="n">
        <v>0</v>
      </c>
      <c r="DM346" t="n">
        <v>0</v>
      </c>
      <c r="DN346" t="n">
        <v>0</v>
      </c>
      <c r="DO346" t="n">
        <v>0</v>
      </c>
      <c r="DP346" t="n">
        <v>0</v>
      </c>
      <c r="DQ346" t="n">
        <v>0</v>
      </c>
      <c r="DR346" t="n">
        <v>0</v>
      </c>
      <c r="DS346" t="n">
        <v>0</v>
      </c>
      <c r="DT346" t="n">
        <v>0</v>
      </c>
      <c r="DU346" t="n">
        <v>0</v>
      </c>
      <c r="DV346" t="n">
        <v>0</v>
      </c>
      <c r="DW346" t="n">
        <v>0</v>
      </c>
      <c r="DX346" t="n">
        <v>0</v>
      </c>
      <c r="DY346" t="n">
        <v>0</v>
      </c>
      <c r="DZ346" t="n">
        <v>0</v>
      </c>
      <c r="EA346" t="n">
        <v>0</v>
      </c>
      <c r="EB346" t="n">
        <v>0</v>
      </c>
      <c r="EC346" t="n">
        <v>0</v>
      </c>
      <c r="ED346" t="n">
        <v>0</v>
      </c>
      <c r="EE346" t="n">
        <v>0</v>
      </c>
      <c r="EF346" t="n">
        <v>0</v>
      </c>
      <c r="EG346" t="n">
        <v>0</v>
      </c>
      <c r="EH346" t="n">
        <v>0</v>
      </c>
      <c r="EI346" t="n">
        <v>0</v>
      </c>
      <c r="EJ346" t="n">
        <v>0</v>
      </c>
      <c r="EK346" t="n">
        <v>0</v>
      </c>
      <c r="EL346" t="n">
        <v>0</v>
      </c>
      <c r="EM346" t="n">
        <v>0</v>
      </c>
      <c r="EN346" t="n">
        <v>0</v>
      </c>
      <c r="EO346" t="n">
        <v>0</v>
      </c>
      <c r="EP346" t="n">
        <v>0</v>
      </c>
      <c r="EQ346" t="n">
        <v>0</v>
      </c>
      <c r="ER346" t="n">
        <v>0</v>
      </c>
      <c r="ES346" t="n">
        <v>0</v>
      </c>
      <c r="ET346" t="n">
        <v>0</v>
      </c>
      <c r="EU346" t="n">
        <v>0</v>
      </c>
      <c r="EV346" t="n">
        <v>0</v>
      </c>
      <c r="EW346" t="n">
        <v>0</v>
      </c>
      <c r="EX346" t="n">
        <v>0</v>
      </c>
      <c r="EY346" t="n">
        <v>0</v>
      </c>
      <c r="EZ346" t="n">
        <v>0</v>
      </c>
      <c r="FA346" t="n">
        <v>0</v>
      </c>
      <c r="FB346" t="n">
        <v>0</v>
      </c>
      <c r="FC346" t="n">
        <v>0</v>
      </c>
      <c r="FD346" t="n">
        <v>0</v>
      </c>
      <c r="FE346" t="n">
        <v>0</v>
      </c>
      <c r="FF346" t="n">
        <v>0</v>
      </c>
      <c r="FG346" t="n">
        <v>0</v>
      </c>
      <c r="FH346" t="n">
        <v>0</v>
      </c>
    </row>
    <row r="347">
      <c r="A347" t="inlineStr">
        <is>
          <t>Chhattisgarh</t>
        </is>
      </c>
      <c r="B347" t="inlineStr">
        <is>
          <t>Sarguja</t>
        </is>
      </c>
      <c r="C347">
        <f>HYPERLINK("https://docs.google.com/spreadsheets/d/1ukv0_urm5BtiTnsm9GX2qnGYV1bNrbGI/edit?usp=share_link&amp;ouid=106501987799020758802&amp;rtpof=true&amp;sd=true", "Raw Delivered")</f>
        <v/>
      </c>
      <c r="D347">
        <f>SUM(E347:FH347)</f>
        <v/>
      </c>
      <c r="E347">
        <f>(SUBSTITUTE(Audio!E347, "RE-", "", 1))*1</f>
        <v/>
      </c>
      <c r="F347">
        <f>(SUBSTITUTE(Audio!F347, "RE-", "", 1))*1</f>
        <v/>
      </c>
      <c r="G347">
        <f>(SUBSTITUTE(Audio!G347, "RE-", "", 1))*1</f>
        <v/>
      </c>
      <c r="H347">
        <f>(SUBSTITUTE(Audio!H347, "RE-", "", 1))*1</f>
        <v/>
      </c>
      <c r="I347">
        <f>(SUBSTITUTE(Audio!I347, "RE-", "", 1))*1</f>
        <v/>
      </c>
      <c r="J347">
        <f>(SUBSTITUTE(Audio!J347, "RE-", "", 1))*1</f>
        <v/>
      </c>
      <c r="K347">
        <f>(SUBSTITUTE(Audio!K347, "RE-", "", 1))*1</f>
        <v/>
      </c>
      <c r="L347">
        <f>(SUBSTITUTE(Audio!L347, "RE-", "", 1))*1</f>
        <v/>
      </c>
      <c r="M347">
        <f>(SUBSTITUTE(Audio!M347, "RE-", "", 1))*1</f>
        <v/>
      </c>
      <c r="N347">
        <f>(SUBSTITUTE(Audio!N347, "RE-", "", 1))*1</f>
        <v/>
      </c>
      <c r="O347">
        <f>(SUBSTITUTE(Audio!O347, "RE-", "", 1))*1</f>
        <v/>
      </c>
      <c r="P347">
        <f>(SUBSTITUTE(Audio!P347, "RE-", "", 1))*1</f>
        <v/>
      </c>
      <c r="Q347">
        <f>(SUBSTITUTE(Audio!Q347, "RE-", "", 1))*1</f>
        <v/>
      </c>
      <c r="R347">
        <f>(SUBSTITUTE(Audio!R347, "RE-", "", 1))*1</f>
        <v/>
      </c>
      <c r="S347">
        <f>(SUBSTITUTE(Audio!S347, "RE-", "", 1))*1</f>
        <v/>
      </c>
      <c r="T347">
        <f>(SUBSTITUTE(Audio!T347, "RE-", "", 1))*1</f>
        <v/>
      </c>
      <c r="U347">
        <f>(SUBSTITUTE(Audio!U347, "RE-", "", 1))*1</f>
        <v/>
      </c>
      <c r="V347">
        <f>(SUBSTITUTE(Audio!V347, "RE-", "", 1))*1</f>
        <v/>
      </c>
      <c r="W347">
        <f>(SUBSTITUTE(Audio!W347, "RE-", "", 1))*1</f>
        <v/>
      </c>
      <c r="X347">
        <f>(SUBSTITUTE(Audio!X347, "RE-", "", 1))*1</f>
        <v/>
      </c>
      <c r="Y347">
        <f>(SUBSTITUTE(Audio!Y347, "RE-", "", 1))*1</f>
        <v/>
      </c>
      <c r="Z347">
        <f>(SUBSTITUTE(Audio!Z347, "RE-", "", 1))*1</f>
        <v/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0</v>
      </c>
      <c r="AR347" t="n">
        <v>0</v>
      </c>
      <c r="AS347" t="n">
        <v>0</v>
      </c>
      <c r="AT347" t="n">
        <v>0</v>
      </c>
      <c r="AU347" t="n">
        <v>0</v>
      </c>
      <c r="AV347" t="n">
        <v>0</v>
      </c>
      <c r="AW347" t="n">
        <v>0</v>
      </c>
      <c r="AX347" t="n">
        <v>0</v>
      </c>
      <c r="AY347" t="n">
        <v>0</v>
      </c>
      <c r="AZ347" t="n">
        <v>0</v>
      </c>
      <c r="BA347" t="n">
        <v>0</v>
      </c>
      <c r="BB347" t="n">
        <v>0</v>
      </c>
      <c r="BC347" t="n">
        <v>0</v>
      </c>
      <c r="BD347" t="n">
        <v>0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</v>
      </c>
      <c r="BK347" t="n">
        <v>0</v>
      </c>
      <c r="BL347" t="n">
        <v>0</v>
      </c>
      <c r="BM347" t="n">
        <v>0</v>
      </c>
      <c r="BN347" t="n">
        <v>0</v>
      </c>
      <c r="BO347" t="n">
        <v>0</v>
      </c>
      <c r="BP347" t="n">
        <v>0</v>
      </c>
      <c r="BQ347" t="n">
        <v>0</v>
      </c>
      <c r="BR347" t="n">
        <v>0</v>
      </c>
      <c r="BS347" t="n">
        <v>0</v>
      </c>
      <c r="BT347" t="n">
        <v>0</v>
      </c>
      <c r="BU347" t="n">
        <v>0</v>
      </c>
      <c r="BV347" t="n">
        <v>0</v>
      </c>
      <c r="BW347" t="n">
        <v>0</v>
      </c>
      <c r="BX347" t="n">
        <v>0</v>
      </c>
      <c r="BY347" t="n">
        <v>0</v>
      </c>
      <c r="BZ347" t="n">
        <v>0</v>
      </c>
      <c r="CA347" t="n">
        <v>0</v>
      </c>
      <c r="CB347" t="n">
        <v>0</v>
      </c>
      <c r="CC347" t="n">
        <v>0</v>
      </c>
      <c r="CD347" t="n">
        <v>0</v>
      </c>
      <c r="CE347" t="n">
        <v>0</v>
      </c>
      <c r="CF347" t="n">
        <v>0</v>
      </c>
      <c r="CG347" t="n">
        <v>0</v>
      </c>
      <c r="CH347" t="n">
        <v>0</v>
      </c>
      <c r="CI347" t="n">
        <v>0</v>
      </c>
      <c r="CJ347" t="n">
        <v>0</v>
      </c>
      <c r="CK347" t="n">
        <v>0</v>
      </c>
      <c r="CL347" t="n">
        <v>0</v>
      </c>
      <c r="CM347" t="n">
        <v>0</v>
      </c>
      <c r="CN347" t="n">
        <v>0</v>
      </c>
      <c r="CO347" t="n">
        <v>0</v>
      </c>
      <c r="CP347" t="n">
        <v>0</v>
      </c>
      <c r="CQ347" t="n">
        <v>0</v>
      </c>
      <c r="CR347" t="n">
        <v>0</v>
      </c>
      <c r="CS347" t="n">
        <v>0</v>
      </c>
      <c r="CT347" t="n">
        <v>0</v>
      </c>
      <c r="CU347" t="n">
        <v>0</v>
      </c>
      <c r="CV347" t="n">
        <v>0</v>
      </c>
      <c r="CW347" t="n">
        <v>0</v>
      </c>
      <c r="CX347" t="n">
        <v>0</v>
      </c>
      <c r="CY347" t="n">
        <v>0</v>
      </c>
      <c r="CZ347" t="n">
        <v>0</v>
      </c>
      <c r="DA347" t="n">
        <v>0</v>
      </c>
      <c r="DB347" t="n">
        <v>0</v>
      </c>
      <c r="DC347" t="n">
        <v>0</v>
      </c>
      <c r="DD347" t="n">
        <v>0</v>
      </c>
      <c r="DE347" t="n">
        <v>0</v>
      </c>
      <c r="DF347" t="n">
        <v>0</v>
      </c>
      <c r="DG347" t="n">
        <v>0</v>
      </c>
      <c r="DH347" t="n">
        <v>0</v>
      </c>
      <c r="DI347" t="n">
        <v>0</v>
      </c>
      <c r="DJ347" t="n">
        <v>0</v>
      </c>
      <c r="DK347" t="n">
        <v>0</v>
      </c>
      <c r="DL347" t="n">
        <v>0</v>
      </c>
      <c r="DM347" t="n">
        <v>0</v>
      </c>
      <c r="DN347" t="n">
        <v>0</v>
      </c>
      <c r="DO347" t="n">
        <v>0</v>
      </c>
      <c r="DP347" t="n">
        <v>0</v>
      </c>
      <c r="DQ347" t="n">
        <v>0</v>
      </c>
      <c r="DR347" t="n">
        <v>0</v>
      </c>
      <c r="DS347" t="n">
        <v>0</v>
      </c>
      <c r="DT347" t="n">
        <v>0</v>
      </c>
      <c r="DU347" t="n">
        <v>0</v>
      </c>
      <c r="DV347" t="n">
        <v>0</v>
      </c>
      <c r="DW347" t="n">
        <v>0</v>
      </c>
      <c r="DX347" t="n">
        <v>0</v>
      </c>
      <c r="DY347" t="n">
        <v>0</v>
      </c>
      <c r="DZ347" t="n">
        <v>0</v>
      </c>
      <c r="EA347" t="n">
        <v>0</v>
      </c>
      <c r="EB347" t="n">
        <v>0</v>
      </c>
      <c r="EC347" t="n">
        <v>0</v>
      </c>
      <c r="ED347" t="n">
        <v>0</v>
      </c>
      <c r="EE347" t="n">
        <v>0</v>
      </c>
      <c r="EF347" t="n">
        <v>0</v>
      </c>
      <c r="EG347" t="n">
        <v>0</v>
      </c>
      <c r="EH347" t="n">
        <v>0</v>
      </c>
      <c r="EI347" t="n">
        <v>0</v>
      </c>
      <c r="EJ347" t="n">
        <v>0</v>
      </c>
      <c r="EK347" t="n">
        <v>0</v>
      </c>
      <c r="EL347" t="n">
        <v>0</v>
      </c>
      <c r="EM347" t="n">
        <v>0</v>
      </c>
      <c r="EN347" t="n">
        <v>0</v>
      </c>
      <c r="EO347" t="n">
        <v>0</v>
      </c>
      <c r="EP347" t="n">
        <v>0</v>
      </c>
      <c r="EQ347" t="n">
        <v>0</v>
      </c>
      <c r="ER347" t="n">
        <v>0</v>
      </c>
      <c r="ES347" t="n">
        <v>0</v>
      </c>
      <c r="ET347" t="n">
        <v>0</v>
      </c>
      <c r="EU347" t="n">
        <v>0</v>
      </c>
      <c r="EV347" t="n">
        <v>0</v>
      </c>
      <c r="EW347" t="n">
        <v>0</v>
      </c>
      <c r="EX347" t="n">
        <v>0</v>
      </c>
      <c r="EY347" t="n">
        <v>0</v>
      </c>
      <c r="EZ347" t="n">
        <v>0</v>
      </c>
      <c r="FA347" t="n">
        <v>0</v>
      </c>
      <c r="FB347" t="n">
        <v>0</v>
      </c>
      <c r="FC347" t="n">
        <v>0</v>
      </c>
      <c r="FD347" t="n">
        <v>0</v>
      </c>
      <c r="FE347" t="n">
        <v>0</v>
      </c>
      <c r="FF347" t="n">
        <v>0</v>
      </c>
      <c r="FG347" t="n">
        <v>0</v>
      </c>
      <c r="FH347" t="n">
        <v>0</v>
      </c>
    </row>
    <row r="348">
      <c r="A348" t="inlineStr">
        <is>
          <t>Chhattisgarh</t>
        </is>
      </c>
      <c r="B348" t="inlineStr">
        <is>
          <t>Sarguja</t>
        </is>
      </c>
      <c r="C348" t="inlineStr">
        <is>
          <t>Delivered greater than acceptance threshold</t>
        </is>
      </c>
      <c r="D348">
        <f>SUM(E348:FH348)</f>
        <v/>
      </c>
      <c r="E348">
        <f>(SUBSTITUTE(Audio!E348, "RE-", "", 1))*1</f>
        <v/>
      </c>
      <c r="F348">
        <f>(SUBSTITUTE(Audio!F348, "RE-", "", 1))*1</f>
        <v/>
      </c>
      <c r="G348">
        <f>(SUBSTITUTE(Audio!G348, "RE-", "", 1))*1</f>
        <v/>
      </c>
      <c r="H348">
        <f>(SUBSTITUTE(Audio!H348, "RE-", "", 1))*1</f>
        <v/>
      </c>
      <c r="I348">
        <f>(SUBSTITUTE(Audio!I348, "RE-", "", 1))*1</f>
        <v/>
      </c>
      <c r="J348">
        <f>(SUBSTITUTE(Audio!J348, "RE-", "", 1))*1</f>
        <v/>
      </c>
      <c r="K348">
        <f>(SUBSTITUTE(Audio!K348, "RE-", "", 1))*1</f>
        <v/>
      </c>
      <c r="L348">
        <f>(SUBSTITUTE(Audio!L348, "RE-", "", 1))*1</f>
        <v/>
      </c>
      <c r="M348">
        <f>(SUBSTITUTE(Audio!M348, "RE-", "", 1))*1</f>
        <v/>
      </c>
      <c r="N348">
        <f>(SUBSTITUTE(Audio!N348, "RE-", "", 1))*1</f>
        <v/>
      </c>
      <c r="O348">
        <f>(SUBSTITUTE(Audio!O348, "RE-", "", 1))*1</f>
        <v/>
      </c>
      <c r="P348">
        <f>(SUBSTITUTE(Audio!P348, "RE-", "", 1))*1</f>
        <v/>
      </c>
      <c r="Q348">
        <f>(SUBSTITUTE(Audio!Q348, "RE-", "", 1))*1</f>
        <v/>
      </c>
      <c r="R348">
        <f>(SUBSTITUTE(Audio!R348, "RE-", "", 1))*1</f>
        <v/>
      </c>
      <c r="S348">
        <f>(SUBSTITUTE(Audio!S348, "RE-", "", 1))*1</f>
        <v/>
      </c>
      <c r="T348">
        <f>(SUBSTITUTE(Audio!T348, "RE-", "", 1))*1</f>
        <v/>
      </c>
      <c r="U348">
        <f>(SUBSTITUTE(Audio!U348, "RE-", "", 1))*1</f>
        <v/>
      </c>
      <c r="V348">
        <f>(SUBSTITUTE(Audio!V348, "RE-", "", 1))*1</f>
        <v/>
      </c>
      <c r="W348">
        <f>(SUBSTITUTE(Audio!W348, "RE-", "", 1))*1</f>
        <v/>
      </c>
      <c r="X348">
        <f>(SUBSTITUTE(Audio!X348, "RE-", "", 1))*1</f>
        <v/>
      </c>
      <c r="Y348">
        <f>(SUBSTITUTE(Audio!Y348, "RE-", "", 1))*1</f>
        <v/>
      </c>
      <c r="Z348">
        <f>(SUBSTITUTE(Audio!Z348, "RE-", "", 1))*1</f>
        <v/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0</v>
      </c>
      <c r="AR348" t="n">
        <v>0</v>
      </c>
      <c r="AS348" t="n">
        <v>0</v>
      </c>
      <c r="AT348" t="n">
        <v>0</v>
      </c>
      <c r="AU348" t="n">
        <v>0</v>
      </c>
      <c r="AV348" t="n">
        <v>0</v>
      </c>
      <c r="AW348" t="n">
        <v>0</v>
      </c>
      <c r="AX348" t="n">
        <v>0</v>
      </c>
      <c r="AY348" t="n">
        <v>0</v>
      </c>
      <c r="AZ348" t="n">
        <v>0</v>
      </c>
      <c r="BA348" t="n">
        <v>0</v>
      </c>
      <c r="BB348" t="n">
        <v>0</v>
      </c>
      <c r="BC348" t="n">
        <v>0</v>
      </c>
      <c r="BD348" t="n">
        <v>0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</v>
      </c>
      <c r="BK348" t="n">
        <v>0</v>
      </c>
      <c r="BL348" t="n">
        <v>0</v>
      </c>
      <c r="BM348" t="n">
        <v>0</v>
      </c>
      <c r="BN348" t="n">
        <v>0</v>
      </c>
      <c r="BO348" t="n">
        <v>0</v>
      </c>
      <c r="BP348" t="n">
        <v>0</v>
      </c>
      <c r="BQ348" t="n">
        <v>0</v>
      </c>
      <c r="BR348" t="n">
        <v>0</v>
      </c>
      <c r="BS348" t="n">
        <v>0</v>
      </c>
      <c r="BT348" t="n">
        <v>0</v>
      </c>
      <c r="BU348" t="n">
        <v>0</v>
      </c>
      <c r="BV348" t="n">
        <v>0</v>
      </c>
      <c r="BW348" t="n">
        <v>0</v>
      </c>
      <c r="BX348" t="n">
        <v>0</v>
      </c>
      <c r="BY348" t="n">
        <v>0</v>
      </c>
      <c r="BZ348" t="n">
        <v>0</v>
      </c>
      <c r="CA348" t="n">
        <v>0</v>
      </c>
      <c r="CB348" t="n">
        <v>0</v>
      </c>
      <c r="CC348" t="n">
        <v>0</v>
      </c>
      <c r="CD348" t="n">
        <v>0</v>
      </c>
      <c r="CE348" t="n">
        <v>0</v>
      </c>
      <c r="CF348" t="n">
        <v>0</v>
      </c>
      <c r="CG348" t="n">
        <v>0</v>
      </c>
      <c r="CH348" t="n">
        <v>0</v>
      </c>
      <c r="CI348" t="n">
        <v>0</v>
      </c>
      <c r="CJ348" t="n">
        <v>0</v>
      </c>
      <c r="CK348" t="n">
        <v>0</v>
      </c>
      <c r="CL348" t="n">
        <v>0</v>
      </c>
      <c r="CM348" t="n">
        <v>0</v>
      </c>
      <c r="CN348" t="n">
        <v>0</v>
      </c>
      <c r="CO348" t="n">
        <v>0</v>
      </c>
      <c r="CP348" t="n">
        <v>0</v>
      </c>
      <c r="CQ348" t="n">
        <v>0</v>
      </c>
      <c r="CR348" t="n">
        <v>0</v>
      </c>
      <c r="CS348" t="n">
        <v>0</v>
      </c>
      <c r="CT348" t="n">
        <v>0</v>
      </c>
      <c r="CU348" t="n">
        <v>0</v>
      </c>
      <c r="CV348" t="n">
        <v>0</v>
      </c>
      <c r="CW348" t="n">
        <v>0</v>
      </c>
      <c r="CX348" t="n">
        <v>0</v>
      </c>
      <c r="CY348" t="n">
        <v>0</v>
      </c>
      <c r="CZ348" t="n">
        <v>0</v>
      </c>
      <c r="DA348" t="n">
        <v>0</v>
      </c>
      <c r="DB348" t="n">
        <v>0</v>
      </c>
      <c r="DC348" t="n">
        <v>0</v>
      </c>
      <c r="DD348" t="n">
        <v>0</v>
      </c>
      <c r="DE348" t="n">
        <v>0</v>
      </c>
      <c r="DF348" t="n">
        <v>0</v>
      </c>
      <c r="DG348" t="n">
        <v>0</v>
      </c>
      <c r="DH348" t="n">
        <v>0</v>
      </c>
      <c r="DI348" t="n">
        <v>0</v>
      </c>
      <c r="DJ348" t="n">
        <v>0</v>
      </c>
      <c r="DK348" t="n">
        <v>0</v>
      </c>
      <c r="DL348" t="n">
        <v>0</v>
      </c>
      <c r="DM348" t="n">
        <v>0</v>
      </c>
      <c r="DN348" t="n">
        <v>0</v>
      </c>
      <c r="DO348" t="n">
        <v>0</v>
      </c>
      <c r="DP348" t="n">
        <v>0</v>
      </c>
      <c r="DQ348" t="n">
        <v>0</v>
      </c>
      <c r="DR348" t="n">
        <v>0</v>
      </c>
      <c r="DS348" t="n">
        <v>0</v>
      </c>
      <c r="DT348" t="n">
        <v>0</v>
      </c>
      <c r="DU348" t="n">
        <v>0</v>
      </c>
      <c r="DV348" t="n">
        <v>0</v>
      </c>
      <c r="DW348" t="n">
        <v>0</v>
      </c>
      <c r="DX348" t="n">
        <v>0</v>
      </c>
      <c r="DY348" t="n">
        <v>0</v>
      </c>
      <c r="DZ348" t="n">
        <v>0</v>
      </c>
      <c r="EA348" t="n">
        <v>0</v>
      </c>
      <c r="EB348" t="n">
        <v>0</v>
      </c>
      <c r="EC348" t="n">
        <v>0</v>
      </c>
      <c r="ED348" t="n">
        <v>0</v>
      </c>
      <c r="EE348" t="n">
        <v>0</v>
      </c>
      <c r="EF348" t="n">
        <v>0</v>
      </c>
      <c r="EG348" t="n">
        <v>0</v>
      </c>
      <c r="EH348" t="n">
        <v>0</v>
      </c>
      <c r="EI348" t="n">
        <v>0</v>
      </c>
      <c r="EJ348" t="n">
        <v>0</v>
      </c>
      <c r="EK348" t="n">
        <v>0</v>
      </c>
      <c r="EL348" t="n">
        <v>0</v>
      </c>
      <c r="EM348" t="n">
        <v>0</v>
      </c>
      <c r="EN348" t="n">
        <v>0</v>
      </c>
      <c r="EO348" t="n">
        <v>0</v>
      </c>
      <c r="EP348" t="n">
        <v>0</v>
      </c>
      <c r="EQ348" t="n">
        <v>0</v>
      </c>
      <c r="ER348" t="n">
        <v>0</v>
      </c>
      <c r="ES348" t="n">
        <v>0</v>
      </c>
      <c r="ET348" t="n">
        <v>0</v>
      </c>
      <c r="EU348" t="n">
        <v>0</v>
      </c>
      <c r="EV348" t="n">
        <v>0</v>
      </c>
      <c r="EW348" t="n">
        <v>0</v>
      </c>
      <c r="EX348" t="n">
        <v>0</v>
      </c>
      <c r="EY348" t="n">
        <v>0</v>
      </c>
      <c r="EZ348" t="n">
        <v>0</v>
      </c>
      <c r="FA348" t="n">
        <v>0</v>
      </c>
      <c r="FB348" t="n">
        <v>0</v>
      </c>
      <c r="FC348" t="n">
        <v>0</v>
      </c>
      <c r="FD348" t="n">
        <v>0</v>
      </c>
      <c r="FE348" t="n">
        <v>0</v>
      </c>
      <c r="FF348" t="n">
        <v>0</v>
      </c>
      <c r="FG348" t="n">
        <v>0</v>
      </c>
      <c r="FH348" t="n">
        <v>0</v>
      </c>
    </row>
    <row r="349">
      <c r="A349" t="inlineStr">
        <is>
          <t>Chhattisgarh</t>
        </is>
      </c>
      <c r="B349" t="inlineStr">
        <is>
          <t>Sarguja</t>
        </is>
      </c>
      <c r="C349" t="inlineStr">
        <is>
          <t>Raw Redelivery</t>
        </is>
      </c>
      <c r="D349">
        <f>SUM(E349:FH349)</f>
        <v/>
      </c>
      <c r="E349">
        <f>(SUBSTITUTE(Audio!E349, "RE-", "", 1))*1</f>
        <v/>
      </c>
      <c r="F349">
        <f>(SUBSTITUTE(Audio!F349, "RE-", "", 1))*1</f>
        <v/>
      </c>
      <c r="G349">
        <f>(SUBSTITUTE(Audio!G349, "RE-", "", 1))*1</f>
        <v/>
      </c>
      <c r="H349">
        <f>(SUBSTITUTE(Audio!H349, "RE-", "", 1))*1</f>
        <v/>
      </c>
      <c r="I349">
        <f>(SUBSTITUTE(Audio!I349, "RE-", "", 1))*1</f>
        <v/>
      </c>
      <c r="J349">
        <f>(SUBSTITUTE(Audio!J349, "RE-", "", 1))*1</f>
        <v/>
      </c>
      <c r="K349">
        <f>(SUBSTITUTE(Audio!K349, "RE-", "", 1))*1</f>
        <v/>
      </c>
      <c r="L349">
        <f>(SUBSTITUTE(Audio!L349, "RE-", "", 1))*1</f>
        <v/>
      </c>
      <c r="M349">
        <f>(SUBSTITUTE(Audio!M349, "RE-", "", 1))*1</f>
        <v/>
      </c>
      <c r="N349">
        <f>(SUBSTITUTE(Audio!N349, "RE-", "", 1))*1</f>
        <v/>
      </c>
      <c r="O349">
        <f>(SUBSTITUTE(Audio!O349, "RE-", "", 1))*1</f>
        <v/>
      </c>
      <c r="P349">
        <f>(SUBSTITUTE(Audio!P349, "RE-", "", 1))*1</f>
        <v/>
      </c>
      <c r="Q349">
        <f>(SUBSTITUTE(Audio!Q349, "RE-", "", 1))*1</f>
        <v/>
      </c>
      <c r="R349">
        <f>(SUBSTITUTE(Audio!R349, "RE-", "", 1))*1</f>
        <v/>
      </c>
      <c r="S349">
        <f>(SUBSTITUTE(Audio!S349, "RE-", "", 1))*1</f>
        <v/>
      </c>
      <c r="T349">
        <f>(SUBSTITUTE(Audio!T349, "RE-", "", 1))*1</f>
        <v/>
      </c>
      <c r="U349">
        <f>(SUBSTITUTE(Audio!U349, "RE-", "", 1))*1</f>
        <v/>
      </c>
      <c r="V349">
        <f>(SUBSTITUTE(Audio!V349, "RE-", "", 1))*1</f>
        <v/>
      </c>
      <c r="W349">
        <f>(SUBSTITUTE(Audio!W349, "RE-", "", 1))*1</f>
        <v/>
      </c>
      <c r="X349">
        <f>(SUBSTITUTE(Audio!X349, "RE-", "", 1))*1</f>
        <v/>
      </c>
      <c r="Y349">
        <f>(SUBSTITUTE(Audio!Y349, "RE-", "", 1))*1</f>
        <v/>
      </c>
      <c r="Z349">
        <f>(SUBSTITUTE(Audio!Z349, "RE-", "", 1))*1</f>
        <v/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O349" t="n">
        <v>0</v>
      </c>
      <c r="AP349" t="n">
        <v>0</v>
      </c>
      <c r="AQ349" t="n">
        <v>0</v>
      </c>
      <c r="AR349" t="n">
        <v>0</v>
      </c>
      <c r="AS349" t="n">
        <v>0</v>
      </c>
      <c r="AT349" t="n">
        <v>0</v>
      </c>
      <c r="AU349" t="n">
        <v>0</v>
      </c>
      <c r="AV349" t="n">
        <v>0</v>
      </c>
      <c r="AW349" t="n">
        <v>0</v>
      </c>
      <c r="AX349" t="n">
        <v>0</v>
      </c>
      <c r="AY349" t="n">
        <v>0</v>
      </c>
      <c r="AZ349" t="n">
        <v>0</v>
      </c>
      <c r="BA349" t="n">
        <v>0</v>
      </c>
      <c r="BB349" t="n">
        <v>0</v>
      </c>
      <c r="BC349" t="n">
        <v>0</v>
      </c>
      <c r="BD349" t="n">
        <v>0</v>
      </c>
      <c r="BE349" t="n">
        <v>0</v>
      </c>
      <c r="BF349" t="n">
        <v>0</v>
      </c>
      <c r="BG349" t="n">
        <v>0</v>
      </c>
      <c r="BH349" t="n">
        <v>0</v>
      </c>
      <c r="BI349" t="n">
        <v>0</v>
      </c>
      <c r="BJ349" t="n">
        <v>0</v>
      </c>
      <c r="BK349" t="n">
        <v>0</v>
      </c>
      <c r="BL349" t="n">
        <v>0</v>
      </c>
      <c r="BM349" t="n">
        <v>0</v>
      </c>
      <c r="BN349" t="n">
        <v>0</v>
      </c>
      <c r="BO349" t="n">
        <v>0</v>
      </c>
      <c r="BP349" t="n">
        <v>0</v>
      </c>
      <c r="BQ349" t="n">
        <v>0</v>
      </c>
      <c r="BR349" t="n">
        <v>0</v>
      </c>
      <c r="BS349" t="n">
        <v>0</v>
      </c>
      <c r="BT349" t="n">
        <v>0</v>
      </c>
      <c r="BU349" t="n">
        <v>0</v>
      </c>
      <c r="BV349" t="n">
        <v>0</v>
      </c>
      <c r="BW349" t="n">
        <v>0</v>
      </c>
      <c r="BX349" t="n">
        <v>0</v>
      </c>
      <c r="BY349" t="n">
        <v>0</v>
      </c>
      <c r="BZ349" t="n">
        <v>0</v>
      </c>
      <c r="CA349" t="n">
        <v>0</v>
      </c>
      <c r="CB349" t="n">
        <v>0</v>
      </c>
      <c r="CC349" t="n">
        <v>0</v>
      </c>
      <c r="CD349" t="n">
        <v>0</v>
      </c>
      <c r="CE349" t="n">
        <v>0</v>
      </c>
      <c r="CF349" t="n">
        <v>0</v>
      </c>
      <c r="CG349" t="n">
        <v>0</v>
      </c>
      <c r="CH349" t="n">
        <v>0</v>
      </c>
      <c r="CI349" t="n">
        <v>0</v>
      </c>
      <c r="CJ349" t="n">
        <v>0</v>
      </c>
      <c r="CK349" t="n">
        <v>0</v>
      </c>
      <c r="CL349" t="n">
        <v>0</v>
      </c>
      <c r="CM349" t="n">
        <v>0</v>
      </c>
      <c r="CN349" t="n">
        <v>0</v>
      </c>
      <c r="CO349" t="n">
        <v>0</v>
      </c>
      <c r="CP349" t="n">
        <v>0</v>
      </c>
      <c r="CQ349" t="n">
        <v>0</v>
      </c>
      <c r="CR349" t="n">
        <v>0</v>
      </c>
      <c r="CS349" t="n">
        <v>0</v>
      </c>
      <c r="CT349" t="n">
        <v>0</v>
      </c>
      <c r="CU349" t="n">
        <v>0</v>
      </c>
      <c r="CV349" t="n">
        <v>0</v>
      </c>
      <c r="CW349" t="n">
        <v>0</v>
      </c>
      <c r="CX349" t="n">
        <v>0</v>
      </c>
      <c r="CY349" t="n">
        <v>0</v>
      </c>
      <c r="CZ349" t="n">
        <v>0</v>
      </c>
      <c r="DA349" t="n">
        <v>0</v>
      </c>
      <c r="DB349" t="n">
        <v>0</v>
      </c>
      <c r="DC349" t="n">
        <v>0</v>
      </c>
      <c r="DD349" t="n">
        <v>0</v>
      </c>
      <c r="DE349" t="n">
        <v>0</v>
      </c>
      <c r="DF349" t="n">
        <v>0</v>
      </c>
      <c r="DG349" t="n">
        <v>0</v>
      </c>
      <c r="DH349" t="n">
        <v>0</v>
      </c>
      <c r="DI349" t="n">
        <v>0</v>
      </c>
      <c r="DJ349" t="n">
        <v>0</v>
      </c>
      <c r="DK349" t="n">
        <v>0</v>
      </c>
      <c r="DL349" t="n">
        <v>0</v>
      </c>
      <c r="DM349" t="n">
        <v>0</v>
      </c>
      <c r="DN349" t="n">
        <v>0</v>
      </c>
      <c r="DO349" t="n">
        <v>0</v>
      </c>
      <c r="DP349" t="n">
        <v>0</v>
      </c>
      <c r="DQ349" t="n">
        <v>0</v>
      </c>
      <c r="DR349" t="n">
        <v>0</v>
      </c>
      <c r="DS349" t="n">
        <v>0</v>
      </c>
      <c r="DT349" t="n">
        <v>0</v>
      </c>
      <c r="DU349" t="n">
        <v>0</v>
      </c>
      <c r="DV349" t="n">
        <v>0</v>
      </c>
      <c r="DW349" t="n">
        <v>0</v>
      </c>
      <c r="DX349" t="n">
        <v>0</v>
      </c>
      <c r="DY349" t="n">
        <v>0</v>
      </c>
      <c r="DZ349" t="n">
        <v>0</v>
      </c>
      <c r="EA349" t="n">
        <v>0</v>
      </c>
      <c r="EB349" t="n">
        <v>0</v>
      </c>
      <c r="EC349" t="n">
        <v>0</v>
      </c>
      <c r="ED349" t="n">
        <v>0</v>
      </c>
      <c r="EE349" t="n">
        <v>0</v>
      </c>
      <c r="EF349" t="n">
        <v>0</v>
      </c>
      <c r="EG349" t="n">
        <v>0</v>
      </c>
      <c r="EH349" t="n">
        <v>0</v>
      </c>
      <c r="EI349" t="n">
        <v>0</v>
      </c>
      <c r="EJ349" t="n">
        <v>0</v>
      </c>
      <c r="EK349" t="n">
        <v>0</v>
      </c>
      <c r="EL349" t="n">
        <v>0</v>
      </c>
      <c r="EM349" t="n">
        <v>0</v>
      </c>
      <c r="EN349" t="n">
        <v>0</v>
      </c>
      <c r="EO349" t="n">
        <v>0</v>
      </c>
      <c r="EP349" t="n">
        <v>0</v>
      </c>
      <c r="EQ349" t="n">
        <v>0</v>
      </c>
      <c r="ER349" t="n">
        <v>0</v>
      </c>
      <c r="ES349" t="n">
        <v>0</v>
      </c>
      <c r="ET349" t="n">
        <v>0</v>
      </c>
      <c r="EU349" t="n">
        <v>0</v>
      </c>
      <c r="EV349" t="n">
        <v>0</v>
      </c>
      <c r="EW349" t="n">
        <v>0</v>
      </c>
      <c r="EX349" t="n">
        <v>0</v>
      </c>
      <c r="EY349" t="n">
        <v>0</v>
      </c>
      <c r="EZ349" t="n">
        <v>0</v>
      </c>
      <c r="FA349" t="n">
        <v>0</v>
      </c>
      <c r="FB349" t="n">
        <v>0</v>
      </c>
      <c r="FC349" t="n">
        <v>0</v>
      </c>
      <c r="FD349" t="n">
        <v>0</v>
      </c>
      <c r="FE349" t="n">
        <v>0</v>
      </c>
      <c r="FF349" t="n">
        <v>0</v>
      </c>
      <c r="FG349" t="n">
        <v>0</v>
      </c>
      <c r="FH349" t="n">
        <v>0</v>
      </c>
    </row>
    <row r="350">
      <c r="A350" t="inlineStr">
        <is>
          <t>Chhattisgarh</t>
        </is>
      </c>
      <c r="B350" t="inlineStr">
        <is>
          <t>Sarguja</t>
        </is>
      </c>
      <c r="C350" t="inlineStr">
        <is>
          <t>Redelivered greater than acceptance threshold</t>
        </is>
      </c>
      <c r="D350">
        <f>SUM(E350:FH350)</f>
        <v/>
      </c>
      <c r="E350">
        <f>(SUBSTITUTE(Audio!E350, "RE-", "", 1))*1</f>
        <v/>
      </c>
      <c r="F350">
        <f>(SUBSTITUTE(Audio!F350, "RE-", "", 1))*1</f>
        <v/>
      </c>
      <c r="G350">
        <f>(SUBSTITUTE(Audio!G350, "RE-", "", 1))*1</f>
        <v/>
      </c>
      <c r="H350">
        <f>(SUBSTITUTE(Audio!H350, "RE-", "", 1))*1</f>
        <v/>
      </c>
      <c r="I350">
        <f>(SUBSTITUTE(Audio!I350, "RE-", "", 1))*1</f>
        <v/>
      </c>
      <c r="J350">
        <f>(SUBSTITUTE(Audio!J350, "RE-", "", 1))*1</f>
        <v/>
      </c>
      <c r="K350">
        <f>(SUBSTITUTE(Audio!K350, "RE-", "", 1))*1</f>
        <v/>
      </c>
      <c r="L350">
        <f>(SUBSTITUTE(Audio!L350, "RE-", "", 1))*1</f>
        <v/>
      </c>
      <c r="M350">
        <f>(SUBSTITUTE(Audio!M350, "RE-", "", 1))*1</f>
        <v/>
      </c>
      <c r="N350">
        <f>(SUBSTITUTE(Audio!N350, "RE-", "", 1))*1</f>
        <v/>
      </c>
      <c r="O350">
        <f>(SUBSTITUTE(Audio!O350, "RE-", "", 1))*1</f>
        <v/>
      </c>
      <c r="P350">
        <f>(SUBSTITUTE(Audio!P350, "RE-", "", 1))*1</f>
        <v/>
      </c>
      <c r="Q350">
        <f>(SUBSTITUTE(Audio!Q350, "RE-", "", 1))*1</f>
        <v/>
      </c>
      <c r="R350">
        <f>(SUBSTITUTE(Audio!R350, "RE-", "", 1))*1</f>
        <v/>
      </c>
      <c r="S350">
        <f>(SUBSTITUTE(Audio!S350, "RE-", "", 1))*1</f>
        <v/>
      </c>
      <c r="T350">
        <f>(SUBSTITUTE(Audio!T350, "RE-", "", 1))*1</f>
        <v/>
      </c>
      <c r="U350">
        <f>(SUBSTITUTE(Audio!U350, "RE-", "", 1))*1</f>
        <v/>
      </c>
      <c r="V350">
        <f>(SUBSTITUTE(Audio!V350, "RE-", "", 1))*1</f>
        <v/>
      </c>
      <c r="W350">
        <f>(SUBSTITUTE(Audio!W350, "RE-", "", 1))*1</f>
        <v/>
      </c>
      <c r="X350">
        <f>(SUBSTITUTE(Audio!X350, "RE-", "", 1))*1</f>
        <v/>
      </c>
      <c r="Y350">
        <f>(SUBSTITUTE(Audio!Y350, "RE-", "", 1))*1</f>
        <v/>
      </c>
      <c r="Z350">
        <f>(SUBSTITUTE(Audio!Z350, "RE-", "", 1))*1</f>
        <v/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0</v>
      </c>
      <c r="AR350" t="n">
        <v>0</v>
      </c>
      <c r="AS350" t="n">
        <v>0</v>
      </c>
      <c r="AT350" t="n">
        <v>0</v>
      </c>
      <c r="AU350" t="n">
        <v>0</v>
      </c>
      <c r="AV350" t="n">
        <v>0</v>
      </c>
      <c r="AW350" t="n">
        <v>0</v>
      </c>
      <c r="AX350" t="n">
        <v>0</v>
      </c>
      <c r="AY350" t="n">
        <v>0</v>
      </c>
      <c r="AZ350" t="n">
        <v>0</v>
      </c>
      <c r="BA350" t="n">
        <v>0</v>
      </c>
      <c r="BB350" t="n">
        <v>0</v>
      </c>
      <c r="BC350" t="n">
        <v>0</v>
      </c>
      <c r="BD350" t="n">
        <v>0</v>
      </c>
      <c r="BE350" t="n">
        <v>0</v>
      </c>
      <c r="BF350" t="n">
        <v>0</v>
      </c>
      <c r="BG350" t="n">
        <v>0</v>
      </c>
      <c r="BH350" t="n">
        <v>0</v>
      </c>
      <c r="BI350" t="n">
        <v>0</v>
      </c>
      <c r="BJ350" t="n">
        <v>0</v>
      </c>
      <c r="BK350" t="n">
        <v>0</v>
      </c>
      <c r="BL350" t="n">
        <v>0</v>
      </c>
      <c r="BM350" t="n">
        <v>0</v>
      </c>
      <c r="BN350" t="n">
        <v>0</v>
      </c>
      <c r="BO350" t="n">
        <v>0</v>
      </c>
      <c r="BP350" t="n">
        <v>0</v>
      </c>
      <c r="BQ350" t="n">
        <v>0</v>
      </c>
      <c r="BR350" t="n">
        <v>0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t="n">
        <v>0</v>
      </c>
      <c r="BZ350" t="n">
        <v>0</v>
      </c>
      <c r="CA350" t="n">
        <v>0</v>
      </c>
      <c r="CB350" t="n">
        <v>0</v>
      </c>
      <c r="CC350" t="n">
        <v>0</v>
      </c>
      <c r="CD350" t="n">
        <v>0</v>
      </c>
      <c r="CE350" t="n">
        <v>0</v>
      </c>
      <c r="CF350" t="n">
        <v>0</v>
      </c>
      <c r="CG350" t="n">
        <v>0</v>
      </c>
      <c r="CH350" t="n">
        <v>0</v>
      </c>
      <c r="CI350" t="n">
        <v>0</v>
      </c>
      <c r="CJ350" t="n">
        <v>0</v>
      </c>
      <c r="CK350" t="n">
        <v>0</v>
      </c>
      <c r="CL350" t="n">
        <v>0</v>
      </c>
      <c r="CM350" t="n">
        <v>0</v>
      </c>
      <c r="CN350" t="n">
        <v>0</v>
      </c>
      <c r="CO350" t="n">
        <v>0</v>
      </c>
      <c r="CP350" t="n">
        <v>0</v>
      </c>
      <c r="CQ350" t="n">
        <v>0</v>
      </c>
      <c r="CR350" t="n">
        <v>0</v>
      </c>
      <c r="CS350" t="n">
        <v>0</v>
      </c>
      <c r="CT350" t="n">
        <v>0</v>
      </c>
      <c r="CU350" t="n">
        <v>0</v>
      </c>
      <c r="CV350" t="n">
        <v>0</v>
      </c>
      <c r="CW350" t="n">
        <v>0</v>
      </c>
      <c r="CX350" t="n">
        <v>0</v>
      </c>
      <c r="CY350" t="n">
        <v>0</v>
      </c>
      <c r="CZ350" t="n">
        <v>0</v>
      </c>
      <c r="DA350" t="n">
        <v>0</v>
      </c>
      <c r="DB350" t="n">
        <v>0</v>
      </c>
      <c r="DC350" t="n">
        <v>0</v>
      </c>
      <c r="DD350" t="n">
        <v>0</v>
      </c>
      <c r="DE350" t="n">
        <v>0</v>
      </c>
      <c r="DF350" t="n">
        <v>0</v>
      </c>
      <c r="DG350" t="n">
        <v>0</v>
      </c>
      <c r="DH350" t="n">
        <v>0</v>
      </c>
      <c r="DI350" t="n">
        <v>0</v>
      </c>
      <c r="DJ350" t="n">
        <v>0</v>
      </c>
      <c r="DK350" t="n">
        <v>0</v>
      </c>
      <c r="DL350" t="n">
        <v>0</v>
      </c>
      <c r="DM350" t="n">
        <v>0</v>
      </c>
      <c r="DN350" t="n">
        <v>0</v>
      </c>
      <c r="DO350" t="n">
        <v>0</v>
      </c>
      <c r="DP350" t="n">
        <v>0</v>
      </c>
      <c r="DQ350" t="n">
        <v>0</v>
      </c>
      <c r="DR350" t="n">
        <v>0</v>
      </c>
      <c r="DS350" t="n">
        <v>0</v>
      </c>
      <c r="DT350" t="n">
        <v>0</v>
      </c>
      <c r="DU350" t="n">
        <v>0</v>
      </c>
      <c r="DV350" t="n">
        <v>0</v>
      </c>
      <c r="DW350" t="n">
        <v>0</v>
      </c>
      <c r="DX350" t="n">
        <v>0</v>
      </c>
      <c r="DY350" t="n">
        <v>0</v>
      </c>
      <c r="DZ350" t="n">
        <v>0</v>
      </c>
      <c r="EA350" t="n">
        <v>0</v>
      </c>
      <c r="EB350" t="n">
        <v>0</v>
      </c>
      <c r="EC350" t="n">
        <v>0</v>
      </c>
      <c r="ED350" t="n">
        <v>0</v>
      </c>
      <c r="EE350" t="n">
        <v>0</v>
      </c>
      <c r="EF350" t="n">
        <v>0</v>
      </c>
      <c r="EG350" t="n">
        <v>0</v>
      </c>
      <c r="EH350" t="n">
        <v>0</v>
      </c>
      <c r="EI350" t="n">
        <v>0</v>
      </c>
      <c r="EJ350" t="n">
        <v>0</v>
      </c>
      <c r="EK350" t="n">
        <v>0</v>
      </c>
      <c r="EL350" t="n">
        <v>0</v>
      </c>
      <c r="EM350" t="n">
        <v>0</v>
      </c>
      <c r="EN350" t="n">
        <v>0</v>
      </c>
      <c r="EO350" t="n">
        <v>0</v>
      </c>
      <c r="EP350" t="n">
        <v>0</v>
      </c>
      <c r="EQ350" t="n">
        <v>0</v>
      </c>
      <c r="ER350" t="n">
        <v>0</v>
      </c>
      <c r="ES350" t="n">
        <v>0</v>
      </c>
      <c r="ET350" t="n">
        <v>0</v>
      </c>
      <c r="EU350" t="n">
        <v>0</v>
      </c>
      <c r="EV350" t="n">
        <v>0</v>
      </c>
      <c r="EW350" t="n">
        <v>0</v>
      </c>
      <c r="EX350" t="n">
        <v>0</v>
      </c>
      <c r="EY350" t="n">
        <v>0</v>
      </c>
      <c r="EZ350" t="n">
        <v>0</v>
      </c>
      <c r="FA350" t="n">
        <v>0</v>
      </c>
      <c r="FB350" t="n">
        <v>0</v>
      </c>
      <c r="FC350" t="n">
        <v>0</v>
      </c>
      <c r="FD350" t="n">
        <v>0</v>
      </c>
      <c r="FE350" t="n">
        <v>0</v>
      </c>
      <c r="FF350" t="n">
        <v>0</v>
      </c>
      <c r="FG350" t="n">
        <v>0</v>
      </c>
      <c r="FH350" t="n">
        <v>0</v>
      </c>
    </row>
    <row r="351">
      <c r="A351" t="inlineStr">
        <is>
          <t>Chhattisgarh</t>
        </is>
      </c>
      <c r="B351" t="inlineStr">
        <is>
          <t>Sarguja</t>
        </is>
      </c>
      <c r="C351" t="inlineStr">
        <is>
          <t>Accepted post Initial Check (file level)</t>
        </is>
      </c>
      <c r="D351">
        <f>SUM(E351:FH351)</f>
        <v/>
      </c>
      <c r="E351">
        <f>(SUBSTITUTE(Audio!E351, "RE-", "", 1))*1</f>
        <v/>
      </c>
      <c r="F351">
        <f>(SUBSTITUTE(Audio!F351, "RE-", "", 1))*1</f>
        <v/>
      </c>
      <c r="G351">
        <f>(SUBSTITUTE(Audio!G351, "RE-", "", 1))*1</f>
        <v/>
      </c>
      <c r="H351">
        <f>(SUBSTITUTE(Audio!H351, "RE-", "", 1))*1</f>
        <v/>
      </c>
      <c r="I351">
        <f>(SUBSTITUTE(Audio!I351, "RE-", "", 1))*1</f>
        <v/>
      </c>
      <c r="J351">
        <f>(SUBSTITUTE(Audio!J351, "RE-", "", 1))*1</f>
        <v/>
      </c>
      <c r="K351">
        <f>(SUBSTITUTE(Audio!K351, "RE-", "", 1))*1</f>
        <v/>
      </c>
      <c r="L351">
        <f>(SUBSTITUTE(Audio!L351, "RE-", "", 1))*1</f>
        <v/>
      </c>
      <c r="M351">
        <f>(SUBSTITUTE(Audio!M351, "RE-", "", 1))*1</f>
        <v/>
      </c>
      <c r="N351">
        <f>(SUBSTITUTE(Audio!N351, "RE-", "", 1))*1</f>
        <v/>
      </c>
      <c r="O351">
        <f>(SUBSTITUTE(Audio!O351, "RE-", "", 1))*1</f>
        <v/>
      </c>
      <c r="P351">
        <f>(SUBSTITUTE(Audio!P351, "RE-", "", 1))*1</f>
        <v/>
      </c>
      <c r="Q351">
        <f>(SUBSTITUTE(Audio!Q351, "RE-", "", 1))*1</f>
        <v/>
      </c>
      <c r="R351">
        <f>(SUBSTITUTE(Audio!R351, "RE-", "", 1))*1</f>
        <v/>
      </c>
      <c r="S351">
        <f>(SUBSTITUTE(Audio!S351, "RE-", "", 1))*1</f>
        <v/>
      </c>
      <c r="T351">
        <f>(SUBSTITUTE(Audio!T351, "RE-", "", 1))*1</f>
        <v/>
      </c>
      <c r="U351">
        <f>(SUBSTITUTE(Audio!U351, "RE-", "", 1))*1</f>
        <v/>
      </c>
      <c r="V351">
        <f>(SUBSTITUTE(Audio!V351, "RE-", "", 1))*1</f>
        <v/>
      </c>
      <c r="W351">
        <f>(SUBSTITUTE(Audio!W351, "RE-", "", 1))*1</f>
        <v/>
      </c>
      <c r="X351">
        <f>(SUBSTITUTE(Audio!X351, "RE-", "", 1))*1</f>
        <v/>
      </c>
      <c r="Y351">
        <f>(SUBSTITUTE(Audio!Y351, "RE-", "", 1))*1</f>
        <v/>
      </c>
      <c r="Z351">
        <f>(SUBSTITUTE(Audio!Z351, "RE-", "", 1))*1</f>
        <v/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 t="n">
        <v>0</v>
      </c>
      <c r="BK351" t="n">
        <v>0</v>
      </c>
      <c r="BL351" t="n">
        <v>0</v>
      </c>
      <c r="BM351" t="n">
        <v>0</v>
      </c>
      <c r="BN351" t="n">
        <v>0</v>
      </c>
      <c r="BO351" t="n">
        <v>0</v>
      </c>
      <c r="BP351" t="n">
        <v>0</v>
      </c>
      <c r="BQ351" t="n">
        <v>0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t="n">
        <v>0</v>
      </c>
      <c r="BZ351" t="n">
        <v>0</v>
      </c>
      <c r="CA351" t="n">
        <v>0</v>
      </c>
      <c r="CB351" t="n">
        <v>0</v>
      </c>
      <c r="CC351" t="n">
        <v>0</v>
      </c>
      <c r="CD351" t="n">
        <v>0</v>
      </c>
      <c r="CE351" t="n">
        <v>0</v>
      </c>
      <c r="CF351" t="n">
        <v>0</v>
      </c>
      <c r="CG351" t="n">
        <v>0</v>
      </c>
      <c r="CH351" t="n">
        <v>0</v>
      </c>
      <c r="CI351" t="n">
        <v>0</v>
      </c>
      <c r="CJ351" t="n">
        <v>0</v>
      </c>
      <c r="CK351" t="n">
        <v>0</v>
      </c>
      <c r="CL351" t="n">
        <v>0</v>
      </c>
      <c r="CM351" t="n">
        <v>0</v>
      </c>
      <c r="CN351" t="n">
        <v>0</v>
      </c>
      <c r="CO351" t="n">
        <v>0</v>
      </c>
      <c r="CP351" t="n">
        <v>0</v>
      </c>
      <c r="CQ351" t="n">
        <v>0</v>
      </c>
      <c r="CR351" t="n">
        <v>0</v>
      </c>
      <c r="CS351" t="n">
        <v>0</v>
      </c>
      <c r="CT351" t="n">
        <v>0</v>
      </c>
      <c r="CU351" t="n">
        <v>0</v>
      </c>
      <c r="CV351" t="n">
        <v>0</v>
      </c>
      <c r="CW351" t="n">
        <v>0</v>
      </c>
      <c r="CX351" t="n">
        <v>0</v>
      </c>
      <c r="CY351" t="n">
        <v>0</v>
      </c>
      <c r="CZ351" t="n">
        <v>0</v>
      </c>
      <c r="DA351" t="n">
        <v>0</v>
      </c>
      <c r="DB351" t="n">
        <v>0</v>
      </c>
      <c r="DC351" t="n">
        <v>0</v>
      </c>
      <c r="DD351" t="n">
        <v>0</v>
      </c>
      <c r="DE351" t="n">
        <v>0</v>
      </c>
      <c r="DF351" t="n">
        <v>0</v>
      </c>
      <c r="DG351" t="n">
        <v>0</v>
      </c>
      <c r="DH351" t="n">
        <v>0</v>
      </c>
      <c r="DI351" t="n">
        <v>0</v>
      </c>
      <c r="DJ351" t="n">
        <v>0</v>
      </c>
      <c r="DK351" t="n">
        <v>0</v>
      </c>
      <c r="DL351" t="n">
        <v>0</v>
      </c>
      <c r="DM351" t="n">
        <v>0</v>
      </c>
      <c r="DN351" t="n">
        <v>0</v>
      </c>
      <c r="DO351" t="n">
        <v>0</v>
      </c>
      <c r="DP351" t="n">
        <v>0</v>
      </c>
      <c r="DQ351" t="n">
        <v>0</v>
      </c>
      <c r="DR351" t="n">
        <v>0</v>
      </c>
      <c r="DS351" t="n">
        <v>0</v>
      </c>
      <c r="DT351" t="n">
        <v>0</v>
      </c>
      <c r="DU351" t="n">
        <v>0</v>
      </c>
      <c r="DV351" t="n">
        <v>0</v>
      </c>
      <c r="DW351" t="n">
        <v>0</v>
      </c>
      <c r="DX351" t="n">
        <v>0</v>
      </c>
      <c r="DY351" t="n">
        <v>0</v>
      </c>
      <c r="DZ351" t="n">
        <v>0</v>
      </c>
      <c r="EA351" t="n">
        <v>0</v>
      </c>
      <c r="EB351" t="n">
        <v>0</v>
      </c>
      <c r="EC351" t="n">
        <v>0</v>
      </c>
      <c r="ED351" t="n">
        <v>0</v>
      </c>
      <c r="EE351" t="n">
        <v>0</v>
      </c>
      <c r="EF351" t="n">
        <v>0</v>
      </c>
      <c r="EG351" t="n">
        <v>0</v>
      </c>
      <c r="EH351" t="n">
        <v>0</v>
      </c>
      <c r="EI351" t="n">
        <v>0</v>
      </c>
      <c r="EJ351" t="n">
        <v>0</v>
      </c>
      <c r="EK351" t="n">
        <v>0</v>
      </c>
      <c r="EL351" t="n">
        <v>0</v>
      </c>
      <c r="EM351" t="n">
        <v>0</v>
      </c>
      <c r="EN351" t="n">
        <v>0</v>
      </c>
      <c r="EO351" t="n">
        <v>0</v>
      </c>
      <c r="EP351" t="n">
        <v>0</v>
      </c>
      <c r="EQ351" t="n">
        <v>0</v>
      </c>
      <c r="ER351" t="n">
        <v>0</v>
      </c>
      <c r="ES351" t="n">
        <v>0</v>
      </c>
      <c r="ET351" t="n">
        <v>0</v>
      </c>
      <c r="EU351" t="n">
        <v>0</v>
      </c>
      <c r="EV351" t="n">
        <v>0</v>
      </c>
      <c r="EW351" t="n">
        <v>0</v>
      </c>
      <c r="EX351" t="n">
        <v>0</v>
      </c>
      <c r="EY351" t="n">
        <v>0</v>
      </c>
      <c r="EZ351" t="n">
        <v>0</v>
      </c>
      <c r="FA351" t="n">
        <v>0</v>
      </c>
      <c r="FB351" t="n">
        <v>0</v>
      </c>
      <c r="FC351" t="n">
        <v>0</v>
      </c>
      <c r="FD351" t="n">
        <v>0</v>
      </c>
      <c r="FE351" t="n">
        <v>0</v>
      </c>
      <c r="FF351" t="n">
        <v>0</v>
      </c>
      <c r="FG351" t="n">
        <v>0</v>
      </c>
      <c r="FH351" t="n">
        <v>0</v>
      </c>
    </row>
    <row r="352">
      <c r="A352" t="inlineStr">
        <is>
          <t>Chhattisgarh</t>
        </is>
      </c>
      <c r="B352" t="inlineStr">
        <is>
          <t>Sarguja</t>
        </is>
      </c>
      <c r="C352" t="inlineStr">
        <is>
          <t>Accepted post Initial check (chunk level)</t>
        </is>
      </c>
      <c r="D352">
        <f>SUM(E352:FH352)</f>
        <v/>
      </c>
      <c r="E352">
        <f>(SUBSTITUTE(Audio!E352, "RE-", "", 1))*1</f>
        <v/>
      </c>
      <c r="F352">
        <f>(SUBSTITUTE(Audio!F352, "RE-", "", 1))*1</f>
        <v/>
      </c>
      <c r="G352">
        <f>(SUBSTITUTE(Audio!G352, "RE-", "", 1))*1</f>
        <v/>
      </c>
      <c r="H352">
        <f>(SUBSTITUTE(Audio!H352, "RE-", "", 1))*1</f>
        <v/>
      </c>
      <c r="I352">
        <f>(SUBSTITUTE(Audio!I352, "RE-", "", 1))*1</f>
        <v/>
      </c>
      <c r="J352">
        <f>(SUBSTITUTE(Audio!J352, "RE-", "", 1))*1</f>
        <v/>
      </c>
      <c r="K352">
        <f>(SUBSTITUTE(Audio!K352, "RE-", "", 1))*1</f>
        <v/>
      </c>
      <c r="L352">
        <f>(SUBSTITUTE(Audio!L352, "RE-", "", 1))*1</f>
        <v/>
      </c>
      <c r="M352">
        <f>(SUBSTITUTE(Audio!M352, "RE-", "", 1))*1</f>
        <v/>
      </c>
      <c r="N352">
        <f>(SUBSTITUTE(Audio!N352, "RE-", "", 1))*1</f>
        <v/>
      </c>
      <c r="O352">
        <f>(SUBSTITUTE(Audio!O352, "RE-", "", 1))*1</f>
        <v/>
      </c>
      <c r="P352">
        <f>(SUBSTITUTE(Audio!P352, "RE-", "", 1))*1</f>
        <v/>
      </c>
      <c r="Q352">
        <f>(SUBSTITUTE(Audio!Q352, "RE-", "", 1))*1</f>
        <v/>
      </c>
      <c r="R352">
        <f>(SUBSTITUTE(Audio!R352, "RE-", "", 1))*1</f>
        <v/>
      </c>
      <c r="S352">
        <f>(SUBSTITUTE(Audio!S352, "RE-", "", 1))*1</f>
        <v/>
      </c>
      <c r="T352">
        <f>(SUBSTITUTE(Audio!T352, "RE-", "", 1))*1</f>
        <v/>
      </c>
      <c r="U352">
        <f>(SUBSTITUTE(Audio!U352, "RE-", "", 1))*1</f>
        <v/>
      </c>
      <c r="V352">
        <f>(SUBSTITUTE(Audio!V352, "RE-", "", 1))*1</f>
        <v/>
      </c>
      <c r="W352">
        <f>(SUBSTITUTE(Audio!W352, "RE-", "", 1))*1</f>
        <v/>
      </c>
      <c r="X352">
        <f>(SUBSTITUTE(Audio!X352, "RE-", "", 1))*1</f>
        <v/>
      </c>
      <c r="Y352">
        <f>(SUBSTITUTE(Audio!Y352, "RE-", "", 1))*1</f>
        <v/>
      </c>
      <c r="Z352">
        <f>(SUBSTITUTE(Audio!Z352, "RE-", "", 1))*1</f>
        <v/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  <c r="CB352" t="n">
        <v>0</v>
      </c>
      <c r="CC352" t="n">
        <v>0</v>
      </c>
      <c r="CD352" t="n">
        <v>0</v>
      </c>
      <c r="CE352" t="n">
        <v>0</v>
      </c>
      <c r="CF352" t="n">
        <v>0</v>
      </c>
      <c r="CG352" t="n">
        <v>0</v>
      </c>
      <c r="CH352" t="n">
        <v>0</v>
      </c>
      <c r="CI352" t="n">
        <v>0</v>
      </c>
      <c r="CJ352" t="n">
        <v>0</v>
      </c>
      <c r="CK352" t="n">
        <v>0</v>
      </c>
      <c r="CL352" t="n">
        <v>0</v>
      </c>
      <c r="CM352" t="n">
        <v>0</v>
      </c>
      <c r="CN352" t="n">
        <v>0</v>
      </c>
      <c r="CO352" t="n">
        <v>0</v>
      </c>
      <c r="CP352" t="n">
        <v>0</v>
      </c>
      <c r="CQ352" t="n">
        <v>0</v>
      </c>
      <c r="CR352" t="n">
        <v>0</v>
      </c>
      <c r="CS352" t="n">
        <v>0</v>
      </c>
      <c r="CT352" t="n">
        <v>0</v>
      </c>
      <c r="CU352" t="n">
        <v>0</v>
      </c>
      <c r="CV352" t="n">
        <v>0</v>
      </c>
      <c r="CW352" t="n">
        <v>0</v>
      </c>
      <c r="CX352" t="n">
        <v>0</v>
      </c>
      <c r="CY352" t="n">
        <v>0</v>
      </c>
      <c r="CZ352" t="n">
        <v>0</v>
      </c>
      <c r="DA352" t="n">
        <v>0</v>
      </c>
      <c r="DB352" t="n">
        <v>0</v>
      </c>
      <c r="DC352" t="n">
        <v>0</v>
      </c>
      <c r="DD352" t="n">
        <v>0</v>
      </c>
      <c r="DE352" t="n">
        <v>0</v>
      </c>
      <c r="DF352" t="n">
        <v>0</v>
      </c>
      <c r="DG352" t="n">
        <v>0</v>
      </c>
      <c r="DH352" t="n">
        <v>0</v>
      </c>
      <c r="DI352" t="n">
        <v>0</v>
      </c>
      <c r="DJ352" t="n">
        <v>0</v>
      </c>
      <c r="DK352" t="n">
        <v>0</v>
      </c>
      <c r="DL352" t="n">
        <v>0</v>
      </c>
      <c r="DM352" t="n">
        <v>0</v>
      </c>
      <c r="DN352" t="n">
        <v>0</v>
      </c>
      <c r="DO352" t="n">
        <v>0</v>
      </c>
      <c r="DP352" t="n">
        <v>0</v>
      </c>
      <c r="DQ352" t="n">
        <v>0</v>
      </c>
      <c r="DR352" t="n">
        <v>0</v>
      </c>
      <c r="DS352" t="n">
        <v>0</v>
      </c>
      <c r="DT352" t="n">
        <v>0</v>
      </c>
      <c r="DU352" t="n">
        <v>0</v>
      </c>
      <c r="DV352" t="n">
        <v>0</v>
      </c>
      <c r="DW352" t="n">
        <v>0</v>
      </c>
      <c r="DX352" t="n">
        <v>0</v>
      </c>
      <c r="DY352" t="n">
        <v>0</v>
      </c>
      <c r="DZ352" t="n">
        <v>0</v>
      </c>
      <c r="EA352" t="n">
        <v>0</v>
      </c>
      <c r="EB352" t="n">
        <v>0</v>
      </c>
      <c r="EC352" t="n">
        <v>0</v>
      </c>
      <c r="ED352" t="n">
        <v>0</v>
      </c>
      <c r="EE352" t="n">
        <v>0</v>
      </c>
      <c r="EF352" t="n">
        <v>0</v>
      </c>
      <c r="EG352" t="n">
        <v>0</v>
      </c>
      <c r="EH352" t="n">
        <v>0</v>
      </c>
      <c r="EI352" t="n">
        <v>0</v>
      </c>
      <c r="EJ352" t="n">
        <v>0</v>
      </c>
      <c r="EK352" t="n">
        <v>0</v>
      </c>
      <c r="EL352" t="n">
        <v>0</v>
      </c>
      <c r="EM352" t="n">
        <v>0</v>
      </c>
      <c r="EN352" t="n">
        <v>0</v>
      </c>
      <c r="EO352" t="n">
        <v>0</v>
      </c>
      <c r="EP352" t="n">
        <v>0</v>
      </c>
      <c r="EQ352" t="n">
        <v>0</v>
      </c>
      <c r="ER352" t="n">
        <v>0</v>
      </c>
      <c r="ES352" t="n">
        <v>0</v>
      </c>
      <c r="ET352" t="n">
        <v>0</v>
      </c>
      <c r="EU352" t="n">
        <v>0</v>
      </c>
      <c r="EV352" t="n">
        <v>0</v>
      </c>
      <c r="EW352" t="n">
        <v>0</v>
      </c>
      <c r="EX352" t="n">
        <v>0</v>
      </c>
      <c r="EY352" t="n">
        <v>0</v>
      </c>
      <c r="EZ352" t="n">
        <v>0</v>
      </c>
      <c r="FA352" t="n">
        <v>0</v>
      </c>
      <c r="FB352" t="n">
        <v>0</v>
      </c>
      <c r="FC352" t="n">
        <v>0</v>
      </c>
      <c r="FD352" t="n">
        <v>0</v>
      </c>
      <c r="FE352" t="n">
        <v>0</v>
      </c>
      <c r="FF352" t="n">
        <v>0</v>
      </c>
      <c r="FG352" t="n">
        <v>0</v>
      </c>
      <c r="FH352" t="n">
        <v>0</v>
      </c>
    </row>
    <row r="353">
      <c r="A353" t="inlineStr">
        <is>
          <t>Chhattisgarh</t>
        </is>
      </c>
      <c r="B353" t="inlineStr">
        <is>
          <t>Sarguja</t>
        </is>
      </c>
      <c r="C353" t="inlineStr">
        <is>
          <t>Accepted post automated single audio check (chunk level)</t>
        </is>
      </c>
      <c r="D353">
        <f>SUM(E353:FH353)</f>
        <v/>
      </c>
      <c r="E353">
        <f>(SUBSTITUTE(Audio!E353, "RE-", "", 1))*1</f>
        <v/>
      </c>
      <c r="F353">
        <f>(SUBSTITUTE(Audio!F353, "RE-", "", 1))*1</f>
        <v/>
      </c>
      <c r="G353">
        <f>(SUBSTITUTE(Audio!G353, "RE-", "", 1))*1</f>
        <v/>
      </c>
      <c r="H353">
        <f>(SUBSTITUTE(Audio!H353, "RE-", "", 1))*1</f>
        <v/>
      </c>
      <c r="I353">
        <f>(SUBSTITUTE(Audio!I353, "RE-", "", 1))*1</f>
        <v/>
      </c>
      <c r="J353">
        <f>(SUBSTITUTE(Audio!J353, "RE-", "", 1))*1</f>
        <v/>
      </c>
      <c r="K353">
        <f>(SUBSTITUTE(Audio!K353, "RE-", "", 1))*1</f>
        <v/>
      </c>
      <c r="L353">
        <f>(SUBSTITUTE(Audio!L353, "RE-", "", 1))*1</f>
        <v/>
      </c>
      <c r="M353">
        <f>(SUBSTITUTE(Audio!M353, "RE-", "", 1))*1</f>
        <v/>
      </c>
      <c r="N353">
        <f>(SUBSTITUTE(Audio!N353, "RE-", "", 1))*1</f>
        <v/>
      </c>
      <c r="O353">
        <f>(SUBSTITUTE(Audio!O353, "RE-", "", 1))*1</f>
        <v/>
      </c>
      <c r="P353">
        <f>(SUBSTITUTE(Audio!P353, "RE-", "", 1))*1</f>
        <v/>
      </c>
      <c r="Q353">
        <f>(SUBSTITUTE(Audio!Q353, "RE-", "", 1))*1</f>
        <v/>
      </c>
      <c r="R353">
        <f>(SUBSTITUTE(Audio!R353, "RE-", "", 1))*1</f>
        <v/>
      </c>
      <c r="S353">
        <f>(SUBSTITUTE(Audio!S353, "RE-", "", 1))*1</f>
        <v/>
      </c>
      <c r="T353">
        <f>(SUBSTITUTE(Audio!T353, "RE-", "", 1))*1</f>
        <v/>
      </c>
      <c r="U353">
        <f>(SUBSTITUTE(Audio!U353, "RE-", "", 1))*1</f>
        <v/>
      </c>
      <c r="V353">
        <f>(SUBSTITUTE(Audio!V353, "RE-", "", 1))*1</f>
        <v/>
      </c>
      <c r="W353">
        <f>(SUBSTITUTE(Audio!W353, "RE-", "", 1))*1</f>
        <v/>
      </c>
      <c r="X353">
        <f>(SUBSTITUTE(Audio!X353, "RE-", "", 1))*1</f>
        <v/>
      </c>
      <c r="Y353">
        <f>(SUBSTITUTE(Audio!Y353, "RE-", "", 1))*1</f>
        <v/>
      </c>
      <c r="Z353">
        <f>(SUBSTITUTE(Audio!Z353, "RE-", "", 1))*1</f>
        <v/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0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  <c r="BZ353" t="n">
        <v>0</v>
      </c>
      <c r="CA353" t="n">
        <v>0</v>
      </c>
      <c r="CB353" t="n">
        <v>0</v>
      </c>
      <c r="CC353" t="n">
        <v>0</v>
      </c>
      <c r="CD353" t="n">
        <v>0</v>
      </c>
      <c r="CE353" t="n">
        <v>0</v>
      </c>
      <c r="CF353" t="n">
        <v>0</v>
      </c>
      <c r="CG353" t="n">
        <v>0</v>
      </c>
      <c r="CH353" t="n">
        <v>0</v>
      </c>
      <c r="CI353" t="n">
        <v>0</v>
      </c>
      <c r="CJ353" t="n">
        <v>0</v>
      </c>
      <c r="CK353" t="n">
        <v>0</v>
      </c>
      <c r="CL353" t="n">
        <v>0</v>
      </c>
      <c r="CM353" t="n">
        <v>0</v>
      </c>
      <c r="CN353" t="n">
        <v>0</v>
      </c>
      <c r="CO353" t="n">
        <v>0</v>
      </c>
      <c r="CP353" t="n">
        <v>0</v>
      </c>
      <c r="CQ353" t="n">
        <v>0</v>
      </c>
      <c r="CR353" t="n">
        <v>0</v>
      </c>
      <c r="CS353" t="n">
        <v>0</v>
      </c>
      <c r="CT353" t="n">
        <v>0</v>
      </c>
      <c r="CU353" t="n">
        <v>0</v>
      </c>
      <c r="CV353" t="n">
        <v>0</v>
      </c>
      <c r="CW353" t="n">
        <v>0</v>
      </c>
      <c r="CX353" t="n">
        <v>0</v>
      </c>
      <c r="CY353" t="n">
        <v>0</v>
      </c>
      <c r="CZ353" t="n">
        <v>0</v>
      </c>
      <c r="DA353" t="n">
        <v>0</v>
      </c>
      <c r="DB353" t="n">
        <v>0</v>
      </c>
      <c r="DC353" t="n">
        <v>0</v>
      </c>
      <c r="DD353" t="n">
        <v>0</v>
      </c>
      <c r="DE353" t="n">
        <v>0</v>
      </c>
      <c r="DF353" t="n">
        <v>0</v>
      </c>
      <c r="DG353" t="n">
        <v>0</v>
      </c>
      <c r="DH353" t="n">
        <v>0</v>
      </c>
      <c r="DI353" t="n">
        <v>0</v>
      </c>
      <c r="DJ353" t="n">
        <v>0</v>
      </c>
      <c r="DK353" t="n">
        <v>0</v>
      </c>
      <c r="DL353" t="n">
        <v>0</v>
      </c>
      <c r="DM353" t="n">
        <v>0</v>
      </c>
      <c r="DN353" t="n">
        <v>0</v>
      </c>
      <c r="DO353" t="n">
        <v>0</v>
      </c>
      <c r="DP353" t="n">
        <v>0</v>
      </c>
      <c r="DQ353" t="n">
        <v>0</v>
      </c>
      <c r="DR353" t="n">
        <v>0</v>
      </c>
      <c r="DS353" t="n">
        <v>0</v>
      </c>
      <c r="DT353" t="n">
        <v>0</v>
      </c>
      <c r="DU353" t="n">
        <v>0</v>
      </c>
      <c r="DV353" t="n">
        <v>0</v>
      </c>
      <c r="DW353" t="n">
        <v>0</v>
      </c>
      <c r="DX353" t="n">
        <v>0</v>
      </c>
      <c r="DY353" t="n">
        <v>0</v>
      </c>
      <c r="DZ353" t="n">
        <v>0</v>
      </c>
      <c r="EA353" t="n">
        <v>0</v>
      </c>
      <c r="EB353" t="n">
        <v>0</v>
      </c>
      <c r="EC353" t="n">
        <v>0</v>
      </c>
      <c r="ED353" t="n">
        <v>0</v>
      </c>
      <c r="EE353" t="n">
        <v>0</v>
      </c>
      <c r="EF353" t="n">
        <v>0</v>
      </c>
      <c r="EG353" t="n">
        <v>0</v>
      </c>
      <c r="EH353" t="n">
        <v>0</v>
      </c>
      <c r="EI353" t="n">
        <v>0</v>
      </c>
      <c r="EJ353" t="n">
        <v>0</v>
      </c>
      <c r="EK353" t="n">
        <v>0</v>
      </c>
      <c r="EL353" t="n">
        <v>0</v>
      </c>
      <c r="EM353" t="n">
        <v>0</v>
      </c>
      <c r="EN353" t="n">
        <v>0</v>
      </c>
      <c r="EO353" t="n">
        <v>0</v>
      </c>
      <c r="EP353" t="n">
        <v>0</v>
      </c>
      <c r="EQ353" t="n">
        <v>0</v>
      </c>
      <c r="ER353" t="n">
        <v>0</v>
      </c>
      <c r="ES353" t="n">
        <v>0</v>
      </c>
      <c r="ET353" t="n">
        <v>0</v>
      </c>
      <c r="EU353" t="n">
        <v>0</v>
      </c>
      <c r="EV353" t="n">
        <v>0</v>
      </c>
      <c r="EW353" t="n">
        <v>0</v>
      </c>
      <c r="EX353" t="n">
        <v>0</v>
      </c>
      <c r="EY353" t="n">
        <v>0</v>
      </c>
      <c r="EZ353" t="n">
        <v>0</v>
      </c>
      <c r="FA353" t="n">
        <v>0</v>
      </c>
      <c r="FB353" t="n">
        <v>0</v>
      </c>
      <c r="FC353" t="n">
        <v>0</v>
      </c>
      <c r="FD353" t="n">
        <v>0</v>
      </c>
      <c r="FE353" t="n">
        <v>0</v>
      </c>
      <c r="FF353" t="n">
        <v>0</v>
      </c>
      <c r="FG353" t="n">
        <v>0</v>
      </c>
      <c r="FH353" t="n">
        <v>0</v>
      </c>
    </row>
    <row r="354">
      <c r="A354" t="inlineStr">
        <is>
          <t>Chhattisgarh</t>
        </is>
      </c>
      <c r="B354" t="inlineStr">
        <is>
          <t>Sarguja</t>
        </is>
      </c>
      <c r="C354" t="inlineStr">
        <is>
          <t>Accepted post final single Audio Manual QC (chunk level)</t>
        </is>
      </c>
      <c r="D354">
        <f>SUM(E354:FH354)</f>
        <v/>
      </c>
      <c r="E354">
        <f>(SUBSTITUTE(Audio!E354, "RE-", "", 1))*1</f>
        <v/>
      </c>
      <c r="F354">
        <f>(SUBSTITUTE(Audio!F354, "RE-", "", 1))*1</f>
        <v/>
      </c>
      <c r="G354">
        <f>(SUBSTITUTE(Audio!G354, "RE-", "", 1))*1</f>
        <v/>
      </c>
      <c r="H354">
        <f>(SUBSTITUTE(Audio!H354, "RE-", "", 1))*1</f>
        <v/>
      </c>
      <c r="I354">
        <f>(SUBSTITUTE(Audio!I354, "RE-", "", 1))*1</f>
        <v/>
      </c>
      <c r="J354">
        <f>(SUBSTITUTE(Audio!J354, "RE-", "", 1))*1</f>
        <v/>
      </c>
      <c r="K354">
        <f>(SUBSTITUTE(Audio!K354, "RE-", "", 1))*1</f>
        <v/>
      </c>
      <c r="L354">
        <f>(SUBSTITUTE(Audio!L354, "RE-", "", 1))*1</f>
        <v/>
      </c>
      <c r="M354">
        <f>(SUBSTITUTE(Audio!M354, "RE-", "", 1))*1</f>
        <v/>
      </c>
      <c r="N354">
        <f>(SUBSTITUTE(Audio!N354, "RE-", "", 1))*1</f>
        <v/>
      </c>
      <c r="O354">
        <f>(SUBSTITUTE(Audio!O354, "RE-", "", 1))*1</f>
        <v/>
      </c>
      <c r="P354">
        <f>(SUBSTITUTE(Audio!P354, "RE-", "", 1))*1</f>
        <v/>
      </c>
      <c r="Q354">
        <f>(SUBSTITUTE(Audio!Q354, "RE-", "", 1))*1</f>
        <v/>
      </c>
      <c r="R354">
        <f>(SUBSTITUTE(Audio!R354, "RE-", "", 1))*1</f>
        <v/>
      </c>
      <c r="S354">
        <f>(SUBSTITUTE(Audio!S354, "RE-", "", 1))*1</f>
        <v/>
      </c>
      <c r="T354">
        <f>(SUBSTITUTE(Audio!T354, "RE-", "", 1))*1</f>
        <v/>
      </c>
      <c r="U354">
        <f>(SUBSTITUTE(Audio!U354, "RE-", "", 1))*1</f>
        <v/>
      </c>
      <c r="V354">
        <f>(SUBSTITUTE(Audio!V354, "RE-", "", 1))*1</f>
        <v/>
      </c>
      <c r="W354">
        <f>(SUBSTITUTE(Audio!W354, "RE-", "", 1))*1</f>
        <v/>
      </c>
      <c r="X354">
        <f>(SUBSTITUTE(Audio!X354, "RE-", "", 1))*1</f>
        <v/>
      </c>
      <c r="Y354">
        <f>(SUBSTITUTE(Audio!Y354, "RE-", "", 1))*1</f>
        <v/>
      </c>
      <c r="Z354">
        <f>(SUBSTITUTE(Audio!Z354, "RE-", "", 1))*1</f>
        <v/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 t="n">
        <v>0</v>
      </c>
      <c r="CD354" t="n">
        <v>0</v>
      </c>
      <c r="CE354" t="n">
        <v>0</v>
      </c>
      <c r="CF354" t="n">
        <v>0</v>
      </c>
      <c r="CG354" t="n">
        <v>0</v>
      </c>
      <c r="CH354" t="n">
        <v>0</v>
      </c>
      <c r="CI354" t="n">
        <v>0</v>
      </c>
      <c r="CJ354" t="n">
        <v>0</v>
      </c>
      <c r="CK354" t="n">
        <v>0</v>
      </c>
      <c r="CL354" t="n">
        <v>0</v>
      </c>
      <c r="CM354" t="n">
        <v>0</v>
      </c>
      <c r="CN354" t="n">
        <v>0</v>
      </c>
      <c r="CO354" t="n">
        <v>0</v>
      </c>
      <c r="CP354" t="n">
        <v>0</v>
      </c>
      <c r="CQ354" t="n">
        <v>0</v>
      </c>
      <c r="CR354" t="n">
        <v>0</v>
      </c>
      <c r="CS354" t="n">
        <v>0</v>
      </c>
      <c r="CT354" t="n">
        <v>0</v>
      </c>
      <c r="CU354" t="n">
        <v>0</v>
      </c>
      <c r="CV354" t="n">
        <v>0</v>
      </c>
      <c r="CW354" t="n">
        <v>0</v>
      </c>
      <c r="CX354" t="n">
        <v>0</v>
      </c>
      <c r="CY354" t="n">
        <v>0</v>
      </c>
      <c r="CZ354" t="n">
        <v>0</v>
      </c>
      <c r="DA354" t="n">
        <v>0</v>
      </c>
      <c r="DB354" t="n">
        <v>0</v>
      </c>
      <c r="DC354" t="n">
        <v>0</v>
      </c>
      <c r="DD354" t="n">
        <v>0</v>
      </c>
      <c r="DE354" t="n">
        <v>0</v>
      </c>
      <c r="DF354" t="n">
        <v>0</v>
      </c>
      <c r="DG354" t="n">
        <v>0</v>
      </c>
      <c r="DH354" t="n">
        <v>0</v>
      </c>
      <c r="DI354" t="n">
        <v>0</v>
      </c>
      <c r="DJ354" t="n">
        <v>0</v>
      </c>
      <c r="DK354" t="n">
        <v>0</v>
      </c>
      <c r="DL354" t="n">
        <v>0</v>
      </c>
      <c r="DM354" t="n">
        <v>0</v>
      </c>
      <c r="DN354" t="n">
        <v>0</v>
      </c>
      <c r="DO354" t="n">
        <v>0</v>
      </c>
      <c r="DP354" t="n">
        <v>0</v>
      </c>
      <c r="DQ354" t="n">
        <v>0</v>
      </c>
      <c r="DR354" t="n">
        <v>0</v>
      </c>
      <c r="DS354" t="n">
        <v>0</v>
      </c>
      <c r="DT354" t="n">
        <v>0</v>
      </c>
      <c r="DU354" t="n">
        <v>0</v>
      </c>
      <c r="DV354" t="n">
        <v>0</v>
      </c>
      <c r="DW354" t="n">
        <v>0</v>
      </c>
      <c r="DX354" t="n">
        <v>0</v>
      </c>
      <c r="DY354" t="n">
        <v>0</v>
      </c>
      <c r="DZ354" t="n">
        <v>0</v>
      </c>
      <c r="EA354" t="n">
        <v>0</v>
      </c>
      <c r="EB354" t="n">
        <v>0</v>
      </c>
      <c r="EC354" t="n">
        <v>0</v>
      </c>
      <c r="ED354" t="n">
        <v>0</v>
      </c>
      <c r="EE354" t="n">
        <v>0</v>
      </c>
      <c r="EF354" t="n">
        <v>0</v>
      </c>
      <c r="EG354" t="n">
        <v>0</v>
      </c>
      <c r="EH354" t="n">
        <v>0</v>
      </c>
      <c r="EI354" t="n">
        <v>0</v>
      </c>
      <c r="EJ354" t="n">
        <v>0</v>
      </c>
      <c r="EK354" t="n">
        <v>0</v>
      </c>
      <c r="EL354" t="n">
        <v>0</v>
      </c>
      <c r="EM354" t="n">
        <v>0</v>
      </c>
      <c r="EN354" t="n">
        <v>0</v>
      </c>
      <c r="EO354" t="n">
        <v>0</v>
      </c>
      <c r="EP354" t="n">
        <v>0</v>
      </c>
      <c r="EQ354" t="n">
        <v>0</v>
      </c>
      <c r="ER354" t="n">
        <v>0</v>
      </c>
      <c r="ES354" t="n">
        <v>0</v>
      </c>
      <c r="ET354" t="n">
        <v>0</v>
      </c>
      <c r="EU354" t="n">
        <v>0</v>
      </c>
      <c r="EV354" t="n">
        <v>0</v>
      </c>
      <c r="EW354" t="n">
        <v>0</v>
      </c>
      <c r="EX354" t="n">
        <v>0</v>
      </c>
      <c r="EY354" t="n">
        <v>0</v>
      </c>
      <c r="EZ354" t="n">
        <v>0</v>
      </c>
      <c r="FA354" t="n">
        <v>0</v>
      </c>
      <c r="FB354" t="n">
        <v>0</v>
      </c>
      <c r="FC354" t="n">
        <v>0</v>
      </c>
      <c r="FD354" t="n">
        <v>0</v>
      </c>
      <c r="FE354" t="n">
        <v>0</v>
      </c>
      <c r="FF354" t="n">
        <v>0</v>
      </c>
      <c r="FG354" t="n">
        <v>0</v>
      </c>
      <c r="FH354" t="n">
        <v>0</v>
      </c>
    </row>
    <row r="355">
      <c r="A355" t="inlineStr">
        <is>
          <t>Chhattisgarh</t>
        </is>
      </c>
      <c r="B355" t="inlineStr">
        <is>
          <t>Sukma</t>
        </is>
      </c>
      <c r="C355">
        <f>HYPERLINK("https://docs.google.com/spreadsheets/d/1-BOPiCxFoppPs_ORi2KsNAU-DVmCrmVT/edit?usp=share_link&amp;ouid=118279477453217743021&amp;rtpof=true&amp;sd=true", "Raw Delivered")</f>
        <v/>
      </c>
      <c r="D355">
        <f>SUM(E355:FH355)</f>
        <v/>
      </c>
      <c r="E355">
        <f>(SUBSTITUTE(Audio!E355, "RE-", "", 1))*1</f>
        <v/>
      </c>
      <c r="F355">
        <f>(SUBSTITUTE(Audio!F355, "RE-", "", 1))*1</f>
        <v/>
      </c>
      <c r="G355">
        <f>(SUBSTITUTE(Audio!G355, "RE-", "", 1))*1</f>
        <v/>
      </c>
      <c r="H355">
        <f>(SUBSTITUTE(Audio!H355, "RE-", "", 1))*1</f>
        <v/>
      </c>
      <c r="I355">
        <f>(SUBSTITUTE(Audio!I355, "RE-", "", 1))*1</f>
        <v/>
      </c>
      <c r="J355">
        <f>(SUBSTITUTE(Audio!J355, "RE-", "", 1))*1</f>
        <v/>
      </c>
      <c r="K355">
        <f>(SUBSTITUTE(Audio!K355, "RE-", "", 1))*1</f>
        <v/>
      </c>
      <c r="L355">
        <f>(SUBSTITUTE(Audio!L355, "RE-", "", 1))*1</f>
        <v/>
      </c>
      <c r="M355">
        <f>(SUBSTITUTE(Audio!M355, "RE-", "", 1))*1</f>
        <v/>
      </c>
      <c r="N355">
        <f>(SUBSTITUTE(Audio!N355, "RE-", "", 1))*1</f>
        <v/>
      </c>
      <c r="O355">
        <f>(SUBSTITUTE(Audio!O355, "RE-", "", 1))*1</f>
        <v/>
      </c>
      <c r="P355">
        <f>(SUBSTITUTE(Audio!P355, "RE-", "", 1))*1</f>
        <v/>
      </c>
      <c r="Q355">
        <f>(SUBSTITUTE(Audio!Q355, "RE-", "", 1))*1</f>
        <v/>
      </c>
      <c r="R355">
        <f>(SUBSTITUTE(Audio!R355, "RE-", "", 1))*1</f>
        <v/>
      </c>
      <c r="S355">
        <f>(SUBSTITUTE(Audio!S355, "RE-", "", 1))*1</f>
        <v/>
      </c>
      <c r="T355">
        <f>(SUBSTITUTE(Audio!T355, "RE-", "", 1))*1</f>
        <v/>
      </c>
      <c r="U355">
        <f>(SUBSTITUTE(Audio!U355, "RE-", "", 1))*1</f>
        <v/>
      </c>
      <c r="V355">
        <f>(SUBSTITUTE(Audio!V355, "RE-", "", 1))*1</f>
        <v/>
      </c>
      <c r="W355">
        <f>(SUBSTITUTE(Audio!W355, "RE-", "", 1))*1</f>
        <v/>
      </c>
      <c r="X355">
        <f>(SUBSTITUTE(Audio!X355, "RE-", "", 1))*1</f>
        <v/>
      </c>
      <c r="Y355">
        <f>(SUBSTITUTE(Audio!Y355, "RE-", "", 1))*1</f>
        <v/>
      </c>
      <c r="Z355">
        <f>(SUBSTITUTE(Audio!Z355, "RE-", "", 1))*1</f>
        <v/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 t="n">
        <v>0</v>
      </c>
      <c r="BN355" t="n">
        <v>0</v>
      </c>
      <c r="BO355" t="n">
        <v>0</v>
      </c>
      <c r="BP355" t="n">
        <v>0</v>
      </c>
      <c r="BQ355" t="n">
        <v>0</v>
      </c>
      <c r="BR355" t="n">
        <v>0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t="n">
        <v>0</v>
      </c>
      <c r="BZ355" t="n">
        <v>0</v>
      </c>
      <c r="CA355" t="n">
        <v>0</v>
      </c>
      <c r="CB355" t="n">
        <v>0</v>
      </c>
      <c r="CC355" t="n">
        <v>0</v>
      </c>
      <c r="CD355" t="n">
        <v>0</v>
      </c>
      <c r="CE355" t="n">
        <v>0</v>
      </c>
      <c r="CF355" t="n">
        <v>0</v>
      </c>
      <c r="CG355" t="n">
        <v>0</v>
      </c>
      <c r="CH355" t="n">
        <v>0</v>
      </c>
      <c r="CI355" t="n">
        <v>0</v>
      </c>
      <c r="CJ355" t="n">
        <v>0</v>
      </c>
      <c r="CK355" t="n">
        <v>0</v>
      </c>
      <c r="CL355" t="n">
        <v>0</v>
      </c>
      <c r="CM355" t="n">
        <v>0</v>
      </c>
      <c r="CN355" t="n">
        <v>0</v>
      </c>
      <c r="CO355" t="n">
        <v>0</v>
      </c>
      <c r="CP355" t="n">
        <v>0</v>
      </c>
      <c r="CQ355" t="n">
        <v>0</v>
      </c>
      <c r="CR355" t="n">
        <v>0</v>
      </c>
      <c r="CS355" t="n">
        <v>0</v>
      </c>
      <c r="CT355" t="n">
        <v>0</v>
      </c>
      <c r="CU355" t="n">
        <v>0</v>
      </c>
      <c r="CV355" t="n">
        <v>0</v>
      </c>
      <c r="CW355" t="n">
        <v>0</v>
      </c>
      <c r="CX355" t="n">
        <v>0</v>
      </c>
      <c r="CY355" t="n">
        <v>0</v>
      </c>
      <c r="CZ355" t="n">
        <v>0</v>
      </c>
      <c r="DA355" t="n">
        <v>0</v>
      </c>
      <c r="DB355" t="n">
        <v>0</v>
      </c>
      <c r="DC355" t="n">
        <v>0</v>
      </c>
      <c r="DD355" t="n">
        <v>0</v>
      </c>
      <c r="DE355" t="n">
        <v>0</v>
      </c>
      <c r="DF355" t="n">
        <v>0</v>
      </c>
      <c r="DG355" t="n">
        <v>0</v>
      </c>
      <c r="DH355" t="n">
        <v>0</v>
      </c>
      <c r="DI355" t="n">
        <v>0</v>
      </c>
      <c r="DJ355" t="n">
        <v>0</v>
      </c>
      <c r="DK355" t="n">
        <v>0</v>
      </c>
      <c r="DL355" t="n">
        <v>0</v>
      </c>
      <c r="DM355" t="n">
        <v>0</v>
      </c>
      <c r="DN355" t="n">
        <v>0</v>
      </c>
      <c r="DO355" t="n">
        <v>0</v>
      </c>
      <c r="DP355" t="n">
        <v>0</v>
      </c>
      <c r="DQ355" t="n">
        <v>0</v>
      </c>
      <c r="DR355" t="n">
        <v>0</v>
      </c>
      <c r="DS355" t="n">
        <v>0</v>
      </c>
      <c r="DT355" t="n">
        <v>0</v>
      </c>
      <c r="DU355" t="n">
        <v>0</v>
      </c>
      <c r="DV355" t="n">
        <v>0</v>
      </c>
      <c r="DW355" t="n">
        <v>0</v>
      </c>
      <c r="DX355" t="n">
        <v>0</v>
      </c>
      <c r="DY355" t="n">
        <v>0</v>
      </c>
      <c r="DZ355" t="n">
        <v>0</v>
      </c>
      <c r="EA355" t="n">
        <v>0</v>
      </c>
      <c r="EB355" t="n">
        <v>0</v>
      </c>
      <c r="EC355" t="n">
        <v>0</v>
      </c>
      <c r="ED355" t="n">
        <v>0</v>
      </c>
      <c r="EE355" t="n">
        <v>0</v>
      </c>
      <c r="EF355" t="n">
        <v>0</v>
      </c>
      <c r="EG355" t="n">
        <v>0</v>
      </c>
      <c r="EH355" t="n">
        <v>0</v>
      </c>
      <c r="EI355" t="n">
        <v>0</v>
      </c>
      <c r="EJ355" t="n">
        <v>0</v>
      </c>
      <c r="EK355" t="n">
        <v>0</v>
      </c>
      <c r="EL355" t="n">
        <v>0</v>
      </c>
      <c r="EM355" t="n">
        <v>0</v>
      </c>
      <c r="EN355" t="n">
        <v>0</v>
      </c>
      <c r="EO355" t="n">
        <v>0</v>
      </c>
      <c r="EP355" t="n">
        <v>0</v>
      </c>
      <c r="EQ355" t="n">
        <v>0</v>
      </c>
      <c r="ER355" t="n">
        <v>0</v>
      </c>
      <c r="ES355" t="n">
        <v>0</v>
      </c>
      <c r="ET355" t="n">
        <v>0</v>
      </c>
      <c r="EU355" t="n">
        <v>0</v>
      </c>
      <c r="EV355" t="n">
        <v>0</v>
      </c>
      <c r="EW355" t="n">
        <v>0</v>
      </c>
      <c r="EX355" t="n">
        <v>0</v>
      </c>
      <c r="EY355" t="n">
        <v>0</v>
      </c>
      <c r="EZ355" t="n">
        <v>0</v>
      </c>
      <c r="FA355" t="n">
        <v>0</v>
      </c>
      <c r="FB355" t="n">
        <v>0</v>
      </c>
      <c r="FC355" t="n">
        <v>0</v>
      </c>
      <c r="FD355" t="n">
        <v>0</v>
      </c>
      <c r="FE355" t="n">
        <v>0</v>
      </c>
      <c r="FF355" t="n">
        <v>0</v>
      </c>
      <c r="FG355" t="n">
        <v>0</v>
      </c>
      <c r="FH355" t="n">
        <v>0</v>
      </c>
    </row>
    <row r="356">
      <c r="A356" t="inlineStr">
        <is>
          <t>Chhattisgarh</t>
        </is>
      </c>
      <c r="B356" t="inlineStr">
        <is>
          <t>Sukma</t>
        </is>
      </c>
      <c r="C356" t="inlineStr">
        <is>
          <t>Delivered greater than acceptance threshold</t>
        </is>
      </c>
      <c r="D356">
        <f>SUM(E356:FH356)</f>
        <v/>
      </c>
      <c r="E356">
        <f>(SUBSTITUTE(Audio!E356, "RE-", "", 1))*1</f>
        <v/>
      </c>
      <c r="F356">
        <f>(SUBSTITUTE(Audio!F356, "RE-", "", 1))*1</f>
        <v/>
      </c>
      <c r="G356">
        <f>(SUBSTITUTE(Audio!G356, "RE-", "", 1))*1</f>
        <v/>
      </c>
      <c r="H356">
        <f>(SUBSTITUTE(Audio!H356, "RE-", "", 1))*1</f>
        <v/>
      </c>
      <c r="I356">
        <f>(SUBSTITUTE(Audio!I356, "RE-", "", 1))*1</f>
        <v/>
      </c>
      <c r="J356">
        <f>(SUBSTITUTE(Audio!J356, "RE-", "", 1))*1</f>
        <v/>
      </c>
      <c r="K356">
        <f>(SUBSTITUTE(Audio!K356, "RE-", "", 1))*1</f>
        <v/>
      </c>
      <c r="L356">
        <f>(SUBSTITUTE(Audio!L356, "RE-", "", 1))*1</f>
        <v/>
      </c>
      <c r="M356">
        <f>(SUBSTITUTE(Audio!M356, "RE-", "", 1))*1</f>
        <v/>
      </c>
      <c r="N356">
        <f>(SUBSTITUTE(Audio!N356, "RE-", "", 1))*1</f>
        <v/>
      </c>
      <c r="O356">
        <f>(SUBSTITUTE(Audio!O356, "RE-", "", 1))*1</f>
        <v/>
      </c>
      <c r="P356">
        <f>(SUBSTITUTE(Audio!P356, "RE-", "", 1))*1</f>
        <v/>
      </c>
      <c r="Q356">
        <f>(SUBSTITUTE(Audio!Q356, "RE-", "", 1))*1</f>
        <v/>
      </c>
      <c r="R356">
        <f>(SUBSTITUTE(Audio!R356, "RE-", "", 1))*1</f>
        <v/>
      </c>
      <c r="S356">
        <f>(SUBSTITUTE(Audio!S356, "RE-", "", 1))*1</f>
        <v/>
      </c>
      <c r="T356">
        <f>(SUBSTITUTE(Audio!T356, "RE-", "", 1))*1</f>
        <v/>
      </c>
      <c r="U356">
        <f>(SUBSTITUTE(Audio!U356, "RE-", "", 1))*1</f>
        <v/>
      </c>
      <c r="V356">
        <f>(SUBSTITUTE(Audio!V356, "RE-", "", 1))*1</f>
        <v/>
      </c>
      <c r="W356">
        <f>(SUBSTITUTE(Audio!W356, "RE-", "", 1))*1</f>
        <v/>
      </c>
      <c r="X356">
        <f>(SUBSTITUTE(Audio!X356, "RE-", "", 1))*1</f>
        <v/>
      </c>
      <c r="Y356">
        <f>(SUBSTITUTE(Audio!Y356, "RE-", "", 1))*1</f>
        <v/>
      </c>
      <c r="Z356">
        <f>(SUBSTITUTE(Audio!Z356, "RE-", "", 1))*1</f>
        <v/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  <c r="BJ356" t="n">
        <v>0</v>
      </c>
      <c r="BK356" t="n">
        <v>0</v>
      </c>
      <c r="BL356" t="n">
        <v>0</v>
      </c>
      <c r="BM356" t="n">
        <v>0</v>
      </c>
      <c r="BN356" t="n">
        <v>0</v>
      </c>
      <c r="BO356" t="n">
        <v>0</v>
      </c>
      <c r="BP356" t="n">
        <v>0</v>
      </c>
      <c r="BQ356" t="n">
        <v>0</v>
      </c>
      <c r="BR356" t="n">
        <v>0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t="n">
        <v>0</v>
      </c>
      <c r="BZ356" t="n">
        <v>0</v>
      </c>
      <c r="CA356" t="n">
        <v>0</v>
      </c>
      <c r="CB356" t="n">
        <v>0</v>
      </c>
      <c r="CC356" t="n">
        <v>0</v>
      </c>
      <c r="CD356" t="n">
        <v>0</v>
      </c>
      <c r="CE356" t="n">
        <v>0</v>
      </c>
      <c r="CF356" t="n">
        <v>0</v>
      </c>
      <c r="CG356" t="n">
        <v>0</v>
      </c>
      <c r="CH356" t="n">
        <v>0</v>
      </c>
      <c r="CI356" t="n">
        <v>0</v>
      </c>
      <c r="CJ356" t="n">
        <v>0</v>
      </c>
      <c r="CK356" t="n">
        <v>0</v>
      </c>
      <c r="CL356" t="n">
        <v>0</v>
      </c>
      <c r="CM356" t="n">
        <v>0</v>
      </c>
      <c r="CN356" t="n">
        <v>0</v>
      </c>
      <c r="CO356" t="n">
        <v>0</v>
      </c>
      <c r="CP356" t="n">
        <v>0</v>
      </c>
      <c r="CQ356" t="n">
        <v>0</v>
      </c>
      <c r="CR356" t="n">
        <v>0</v>
      </c>
      <c r="CS356" t="n">
        <v>0</v>
      </c>
      <c r="CT356" t="n">
        <v>0</v>
      </c>
      <c r="CU356" t="n">
        <v>0</v>
      </c>
      <c r="CV356" t="n">
        <v>0</v>
      </c>
      <c r="CW356" t="n">
        <v>0</v>
      </c>
      <c r="CX356" t="n">
        <v>0</v>
      </c>
      <c r="CY356" t="n">
        <v>0</v>
      </c>
      <c r="CZ356" t="n">
        <v>0</v>
      </c>
      <c r="DA356" t="n">
        <v>0</v>
      </c>
      <c r="DB356" t="n">
        <v>0</v>
      </c>
      <c r="DC356" t="n">
        <v>0</v>
      </c>
      <c r="DD356" t="n">
        <v>0</v>
      </c>
      <c r="DE356" t="n">
        <v>0</v>
      </c>
      <c r="DF356" t="n">
        <v>0</v>
      </c>
      <c r="DG356" t="n">
        <v>0</v>
      </c>
      <c r="DH356" t="n">
        <v>0</v>
      </c>
      <c r="DI356" t="n">
        <v>0</v>
      </c>
      <c r="DJ356" t="n">
        <v>0</v>
      </c>
      <c r="DK356" t="n">
        <v>0</v>
      </c>
      <c r="DL356" t="n">
        <v>0</v>
      </c>
      <c r="DM356" t="n">
        <v>0</v>
      </c>
      <c r="DN356" t="n">
        <v>0</v>
      </c>
      <c r="DO356" t="n">
        <v>0</v>
      </c>
      <c r="DP356" t="n">
        <v>0</v>
      </c>
      <c r="DQ356" t="n">
        <v>0</v>
      </c>
      <c r="DR356" t="n">
        <v>0</v>
      </c>
      <c r="DS356" t="n">
        <v>0</v>
      </c>
      <c r="DT356" t="n">
        <v>0</v>
      </c>
      <c r="DU356" t="n">
        <v>0</v>
      </c>
      <c r="DV356" t="n">
        <v>0</v>
      </c>
      <c r="DW356" t="n">
        <v>0</v>
      </c>
      <c r="DX356" t="n">
        <v>0</v>
      </c>
      <c r="DY356" t="n">
        <v>0</v>
      </c>
      <c r="DZ356" t="n">
        <v>0</v>
      </c>
      <c r="EA356" t="n">
        <v>0</v>
      </c>
      <c r="EB356" t="n">
        <v>0</v>
      </c>
      <c r="EC356" t="n">
        <v>0</v>
      </c>
      <c r="ED356" t="n">
        <v>0</v>
      </c>
      <c r="EE356" t="n">
        <v>0</v>
      </c>
      <c r="EF356" t="n">
        <v>0</v>
      </c>
      <c r="EG356" t="n">
        <v>0</v>
      </c>
      <c r="EH356" t="n">
        <v>0</v>
      </c>
      <c r="EI356" t="n">
        <v>0</v>
      </c>
      <c r="EJ356" t="n">
        <v>0</v>
      </c>
      <c r="EK356" t="n">
        <v>0</v>
      </c>
      <c r="EL356" t="n">
        <v>0</v>
      </c>
      <c r="EM356" t="n">
        <v>0</v>
      </c>
      <c r="EN356" t="n">
        <v>0</v>
      </c>
      <c r="EO356" t="n">
        <v>0</v>
      </c>
      <c r="EP356" t="n">
        <v>0</v>
      </c>
      <c r="EQ356" t="n">
        <v>0</v>
      </c>
      <c r="ER356" t="n">
        <v>0</v>
      </c>
      <c r="ES356" t="n">
        <v>0</v>
      </c>
      <c r="ET356" t="n">
        <v>0</v>
      </c>
      <c r="EU356" t="n">
        <v>0</v>
      </c>
      <c r="EV356" t="n">
        <v>0</v>
      </c>
      <c r="EW356" t="n">
        <v>0</v>
      </c>
      <c r="EX356" t="n">
        <v>0</v>
      </c>
      <c r="EY356" t="n">
        <v>0</v>
      </c>
      <c r="EZ356" t="n">
        <v>0</v>
      </c>
      <c r="FA356" t="n">
        <v>0</v>
      </c>
      <c r="FB356" t="n">
        <v>0</v>
      </c>
      <c r="FC356" t="n">
        <v>0</v>
      </c>
      <c r="FD356" t="n">
        <v>0</v>
      </c>
      <c r="FE356" t="n">
        <v>0</v>
      </c>
      <c r="FF356" t="n">
        <v>0</v>
      </c>
      <c r="FG356" t="n">
        <v>0</v>
      </c>
      <c r="FH356" t="n">
        <v>0</v>
      </c>
    </row>
    <row r="357">
      <c r="A357" t="inlineStr">
        <is>
          <t>Chhattisgarh</t>
        </is>
      </c>
      <c r="B357" t="inlineStr">
        <is>
          <t>Sukma</t>
        </is>
      </c>
      <c r="C357" t="inlineStr">
        <is>
          <t>Raw Redelivery</t>
        </is>
      </c>
      <c r="D357">
        <f>SUM(E357:FH357)</f>
        <v/>
      </c>
      <c r="E357">
        <f>(SUBSTITUTE(Audio!E357, "RE-", "", 1))*1</f>
        <v/>
      </c>
      <c r="F357">
        <f>(SUBSTITUTE(Audio!F357, "RE-", "", 1))*1</f>
        <v/>
      </c>
      <c r="G357">
        <f>(SUBSTITUTE(Audio!G357, "RE-", "", 1))*1</f>
        <v/>
      </c>
      <c r="H357">
        <f>(SUBSTITUTE(Audio!H357, "RE-", "", 1))*1</f>
        <v/>
      </c>
      <c r="I357">
        <f>(SUBSTITUTE(Audio!I357, "RE-", "", 1))*1</f>
        <v/>
      </c>
      <c r="J357">
        <f>(SUBSTITUTE(Audio!J357, "RE-", "", 1))*1</f>
        <v/>
      </c>
      <c r="K357">
        <f>(SUBSTITUTE(Audio!K357, "RE-", "", 1))*1</f>
        <v/>
      </c>
      <c r="L357">
        <f>(SUBSTITUTE(Audio!L357, "RE-", "", 1))*1</f>
        <v/>
      </c>
      <c r="M357">
        <f>(SUBSTITUTE(Audio!M357, "RE-", "", 1))*1</f>
        <v/>
      </c>
      <c r="N357">
        <f>(SUBSTITUTE(Audio!N357, "RE-", "", 1))*1</f>
        <v/>
      </c>
      <c r="O357">
        <f>(SUBSTITUTE(Audio!O357, "RE-", "", 1))*1</f>
        <v/>
      </c>
      <c r="P357">
        <f>(SUBSTITUTE(Audio!P357, "RE-", "", 1))*1</f>
        <v/>
      </c>
      <c r="Q357">
        <f>(SUBSTITUTE(Audio!Q357, "RE-", "", 1))*1</f>
        <v/>
      </c>
      <c r="R357">
        <f>(SUBSTITUTE(Audio!R357, "RE-", "", 1))*1</f>
        <v/>
      </c>
      <c r="S357">
        <f>(SUBSTITUTE(Audio!S357, "RE-", "", 1))*1</f>
        <v/>
      </c>
      <c r="T357">
        <f>(SUBSTITUTE(Audio!T357, "RE-", "", 1))*1</f>
        <v/>
      </c>
      <c r="U357">
        <f>(SUBSTITUTE(Audio!U357, "RE-", "", 1))*1</f>
        <v/>
      </c>
      <c r="V357">
        <f>(SUBSTITUTE(Audio!V357, "RE-", "", 1))*1</f>
        <v/>
      </c>
      <c r="W357">
        <f>(SUBSTITUTE(Audio!W357, "RE-", "", 1))*1</f>
        <v/>
      </c>
      <c r="X357">
        <f>(SUBSTITUTE(Audio!X357, "RE-", "", 1))*1</f>
        <v/>
      </c>
      <c r="Y357">
        <f>(SUBSTITUTE(Audio!Y357, "RE-", "", 1))*1</f>
        <v/>
      </c>
      <c r="Z357">
        <f>(SUBSTITUTE(Audio!Z357, "RE-", "", 1))*1</f>
        <v/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  <c r="BJ357" t="n">
        <v>0</v>
      </c>
      <c r="BK357" t="n">
        <v>0</v>
      </c>
      <c r="BL357" t="n">
        <v>0</v>
      </c>
      <c r="BM357" t="n">
        <v>0</v>
      </c>
      <c r="BN357" t="n">
        <v>0</v>
      </c>
      <c r="BO357" t="n">
        <v>0</v>
      </c>
      <c r="BP357" t="n">
        <v>0</v>
      </c>
      <c r="BQ357" t="n">
        <v>0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t="n">
        <v>0</v>
      </c>
      <c r="BZ357" t="n">
        <v>0</v>
      </c>
      <c r="CA357" t="n">
        <v>0</v>
      </c>
      <c r="CB357" t="n">
        <v>0</v>
      </c>
      <c r="CC357" t="n">
        <v>0</v>
      </c>
      <c r="CD357" t="n">
        <v>0</v>
      </c>
      <c r="CE357" t="n">
        <v>0</v>
      </c>
      <c r="CF357" t="n">
        <v>0</v>
      </c>
      <c r="CG357" t="n">
        <v>0</v>
      </c>
      <c r="CH357" t="n">
        <v>0</v>
      </c>
      <c r="CI357" t="n">
        <v>0</v>
      </c>
      <c r="CJ357" t="n">
        <v>0</v>
      </c>
      <c r="CK357" t="n">
        <v>0</v>
      </c>
      <c r="CL357" t="n">
        <v>0</v>
      </c>
      <c r="CM357" t="n">
        <v>0</v>
      </c>
      <c r="CN357" t="n">
        <v>0</v>
      </c>
      <c r="CO357" t="n">
        <v>0</v>
      </c>
      <c r="CP357" t="n">
        <v>0</v>
      </c>
      <c r="CQ357" t="n">
        <v>0</v>
      </c>
      <c r="CR357" t="n">
        <v>0</v>
      </c>
      <c r="CS357" t="n">
        <v>0</v>
      </c>
      <c r="CT357" t="n">
        <v>0</v>
      </c>
      <c r="CU357" t="n">
        <v>0</v>
      </c>
      <c r="CV357" t="n">
        <v>0</v>
      </c>
      <c r="CW357" t="n">
        <v>0</v>
      </c>
      <c r="CX357" t="n">
        <v>0</v>
      </c>
      <c r="CY357" t="n">
        <v>0</v>
      </c>
      <c r="CZ357" t="n">
        <v>0</v>
      </c>
      <c r="DA357" t="n">
        <v>0</v>
      </c>
      <c r="DB357" t="n">
        <v>0</v>
      </c>
      <c r="DC357" t="n">
        <v>0</v>
      </c>
      <c r="DD357" t="n">
        <v>0</v>
      </c>
      <c r="DE357" t="n">
        <v>0</v>
      </c>
      <c r="DF357" t="n">
        <v>0</v>
      </c>
      <c r="DG357" t="n">
        <v>0</v>
      </c>
      <c r="DH357" t="n">
        <v>0</v>
      </c>
      <c r="DI357" t="n">
        <v>0</v>
      </c>
      <c r="DJ357" t="n">
        <v>0</v>
      </c>
      <c r="DK357" t="n">
        <v>0</v>
      </c>
      <c r="DL357" t="n">
        <v>0</v>
      </c>
      <c r="DM357" t="n">
        <v>0</v>
      </c>
      <c r="DN357" t="n">
        <v>0</v>
      </c>
      <c r="DO357" t="n">
        <v>0</v>
      </c>
      <c r="DP357" t="n">
        <v>0</v>
      </c>
      <c r="DQ357" t="n">
        <v>0</v>
      </c>
      <c r="DR357" t="n">
        <v>0</v>
      </c>
      <c r="DS357" t="n">
        <v>0</v>
      </c>
      <c r="DT357" t="n">
        <v>0</v>
      </c>
      <c r="DU357" t="n">
        <v>0</v>
      </c>
      <c r="DV357" t="n">
        <v>0</v>
      </c>
      <c r="DW357" t="n">
        <v>0</v>
      </c>
      <c r="DX357" t="n">
        <v>0</v>
      </c>
      <c r="DY357" t="n">
        <v>0</v>
      </c>
      <c r="DZ357" t="n">
        <v>0</v>
      </c>
      <c r="EA357" t="n">
        <v>0</v>
      </c>
      <c r="EB357" t="n">
        <v>0</v>
      </c>
      <c r="EC357" t="n">
        <v>0</v>
      </c>
      <c r="ED357" t="n">
        <v>0</v>
      </c>
      <c r="EE357" t="n">
        <v>0</v>
      </c>
      <c r="EF357" t="n">
        <v>0</v>
      </c>
      <c r="EG357" t="n">
        <v>0</v>
      </c>
      <c r="EH357" t="n">
        <v>0</v>
      </c>
      <c r="EI357" t="n">
        <v>0</v>
      </c>
      <c r="EJ357" t="n">
        <v>0</v>
      </c>
      <c r="EK357" t="n">
        <v>0</v>
      </c>
      <c r="EL357" t="n">
        <v>0</v>
      </c>
      <c r="EM357" t="n">
        <v>0</v>
      </c>
      <c r="EN357" t="n">
        <v>0</v>
      </c>
      <c r="EO357" t="n">
        <v>0</v>
      </c>
      <c r="EP357" t="n">
        <v>0</v>
      </c>
      <c r="EQ357" t="n">
        <v>0</v>
      </c>
      <c r="ER357" t="n">
        <v>0</v>
      </c>
      <c r="ES357" t="n">
        <v>0</v>
      </c>
      <c r="ET357" t="n">
        <v>0</v>
      </c>
      <c r="EU357" t="n">
        <v>0</v>
      </c>
      <c r="EV357" t="n">
        <v>0</v>
      </c>
      <c r="EW357" t="n">
        <v>0</v>
      </c>
      <c r="EX357" t="n">
        <v>0</v>
      </c>
      <c r="EY357" t="n">
        <v>0</v>
      </c>
      <c r="EZ357" t="n">
        <v>0</v>
      </c>
      <c r="FA357" t="n">
        <v>0</v>
      </c>
      <c r="FB357" t="n">
        <v>0</v>
      </c>
      <c r="FC357" t="n">
        <v>0</v>
      </c>
      <c r="FD357" t="n">
        <v>0</v>
      </c>
      <c r="FE357" t="n">
        <v>0</v>
      </c>
      <c r="FF357" t="n">
        <v>0</v>
      </c>
      <c r="FG357" t="n">
        <v>0</v>
      </c>
      <c r="FH357" t="n">
        <v>0</v>
      </c>
    </row>
    <row r="358">
      <c r="A358" t="inlineStr">
        <is>
          <t>Chhattisgarh</t>
        </is>
      </c>
      <c r="B358" t="inlineStr">
        <is>
          <t>Sukma</t>
        </is>
      </c>
      <c r="C358" t="inlineStr">
        <is>
          <t>Redelivered greater than acceptance threshold</t>
        </is>
      </c>
      <c r="D358">
        <f>SUM(E358:FH358)</f>
        <v/>
      </c>
      <c r="E358">
        <f>(SUBSTITUTE(Audio!E358, "RE-", "", 1))*1</f>
        <v/>
      </c>
      <c r="F358">
        <f>(SUBSTITUTE(Audio!F358, "RE-", "", 1))*1</f>
        <v/>
      </c>
      <c r="G358">
        <f>(SUBSTITUTE(Audio!G358, "RE-", "", 1))*1</f>
        <v/>
      </c>
      <c r="H358">
        <f>(SUBSTITUTE(Audio!H358, "RE-", "", 1))*1</f>
        <v/>
      </c>
      <c r="I358">
        <f>(SUBSTITUTE(Audio!I358, "RE-", "", 1))*1</f>
        <v/>
      </c>
      <c r="J358">
        <f>(SUBSTITUTE(Audio!J358, "RE-", "", 1))*1</f>
        <v/>
      </c>
      <c r="K358">
        <f>(SUBSTITUTE(Audio!K358, "RE-", "", 1))*1</f>
        <v/>
      </c>
      <c r="L358">
        <f>(SUBSTITUTE(Audio!L358, "RE-", "", 1))*1</f>
        <v/>
      </c>
      <c r="M358">
        <f>(SUBSTITUTE(Audio!M358, "RE-", "", 1))*1</f>
        <v/>
      </c>
      <c r="N358">
        <f>(SUBSTITUTE(Audio!N358, "RE-", "", 1))*1</f>
        <v/>
      </c>
      <c r="O358">
        <f>(SUBSTITUTE(Audio!O358, "RE-", "", 1))*1</f>
        <v/>
      </c>
      <c r="P358">
        <f>(SUBSTITUTE(Audio!P358, "RE-", "", 1))*1</f>
        <v/>
      </c>
      <c r="Q358">
        <f>(SUBSTITUTE(Audio!Q358, "RE-", "", 1))*1</f>
        <v/>
      </c>
      <c r="R358">
        <f>(SUBSTITUTE(Audio!R358, "RE-", "", 1))*1</f>
        <v/>
      </c>
      <c r="S358">
        <f>(SUBSTITUTE(Audio!S358, "RE-", "", 1))*1</f>
        <v/>
      </c>
      <c r="T358">
        <f>(SUBSTITUTE(Audio!T358, "RE-", "", 1))*1</f>
        <v/>
      </c>
      <c r="U358">
        <f>(SUBSTITUTE(Audio!U358, "RE-", "", 1))*1</f>
        <v/>
      </c>
      <c r="V358">
        <f>(SUBSTITUTE(Audio!V358, "RE-", "", 1))*1</f>
        <v/>
      </c>
      <c r="W358">
        <f>(SUBSTITUTE(Audio!W358, "RE-", "", 1))*1</f>
        <v/>
      </c>
      <c r="X358">
        <f>(SUBSTITUTE(Audio!X358, "RE-", "", 1))*1</f>
        <v/>
      </c>
      <c r="Y358">
        <f>(SUBSTITUTE(Audio!Y358, "RE-", "", 1))*1</f>
        <v/>
      </c>
      <c r="Z358">
        <f>(SUBSTITUTE(Audio!Z358, "RE-", "", 1))*1</f>
        <v/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0</v>
      </c>
      <c r="AQ358" t="n">
        <v>0</v>
      </c>
      <c r="AR358" t="n">
        <v>0</v>
      </c>
      <c r="AS358" t="n">
        <v>0</v>
      </c>
      <c r="AT358" t="n">
        <v>0</v>
      </c>
      <c r="AU358" t="n">
        <v>0</v>
      </c>
      <c r="AV358" t="n">
        <v>0</v>
      </c>
      <c r="AW358" t="n">
        <v>0</v>
      </c>
      <c r="AX358" t="n">
        <v>0</v>
      </c>
      <c r="AY358" t="n">
        <v>0</v>
      </c>
      <c r="AZ358" t="n">
        <v>0</v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  <c r="BJ358" t="n">
        <v>0</v>
      </c>
      <c r="BK358" t="n">
        <v>0</v>
      </c>
      <c r="BL358" t="n">
        <v>0</v>
      </c>
      <c r="BM358" t="n">
        <v>0</v>
      </c>
      <c r="BN358" t="n">
        <v>0</v>
      </c>
      <c r="BO358" t="n">
        <v>0</v>
      </c>
      <c r="BP358" t="n">
        <v>0</v>
      </c>
      <c r="BQ358" t="n">
        <v>0</v>
      </c>
      <c r="BR358" t="n">
        <v>0</v>
      </c>
      <c r="BS358" t="n">
        <v>0</v>
      </c>
      <c r="BT358" t="n">
        <v>0</v>
      </c>
      <c r="BU358" t="n">
        <v>0</v>
      </c>
      <c r="BV358" t="n">
        <v>0</v>
      </c>
      <c r="BW358" t="n">
        <v>0</v>
      </c>
      <c r="BX358" t="n">
        <v>0</v>
      </c>
      <c r="BY358" t="n">
        <v>0</v>
      </c>
      <c r="BZ358" t="n">
        <v>0</v>
      </c>
      <c r="CA358" t="n">
        <v>0</v>
      </c>
      <c r="CB358" t="n">
        <v>0</v>
      </c>
      <c r="CC358" t="n">
        <v>0</v>
      </c>
      <c r="CD358" t="n">
        <v>0</v>
      </c>
      <c r="CE358" t="n">
        <v>0</v>
      </c>
      <c r="CF358" t="n">
        <v>0</v>
      </c>
      <c r="CG358" t="n">
        <v>0</v>
      </c>
      <c r="CH358" t="n">
        <v>0</v>
      </c>
      <c r="CI358" t="n">
        <v>0</v>
      </c>
      <c r="CJ358" t="n">
        <v>0</v>
      </c>
      <c r="CK358" t="n">
        <v>0</v>
      </c>
      <c r="CL358" t="n">
        <v>0</v>
      </c>
      <c r="CM358" t="n">
        <v>0</v>
      </c>
      <c r="CN358" t="n">
        <v>0</v>
      </c>
      <c r="CO358" t="n">
        <v>0</v>
      </c>
      <c r="CP358" t="n">
        <v>0</v>
      </c>
      <c r="CQ358" t="n">
        <v>0</v>
      </c>
      <c r="CR358" t="n">
        <v>0</v>
      </c>
      <c r="CS358" t="n">
        <v>0</v>
      </c>
      <c r="CT358" t="n">
        <v>0</v>
      </c>
      <c r="CU358" t="n">
        <v>0</v>
      </c>
      <c r="CV358" t="n">
        <v>0</v>
      </c>
      <c r="CW358" t="n">
        <v>0</v>
      </c>
      <c r="CX358" t="n">
        <v>0</v>
      </c>
      <c r="CY358" t="n">
        <v>0</v>
      </c>
      <c r="CZ358" t="n">
        <v>0</v>
      </c>
      <c r="DA358" t="n">
        <v>0</v>
      </c>
      <c r="DB358" t="n">
        <v>0</v>
      </c>
      <c r="DC358" t="n">
        <v>0</v>
      </c>
      <c r="DD358" t="n">
        <v>0</v>
      </c>
      <c r="DE358" t="n">
        <v>0</v>
      </c>
      <c r="DF358" t="n">
        <v>0</v>
      </c>
      <c r="DG358" t="n">
        <v>0</v>
      </c>
      <c r="DH358" t="n">
        <v>0</v>
      </c>
      <c r="DI358" t="n">
        <v>0</v>
      </c>
      <c r="DJ358" t="n">
        <v>0</v>
      </c>
      <c r="DK358" t="n">
        <v>0</v>
      </c>
      <c r="DL358" t="n">
        <v>0</v>
      </c>
      <c r="DM358" t="n">
        <v>0</v>
      </c>
      <c r="DN358" t="n">
        <v>0</v>
      </c>
      <c r="DO358" t="n">
        <v>0</v>
      </c>
      <c r="DP358" t="n">
        <v>0</v>
      </c>
      <c r="DQ358" t="n">
        <v>0</v>
      </c>
      <c r="DR358" t="n">
        <v>0</v>
      </c>
      <c r="DS358" t="n">
        <v>0</v>
      </c>
      <c r="DT358" t="n">
        <v>0</v>
      </c>
      <c r="DU358" t="n">
        <v>0</v>
      </c>
      <c r="DV358" t="n">
        <v>0</v>
      </c>
      <c r="DW358" t="n">
        <v>0</v>
      </c>
      <c r="DX358" t="n">
        <v>0</v>
      </c>
      <c r="DY358" t="n">
        <v>0</v>
      </c>
      <c r="DZ358" t="n">
        <v>0</v>
      </c>
      <c r="EA358" t="n">
        <v>0</v>
      </c>
      <c r="EB358" t="n">
        <v>0</v>
      </c>
      <c r="EC358" t="n">
        <v>0</v>
      </c>
      <c r="ED358" t="n">
        <v>0</v>
      </c>
      <c r="EE358" t="n">
        <v>0</v>
      </c>
      <c r="EF358" t="n">
        <v>0</v>
      </c>
      <c r="EG358" t="n">
        <v>0</v>
      </c>
      <c r="EH358" t="n">
        <v>0</v>
      </c>
      <c r="EI358" t="n">
        <v>0</v>
      </c>
      <c r="EJ358" t="n">
        <v>0</v>
      </c>
      <c r="EK358" t="n">
        <v>0</v>
      </c>
      <c r="EL358" t="n">
        <v>0</v>
      </c>
      <c r="EM358" t="n">
        <v>0</v>
      </c>
      <c r="EN358" t="n">
        <v>0</v>
      </c>
      <c r="EO358" t="n">
        <v>0</v>
      </c>
      <c r="EP358" t="n">
        <v>0</v>
      </c>
      <c r="EQ358" t="n">
        <v>0</v>
      </c>
      <c r="ER358" t="n">
        <v>0</v>
      </c>
      <c r="ES358" t="n">
        <v>0</v>
      </c>
      <c r="ET358" t="n">
        <v>0</v>
      </c>
      <c r="EU358" t="n">
        <v>0</v>
      </c>
      <c r="EV358" t="n">
        <v>0</v>
      </c>
      <c r="EW358" t="n">
        <v>0</v>
      </c>
      <c r="EX358" t="n">
        <v>0</v>
      </c>
      <c r="EY358" t="n">
        <v>0</v>
      </c>
      <c r="EZ358" t="n">
        <v>0</v>
      </c>
      <c r="FA358" t="n">
        <v>0</v>
      </c>
      <c r="FB358" t="n">
        <v>0</v>
      </c>
      <c r="FC358" t="n">
        <v>0</v>
      </c>
      <c r="FD358" t="n">
        <v>0</v>
      </c>
      <c r="FE358" t="n">
        <v>0</v>
      </c>
      <c r="FF358" t="n">
        <v>0</v>
      </c>
      <c r="FG358" t="n">
        <v>0</v>
      </c>
      <c r="FH358" t="n">
        <v>0</v>
      </c>
    </row>
    <row r="359">
      <c r="A359" t="inlineStr">
        <is>
          <t>Chhattisgarh</t>
        </is>
      </c>
      <c r="B359" t="inlineStr">
        <is>
          <t>Sukma</t>
        </is>
      </c>
      <c r="C359" t="inlineStr">
        <is>
          <t>Accepted post Initial Check (file level)</t>
        </is>
      </c>
      <c r="D359">
        <f>SUM(E359:FH359)</f>
        <v/>
      </c>
      <c r="E359">
        <f>(SUBSTITUTE(Audio!E359, "RE-", "", 1))*1</f>
        <v/>
      </c>
      <c r="F359">
        <f>(SUBSTITUTE(Audio!F359, "RE-", "", 1))*1</f>
        <v/>
      </c>
      <c r="G359">
        <f>(SUBSTITUTE(Audio!G359, "RE-", "", 1))*1</f>
        <v/>
      </c>
      <c r="H359">
        <f>(SUBSTITUTE(Audio!H359, "RE-", "", 1))*1</f>
        <v/>
      </c>
      <c r="I359">
        <f>(SUBSTITUTE(Audio!I359, "RE-", "", 1))*1</f>
        <v/>
      </c>
      <c r="J359">
        <f>(SUBSTITUTE(Audio!J359, "RE-", "", 1))*1</f>
        <v/>
      </c>
      <c r="K359">
        <f>(SUBSTITUTE(Audio!K359, "RE-", "", 1))*1</f>
        <v/>
      </c>
      <c r="L359">
        <f>(SUBSTITUTE(Audio!L359, "RE-", "", 1))*1</f>
        <v/>
      </c>
      <c r="M359">
        <f>(SUBSTITUTE(Audio!M359, "RE-", "", 1))*1</f>
        <v/>
      </c>
      <c r="N359">
        <f>(SUBSTITUTE(Audio!N359, "RE-", "", 1))*1</f>
        <v/>
      </c>
      <c r="O359">
        <f>(SUBSTITUTE(Audio!O359, "RE-", "", 1))*1</f>
        <v/>
      </c>
      <c r="P359">
        <f>(SUBSTITUTE(Audio!P359, "RE-", "", 1))*1</f>
        <v/>
      </c>
      <c r="Q359">
        <f>(SUBSTITUTE(Audio!Q359, "RE-", "", 1))*1</f>
        <v/>
      </c>
      <c r="R359">
        <f>(SUBSTITUTE(Audio!R359, "RE-", "", 1))*1</f>
        <v/>
      </c>
      <c r="S359">
        <f>(SUBSTITUTE(Audio!S359, "RE-", "", 1))*1</f>
        <v/>
      </c>
      <c r="T359">
        <f>(SUBSTITUTE(Audio!T359, "RE-", "", 1))*1</f>
        <v/>
      </c>
      <c r="U359">
        <f>(SUBSTITUTE(Audio!U359, "RE-", "", 1))*1</f>
        <v/>
      </c>
      <c r="V359">
        <f>(SUBSTITUTE(Audio!V359, "RE-", "", 1))*1</f>
        <v/>
      </c>
      <c r="W359">
        <f>(SUBSTITUTE(Audio!W359, "RE-", "", 1))*1</f>
        <v/>
      </c>
      <c r="X359">
        <f>(SUBSTITUTE(Audio!X359, "RE-", "", 1))*1</f>
        <v/>
      </c>
      <c r="Y359">
        <f>(SUBSTITUTE(Audio!Y359, "RE-", "", 1))*1</f>
        <v/>
      </c>
      <c r="Z359">
        <f>(SUBSTITUTE(Audio!Z359, "RE-", "", 1))*1</f>
        <v/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0</v>
      </c>
      <c r="AQ359" t="n">
        <v>0</v>
      </c>
      <c r="AR359" t="n">
        <v>0</v>
      </c>
      <c r="AS359" t="n">
        <v>0</v>
      </c>
      <c r="AT359" t="n">
        <v>0</v>
      </c>
      <c r="AU359" t="n">
        <v>0</v>
      </c>
      <c r="AV359" t="n">
        <v>0</v>
      </c>
      <c r="AW359" t="n">
        <v>0</v>
      </c>
      <c r="AX359" t="n">
        <v>0</v>
      </c>
      <c r="AY359" t="n">
        <v>0</v>
      </c>
      <c r="AZ359" t="n">
        <v>0</v>
      </c>
      <c r="BA359" t="n">
        <v>0</v>
      </c>
      <c r="BB359" t="n">
        <v>0</v>
      </c>
      <c r="BC359" t="n">
        <v>0</v>
      </c>
      <c r="BD359" t="n">
        <v>0</v>
      </c>
      <c r="BE359" t="n">
        <v>0</v>
      </c>
      <c r="BF359" t="n">
        <v>0</v>
      </c>
      <c r="BG359" t="n">
        <v>0</v>
      </c>
      <c r="BH359" t="n">
        <v>0</v>
      </c>
      <c r="BI359" t="n">
        <v>0</v>
      </c>
      <c r="BJ359" t="n">
        <v>0</v>
      </c>
      <c r="BK359" t="n">
        <v>0</v>
      </c>
      <c r="BL359" t="n">
        <v>0</v>
      </c>
      <c r="BM359" t="n">
        <v>0</v>
      </c>
      <c r="BN359" t="n">
        <v>0</v>
      </c>
      <c r="BO359" t="n">
        <v>0</v>
      </c>
      <c r="BP359" t="n">
        <v>0</v>
      </c>
      <c r="BQ359" t="n">
        <v>0</v>
      </c>
      <c r="BR359" t="n">
        <v>0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t="n">
        <v>0</v>
      </c>
      <c r="BZ359" t="n">
        <v>0</v>
      </c>
      <c r="CA359" t="n">
        <v>0</v>
      </c>
      <c r="CB359" t="n">
        <v>0</v>
      </c>
      <c r="CC359" t="n">
        <v>0</v>
      </c>
      <c r="CD359" t="n">
        <v>0</v>
      </c>
      <c r="CE359" t="n">
        <v>0</v>
      </c>
      <c r="CF359" t="n">
        <v>0</v>
      </c>
      <c r="CG359" t="n">
        <v>0</v>
      </c>
      <c r="CH359" t="n">
        <v>0</v>
      </c>
      <c r="CI359" t="n">
        <v>0</v>
      </c>
      <c r="CJ359" t="n">
        <v>0</v>
      </c>
      <c r="CK359" t="n">
        <v>0</v>
      </c>
      <c r="CL359" t="n">
        <v>0</v>
      </c>
      <c r="CM359" t="n">
        <v>0</v>
      </c>
      <c r="CN359" t="n">
        <v>0</v>
      </c>
      <c r="CO359" t="n">
        <v>0</v>
      </c>
      <c r="CP359" t="n">
        <v>0</v>
      </c>
      <c r="CQ359" t="n">
        <v>0</v>
      </c>
      <c r="CR359" t="n">
        <v>0</v>
      </c>
      <c r="CS359" t="n">
        <v>0</v>
      </c>
      <c r="CT359" t="n">
        <v>0</v>
      </c>
      <c r="CU359" t="n">
        <v>0</v>
      </c>
      <c r="CV359" t="n">
        <v>0</v>
      </c>
      <c r="CW359" t="n">
        <v>0</v>
      </c>
      <c r="CX359" t="n">
        <v>0</v>
      </c>
      <c r="CY359" t="n">
        <v>0</v>
      </c>
      <c r="CZ359" t="n">
        <v>0</v>
      </c>
      <c r="DA359" t="n">
        <v>0</v>
      </c>
      <c r="DB359" t="n">
        <v>0</v>
      </c>
      <c r="DC359" t="n">
        <v>0</v>
      </c>
      <c r="DD359" t="n">
        <v>0</v>
      </c>
      <c r="DE359" t="n">
        <v>0</v>
      </c>
      <c r="DF359" t="n">
        <v>0</v>
      </c>
      <c r="DG359" t="n">
        <v>0</v>
      </c>
      <c r="DH359" t="n">
        <v>0</v>
      </c>
      <c r="DI359" t="n">
        <v>0</v>
      </c>
      <c r="DJ359" t="n">
        <v>0</v>
      </c>
      <c r="DK359" t="n">
        <v>0</v>
      </c>
      <c r="DL359" t="n">
        <v>0</v>
      </c>
      <c r="DM359" t="n">
        <v>0</v>
      </c>
      <c r="DN359" t="n">
        <v>0</v>
      </c>
      <c r="DO359" t="n">
        <v>0</v>
      </c>
      <c r="DP359" t="n">
        <v>0</v>
      </c>
      <c r="DQ359" t="n">
        <v>0</v>
      </c>
      <c r="DR359" t="n">
        <v>0</v>
      </c>
      <c r="DS359" t="n">
        <v>0</v>
      </c>
      <c r="DT359" t="n">
        <v>0</v>
      </c>
      <c r="DU359" t="n">
        <v>0</v>
      </c>
      <c r="DV359" t="n">
        <v>0</v>
      </c>
      <c r="DW359" t="n">
        <v>0</v>
      </c>
      <c r="DX359" t="n">
        <v>0</v>
      </c>
      <c r="DY359" t="n">
        <v>0</v>
      </c>
      <c r="DZ359" t="n">
        <v>0</v>
      </c>
      <c r="EA359" t="n">
        <v>0</v>
      </c>
      <c r="EB359" t="n">
        <v>0</v>
      </c>
      <c r="EC359" t="n">
        <v>0</v>
      </c>
      <c r="ED359" t="n">
        <v>0</v>
      </c>
      <c r="EE359" t="n">
        <v>0</v>
      </c>
      <c r="EF359" t="n">
        <v>0</v>
      </c>
      <c r="EG359" t="n">
        <v>0</v>
      </c>
      <c r="EH359" t="n">
        <v>0</v>
      </c>
      <c r="EI359" t="n">
        <v>0</v>
      </c>
      <c r="EJ359" t="n">
        <v>0</v>
      </c>
      <c r="EK359" t="n">
        <v>0</v>
      </c>
      <c r="EL359" t="n">
        <v>0</v>
      </c>
      <c r="EM359" t="n">
        <v>0</v>
      </c>
      <c r="EN359" t="n">
        <v>0</v>
      </c>
      <c r="EO359" t="n">
        <v>0</v>
      </c>
      <c r="EP359" t="n">
        <v>0</v>
      </c>
      <c r="EQ359" t="n">
        <v>0</v>
      </c>
      <c r="ER359" t="n">
        <v>0</v>
      </c>
      <c r="ES359" t="n">
        <v>0</v>
      </c>
      <c r="ET359" t="n">
        <v>0</v>
      </c>
      <c r="EU359" t="n">
        <v>0</v>
      </c>
      <c r="EV359" t="n">
        <v>0</v>
      </c>
      <c r="EW359" t="n">
        <v>0</v>
      </c>
      <c r="EX359" t="n">
        <v>0</v>
      </c>
      <c r="EY359" t="n">
        <v>0</v>
      </c>
      <c r="EZ359" t="n">
        <v>0</v>
      </c>
      <c r="FA359" t="n">
        <v>0</v>
      </c>
      <c r="FB359" t="n">
        <v>0</v>
      </c>
      <c r="FC359" t="n">
        <v>0</v>
      </c>
      <c r="FD359" t="n">
        <v>0</v>
      </c>
      <c r="FE359" t="n">
        <v>0</v>
      </c>
      <c r="FF359" t="n">
        <v>0</v>
      </c>
      <c r="FG359" t="n">
        <v>0</v>
      </c>
      <c r="FH359" t="n">
        <v>0</v>
      </c>
    </row>
    <row r="360">
      <c r="A360" t="inlineStr">
        <is>
          <t>Chhattisgarh</t>
        </is>
      </c>
      <c r="B360" t="inlineStr">
        <is>
          <t>Sukma</t>
        </is>
      </c>
      <c r="C360" t="inlineStr">
        <is>
          <t>Accepted post Initial check (chunk level)</t>
        </is>
      </c>
      <c r="D360">
        <f>SUM(E360:FH360)</f>
        <v/>
      </c>
      <c r="E360">
        <f>(SUBSTITUTE(Audio!E360, "RE-", "", 1))*1</f>
        <v/>
      </c>
      <c r="F360">
        <f>(SUBSTITUTE(Audio!F360, "RE-", "", 1))*1</f>
        <v/>
      </c>
      <c r="G360">
        <f>(SUBSTITUTE(Audio!G360, "RE-", "", 1))*1</f>
        <v/>
      </c>
      <c r="H360">
        <f>(SUBSTITUTE(Audio!H360, "RE-", "", 1))*1</f>
        <v/>
      </c>
      <c r="I360">
        <f>(SUBSTITUTE(Audio!I360, "RE-", "", 1))*1</f>
        <v/>
      </c>
      <c r="J360">
        <f>(SUBSTITUTE(Audio!J360, "RE-", "", 1))*1</f>
        <v/>
      </c>
      <c r="K360">
        <f>(SUBSTITUTE(Audio!K360, "RE-", "", 1))*1</f>
        <v/>
      </c>
      <c r="L360">
        <f>(SUBSTITUTE(Audio!L360, "RE-", "", 1))*1</f>
        <v/>
      </c>
      <c r="M360">
        <f>(SUBSTITUTE(Audio!M360, "RE-", "", 1))*1</f>
        <v/>
      </c>
      <c r="N360">
        <f>(SUBSTITUTE(Audio!N360, "RE-", "", 1))*1</f>
        <v/>
      </c>
      <c r="O360">
        <f>(SUBSTITUTE(Audio!O360, "RE-", "", 1))*1</f>
        <v/>
      </c>
      <c r="P360">
        <f>(SUBSTITUTE(Audio!P360, "RE-", "", 1))*1</f>
        <v/>
      </c>
      <c r="Q360">
        <f>(SUBSTITUTE(Audio!Q360, "RE-", "", 1))*1</f>
        <v/>
      </c>
      <c r="R360">
        <f>(SUBSTITUTE(Audio!R360, "RE-", "", 1))*1</f>
        <v/>
      </c>
      <c r="S360">
        <f>(SUBSTITUTE(Audio!S360, "RE-", "", 1))*1</f>
        <v/>
      </c>
      <c r="T360">
        <f>(SUBSTITUTE(Audio!T360, "RE-", "", 1))*1</f>
        <v/>
      </c>
      <c r="U360">
        <f>(SUBSTITUTE(Audio!U360, "RE-", "", 1))*1</f>
        <v/>
      </c>
      <c r="V360">
        <f>(SUBSTITUTE(Audio!V360, "RE-", "", 1))*1</f>
        <v/>
      </c>
      <c r="W360">
        <f>(SUBSTITUTE(Audio!W360, "RE-", "", 1))*1</f>
        <v/>
      </c>
      <c r="X360">
        <f>(SUBSTITUTE(Audio!X360, "RE-", "", 1))*1</f>
        <v/>
      </c>
      <c r="Y360">
        <f>(SUBSTITUTE(Audio!Y360, "RE-", "", 1))*1</f>
        <v/>
      </c>
      <c r="Z360">
        <f>(SUBSTITUTE(Audio!Z360, "RE-", "", 1))*1</f>
        <v/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0</v>
      </c>
      <c r="AR360" t="n">
        <v>0</v>
      </c>
      <c r="AS360" t="n">
        <v>0</v>
      </c>
      <c r="AT360" t="n">
        <v>0</v>
      </c>
      <c r="AU360" t="n">
        <v>0</v>
      </c>
      <c r="AV360" t="n">
        <v>0</v>
      </c>
      <c r="AW360" t="n">
        <v>0</v>
      </c>
      <c r="AX360" t="n">
        <v>0</v>
      </c>
      <c r="AY360" t="n">
        <v>0</v>
      </c>
      <c r="AZ360" t="n">
        <v>0</v>
      </c>
      <c r="BA360" t="n">
        <v>0</v>
      </c>
      <c r="BB360" t="n">
        <v>0</v>
      </c>
      <c r="BC360" t="n">
        <v>0</v>
      </c>
      <c r="BD360" t="n">
        <v>0</v>
      </c>
      <c r="BE360" t="n">
        <v>0</v>
      </c>
      <c r="BF360" t="n">
        <v>0</v>
      </c>
      <c r="BG360" t="n">
        <v>0</v>
      </c>
      <c r="BH360" t="n">
        <v>0</v>
      </c>
      <c r="BI360" t="n">
        <v>0</v>
      </c>
      <c r="BJ360" t="n">
        <v>0</v>
      </c>
      <c r="BK360" t="n">
        <v>0</v>
      </c>
      <c r="BL360" t="n">
        <v>0</v>
      </c>
      <c r="BM360" t="n">
        <v>0</v>
      </c>
      <c r="BN360" t="n">
        <v>0</v>
      </c>
      <c r="BO360" t="n">
        <v>0</v>
      </c>
      <c r="BP360" t="n">
        <v>0</v>
      </c>
      <c r="BQ360" t="n">
        <v>0</v>
      </c>
      <c r="BR360" t="n">
        <v>0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t="n">
        <v>0</v>
      </c>
      <c r="BZ360" t="n">
        <v>0</v>
      </c>
      <c r="CA360" t="n">
        <v>0</v>
      </c>
      <c r="CB360" t="n">
        <v>0</v>
      </c>
      <c r="CC360" t="n">
        <v>0</v>
      </c>
      <c r="CD360" t="n">
        <v>0</v>
      </c>
      <c r="CE360" t="n">
        <v>0</v>
      </c>
      <c r="CF360" t="n">
        <v>0</v>
      </c>
      <c r="CG360" t="n">
        <v>0</v>
      </c>
      <c r="CH360" t="n">
        <v>0</v>
      </c>
      <c r="CI360" t="n">
        <v>0</v>
      </c>
      <c r="CJ360" t="n">
        <v>0</v>
      </c>
      <c r="CK360" t="n">
        <v>0</v>
      </c>
      <c r="CL360" t="n">
        <v>0</v>
      </c>
      <c r="CM360" t="n">
        <v>0</v>
      </c>
      <c r="CN360" t="n">
        <v>0</v>
      </c>
      <c r="CO360" t="n">
        <v>0</v>
      </c>
      <c r="CP360" t="n">
        <v>0</v>
      </c>
      <c r="CQ360" t="n">
        <v>0</v>
      </c>
      <c r="CR360" t="n">
        <v>0</v>
      </c>
      <c r="CS360" t="n">
        <v>0</v>
      </c>
      <c r="CT360" t="n">
        <v>0</v>
      </c>
      <c r="CU360" t="n">
        <v>0</v>
      </c>
      <c r="CV360" t="n">
        <v>0</v>
      </c>
      <c r="CW360" t="n">
        <v>0</v>
      </c>
      <c r="CX360" t="n">
        <v>0</v>
      </c>
      <c r="CY360" t="n">
        <v>0</v>
      </c>
      <c r="CZ360" t="n">
        <v>0</v>
      </c>
      <c r="DA360" t="n">
        <v>0</v>
      </c>
      <c r="DB360" t="n">
        <v>0</v>
      </c>
      <c r="DC360" t="n">
        <v>0</v>
      </c>
      <c r="DD360" t="n">
        <v>0</v>
      </c>
      <c r="DE360" t="n">
        <v>0</v>
      </c>
      <c r="DF360" t="n">
        <v>0</v>
      </c>
      <c r="DG360" t="n">
        <v>0</v>
      </c>
      <c r="DH360" t="n">
        <v>0</v>
      </c>
      <c r="DI360" t="n">
        <v>0</v>
      </c>
      <c r="DJ360" t="n">
        <v>0</v>
      </c>
      <c r="DK360" t="n">
        <v>0</v>
      </c>
      <c r="DL360" t="n">
        <v>0</v>
      </c>
      <c r="DM360" t="n">
        <v>0</v>
      </c>
      <c r="DN360" t="n">
        <v>0</v>
      </c>
      <c r="DO360" t="n">
        <v>0</v>
      </c>
      <c r="DP360" t="n">
        <v>0</v>
      </c>
      <c r="DQ360" t="n">
        <v>0</v>
      </c>
      <c r="DR360" t="n">
        <v>0</v>
      </c>
      <c r="DS360" t="n">
        <v>0</v>
      </c>
      <c r="DT360" t="n">
        <v>0</v>
      </c>
      <c r="DU360" t="n">
        <v>0</v>
      </c>
      <c r="DV360" t="n">
        <v>0</v>
      </c>
      <c r="DW360" t="n">
        <v>0</v>
      </c>
      <c r="DX360" t="n">
        <v>0</v>
      </c>
      <c r="DY360" t="n">
        <v>0</v>
      </c>
      <c r="DZ360" t="n">
        <v>0</v>
      </c>
      <c r="EA360" t="n">
        <v>0</v>
      </c>
      <c r="EB360" t="n">
        <v>0</v>
      </c>
      <c r="EC360" t="n">
        <v>0</v>
      </c>
      <c r="ED360" t="n">
        <v>0</v>
      </c>
      <c r="EE360" t="n">
        <v>0</v>
      </c>
      <c r="EF360" t="n">
        <v>0</v>
      </c>
      <c r="EG360" t="n">
        <v>0</v>
      </c>
      <c r="EH360" t="n">
        <v>0</v>
      </c>
      <c r="EI360" t="n">
        <v>0</v>
      </c>
      <c r="EJ360" t="n">
        <v>0</v>
      </c>
      <c r="EK360" t="n">
        <v>0</v>
      </c>
      <c r="EL360" t="n">
        <v>0</v>
      </c>
      <c r="EM360" t="n">
        <v>0</v>
      </c>
      <c r="EN360" t="n">
        <v>0</v>
      </c>
      <c r="EO360" t="n">
        <v>0</v>
      </c>
      <c r="EP360" t="n">
        <v>0</v>
      </c>
      <c r="EQ360" t="n">
        <v>0</v>
      </c>
      <c r="ER360" t="n">
        <v>0</v>
      </c>
      <c r="ES360" t="n">
        <v>0</v>
      </c>
      <c r="ET360" t="n">
        <v>0</v>
      </c>
      <c r="EU360" t="n">
        <v>0</v>
      </c>
      <c r="EV360" t="n">
        <v>0</v>
      </c>
      <c r="EW360" t="n">
        <v>0</v>
      </c>
      <c r="EX360" t="n">
        <v>0</v>
      </c>
      <c r="EY360" t="n">
        <v>0</v>
      </c>
      <c r="EZ360" t="n">
        <v>0</v>
      </c>
      <c r="FA360" t="n">
        <v>0</v>
      </c>
      <c r="FB360" t="n">
        <v>0</v>
      </c>
      <c r="FC360" t="n">
        <v>0</v>
      </c>
      <c r="FD360" t="n">
        <v>0</v>
      </c>
      <c r="FE360" t="n">
        <v>0</v>
      </c>
      <c r="FF360" t="n">
        <v>0</v>
      </c>
      <c r="FG360" t="n">
        <v>0</v>
      </c>
      <c r="FH360" t="n">
        <v>0</v>
      </c>
    </row>
    <row r="361">
      <c r="A361" t="inlineStr">
        <is>
          <t>Chhattisgarh</t>
        </is>
      </c>
      <c r="B361" t="inlineStr">
        <is>
          <t>Sukma</t>
        </is>
      </c>
      <c r="C361" t="inlineStr">
        <is>
          <t>Accepted post automated single audio check (chunk level)</t>
        </is>
      </c>
      <c r="D361">
        <f>SUM(E361:FH361)</f>
        <v/>
      </c>
      <c r="E361">
        <f>(SUBSTITUTE(Audio!E361, "RE-", "", 1))*1</f>
        <v/>
      </c>
      <c r="F361">
        <f>(SUBSTITUTE(Audio!F361, "RE-", "", 1))*1</f>
        <v/>
      </c>
      <c r="G361">
        <f>(SUBSTITUTE(Audio!G361, "RE-", "", 1))*1</f>
        <v/>
      </c>
      <c r="H361">
        <f>(SUBSTITUTE(Audio!H361, "RE-", "", 1))*1</f>
        <v/>
      </c>
      <c r="I361">
        <f>(SUBSTITUTE(Audio!I361, "RE-", "", 1))*1</f>
        <v/>
      </c>
      <c r="J361">
        <f>(SUBSTITUTE(Audio!J361, "RE-", "", 1))*1</f>
        <v/>
      </c>
      <c r="K361">
        <f>(SUBSTITUTE(Audio!K361, "RE-", "", 1))*1</f>
        <v/>
      </c>
      <c r="L361">
        <f>(SUBSTITUTE(Audio!L361, "RE-", "", 1))*1</f>
        <v/>
      </c>
      <c r="M361">
        <f>(SUBSTITUTE(Audio!M361, "RE-", "", 1))*1</f>
        <v/>
      </c>
      <c r="N361">
        <f>(SUBSTITUTE(Audio!N361, "RE-", "", 1))*1</f>
        <v/>
      </c>
      <c r="O361">
        <f>(SUBSTITUTE(Audio!O361, "RE-", "", 1))*1</f>
        <v/>
      </c>
      <c r="P361">
        <f>(SUBSTITUTE(Audio!P361, "RE-", "", 1))*1</f>
        <v/>
      </c>
      <c r="Q361">
        <f>(SUBSTITUTE(Audio!Q361, "RE-", "", 1))*1</f>
        <v/>
      </c>
      <c r="R361">
        <f>(SUBSTITUTE(Audio!R361, "RE-", "", 1))*1</f>
        <v/>
      </c>
      <c r="S361">
        <f>(SUBSTITUTE(Audio!S361, "RE-", "", 1))*1</f>
        <v/>
      </c>
      <c r="T361">
        <f>(SUBSTITUTE(Audio!T361, "RE-", "", 1))*1</f>
        <v/>
      </c>
      <c r="U361">
        <f>(SUBSTITUTE(Audio!U361, "RE-", "", 1))*1</f>
        <v/>
      </c>
      <c r="V361">
        <f>(SUBSTITUTE(Audio!V361, "RE-", "", 1))*1</f>
        <v/>
      </c>
      <c r="W361">
        <f>(SUBSTITUTE(Audio!W361, "RE-", "", 1))*1</f>
        <v/>
      </c>
      <c r="X361">
        <f>(SUBSTITUTE(Audio!X361, "RE-", "", 1))*1</f>
        <v/>
      </c>
      <c r="Y361">
        <f>(SUBSTITUTE(Audio!Y361, "RE-", "", 1))*1</f>
        <v/>
      </c>
      <c r="Z361">
        <f>(SUBSTITUTE(Audio!Z361, "RE-", "", 1))*1</f>
        <v/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 t="n">
        <v>0</v>
      </c>
      <c r="BK361" t="n">
        <v>0</v>
      </c>
      <c r="BL361" t="n">
        <v>0</v>
      </c>
      <c r="BM361" t="n">
        <v>0</v>
      </c>
      <c r="BN361" t="n">
        <v>0</v>
      </c>
      <c r="BO361" t="n">
        <v>0</v>
      </c>
      <c r="BP361" t="n">
        <v>0</v>
      </c>
      <c r="BQ361" t="n">
        <v>0</v>
      </c>
      <c r="BR361" t="n">
        <v>0</v>
      </c>
      <c r="BS361" t="n">
        <v>0</v>
      </c>
      <c r="BT361" t="n">
        <v>0</v>
      </c>
      <c r="BU361" t="n">
        <v>0</v>
      </c>
      <c r="BV361" t="n">
        <v>0</v>
      </c>
      <c r="BW361" t="n">
        <v>0</v>
      </c>
      <c r="BX361" t="n">
        <v>0</v>
      </c>
      <c r="BY361" t="n">
        <v>0</v>
      </c>
      <c r="BZ361" t="n">
        <v>0</v>
      </c>
      <c r="CA361" t="n">
        <v>0</v>
      </c>
      <c r="CB361" t="n">
        <v>0</v>
      </c>
      <c r="CC361" t="n">
        <v>0</v>
      </c>
      <c r="CD361" t="n">
        <v>0</v>
      </c>
      <c r="CE361" t="n">
        <v>0</v>
      </c>
      <c r="CF361" t="n">
        <v>0</v>
      </c>
      <c r="CG361" t="n">
        <v>0</v>
      </c>
      <c r="CH361" t="n">
        <v>0</v>
      </c>
      <c r="CI361" t="n">
        <v>0</v>
      </c>
      <c r="CJ361" t="n">
        <v>0</v>
      </c>
      <c r="CK361" t="n">
        <v>0</v>
      </c>
      <c r="CL361" t="n">
        <v>0</v>
      </c>
      <c r="CM361" t="n">
        <v>0</v>
      </c>
      <c r="CN361" t="n">
        <v>0</v>
      </c>
      <c r="CO361" t="n">
        <v>0</v>
      </c>
      <c r="CP361" t="n">
        <v>0</v>
      </c>
      <c r="CQ361" t="n">
        <v>0</v>
      </c>
      <c r="CR361" t="n">
        <v>0</v>
      </c>
      <c r="CS361" t="n">
        <v>0</v>
      </c>
      <c r="CT361" t="n">
        <v>0</v>
      </c>
      <c r="CU361" t="n">
        <v>0</v>
      </c>
      <c r="CV361" t="n">
        <v>0</v>
      </c>
      <c r="CW361" t="n">
        <v>0</v>
      </c>
      <c r="CX361" t="n">
        <v>0</v>
      </c>
      <c r="CY361" t="n">
        <v>0</v>
      </c>
      <c r="CZ361" t="n">
        <v>0</v>
      </c>
      <c r="DA361" t="n">
        <v>0</v>
      </c>
      <c r="DB361" t="n">
        <v>0</v>
      </c>
      <c r="DC361" t="n">
        <v>0</v>
      </c>
      <c r="DD361" t="n">
        <v>0</v>
      </c>
      <c r="DE361" t="n">
        <v>0</v>
      </c>
      <c r="DF361" t="n">
        <v>0</v>
      </c>
      <c r="DG361" t="n">
        <v>0</v>
      </c>
      <c r="DH361" t="n">
        <v>0</v>
      </c>
      <c r="DI361" t="n">
        <v>0</v>
      </c>
      <c r="DJ361" t="n">
        <v>0</v>
      </c>
      <c r="DK361" t="n">
        <v>0</v>
      </c>
      <c r="DL361" t="n">
        <v>0</v>
      </c>
      <c r="DM361" t="n">
        <v>0</v>
      </c>
      <c r="DN361" t="n">
        <v>0</v>
      </c>
      <c r="DO361" t="n">
        <v>0</v>
      </c>
      <c r="DP361" t="n">
        <v>0</v>
      </c>
      <c r="DQ361" t="n">
        <v>0</v>
      </c>
      <c r="DR361" t="n">
        <v>0</v>
      </c>
      <c r="DS361" t="n">
        <v>0</v>
      </c>
      <c r="DT361" t="n">
        <v>0</v>
      </c>
      <c r="DU361" t="n">
        <v>0</v>
      </c>
      <c r="DV361" t="n">
        <v>0</v>
      </c>
      <c r="DW361" t="n">
        <v>0</v>
      </c>
      <c r="DX361" t="n">
        <v>0</v>
      </c>
      <c r="DY361" t="n">
        <v>0</v>
      </c>
      <c r="DZ361" t="n">
        <v>0</v>
      </c>
      <c r="EA361" t="n">
        <v>0</v>
      </c>
      <c r="EB361" t="n">
        <v>0</v>
      </c>
      <c r="EC361" t="n">
        <v>0</v>
      </c>
      <c r="ED361" t="n">
        <v>0</v>
      </c>
      <c r="EE361" t="n">
        <v>0</v>
      </c>
      <c r="EF361" t="n">
        <v>0</v>
      </c>
      <c r="EG361" t="n">
        <v>0</v>
      </c>
      <c r="EH361" t="n">
        <v>0</v>
      </c>
      <c r="EI361" t="n">
        <v>0</v>
      </c>
      <c r="EJ361" t="n">
        <v>0</v>
      </c>
      <c r="EK361" t="n">
        <v>0</v>
      </c>
      <c r="EL361" t="n">
        <v>0</v>
      </c>
      <c r="EM361" t="n">
        <v>0</v>
      </c>
      <c r="EN361" t="n">
        <v>0</v>
      </c>
      <c r="EO361" t="n">
        <v>0</v>
      </c>
      <c r="EP361" t="n">
        <v>0</v>
      </c>
      <c r="EQ361" t="n">
        <v>0</v>
      </c>
      <c r="ER361" t="n">
        <v>0</v>
      </c>
      <c r="ES361" t="n">
        <v>0</v>
      </c>
      <c r="ET361" t="n">
        <v>0</v>
      </c>
      <c r="EU361" t="n">
        <v>0</v>
      </c>
      <c r="EV361" t="n">
        <v>0</v>
      </c>
      <c r="EW361" t="n">
        <v>0</v>
      </c>
      <c r="EX361" t="n">
        <v>0</v>
      </c>
      <c r="EY361" t="n">
        <v>0</v>
      </c>
      <c r="EZ361" t="n">
        <v>0</v>
      </c>
      <c r="FA361" t="n">
        <v>0</v>
      </c>
      <c r="FB361" t="n">
        <v>0</v>
      </c>
      <c r="FC361" t="n">
        <v>0</v>
      </c>
      <c r="FD361" t="n">
        <v>0</v>
      </c>
      <c r="FE361" t="n">
        <v>0</v>
      </c>
      <c r="FF361" t="n">
        <v>0</v>
      </c>
      <c r="FG361" t="n">
        <v>0</v>
      </c>
      <c r="FH361" t="n">
        <v>0</v>
      </c>
    </row>
    <row r="362">
      <c r="A362" t="inlineStr">
        <is>
          <t>Chhattisgarh</t>
        </is>
      </c>
      <c r="B362" t="inlineStr">
        <is>
          <t>Sukma</t>
        </is>
      </c>
      <c r="C362" t="inlineStr">
        <is>
          <t>Accepted post final single Audio Manual QC (chunk level)</t>
        </is>
      </c>
      <c r="D362">
        <f>SUM(E362:FH362)</f>
        <v/>
      </c>
      <c r="E362">
        <f>(SUBSTITUTE(Audio!E362, "RE-", "", 1))*1</f>
        <v/>
      </c>
      <c r="F362">
        <f>(SUBSTITUTE(Audio!F362, "RE-", "", 1))*1</f>
        <v/>
      </c>
      <c r="G362">
        <f>(SUBSTITUTE(Audio!G362, "RE-", "", 1))*1</f>
        <v/>
      </c>
      <c r="H362">
        <f>(SUBSTITUTE(Audio!H362, "RE-", "", 1))*1</f>
        <v/>
      </c>
      <c r="I362">
        <f>(SUBSTITUTE(Audio!I362, "RE-", "", 1))*1</f>
        <v/>
      </c>
      <c r="J362">
        <f>(SUBSTITUTE(Audio!J362, "RE-", "", 1))*1</f>
        <v/>
      </c>
      <c r="K362">
        <f>(SUBSTITUTE(Audio!K362, "RE-", "", 1))*1</f>
        <v/>
      </c>
      <c r="L362">
        <f>(SUBSTITUTE(Audio!L362, "RE-", "", 1))*1</f>
        <v/>
      </c>
      <c r="M362">
        <f>(SUBSTITUTE(Audio!M362, "RE-", "", 1))*1</f>
        <v/>
      </c>
      <c r="N362">
        <f>(SUBSTITUTE(Audio!N362, "RE-", "", 1))*1</f>
        <v/>
      </c>
      <c r="O362">
        <f>(SUBSTITUTE(Audio!O362, "RE-", "", 1))*1</f>
        <v/>
      </c>
      <c r="P362">
        <f>(SUBSTITUTE(Audio!P362, "RE-", "", 1))*1</f>
        <v/>
      </c>
      <c r="Q362">
        <f>(SUBSTITUTE(Audio!Q362, "RE-", "", 1))*1</f>
        <v/>
      </c>
      <c r="R362">
        <f>(SUBSTITUTE(Audio!R362, "RE-", "", 1))*1</f>
        <v/>
      </c>
      <c r="S362">
        <f>(SUBSTITUTE(Audio!S362, "RE-", "", 1))*1</f>
        <v/>
      </c>
      <c r="T362">
        <f>(SUBSTITUTE(Audio!T362, "RE-", "", 1))*1</f>
        <v/>
      </c>
      <c r="U362">
        <f>(SUBSTITUTE(Audio!U362, "RE-", "", 1))*1</f>
        <v/>
      </c>
      <c r="V362">
        <f>(SUBSTITUTE(Audio!V362, "RE-", "", 1))*1</f>
        <v/>
      </c>
      <c r="W362">
        <f>(SUBSTITUTE(Audio!W362, "RE-", "", 1))*1</f>
        <v/>
      </c>
      <c r="X362">
        <f>(SUBSTITUTE(Audio!X362, "RE-", "", 1))*1</f>
        <v/>
      </c>
      <c r="Y362">
        <f>(SUBSTITUTE(Audio!Y362, "RE-", "", 1))*1</f>
        <v/>
      </c>
      <c r="Z362">
        <f>(SUBSTITUTE(Audio!Z362, "RE-", "", 1))*1</f>
        <v/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 t="n">
        <v>0</v>
      </c>
      <c r="BK362" t="n">
        <v>0</v>
      </c>
      <c r="BL362" t="n">
        <v>0</v>
      </c>
      <c r="BM362" t="n">
        <v>0</v>
      </c>
      <c r="BN362" t="n">
        <v>0</v>
      </c>
      <c r="BO362" t="n">
        <v>0</v>
      </c>
      <c r="BP362" t="n">
        <v>0</v>
      </c>
      <c r="BQ362" t="n">
        <v>0</v>
      </c>
      <c r="BR362" t="n">
        <v>0</v>
      </c>
      <c r="BS362" t="n">
        <v>0</v>
      </c>
      <c r="BT362" t="n">
        <v>0</v>
      </c>
      <c r="BU362" t="n">
        <v>0</v>
      </c>
      <c r="BV362" t="n">
        <v>0</v>
      </c>
      <c r="BW362" t="n">
        <v>0</v>
      </c>
      <c r="BX362" t="n">
        <v>0</v>
      </c>
      <c r="BY362" t="n">
        <v>0</v>
      </c>
      <c r="BZ362" t="n">
        <v>0</v>
      </c>
      <c r="CA362" t="n">
        <v>0</v>
      </c>
      <c r="CB362" t="n">
        <v>0</v>
      </c>
      <c r="CC362" t="n">
        <v>0</v>
      </c>
      <c r="CD362" t="n">
        <v>0</v>
      </c>
      <c r="CE362" t="n">
        <v>0</v>
      </c>
      <c r="CF362" t="n">
        <v>0</v>
      </c>
      <c r="CG362" t="n">
        <v>0</v>
      </c>
      <c r="CH362" t="n">
        <v>0</v>
      </c>
      <c r="CI362" t="n">
        <v>0</v>
      </c>
      <c r="CJ362" t="n">
        <v>0</v>
      </c>
      <c r="CK362" t="n">
        <v>0</v>
      </c>
      <c r="CL362" t="n">
        <v>0</v>
      </c>
      <c r="CM362" t="n">
        <v>0</v>
      </c>
      <c r="CN362" t="n">
        <v>0</v>
      </c>
      <c r="CO362" t="n">
        <v>0</v>
      </c>
      <c r="CP362" t="n">
        <v>0</v>
      </c>
      <c r="CQ362" t="n">
        <v>0</v>
      </c>
      <c r="CR362" t="n">
        <v>0</v>
      </c>
      <c r="CS362" t="n">
        <v>0</v>
      </c>
      <c r="CT362" t="n">
        <v>0</v>
      </c>
      <c r="CU362" t="n">
        <v>0</v>
      </c>
      <c r="CV362" t="n">
        <v>0</v>
      </c>
      <c r="CW362" t="n">
        <v>0</v>
      </c>
      <c r="CX362" t="n">
        <v>0</v>
      </c>
      <c r="CY362" t="n">
        <v>0</v>
      </c>
      <c r="CZ362" t="n">
        <v>0</v>
      </c>
      <c r="DA362" t="n">
        <v>0</v>
      </c>
      <c r="DB362" t="n">
        <v>0</v>
      </c>
      <c r="DC362" t="n">
        <v>0</v>
      </c>
      <c r="DD362" t="n">
        <v>0</v>
      </c>
      <c r="DE362" t="n">
        <v>0</v>
      </c>
      <c r="DF362" t="n">
        <v>0</v>
      </c>
      <c r="DG362" t="n">
        <v>0</v>
      </c>
      <c r="DH362" t="n">
        <v>0</v>
      </c>
      <c r="DI362" t="n">
        <v>0</v>
      </c>
      <c r="DJ362" t="n">
        <v>0</v>
      </c>
      <c r="DK362" t="n">
        <v>0</v>
      </c>
      <c r="DL362" t="n">
        <v>0</v>
      </c>
      <c r="DM362" t="n">
        <v>0</v>
      </c>
      <c r="DN362" t="n">
        <v>0</v>
      </c>
      <c r="DO362" t="n">
        <v>0</v>
      </c>
      <c r="DP362" t="n">
        <v>0</v>
      </c>
      <c r="DQ362" t="n">
        <v>0</v>
      </c>
      <c r="DR362" t="n">
        <v>0</v>
      </c>
      <c r="DS362" t="n">
        <v>0</v>
      </c>
      <c r="DT362" t="n">
        <v>0</v>
      </c>
      <c r="DU362" t="n">
        <v>0</v>
      </c>
      <c r="DV362" t="n">
        <v>0</v>
      </c>
      <c r="DW362" t="n">
        <v>0</v>
      </c>
      <c r="DX362" t="n">
        <v>0</v>
      </c>
      <c r="DY362" t="n">
        <v>0</v>
      </c>
      <c r="DZ362" t="n">
        <v>0</v>
      </c>
      <c r="EA362" t="n">
        <v>0</v>
      </c>
      <c r="EB362" t="n">
        <v>0</v>
      </c>
      <c r="EC362" t="n">
        <v>0</v>
      </c>
      <c r="ED362" t="n">
        <v>0</v>
      </c>
      <c r="EE362" t="n">
        <v>0</v>
      </c>
      <c r="EF362" t="n">
        <v>0</v>
      </c>
      <c r="EG362" t="n">
        <v>0</v>
      </c>
      <c r="EH362" t="n">
        <v>0</v>
      </c>
      <c r="EI362" t="n">
        <v>0</v>
      </c>
      <c r="EJ362" t="n">
        <v>0</v>
      </c>
      <c r="EK362" t="n">
        <v>0</v>
      </c>
      <c r="EL362" t="n">
        <v>0</v>
      </c>
      <c r="EM362" t="n">
        <v>0</v>
      </c>
      <c r="EN362" t="n">
        <v>0</v>
      </c>
      <c r="EO362" t="n">
        <v>0</v>
      </c>
      <c r="EP362" t="n">
        <v>0</v>
      </c>
      <c r="EQ362" t="n">
        <v>0</v>
      </c>
      <c r="ER362" t="n">
        <v>0</v>
      </c>
      <c r="ES362" t="n">
        <v>0</v>
      </c>
      <c r="ET362" t="n">
        <v>0</v>
      </c>
      <c r="EU362" t="n">
        <v>0</v>
      </c>
      <c r="EV362" t="n">
        <v>0</v>
      </c>
      <c r="EW362" t="n">
        <v>0</v>
      </c>
      <c r="EX362" t="n">
        <v>0</v>
      </c>
      <c r="EY362" t="n">
        <v>0</v>
      </c>
      <c r="EZ362" t="n">
        <v>0</v>
      </c>
      <c r="FA362" t="n">
        <v>0</v>
      </c>
      <c r="FB362" t="n">
        <v>0</v>
      </c>
      <c r="FC362" t="n">
        <v>0</v>
      </c>
      <c r="FD362" t="n">
        <v>0</v>
      </c>
      <c r="FE362" t="n">
        <v>0</v>
      </c>
      <c r="FF362" t="n">
        <v>0</v>
      </c>
      <c r="FG362" t="n">
        <v>0</v>
      </c>
      <c r="FH362" t="n">
        <v>0</v>
      </c>
    </row>
    <row r="363">
      <c r="A363" t="inlineStr">
        <is>
          <t>Uttarakhand</t>
        </is>
      </c>
      <c r="B363" t="inlineStr">
        <is>
          <t>TehriGarhwal</t>
        </is>
      </c>
      <c r="C363">
        <f>HYPERLINK("https://docs.google.com/spreadsheets/d/1j7f4PQU_1iVOjLWBWjDknTCzpUY8ynrH/edit?usp=share_link&amp;ouid=106501987799020758802&amp;rtpof=true&amp;sd=true", "Raw Delivered")</f>
        <v/>
      </c>
      <c r="D363">
        <f>SUM(E363:FH363)</f>
        <v/>
      </c>
      <c r="E363">
        <f>(SUBSTITUTE(Audio!E363, "RE-", "", 1))*1</f>
        <v/>
      </c>
      <c r="F363">
        <f>(SUBSTITUTE(Audio!F363, "RE-", "", 1))*1</f>
        <v/>
      </c>
      <c r="G363">
        <f>(SUBSTITUTE(Audio!G363, "RE-", "", 1))*1</f>
        <v/>
      </c>
      <c r="H363">
        <f>(SUBSTITUTE(Audio!H363, "RE-", "", 1))*1</f>
        <v/>
      </c>
      <c r="I363">
        <f>(SUBSTITUTE(Audio!I363, "RE-", "", 1))*1</f>
        <v/>
      </c>
      <c r="J363">
        <f>(SUBSTITUTE(Audio!J363, "RE-", "", 1))*1</f>
        <v/>
      </c>
      <c r="K363">
        <f>(SUBSTITUTE(Audio!K363, "RE-", "", 1))*1</f>
        <v/>
      </c>
      <c r="L363">
        <f>(SUBSTITUTE(Audio!L363, "RE-", "", 1))*1</f>
        <v/>
      </c>
      <c r="M363">
        <f>(SUBSTITUTE(Audio!M363, "RE-", "", 1))*1</f>
        <v/>
      </c>
      <c r="N363">
        <f>(SUBSTITUTE(Audio!N363, "RE-", "", 1))*1</f>
        <v/>
      </c>
      <c r="O363">
        <f>(SUBSTITUTE(Audio!O363, "RE-", "", 1))*1</f>
        <v/>
      </c>
      <c r="P363">
        <f>(SUBSTITUTE(Audio!P363, "RE-", "", 1))*1</f>
        <v/>
      </c>
      <c r="Q363">
        <f>(SUBSTITUTE(Audio!Q363, "RE-", "", 1))*1</f>
        <v/>
      </c>
      <c r="R363">
        <f>(SUBSTITUTE(Audio!R363, "RE-", "", 1))*1</f>
        <v/>
      </c>
      <c r="S363">
        <f>(SUBSTITUTE(Audio!S363, "RE-", "", 1))*1</f>
        <v/>
      </c>
      <c r="T363">
        <f>(SUBSTITUTE(Audio!T363, "RE-", "", 1))*1</f>
        <v/>
      </c>
      <c r="U363">
        <f>(SUBSTITUTE(Audio!U363, "RE-", "", 1))*1</f>
        <v/>
      </c>
      <c r="V363">
        <f>(SUBSTITUTE(Audio!V363, "RE-", "", 1))*1</f>
        <v/>
      </c>
      <c r="W363">
        <f>(SUBSTITUTE(Audio!W363, "RE-", "", 1))*1</f>
        <v/>
      </c>
      <c r="X363">
        <f>(SUBSTITUTE(Audio!X363, "RE-", "", 1))*1</f>
        <v/>
      </c>
      <c r="Y363">
        <f>(SUBSTITUTE(Audio!Y363, "RE-", "", 1))*1</f>
        <v/>
      </c>
      <c r="Z363">
        <f>(SUBSTITUTE(Audio!Z363, "RE-", "", 1))*1</f>
        <v/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 t="n">
        <v>0</v>
      </c>
      <c r="BK363" t="n">
        <v>0</v>
      </c>
      <c r="BL363" t="n">
        <v>0</v>
      </c>
      <c r="BM363" t="n">
        <v>0</v>
      </c>
      <c r="BN363" t="n">
        <v>0</v>
      </c>
      <c r="BO363" t="n">
        <v>0</v>
      </c>
      <c r="BP363" t="n">
        <v>0</v>
      </c>
      <c r="BQ363" t="n">
        <v>0</v>
      </c>
      <c r="BR363" t="n">
        <v>0</v>
      </c>
      <c r="BS363" t="n">
        <v>0</v>
      </c>
      <c r="BT363" t="n">
        <v>0</v>
      </c>
      <c r="BU363" t="n">
        <v>0</v>
      </c>
      <c r="BV363" t="n">
        <v>0</v>
      </c>
      <c r="BW363" t="n">
        <v>0</v>
      </c>
      <c r="BX363" t="n">
        <v>0</v>
      </c>
      <c r="BY363" t="n">
        <v>0</v>
      </c>
      <c r="BZ363" t="n">
        <v>0</v>
      </c>
      <c r="CA363" t="n">
        <v>0</v>
      </c>
      <c r="CB363" t="n">
        <v>0</v>
      </c>
      <c r="CC363" t="n">
        <v>0</v>
      </c>
      <c r="CD363" t="n">
        <v>0</v>
      </c>
      <c r="CE363" t="n">
        <v>0</v>
      </c>
      <c r="CF363" t="n">
        <v>0</v>
      </c>
      <c r="CG363" t="n">
        <v>0</v>
      </c>
      <c r="CH363" t="n">
        <v>0</v>
      </c>
      <c r="CI363" t="n">
        <v>0</v>
      </c>
      <c r="CJ363" t="n">
        <v>0</v>
      </c>
      <c r="CK363" t="n">
        <v>0</v>
      </c>
      <c r="CL363" t="n">
        <v>0</v>
      </c>
      <c r="CM363" t="n">
        <v>0</v>
      </c>
      <c r="CN363" t="n">
        <v>0</v>
      </c>
      <c r="CO363" t="n">
        <v>0</v>
      </c>
      <c r="CP363" t="n">
        <v>0</v>
      </c>
      <c r="CQ363" t="n">
        <v>0</v>
      </c>
      <c r="CR363" t="n">
        <v>0</v>
      </c>
      <c r="CS363" t="n">
        <v>0</v>
      </c>
      <c r="CT363" t="n">
        <v>0</v>
      </c>
      <c r="CU363" t="n">
        <v>0</v>
      </c>
      <c r="CV363" t="n">
        <v>0</v>
      </c>
      <c r="CW363" t="n">
        <v>0</v>
      </c>
      <c r="CX363" t="n">
        <v>0</v>
      </c>
      <c r="CY363" t="n">
        <v>0</v>
      </c>
      <c r="CZ363" t="n">
        <v>0</v>
      </c>
      <c r="DA363" t="n">
        <v>0</v>
      </c>
      <c r="DB363" t="n">
        <v>0</v>
      </c>
      <c r="DC363" t="n">
        <v>0</v>
      </c>
      <c r="DD363" t="n">
        <v>0</v>
      </c>
      <c r="DE363" t="n">
        <v>0</v>
      </c>
      <c r="DF363" t="n">
        <v>0</v>
      </c>
      <c r="DG363" t="n">
        <v>0</v>
      </c>
      <c r="DH363" t="n">
        <v>0</v>
      </c>
      <c r="DI363" t="n">
        <v>0</v>
      </c>
      <c r="DJ363" t="n">
        <v>0</v>
      </c>
      <c r="DK363" t="n">
        <v>0</v>
      </c>
      <c r="DL363" t="n">
        <v>0</v>
      </c>
      <c r="DM363" t="n">
        <v>0</v>
      </c>
      <c r="DN363" t="n">
        <v>0</v>
      </c>
      <c r="DO363" t="n">
        <v>0</v>
      </c>
      <c r="DP363" t="n">
        <v>0</v>
      </c>
      <c r="DQ363" t="n">
        <v>0</v>
      </c>
      <c r="DR363" t="n">
        <v>0</v>
      </c>
      <c r="DS363" t="n">
        <v>0</v>
      </c>
      <c r="DT363" t="n">
        <v>0</v>
      </c>
      <c r="DU363" t="n">
        <v>0</v>
      </c>
      <c r="DV363" t="n">
        <v>0</v>
      </c>
      <c r="DW363" t="n">
        <v>0</v>
      </c>
      <c r="DX363" t="n">
        <v>0</v>
      </c>
      <c r="DY363" t="n">
        <v>0</v>
      </c>
      <c r="DZ363" t="n">
        <v>0</v>
      </c>
      <c r="EA363" t="n">
        <v>0</v>
      </c>
      <c r="EB363" t="n">
        <v>0</v>
      </c>
      <c r="EC363" t="n">
        <v>0</v>
      </c>
      <c r="ED363" t="n">
        <v>0</v>
      </c>
      <c r="EE363" t="n">
        <v>0</v>
      </c>
      <c r="EF363" t="n">
        <v>0</v>
      </c>
      <c r="EG363" t="n">
        <v>0</v>
      </c>
      <c r="EH363" t="n">
        <v>0</v>
      </c>
      <c r="EI363" t="n">
        <v>0</v>
      </c>
      <c r="EJ363" t="n">
        <v>0</v>
      </c>
      <c r="EK363" t="n">
        <v>0</v>
      </c>
      <c r="EL363" t="n">
        <v>0</v>
      </c>
      <c r="EM363" t="n">
        <v>0</v>
      </c>
      <c r="EN363" t="n">
        <v>0</v>
      </c>
      <c r="EO363" t="n">
        <v>0</v>
      </c>
      <c r="EP363" t="n">
        <v>0</v>
      </c>
      <c r="EQ363" t="n">
        <v>0</v>
      </c>
      <c r="ER363" t="n">
        <v>0</v>
      </c>
      <c r="ES363" t="n">
        <v>0</v>
      </c>
      <c r="ET363" t="n">
        <v>0</v>
      </c>
      <c r="EU363" t="n">
        <v>0</v>
      </c>
      <c r="EV363" t="n">
        <v>0</v>
      </c>
      <c r="EW363" t="n">
        <v>0</v>
      </c>
      <c r="EX363" t="n">
        <v>0</v>
      </c>
      <c r="EY363" t="n">
        <v>0</v>
      </c>
      <c r="EZ363" t="n">
        <v>0</v>
      </c>
      <c r="FA363" t="n">
        <v>0</v>
      </c>
      <c r="FB363" t="n">
        <v>0</v>
      </c>
      <c r="FC363" t="n">
        <v>0</v>
      </c>
      <c r="FD363" t="n">
        <v>0</v>
      </c>
      <c r="FE363" t="n">
        <v>0</v>
      </c>
      <c r="FF363" t="n">
        <v>0</v>
      </c>
      <c r="FG363" t="n">
        <v>0</v>
      </c>
      <c r="FH363" t="n">
        <v>0</v>
      </c>
    </row>
    <row r="364">
      <c r="A364" t="inlineStr">
        <is>
          <t>Uttarakhand</t>
        </is>
      </c>
      <c r="B364" t="inlineStr">
        <is>
          <t>TehriGarhwal</t>
        </is>
      </c>
      <c r="C364" t="inlineStr">
        <is>
          <t>Delivered greater than acceptance threshold</t>
        </is>
      </c>
      <c r="D364">
        <f>SUM(E364:FH364)</f>
        <v/>
      </c>
      <c r="E364">
        <f>(SUBSTITUTE(Audio!E364, "RE-", "", 1))*1</f>
        <v/>
      </c>
      <c r="F364">
        <f>(SUBSTITUTE(Audio!F364, "RE-", "", 1))*1</f>
        <v/>
      </c>
      <c r="G364">
        <f>(SUBSTITUTE(Audio!G364, "RE-", "", 1))*1</f>
        <v/>
      </c>
      <c r="H364">
        <f>(SUBSTITUTE(Audio!H364, "RE-", "", 1))*1</f>
        <v/>
      </c>
      <c r="I364">
        <f>(SUBSTITUTE(Audio!I364, "RE-", "", 1))*1</f>
        <v/>
      </c>
      <c r="J364">
        <f>(SUBSTITUTE(Audio!J364, "RE-", "", 1))*1</f>
        <v/>
      </c>
      <c r="K364">
        <f>(SUBSTITUTE(Audio!K364, "RE-", "", 1))*1</f>
        <v/>
      </c>
      <c r="L364">
        <f>(SUBSTITUTE(Audio!L364, "RE-", "", 1))*1</f>
        <v/>
      </c>
      <c r="M364">
        <f>(SUBSTITUTE(Audio!M364, "RE-", "", 1))*1</f>
        <v/>
      </c>
      <c r="N364">
        <f>(SUBSTITUTE(Audio!N364, "RE-", "", 1))*1</f>
        <v/>
      </c>
      <c r="O364">
        <f>(SUBSTITUTE(Audio!O364, "RE-", "", 1))*1</f>
        <v/>
      </c>
      <c r="P364">
        <f>(SUBSTITUTE(Audio!P364, "RE-", "", 1))*1</f>
        <v/>
      </c>
      <c r="Q364">
        <f>(SUBSTITUTE(Audio!Q364, "RE-", "", 1))*1</f>
        <v/>
      </c>
      <c r="R364">
        <f>(SUBSTITUTE(Audio!R364, "RE-", "", 1))*1</f>
        <v/>
      </c>
      <c r="S364">
        <f>(SUBSTITUTE(Audio!S364, "RE-", "", 1))*1</f>
        <v/>
      </c>
      <c r="T364">
        <f>(SUBSTITUTE(Audio!T364, "RE-", "", 1))*1</f>
        <v/>
      </c>
      <c r="U364">
        <f>(SUBSTITUTE(Audio!U364, "RE-", "", 1))*1</f>
        <v/>
      </c>
      <c r="V364">
        <f>(SUBSTITUTE(Audio!V364, "RE-", "", 1))*1</f>
        <v/>
      </c>
      <c r="W364">
        <f>(SUBSTITUTE(Audio!W364, "RE-", "", 1))*1</f>
        <v/>
      </c>
      <c r="X364">
        <f>(SUBSTITUTE(Audio!X364, "RE-", "", 1))*1</f>
        <v/>
      </c>
      <c r="Y364">
        <f>(SUBSTITUTE(Audio!Y364, "RE-", "", 1))*1</f>
        <v/>
      </c>
      <c r="Z364">
        <f>(SUBSTITUTE(Audio!Z364, "RE-", "", 1))*1</f>
        <v/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 t="n">
        <v>0</v>
      </c>
      <c r="BK364" t="n">
        <v>0</v>
      </c>
      <c r="BL364" t="n">
        <v>0</v>
      </c>
      <c r="BM364" t="n">
        <v>0</v>
      </c>
      <c r="BN364" t="n">
        <v>0</v>
      </c>
      <c r="BO364" t="n">
        <v>0</v>
      </c>
      <c r="BP364" t="n">
        <v>0</v>
      </c>
      <c r="BQ364" t="n">
        <v>0</v>
      </c>
      <c r="BR364" t="n">
        <v>0</v>
      </c>
      <c r="BS364" t="n">
        <v>0</v>
      </c>
      <c r="BT364" t="n">
        <v>0</v>
      </c>
      <c r="BU364" t="n">
        <v>0</v>
      </c>
      <c r="BV364" t="n">
        <v>0</v>
      </c>
      <c r="BW364" t="n">
        <v>0</v>
      </c>
      <c r="BX364" t="n">
        <v>0</v>
      </c>
      <c r="BY364" t="n">
        <v>0</v>
      </c>
      <c r="BZ364" t="n">
        <v>0</v>
      </c>
      <c r="CA364" t="n">
        <v>0</v>
      </c>
      <c r="CB364" t="n">
        <v>0</v>
      </c>
      <c r="CC364" t="n">
        <v>0</v>
      </c>
      <c r="CD364" t="n">
        <v>0</v>
      </c>
      <c r="CE364" t="n">
        <v>0</v>
      </c>
      <c r="CF364" t="n">
        <v>0</v>
      </c>
      <c r="CG364" t="n">
        <v>0</v>
      </c>
      <c r="CH364" t="n">
        <v>0</v>
      </c>
      <c r="CI364" t="n">
        <v>0</v>
      </c>
      <c r="CJ364" t="n">
        <v>0</v>
      </c>
      <c r="CK364" t="n">
        <v>0</v>
      </c>
      <c r="CL364" t="n">
        <v>0</v>
      </c>
      <c r="CM364" t="n">
        <v>0</v>
      </c>
      <c r="CN364" t="n">
        <v>0</v>
      </c>
      <c r="CO364" t="n">
        <v>0</v>
      </c>
      <c r="CP364" t="n">
        <v>0</v>
      </c>
      <c r="CQ364" t="n">
        <v>0</v>
      </c>
      <c r="CR364" t="n">
        <v>0</v>
      </c>
      <c r="CS364" t="n">
        <v>0</v>
      </c>
      <c r="CT364" t="n">
        <v>0</v>
      </c>
      <c r="CU364" t="n">
        <v>0</v>
      </c>
      <c r="CV364" t="n">
        <v>0</v>
      </c>
      <c r="CW364" t="n">
        <v>0</v>
      </c>
      <c r="CX364" t="n">
        <v>0</v>
      </c>
      <c r="CY364" t="n">
        <v>0</v>
      </c>
      <c r="CZ364" t="n">
        <v>0</v>
      </c>
      <c r="DA364" t="n">
        <v>0</v>
      </c>
      <c r="DB364" t="n">
        <v>0</v>
      </c>
      <c r="DC364" t="n">
        <v>0</v>
      </c>
      <c r="DD364" t="n">
        <v>0</v>
      </c>
      <c r="DE364" t="n">
        <v>0</v>
      </c>
      <c r="DF364" t="n">
        <v>0</v>
      </c>
      <c r="DG364" t="n">
        <v>0</v>
      </c>
      <c r="DH364" t="n">
        <v>0</v>
      </c>
      <c r="DI364" t="n">
        <v>0</v>
      </c>
      <c r="DJ364" t="n">
        <v>0</v>
      </c>
      <c r="DK364" t="n">
        <v>0</v>
      </c>
      <c r="DL364" t="n">
        <v>0</v>
      </c>
      <c r="DM364" t="n">
        <v>0</v>
      </c>
      <c r="DN364" t="n">
        <v>0</v>
      </c>
      <c r="DO364" t="n">
        <v>0</v>
      </c>
      <c r="DP364" t="n">
        <v>0</v>
      </c>
      <c r="DQ364" t="n">
        <v>0</v>
      </c>
      <c r="DR364" t="n">
        <v>0</v>
      </c>
      <c r="DS364" t="n">
        <v>0</v>
      </c>
      <c r="DT364" t="n">
        <v>0</v>
      </c>
      <c r="DU364" t="n">
        <v>0</v>
      </c>
      <c r="DV364" t="n">
        <v>0</v>
      </c>
      <c r="DW364" t="n">
        <v>0</v>
      </c>
      <c r="DX364" t="n">
        <v>0</v>
      </c>
      <c r="DY364" t="n">
        <v>0</v>
      </c>
      <c r="DZ364" t="n">
        <v>0</v>
      </c>
      <c r="EA364" t="n">
        <v>0</v>
      </c>
      <c r="EB364" t="n">
        <v>0</v>
      </c>
      <c r="EC364" t="n">
        <v>0</v>
      </c>
      <c r="ED364" t="n">
        <v>0</v>
      </c>
      <c r="EE364" t="n">
        <v>0</v>
      </c>
      <c r="EF364" t="n">
        <v>0</v>
      </c>
      <c r="EG364" t="n">
        <v>0</v>
      </c>
      <c r="EH364" t="n">
        <v>0</v>
      </c>
      <c r="EI364" t="n">
        <v>0</v>
      </c>
      <c r="EJ364" t="n">
        <v>0</v>
      </c>
      <c r="EK364" t="n">
        <v>0</v>
      </c>
      <c r="EL364" t="n">
        <v>0</v>
      </c>
      <c r="EM364" t="n">
        <v>0</v>
      </c>
      <c r="EN364" t="n">
        <v>0</v>
      </c>
      <c r="EO364" t="n">
        <v>0</v>
      </c>
      <c r="EP364" t="n">
        <v>0</v>
      </c>
      <c r="EQ364" t="n">
        <v>0</v>
      </c>
      <c r="ER364" t="n">
        <v>0</v>
      </c>
      <c r="ES364" t="n">
        <v>0</v>
      </c>
      <c r="ET364" t="n">
        <v>0</v>
      </c>
      <c r="EU364" t="n">
        <v>0</v>
      </c>
      <c r="EV364" t="n">
        <v>0</v>
      </c>
      <c r="EW364" t="n">
        <v>0</v>
      </c>
      <c r="EX364" t="n">
        <v>0</v>
      </c>
      <c r="EY364" t="n">
        <v>0</v>
      </c>
      <c r="EZ364" t="n">
        <v>0</v>
      </c>
      <c r="FA364" t="n">
        <v>0</v>
      </c>
      <c r="FB364" t="n">
        <v>0</v>
      </c>
      <c r="FC364" t="n">
        <v>0</v>
      </c>
      <c r="FD364" t="n">
        <v>0</v>
      </c>
      <c r="FE364" t="n">
        <v>0</v>
      </c>
      <c r="FF364" t="n">
        <v>0</v>
      </c>
      <c r="FG364" t="n">
        <v>0</v>
      </c>
      <c r="FH364" t="n">
        <v>0</v>
      </c>
    </row>
    <row r="365">
      <c r="A365" t="inlineStr">
        <is>
          <t>Uttarakhand</t>
        </is>
      </c>
      <c r="B365" t="inlineStr">
        <is>
          <t>TehriGarhwal</t>
        </is>
      </c>
      <c r="C365" t="inlineStr">
        <is>
          <t>Raw Redelivery</t>
        </is>
      </c>
      <c r="D365">
        <f>SUM(E365:FH365)</f>
        <v/>
      </c>
      <c r="E365">
        <f>(SUBSTITUTE(Audio!E365, "RE-", "", 1))*1</f>
        <v/>
      </c>
      <c r="F365">
        <f>(SUBSTITUTE(Audio!F365, "RE-", "", 1))*1</f>
        <v/>
      </c>
      <c r="G365">
        <f>(SUBSTITUTE(Audio!G365, "RE-", "", 1))*1</f>
        <v/>
      </c>
      <c r="H365">
        <f>(SUBSTITUTE(Audio!H365, "RE-", "", 1))*1</f>
        <v/>
      </c>
      <c r="I365">
        <f>(SUBSTITUTE(Audio!I365, "RE-", "", 1))*1</f>
        <v/>
      </c>
      <c r="J365">
        <f>(SUBSTITUTE(Audio!J365, "RE-", "", 1))*1</f>
        <v/>
      </c>
      <c r="K365">
        <f>(SUBSTITUTE(Audio!K365, "RE-", "", 1))*1</f>
        <v/>
      </c>
      <c r="L365">
        <f>(SUBSTITUTE(Audio!L365, "RE-", "", 1))*1</f>
        <v/>
      </c>
      <c r="M365">
        <f>(SUBSTITUTE(Audio!M365, "RE-", "", 1))*1</f>
        <v/>
      </c>
      <c r="N365">
        <f>(SUBSTITUTE(Audio!N365, "RE-", "", 1))*1</f>
        <v/>
      </c>
      <c r="O365">
        <f>(SUBSTITUTE(Audio!O365, "RE-", "", 1))*1</f>
        <v/>
      </c>
      <c r="P365">
        <f>(SUBSTITUTE(Audio!P365, "RE-", "", 1))*1</f>
        <v/>
      </c>
      <c r="Q365">
        <f>(SUBSTITUTE(Audio!Q365, "RE-", "", 1))*1</f>
        <v/>
      </c>
      <c r="R365">
        <f>(SUBSTITUTE(Audio!R365, "RE-", "", 1))*1</f>
        <v/>
      </c>
      <c r="S365">
        <f>(SUBSTITUTE(Audio!S365, "RE-", "", 1))*1</f>
        <v/>
      </c>
      <c r="T365">
        <f>(SUBSTITUTE(Audio!T365, "RE-", "", 1))*1</f>
        <v/>
      </c>
      <c r="U365">
        <f>(SUBSTITUTE(Audio!U365, "RE-", "", 1))*1</f>
        <v/>
      </c>
      <c r="V365">
        <f>(SUBSTITUTE(Audio!V365, "RE-", "", 1))*1</f>
        <v/>
      </c>
      <c r="W365">
        <f>(SUBSTITUTE(Audio!W365, "RE-", "", 1))*1</f>
        <v/>
      </c>
      <c r="X365">
        <f>(SUBSTITUTE(Audio!X365, "RE-", "", 1))*1</f>
        <v/>
      </c>
      <c r="Y365">
        <f>(SUBSTITUTE(Audio!Y365, "RE-", "", 1))*1</f>
        <v/>
      </c>
      <c r="Z365">
        <f>(SUBSTITUTE(Audio!Z365, "RE-", "", 1))*1</f>
        <v/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 t="n">
        <v>0</v>
      </c>
      <c r="BK365" t="n">
        <v>0</v>
      </c>
      <c r="BL365" t="n">
        <v>0</v>
      </c>
      <c r="BM365" t="n">
        <v>0</v>
      </c>
      <c r="BN365" t="n">
        <v>0</v>
      </c>
      <c r="BO365" t="n">
        <v>0</v>
      </c>
      <c r="BP365" t="n">
        <v>0</v>
      </c>
      <c r="BQ365" t="n">
        <v>0</v>
      </c>
      <c r="BR365" t="n">
        <v>0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t="n">
        <v>0</v>
      </c>
      <c r="BZ365" t="n">
        <v>0</v>
      </c>
      <c r="CA365" t="n">
        <v>0</v>
      </c>
      <c r="CB365" t="n">
        <v>0</v>
      </c>
      <c r="CC365" t="n">
        <v>0</v>
      </c>
      <c r="CD365" t="n">
        <v>0</v>
      </c>
      <c r="CE365" t="n">
        <v>0</v>
      </c>
      <c r="CF365" t="n">
        <v>0</v>
      </c>
      <c r="CG365" t="n">
        <v>0</v>
      </c>
      <c r="CH365" t="n">
        <v>0</v>
      </c>
      <c r="CI365" t="n">
        <v>0</v>
      </c>
      <c r="CJ365" t="n">
        <v>0</v>
      </c>
      <c r="CK365" t="n">
        <v>0</v>
      </c>
      <c r="CL365" t="n">
        <v>0</v>
      </c>
      <c r="CM365" t="n">
        <v>0</v>
      </c>
      <c r="CN365" t="n">
        <v>0</v>
      </c>
      <c r="CO365" t="n">
        <v>0</v>
      </c>
      <c r="CP365" t="n">
        <v>0</v>
      </c>
      <c r="CQ365" t="n">
        <v>0</v>
      </c>
      <c r="CR365" t="n">
        <v>0</v>
      </c>
      <c r="CS365" t="n">
        <v>0</v>
      </c>
      <c r="CT365" t="n">
        <v>0</v>
      </c>
      <c r="CU365" t="n">
        <v>0</v>
      </c>
      <c r="CV365" t="n">
        <v>0</v>
      </c>
      <c r="CW365" t="n">
        <v>0</v>
      </c>
      <c r="CX365" t="n">
        <v>0</v>
      </c>
      <c r="CY365" t="n">
        <v>0</v>
      </c>
      <c r="CZ365" t="n">
        <v>0</v>
      </c>
      <c r="DA365" t="n">
        <v>0</v>
      </c>
      <c r="DB365" t="n">
        <v>0</v>
      </c>
      <c r="DC365" t="n">
        <v>0</v>
      </c>
      <c r="DD365" t="n">
        <v>0</v>
      </c>
      <c r="DE365" t="n">
        <v>0</v>
      </c>
      <c r="DF365" t="n">
        <v>0</v>
      </c>
      <c r="DG365" t="n">
        <v>0</v>
      </c>
      <c r="DH365" t="n">
        <v>0</v>
      </c>
      <c r="DI365" t="n">
        <v>0</v>
      </c>
      <c r="DJ365" t="n">
        <v>0</v>
      </c>
      <c r="DK365" t="n">
        <v>0</v>
      </c>
      <c r="DL365" t="n">
        <v>0</v>
      </c>
      <c r="DM365" t="n">
        <v>0</v>
      </c>
      <c r="DN365" t="n">
        <v>0</v>
      </c>
      <c r="DO365" t="n">
        <v>0</v>
      </c>
      <c r="DP365" t="n">
        <v>0</v>
      </c>
      <c r="DQ365" t="n">
        <v>0</v>
      </c>
      <c r="DR365" t="n">
        <v>0</v>
      </c>
      <c r="DS365" t="n">
        <v>0</v>
      </c>
      <c r="DT365" t="n">
        <v>0</v>
      </c>
      <c r="DU365" t="n">
        <v>0</v>
      </c>
      <c r="DV365" t="n">
        <v>0</v>
      </c>
      <c r="DW365" t="n">
        <v>0</v>
      </c>
      <c r="DX365" t="n">
        <v>0</v>
      </c>
      <c r="DY365" t="n">
        <v>0</v>
      </c>
      <c r="DZ365" t="n">
        <v>0</v>
      </c>
      <c r="EA365" t="n">
        <v>0</v>
      </c>
      <c r="EB365" t="n">
        <v>0</v>
      </c>
      <c r="EC365" t="n">
        <v>0</v>
      </c>
      <c r="ED365" t="n">
        <v>0</v>
      </c>
      <c r="EE365" t="n">
        <v>0</v>
      </c>
      <c r="EF365" t="n">
        <v>0</v>
      </c>
      <c r="EG365" t="n">
        <v>0</v>
      </c>
      <c r="EH365" t="n">
        <v>0</v>
      </c>
      <c r="EI365" t="n">
        <v>0</v>
      </c>
      <c r="EJ365" t="n">
        <v>0</v>
      </c>
      <c r="EK365" t="n">
        <v>0</v>
      </c>
      <c r="EL365" t="n">
        <v>0</v>
      </c>
      <c r="EM365" t="n">
        <v>0</v>
      </c>
      <c r="EN365" t="n">
        <v>0</v>
      </c>
      <c r="EO365" t="n">
        <v>0</v>
      </c>
      <c r="EP365" t="n">
        <v>0</v>
      </c>
      <c r="EQ365" t="n">
        <v>0</v>
      </c>
      <c r="ER365" t="n">
        <v>0</v>
      </c>
      <c r="ES365" t="n">
        <v>0</v>
      </c>
      <c r="ET365" t="n">
        <v>0</v>
      </c>
      <c r="EU365" t="n">
        <v>0</v>
      </c>
      <c r="EV365" t="n">
        <v>0</v>
      </c>
      <c r="EW365" t="n">
        <v>0</v>
      </c>
      <c r="EX365" t="n">
        <v>0</v>
      </c>
      <c r="EY365" t="n">
        <v>0</v>
      </c>
      <c r="EZ365" t="n">
        <v>0</v>
      </c>
      <c r="FA365" t="n">
        <v>0</v>
      </c>
      <c r="FB365" t="n">
        <v>0</v>
      </c>
      <c r="FC365" t="n">
        <v>0</v>
      </c>
      <c r="FD365" t="n">
        <v>0</v>
      </c>
      <c r="FE365" t="n">
        <v>0</v>
      </c>
      <c r="FF365" t="n">
        <v>0</v>
      </c>
      <c r="FG365" t="n">
        <v>0</v>
      </c>
      <c r="FH365" t="n">
        <v>0</v>
      </c>
    </row>
    <row r="366">
      <c r="A366" t="inlineStr">
        <is>
          <t>Uttarakhand</t>
        </is>
      </c>
      <c r="B366" t="inlineStr">
        <is>
          <t>TehriGarhwal</t>
        </is>
      </c>
      <c r="C366" t="inlineStr">
        <is>
          <t>Redelivered greater than acceptance threshold</t>
        </is>
      </c>
      <c r="D366">
        <f>SUM(E366:FH366)</f>
        <v/>
      </c>
      <c r="E366">
        <f>(SUBSTITUTE(Audio!E366, "RE-", "", 1))*1</f>
        <v/>
      </c>
      <c r="F366">
        <f>(SUBSTITUTE(Audio!F366, "RE-", "", 1))*1</f>
        <v/>
      </c>
      <c r="G366">
        <f>(SUBSTITUTE(Audio!G366, "RE-", "", 1))*1</f>
        <v/>
      </c>
      <c r="H366">
        <f>(SUBSTITUTE(Audio!H366, "RE-", "", 1))*1</f>
        <v/>
      </c>
      <c r="I366">
        <f>(SUBSTITUTE(Audio!I366, "RE-", "", 1))*1</f>
        <v/>
      </c>
      <c r="J366">
        <f>(SUBSTITUTE(Audio!J366, "RE-", "", 1))*1</f>
        <v/>
      </c>
      <c r="K366">
        <f>(SUBSTITUTE(Audio!K366, "RE-", "", 1))*1</f>
        <v/>
      </c>
      <c r="L366">
        <f>(SUBSTITUTE(Audio!L366, "RE-", "", 1))*1</f>
        <v/>
      </c>
      <c r="M366">
        <f>(SUBSTITUTE(Audio!M366, "RE-", "", 1))*1</f>
        <v/>
      </c>
      <c r="N366">
        <f>(SUBSTITUTE(Audio!N366, "RE-", "", 1))*1</f>
        <v/>
      </c>
      <c r="O366">
        <f>(SUBSTITUTE(Audio!O366, "RE-", "", 1))*1</f>
        <v/>
      </c>
      <c r="P366">
        <f>(SUBSTITUTE(Audio!P366, "RE-", "", 1))*1</f>
        <v/>
      </c>
      <c r="Q366">
        <f>(SUBSTITUTE(Audio!Q366, "RE-", "", 1))*1</f>
        <v/>
      </c>
      <c r="R366">
        <f>(SUBSTITUTE(Audio!R366, "RE-", "", 1))*1</f>
        <v/>
      </c>
      <c r="S366">
        <f>(SUBSTITUTE(Audio!S366, "RE-", "", 1))*1</f>
        <v/>
      </c>
      <c r="T366">
        <f>(SUBSTITUTE(Audio!T366, "RE-", "", 1))*1</f>
        <v/>
      </c>
      <c r="U366">
        <f>(SUBSTITUTE(Audio!U366, "RE-", "", 1))*1</f>
        <v/>
      </c>
      <c r="V366">
        <f>(SUBSTITUTE(Audio!V366, "RE-", "", 1))*1</f>
        <v/>
      </c>
      <c r="W366">
        <f>(SUBSTITUTE(Audio!W366, "RE-", "", 1))*1</f>
        <v/>
      </c>
      <c r="X366">
        <f>(SUBSTITUTE(Audio!X366, "RE-", "", 1))*1</f>
        <v/>
      </c>
      <c r="Y366">
        <f>(SUBSTITUTE(Audio!Y366, "RE-", "", 1))*1</f>
        <v/>
      </c>
      <c r="Z366">
        <f>(SUBSTITUTE(Audio!Z366, "RE-", "", 1))*1</f>
        <v/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0</v>
      </c>
      <c r="AX366" t="n">
        <v>0</v>
      </c>
      <c r="AY366" t="n">
        <v>0</v>
      </c>
      <c r="AZ366" t="n">
        <v>0</v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F366" t="n">
        <v>0</v>
      </c>
      <c r="BG366" t="n">
        <v>0</v>
      </c>
      <c r="BH366" t="n">
        <v>0</v>
      </c>
      <c r="BI366" t="n">
        <v>0</v>
      </c>
      <c r="BJ366" t="n">
        <v>0</v>
      </c>
      <c r="BK366" t="n">
        <v>0</v>
      </c>
      <c r="BL366" t="n">
        <v>0</v>
      </c>
      <c r="BM366" t="n">
        <v>0</v>
      </c>
      <c r="BN366" t="n">
        <v>0</v>
      </c>
      <c r="BO366" t="n">
        <v>0</v>
      </c>
      <c r="BP366" t="n">
        <v>0</v>
      </c>
      <c r="BQ366" t="n">
        <v>0</v>
      </c>
      <c r="BR366" t="n">
        <v>0</v>
      </c>
      <c r="BS366" t="n">
        <v>0</v>
      </c>
      <c r="BT366" t="n">
        <v>0</v>
      </c>
      <c r="BU366" t="n">
        <v>0</v>
      </c>
      <c r="BV366" t="n">
        <v>0</v>
      </c>
      <c r="BW366" t="n">
        <v>0</v>
      </c>
      <c r="BX366" t="n">
        <v>0</v>
      </c>
      <c r="BY366" t="n">
        <v>0</v>
      </c>
      <c r="BZ366" t="n">
        <v>0</v>
      </c>
      <c r="CA366" t="n">
        <v>0</v>
      </c>
      <c r="CB366" t="n">
        <v>0</v>
      </c>
      <c r="CC366" t="n">
        <v>0</v>
      </c>
      <c r="CD366" t="n">
        <v>0</v>
      </c>
      <c r="CE366" t="n">
        <v>0</v>
      </c>
      <c r="CF366" t="n">
        <v>0</v>
      </c>
      <c r="CG366" t="n">
        <v>0</v>
      </c>
      <c r="CH366" t="n">
        <v>0</v>
      </c>
      <c r="CI366" t="n">
        <v>0</v>
      </c>
      <c r="CJ366" t="n">
        <v>0</v>
      </c>
      <c r="CK366" t="n">
        <v>0</v>
      </c>
      <c r="CL366" t="n">
        <v>0</v>
      </c>
      <c r="CM366" t="n">
        <v>0</v>
      </c>
      <c r="CN366" t="n">
        <v>0</v>
      </c>
      <c r="CO366" t="n">
        <v>0</v>
      </c>
      <c r="CP366" t="n">
        <v>0</v>
      </c>
      <c r="CQ366" t="n">
        <v>0</v>
      </c>
      <c r="CR366" t="n">
        <v>0</v>
      </c>
      <c r="CS366" t="n">
        <v>0</v>
      </c>
      <c r="CT366" t="n">
        <v>0</v>
      </c>
      <c r="CU366" t="n">
        <v>0</v>
      </c>
      <c r="CV366" t="n">
        <v>0</v>
      </c>
      <c r="CW366" t="n">
        <v>0</v>
      </c>
      <c r="CX366" t="n">
        <v>0</v>
      </c>
      <c r="CY366" t="n">
        <v>0</v>
      </c>
      <c r="CZ366" t="n">
        <v>0</v>
      </c>
      <c r="DA366" t="n">
        <v>0</v>
      </c>
      <c r="DB366" t="n">
        <v>0</v>
      </c>
      <c r="DC366" t="n">
        <v>0</v>
      </c>
      <c r="DD366" t="n">
        <v>0</v>
      </c>
      <c r="DE366" t="n">
        <v>0</v>
      </c>
      <c r="DF366" t="n">
        <v>0</v>
      </c>
      <c r="DG366" t="n">
        <v>0</v>
      </c>
      <c r="DH366" t="n">
        <v>0</v>
      </c>
      <c r="DI366" t="n">
        <v>0</v>
      </c>
      <c r="DJ366" t="n">
        <v>0</v>
      </c>
      <c r="DK366" t="n">
        <v>0</v>
      </c>
      <c r="DL366" t="n">
        <v>0</v>
      </c>
      <c r="DM366" t="n">
        <v>0</v>
      </c>
      <c r="DN366" t="n">
        <v>0</v>
      </c>
      <c r="DO366" t="n">
        <v>0</v>
      </c>
      <c r="DP366" t="n">
        <v>0</v>
      </c>
      <c r="DQ366" t="n">
        <v>0</v>
      </c>
      <c r="DR366" t="n">
        <v>0</v>
      </c>
      <c r="DS366" t="n">
        <v>0</v>
      </c>
      <c r="DT366" t="n">
        <v>0</v>
      </c>
      <c r="DU366" t="n">
        <v>0</v>
      </c>
      <c r="DV366" t="n">
        <v>0</v>
      </c>
      <c r="DW366" t="n">
        <v>0</v>
      </c>
      <c r="DX366" t="n">
        <v>0</v>
      </c>
      <c r="DY366" t="n">
        <v>0</v>
      </c>
      <c r="DZ366" t="n">
        <v>0</v>
      </c>
      <c r="EA366" t="n">
        <v>0</v>
      </c>
      <c r="EB366" t="n">
        <v>0</v>
      </c>
      <c r="EC366" t="n">
        <v>0</v>
      </c>
      <c r="ED366" t="n">
        <v>0</v>
      </c>
      <c r="EE366" t="n">
        <v>0</v>
      </c>
      <c r="EF366" t="n">
        <v>0</v>
      </c>
      <c r="EG366" t="n">
        <v>0</v>
      </c>
      <c r="EH366" t="n">
        <v>0</v>
      </c>
      <c r="EI366" t="n">
        <v>0</v>
      </c>
      <c r="EJ366" t="n">
        <v>0</v>
      </c>
      <c r="EK366" t="n">
        <v>0</v>
      </c>
      <c r="EL366" t="n">
        <v>0</v>
      </c>
      <c r="EM366" t="n">
        <v>0</v>
      </c>
      <c r="EN366" t="n">
        <v>0</v>
      </c>
      <c r="EO366" t="n">
        <v>0</v>
      </c>
      <c r="EP366" t="n">
        <v>0</v>
      </c>
      <c r="EQ366" t="n">
        <v>0</v>
      </c>
      <c r="ER366" t="n">
        <v>0</v>
      </c>
      <c r="ES366" t="n">
        <v>0</v>
      </c>
      <c r="ET366" t="n">
        <v>0</v>
      </c>
      <c r="EU366" t="n">
        <v>0</v>
      </c>
      <c r="EV366" t="n">
        <v>0</v>
      </c>
      <c r="EW366" t="n">
        <v>0</v>
      </c>
      <c r="EX366" t="n">
        <v>0</v>
      </c>
      <c r="EY366" t="n">
        <v>0</v>
      </c>
      <c r="EZ366" t="n">
        <v>0</v>
      </c>
      <c r="FA366" t="n">
        <v>0</v>
      </c>
      <c r="FB366" t="n">
        <v>0</v>
      </c>
      <c r="FC366" t="n">
        <v>0</v>
      </c>
      <c r="FD366" t="n">
        <v>0</v>
      </c>
      <c r="FE366" t="n">
        <v>0</v>
      </c>
      <c r="FF366" t="n">
        <v>0</v>
      </c>
      <c r="FG366" t="n">
        <v>0</v>
      </c>
      <c r="FH366" t="n">
        <v>0</v>
      </c>
    </row>
    <row r="367">
      <c r="A367" t="inlineStr">
        <is>
          <t>Uttarakhand</t>
        </is>
      </c>
      <c r="B367" t="inlineStr">
        <is>
          <t>TehriGarhwal</t>
        </is>
      </c>
      <c r="C367" t="inlineStr">
        <is>
          <t>Accepted post Initial Check (file level)</t>
        </is>
      </c>
      <c r="D367">
        <f>SUM(E367:FH367)</f>
        <v/>
      </c>
      <c r="E367">
        <f>(SUBSTITUTE(Audio!E367, "RE-", "", 1))*1</f>
        <v/>
      </c>
      <c r="F367">
        <f>(SUBSTITUTE(Audio!F367, "RE-", "", 1))*1</f>
        <v/>
      </c>
      <c r="G367">
        <f>(SUBSTITUTE(Audio!G367, "RE-", "", 1))*1</f>
        <v/>
      </c>
      <c r="H367">
        <f>(SUBSTITUTE(Audio!H367, "RE-", "", 1))*1</f>
        <v/>
      </c>
      <c r="I367">
        <f>(SUBSTITUTE(Audio!I367, "RE-", "", 1))*1</f>
        <v/>
      </c>
      <c r="J367">
        <f>(SUBSTITUTE(Audio!J367, "RE-", "", 1))*1</f>
        <v/>
      </c>
      <c r="K367">
        <f>(SUBSTITUTE(Audio!K367, "RE-", "", 1))*1</f>
        <v/>
      </c>
      <c r="L367">
        <f>(SUBSTITUTE(Audio!L367, "RE-", "", 1))*1</f>
        <v/>
      </c>
      <c r="M367">
        <f>(SUBSTITUTE(Audio!M367, "RE-", "", 1))*1</f>
        <v/>
      </c>
      <c r="N367">
        <f>(SUBSTITUTE(Audio!N367, "RE-", "", 1))*1</f>
        <v/>
      </c>
      <c r="O367">
        <f>(SUBSTITUTE(Audio!O367, "RE-", "", 1))*1</f>
        <v/>
      </c>
      <c r="P367">
        <f>(SUBSTITUTE(Audio!P367, "RE-", "", 1))*1</f>
        <v/>
      </c>
      <c r="Q367">
        <f>(SUBSTITUTE(Audio!Q367, "RE-", "", 1))*1</f>
        <v/>
      </c>
      <c r="R367">
        <f>(SUBSTITUTE(Audio!R367, "RE-", "", 1))*1</f>
        <v/>
      </c>
      <c r="S367">
        <f>(SUBSTITUTE(Audio!S367, "RE-", "", 1))*1</f>
        <v/>
      </c>
      <c r="T367">
        <f>(SUBSTITUTE(Audio!T367, "RE-", "", 1))*1</f>
        <v/>
      </c>
      <c r="U367">
        <f>(SUBSTITUTE(Audio!U367, "RE-", "", 1))*1</f>
        <v/>
      </c>
      <c r="V367">
        <f>(SUBSTITUTE(Audio!V367, "RE-", "", 1))*1</f>
        <v/>
      </c>
      <c r="W367">
        <f>(SUBSTITUTE(Audio!W367, "RE-", "", 1))*1</f>
        <v/>
      </c>
      <c r="X367">
        <f>(SUBSTITUTE(Audio!X367, "RE-", "", 1))*1</f>
        <v/>
      </c>
      <c r="Y367">
        <f>(SUBSTITUTE(Audio!Y367, "RE-", "", 1))*1</f>
        <v/>
      </c>
      <c r="Z367">
        <f>(SUBSTITUTE(Audio!Z367, "RE-", "", 1))*1</f>
        <v/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0</v>
      </c>
      <c r="AX367" t="n">
        <v>0</v>
      </c>
      <c r="AY367" t="n">
        <v>0</v>
      </c>
      <c r="AZ367" t="n">
        <v>0</v>
      </c>
      <c r="BA367" t="n">
        <v>0</v>
      </c>
      <c r="BB367" t="n">
        <v>0</v>
      </c>
      <c r="BC367" t="n">
        <v>0</v>
      </c>
      <c r="BD367" t="n">
        <v>0</v>
      </c>
      <c r="BE367" t="n">
        <v>0</v>
      </c>
      <c r="BF367" t="n">
        <v>0</v>
      </c>
      <c r="BG367" t="n">
        <v>0</v>
      </c>
      <c r="BH367" t="n">
        <v>0</v>
      </c>
      <c r="BI367" t="n">
        <v>0</v>
      </c>
      <c r="BJ367" t="n">
        <v>0</v>
      </c>
      <c r="BK367" t="n">
        <v>0</v>
      </c>
      <c r="BL367" t="n">
        <v>0</v>
      </c>
      <c r="BM367" t="n">
        <v>0</v>
      </c>
      <c r="BN367" t="n">
        <v>0</v>
      </c>
      <c r="BO367" t="n">
        <v>0</v>
      </c>
      <c r="BP367" t="n">
        <v>0</v>
      </c>
      <c r="BQ367" t="n">
        <v>0</v>
      </c>
      <c r="BR367" t="n">
        <v>0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t="n">
        <v>0</v>
      </c>
      <c r="BZ367" t="n">
        <v>0</v>
      </c>
      <c r="CA367" t="n">
        <v>0</v>
      </c>
      <c r="CB367" t="n">
        <v>0</v>
      </c>
      <c r="CC367" t="n">
        <v>0</v>
      </c>
      <c r="CD367" t="n">
        <v>0</v>
      </c>
      <c r="CE367" t="n">
        <v>0</v>
      </c>
      <c r="CF367" t="n">
        <v>0</v>
      </c>
      <c r="CG367" t="n">
        <v>0</v>
      </c>
      <c r="CH367" t="n">
        <v>0</v>
      </c>
      <c r="CI367" t="n">
        <v>0</v>
      </c>
      <c r="CJ367" t="n">
        <v>0</v>
      </c>
      <c r="CK367" t="n">
        <v>0</v>
      </c>
      <c r="CL367" t="n">
        <v>0</v>
      </c>
      <c r="CM367" t="n">
        <v>0</v>
      </c>
      <c r="CN367" t="n">
        <v>0</v>
      </c>
      <c r="CO367" t="n">
        <v>0</v>
      </c>
      <c r="CP367" t="n">
        <v>0</v>
      </c>
      <c r="CQ367" t="n">
        <v>0</v>
      </c>
      <c r="CR367" t="n">
        <v>0</v>
      </c>
      <c r="CS367" t="n">
        <v>0</v>
      </c>
      <c r="CT367" t="n">
        <v>0</v>
      </c>
      <c r="CU367" t="n">
        <v>0</v>
      </c>
      <c r="CV367" t="n">
        <v>0</v>
      </c>
      <c r="CW367" t="n">
        <v>0</v>
      </c>
      <c r="CX367" t="n">
        <v>0</v>
      </c>
      <c r="CY367" t="n">
        <v>0</v>
      </c>
      <c r="CZ367" t="n">
        <v>0</v>
      </c>
      <c r="DA367" t="n">
        <v>0</v>
      </c>
      <c r="DB367" t="n">
        <v>0</v>
      </c>
      <c r="DC367" t="n">
        <v>0</v>
      </c>
      <c r="DD367" t="n">
        <v>0</v>
      </c>
      <c r="DE367" t="n">
        <v>0</v>
      </c>
      <c r="DF367" t="n">
        <v>0</v>
      </c>
      <c r="DG367" t="n">
        <v>0</v>
      </c>
      <c r="DH367" t="n">
        <v>0</v>
      </c>
      <c r="DI367" t="n">
        <v>0</v>
      </c>
      <c r="DJ367" t="n">
        <v>0</v>
      </c>
      <c r="DK367" t="n">
        <v>0</v>
      </c>
      <c r="DL367" t="n">
        <v>0</v>
      </c>
      <c r="DM367" t="n">
        <v>0</v>
      </c>
      <c r="DN367" t="n">
        <v>0</v>
      </c>
      <c r="DO367" t="n">
        <v>0</v>
      </c>
      <c r="DP367" t="n">
        <v>0</v>
      </c>
      <c r="DQ367" t="n">
        <v>0</v>
      </c>
      <c r="DR367" t="n">
        <v>0</v>
      </c>
      <c r="DS367" t="n">
        <v>0</v>
      </c>
      <c r="DT367" t="n">
        <v>0</v>
      </c>
      <c r="DU367" t="n">
        <v>0</v>
      </c>
      <c r="DV367" t="n">
        <v>0</v>
      </c>
      <c r="DW367" t="n">
        <v>0</v>
      </c>
      <c r="DX367" t="n">
        <v>0</v>
      </c>
      <c r="DY367" t="n">
        <v>0</v>
      </c>
      <c r="DZ367" t="n">
        <v>0</v>
      </c>
      <c r="EA367" t="n">
        <v>0</v>
      </c>
      <c r="EB367" t="n">
        <v>0</v>
      </c>
      <c r="EC367" t="n">
        <v>0</v>
      </c>
      <c r="ED367" t="n">
        <v>0</v>
      </c>
      <c r="EE367" t="n">
        <v>0</v>
      </c>
      <c r="EF367" t="n">
        <v>0</v>
      </c>
      <c r="EG367" t="n">
        <v>0</v>
      </c>
      <c r="EH367" t="n">
        <v>0</v>
      </c>
      <c r="EI367" t="n">
        <v>0</v>
      </c>
      <c r="EJ367" t="n">
        <v>0</v>
      </c>
      <c r="EK367" t="n">
        <v>0</v>
      </c>
      <c r="EL367" t="n">
        <v>0</v>
      </c>
      <c r="EM367" t="n">
        <v>0</v>
      </c>
      <c r="EN367" t="n">
        <v>0</v>
      </c>
      <c r="EO367" t="n">
        <v>0</v>
      </c>
      <c r="EP367" t="n">
        <v>0</v>
      </c>
      <c r="EQ367" t="n">
        <v>0</v>
      </c>
      <c r="ER367" t="n">
        <v>0</v>
      </c>
      <c r="ES367" t="n">
        <v>0</v>
      </c>
      <c r="ET367" t="n">
        <v>0</v>
      </c>
      <c r="EU367" t="n">
        <v>0</v>
      </c>
      <c r="EV367" t="n">
        <v>0</v>
      </c>
      <c r="EW367" t="n">
        <v>0</v>
      </c>
      <c r="EX367" t="n">
        <v>0</v>
      </c>
      <c r="EY367" t="n">
        <v>0</v>
      </c>
      <c r="EZ367" t="n">
        <v>0</v>
      </c>
      <c r="FA367" t="n">
        <v>0</v>
      </c>
      <c r="FB367" t="n">
        <v>0</v>
      </c>
      <c r="FC367" t="n">
        <v>0</v>
      </c>
      <c r="FD367" t="n">
        <v>0</v>
      </c>
      <c r="FE367" t="n">
        <v>0</v>
      </c>
      <c r="FF367" t="n">
        <v>0</v>
      </c>
      <c r="FG367" t="n">
        <v>0</v>
      </c>
      <c r="FH367" t="n">
        <v>0</v>
      </c>
    </row>
    <row r="368">
      <c r="A368" t="inlineStr">
        <is>
          <t>Uttarakhand</t>
        </is>
      </c>
      <c r="B368" t="inlineStr">
        <is>
          <t>TehriGarhwal</t>
        </is>
      </c>
      <c r="C368" t="inlineStr">
        <is>
          <t>Accepted post Initial check (chunk level)</t>
        </is>
      </c>
      <c r="D368">
        <f>SUM(E368:FH368)</f>
        <v/>
      </c>
      <c r="E368">
        <f>(SUBSTITUTE(Audio!E368, "RE-", "", 1))*1</f>
        <v/>
      </c>
      <c r="F368">
        <f>(SUBSTITUTE(Audio!F368, "RE-", "", 1))*1</f>
        <v/>
      </c>
      <c r="G368">
        <f>(SUBSTITUTE(Audio!G368, "RE-", "", 1))*1</f>
        <v/>
      </c>
      <c r="H368">
        <f>(SUBSTITUTE(Audio!H368, "RE-", "", 1))*1</f>
        <v/>
      </c>
      <c r="I368">
        <f>(SUBSTITUTE(Audio!I368, "RE-", "", 1))*1</f>
        <v/>
      </c>
      <c r="J368">
        <f>(SUBSTITUTE(Audio!J368, "RE-", "", 1))*1</f>
        <v/>
      </c>
      <c r="K368">
        <f>(SUBSTITUTE(Audio!K368, "RE-", "", 1))*1</f>
        <v/>
      </c>
      <c r="L368">
        <f>(SUBSTITUTE(Audio!L368, "RE-", "", 1))*1</f>
        <v/>
      </c>
      <c r="M368">
        <f>(SUBSTITUTE(Audio!M368, "RE-", "", 1))*1</f>
        <v/>
      </c>
      <c r="N368">
        <f>(SUBSTITUTE(Audio!N368, "RE-", "", 1))*1</f>
        <v/>
      </c>
      <c r="O368">
        <f>(SUBSTITUTE(Audio!O368, "RE-", "", 1))*1</f>
        <v/>
      </c>
      <c r="P368">
        <f>(SUBSTITUTE(Audio!P368, "RE-", "", 1))*1</f>
        <v/>
      </c>
      <c r="Q368">
        <f>(SUBSTITUTE(Audio!Q368, "RE-", "", 1))*1</f>
        <v/>
      </c>
      <c r="R368">
        <f>(SUBSTITUTE(Audio!R368, "RE-", "", 1))*1</f>
        <v/>
      </c>
      <c r="S368">
        <f>(SUBSTITUTE(Audio!S368, "RE-", "", 1))*1</f>
        <v/>
      </c>
      <c r="T368">
        <f>(SUBSTITUTE(Audio!T368, "RE-", "", 1))*1</f>
        <v/>
      </c>
      <c r="U368">
        <f>(SUBSTITUTE(Audio!U368, "RE-", "", 1))*1</f>
        <v/>
      </c>
      <c r="V368">
        <f>(SUBSTITUTE(Audio!V368, "RE-", "", 1))*1</f>
        <v/>
      </c>
      <c r="W368">
        <f>(SUBSTITUTE(Audio!W368, "RE-", "", 1))*1</f>
        <v/>
      </c>
      <c r="X368">
        <f>(SUBSTITUTE(Audio!X368, "RE-", "", 1))*1</f>
        <v/>
      </c>
      <c r="Y368">
        <f>(SUBSTITUTE(Audio!Y368, "RE-", "", 1))*1</f>
        <v/>
      </c>
      <c r="Z368">
        <f>(SUBSTITUTE(Audio!Z368, "RE-", "", 1))*1</f>
        <v/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n">
        <v>0</v>
      </c>
      <c r="AQ368" t="n">
        <v>0</v>
      </c>
      <c r="AR368" t="n">
        <v>0</v>
      </c>
      <c r="AS368" t="n">
        <v>0</v>
      </c>
      <c r="AT368" t="n">
        <v>0</v>
      </c>
      <c r="AU368" t="n">
        <v>0</v>
      </c>
      <c r="AV368" t="n">
        <v>0</v>
      </c>
      <c r="AW368" t="n">
        <v>0</v>
      </c>
      <c r="AX368" t="n">
        <v>0</v>
      </c>
      <c r="AY368" t="n">
        <v>0</v>
      </c>
      <c r="AZ368" t="n">
        <v>0</v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F368" t="n">
        <v>0</v>
      </c>
      <c r="BG368" t="n">
        <v>0</v>
      </c>
      <c r="BH368" t="n">
        <v>0</v>
      </c>
      <c r="BI368" t="n">
        <v>0</v>
      </c>
      <c r="BJ368" t="n">
        <v>0</v>
      </c>
      <c r="BK368" t="n">
        <v>0</v>
      </c>
      <c r="BL368" t="n">
        <v>0</v>
      </c>
      <c r="BM368" t="n">
        <v>0</v>
      </c>
      <c r="BN368" t="n">
        <v>0</v>
      </c>
      <c r="BO368" t="n">
        <v>0</v>
      </c>
      <c r="BP368" t="n">
        <v>0</v>
      </c>
      <c r="BQ368" t="n">
        <v>0</v>
      </c>
      <c r="BR368" t="n">
        <v>0</v>
      </c>
      <c r="BS368" t="n">
        <v>0</v>
      </c>
      <c r="BT368" t="n">
        <v>0</v>
      </c>
      <c r="BU368" t="n">
        <v>0</v>
      </c>
      <c r="BV368" t="n">
        <v>0</v>
      </c>
      <c r="BW368" t="n">
        <v>0</v>
      </c>
      <c r="BX368" t="n">
        <v>0</v>
      </c>
      <c r="BY368" t="n">
        <v>0</v>
      </c>
      <c r="BZ368" t="n">
        <v>0</v>
      </c>
      <c r="CA368" t="n">
        <v>0</v>
      </c>
      <c r="CB368" t="n">
        <v>0</v>
      </c>
      <c r="CC368" t="n">
        <v>0</v>
      </c>
      <c r="CD368" t="n">
        <v>0</v>
      </c>
      <c r="CE368" t="n">
        <v>0</v>
      </c>
      <c r="CF368" t="n">
        <v>0</v>
      </c>
      <c r="CG368" t="n">
        <v>0</v>
      </c>
      <c r="CH368" t="n">
        <v>0</v>
      </c>
      <c r="CI368" t="n">
        <v>0</v>
      </c>
      <c r="CJ368" t="n">
        <v>0</v>
      </c>
      <c r="CK368" t="n">
        <v>0</v>
      </c>
      <c r="CL368" t="n">
        <v>0</v>
      </c>
      <c r="CM368" t="n">
        <v>0</v>
      </c>
      <c r="CN368" t="n">
        <v>0</v>
      </c>
      <c r="CO368" t="n">
        <v>0</v>
      </c>
      <c r="CP368" t="n">
        <v>0</v>
      </c>
      <c r="CQ368" t="n">
        <v>0</v>
      </c>
      <c r="CR368" t="n">
        <v>0</v>
      </c>
      <c r="CS368" t="n">
        <v>0</v>
      </c>
      <c r="CT368" t="n">
        <v>0</v>
      </c>
      <c r="CU368" t="n">
        <v>0</v>
      </c>
      <c r="CV368" t="n">
        <v>0</v>
      </c>
      <c r="CW368" t="n">
        <v>0</v>
      </c>
      <c r="CX368" t="n">
        <v>0</v>
      </c>
      <c r="CY368" t="n">
        <v>0</v>
      </c>
      <c r="CZ368" t="n">
        <v>0</v>
      </c>
      <c r="DA368" t="n">
        <v>0</v>
      </c>
      <c r="DB368" t="n">
        <v>0</v>
      </c>
      <c r="DC368" t="n">
        <v>0</v>
      </c>
      <c r="DD368" t="n">
        <v>0</v>
      </c>
      <c r="DE368" t="n">
        <v>0</v>
      </c>
      <c r="DF368" t="n">
        <v>0</v>
      </c>
      <c r="DG368" t="n">
        <v>0</v>
      </c>
      <c r="DH368" t="n">
        <v>0</v>
      </c>
      <c r="DI368" t="n">
        <v>0</v>
      </c>
      <c r="DJ368" t="n">
        <v>0</v>
      </c>
      <c r="DK368" t="n">
        <v>0</v>
      </c>
      <c r="DL368" t="n">
        <v>0</v>
      </c>
      <c r="DM368" t="n">
        <v>0</v>
      </c>
      <c r="DN368" t="n">
        <v>0</v>
      </c>
      <c r="DO368" t="n">
        <v>0</v>
      </c>
      <c r="DP368" t="n">
        <v>0</v>
      </c>
      <c r="DQ368" t="n">
        <v>0</v>
      </c>
      <c r="DR368" t="n">
        <v>0</v>
      </c>
      <c r="DS368" t="n">
        <v>0</v>
      </c>
      <c r="DT368" t="n">
        <v>0</v>
      </c>
      <c r="DU368" t="n">
        <v>0</v>
      </c>
      <c r="DV368" t="n">
        <v>0</v>
      </c>
      <c r="DW368" t="n">
        <v>0</v>
      </c>
      <c r="DX368" t="n">
        <v>0</v>
      </c>
      <c r="DY368" t="n">
        <v>0</v>
      </c>
      <c r="DZ368" t="n">
        <v>0</v>
      </c>
      <c r="EA368" t="n">
        <v>0</v>
      </c>
      <c r="EB368" t="n">
        <v>0</v>
      </c>
      <c r="EC368" t="n">
        <v>0</v>
      </c>
      <c r="ED368" t="n">
        <v>0</v>
      </c>
      <c r="EE368" t="n">
        <v>0</v>
      </c>
      <c r="EF368" t="n">
        <v>0</v>
      </c>
      <c r="EG368" t="n">
        <v>0</v>
      </c>
      <c r="EH368" t="n">
        <v>0</v>
      </c>
      <c r="EI368" t="n">
        <v>0</v>
      </c>
      <c r="EJ368" t="n">
        <v>0</v>
      </c>
      <c r="EK368" t="n">
        <v>0</v>
      </c>
      <c r="EL368" t="n">
        <v>0</v>
      </c>
      <c r="EM368" t="n">
        <v>0</v>
      </c>
      <c r="EN368" t="n">
        <v>0</v>
      </c>
      <c r="EO368" t="n">
        <v>0</v>
      </c>
      <c r="EP368" t="n">
        <v>0</v>
      </c>
      <c r="EQ368" t="n">
        <v>0</v>
      </c>
      <c r="ER368" t="n">
        <v>0</v>
      </c>
      <c r="ES368" t="n">
        <v>0</v>
      </c>
      <c r="ET368" t="n">
        <v>0</v>
      </c>
      <c r="EU368" t="n">
        <v>0</v>
      </c>
      <c r="EV368" t="n">
        <v>0</v>
      </c>
      <c r="EW368" t="n">
        <v>0</v>
      </c>
      <c r="EX368" t="n">
        <v>0</v>
      </c>
      <c r="EY368" t="n">
        <v>0</v>
      </c>
      <c r="EZ368" t="n">
        <v>0</v>
      </c>
      <c r="FA368" t="n">
        <v>0</v>
      </c>
      <c r="FB368" t="n">
        <v>0</v>
      </c>
      <c r="FC368" t="n">
        <v>0</v>
      </c>
      <c r="FD368" t="n">
        <v>0</v>
      </c>
      <c r="FE368" t="n">
        <v>0</v>
      </c>
      <c r="FF368" t="n">
        <v>0</v>
      </c>
      <c r="FG368" t="n">
        <v>0</v>
      </c>
      <c r="FH368" t="n">
        <v>0</v>
      </c>
    </row>
    <row r="369">
      <c r="A369" t="inlineStr">
        <is>
          <t>Uttarakhand</t>
        </is>
      </c>
      <c r="B369" t="inlineStr">
        <is>
          <t>TehriGarhwal</t>
        </is>
      </c>
      <c r="C369" t="inlineStr">
        <is>
          <t>Accepted post automated single audio check (chunk level)</t>
        </is>
      </c>
      <c r="D369">
        <f>SUM(E369:FH369)</f>
        <v/>
      </c>
      <c r="E369">
        <f>(SUBSTITUTE(Audio!E369, "RE-", "", 1))*1</f>
        <v/>
      </c>
      <c r="F369">
        <f>(SUBSTITUTE(Audio!F369, "RE-", "", 1))*1</f>
        <v/>
      </c>
      <c r="G369">
        <f>(SUBSTITUTE(Audio!G369, "RE-", "", 1))*1</f>
        <v/>
      </c>
      <c r="H369">
        <f>(SUBSTITUTE(Audio!H369, "RE-", "", 1))*1</f>
        <v/>
      </c>
      <c r="I369">
        <f>(SUBSTITUTE(Audio!I369, "RE-", "", 1))*1</f>
        <v/>
      </c>
      <c r="J369">
        <f>(SUBSTITUTE(Audio!J369, "RE-", "", 1))*1</f>
        <v/>
      </c>
      <c r="K369">
        <f>(SUBSTITUTE(Audio!K369, "RE-", "", 1))*1</f>
        <v/>
      </c>
      <c r="L369">
        <f>(SUBSTITUTE(Audio!L369, "RE-", "", 1))*1</f>
        <v/>
      </c>
      <c r="M369">
        <f>(SUBSTITUTE(Audio!M369, "RE-", "", 1))*1</f>
        <v/>
      </c>
      <c r="N369">
        <f>(SUBSTITUTE(Audio!N369, "RE-", "", 1))*1</f>
        <v/>
      </c>
      <c r="O369">
        <f>(SUBSTITUTE(Audio!O369, "RE-", "", 1))*1</f>
        <v/>
      </c>
      <c r="P369">
        <f>(SUBSTITUTE(Audio!P369, "RE-", "", 1))*1</f>
        <v/>
      </c>
      <c r="Q369">
        <f>(SUBSTITUTE(Audio!Q369, "RE-", "", 1))*1</f>
        <v/>
      </c>
      <c r="R369">
        <f>(SUBSTITUTE(Audio!R369, "RE-", "", 1))*1</f>
        <v/>
      </c>
      <c r="S369">
        <f>(SUBSTITUTE(Audio!S369, "RE-", "", 1))*1</f>
        <v/>
      </c>
      <c r="T369">
        <f>(SUBSTITUTE(Audio!T369, "RE-", "", 1))*1</f>
        <v/>
      </c>
      <c r="U369">
        <f>(SUBSTITUTE(Audio!U369, "RE-", "", 1))*1</f>
        <v/>
      </c>
      <c r="V369">
        <f>(SUBSTITUTE(Audio!V369, "RE-", "", 1))*1</f>
        <v/>
      </c>
      <c r="W369">
        <f>(SUBSTITUTE(Audio!W369, "RE-", "", 1))*1</f>
        <v/>
      </c>
      <c r="X369">
        <f>(SUBSTITUTE(Audio!X369, "RE-", "", 1))*1</f>
        <v/>
      </c>
      <c r="Y369">
        <f>(SUBSTITUTE(Audio!Y369, "RE-", "", 1))*1</f>
        <v/>
      </c>
      <c r="Z369">
        <f>(SUBSTITUTE(Audio!Z369, "RE-", "", 1))*1</f>
        <v/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n">
        <v>0</v>
      </c>
      <c r="AS369" t="n">
        <v>0</v>
      </c>
      <c r="AT369" t="n">
        <v>0</v>
      </c>
      <c r="AU369" t="n">
        <v>0</v>
      </c>
      <c r="AV369" t="n">
        <v>0</v>
      </c>
      <c r="AW369" t="n">
        <v>0</v>
      </c>
      <c r="AX369" t="n">
        <v>0</v>
      </c>
      <c r="AY369" t="n">
        <v>0</v>
      </c>
      <c r="AZ369" t="n">
        <v>0</v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0</v>
      </c>
      <c r="BK369" t="n">
        <v>0</v>
      </c>
      <c r="BL369" t="n">
        <v>0</v>
      </c>
      <c r="BM369" t="n">
        <v>0</v>
      </c>
      <c r="BN369" t="n">
        <v>0</v>
      </c>
      <c r="BO369" t="n">
        <v>0</v>
      </c>
      <c r="BP369" t="n">
        <v>0</v>
      </c>
      <c r="BQ369" t="n">
        <v>0</v>
      </c>
      <c r="BR369" t="n">
        <v>0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t="n">
        <v>0</v>
      </c>
      <c r="BZ369" t="n">
        <v>0</v>
      </c>
      <c r="CA369" t="n">
        <v>0</v>
      </c>
      <c r="CB369" t="n">
        <v>0</v>
      </c>
      <c r="CC369" t="n">
        <v>0</v>
      </c>
      <c r="CD369" t="n">
        <v>0</v>
      </c>
      <c r="CE369" t="n">
        <v>0</v>
      </c>
      <c r="CF369" t="n">
        <v>0</v>
      </c>
      <c r="CG369" t="n">
        <v>0</v>
      </c>
      <c r="CH369" t="n">
        <v>0</v>
      </c>
      <c r="CI369" t="n">
        <v>0</v>
      </c>
      <c r="CJ369" t="n">
        <v>0</v>
      </c>
      <c r="CK369" t="n">
        <v>0</v>
      </c>
      <c r="CL369" t="n">
        <v>0</v>
      </c>
      <c r="CM369" t="n">
        <v>0</v>
      </c>
      <c r="CN369" t="n">
        <v>0</v>
      </c>
      <c r="CO369" t="n">
        <v>0</v>
      </c>
      <c r="CP369" t="n">
        <v>0</v>
      </c>
      <c r="CQ369" t="n">
        <v>0</v>
      </c>
      <c r="CR369" t="n">
        <v>0</v>
      </c>
      <c r="CS369" t="n">
        <v>0</v>
      </c>
      <c r="CT369" t="n">
        <v>0</v>
      </c>
      <c r="CU369" t="n">
        <v>0</v>
      </c>
      <c r="CV369" t="n">
        <v>0</v>
      </c>
      <c r="CW369" t="n">
        <v>0</v>
      </c>
      <c r="CX369" t="n">
        <v>0</v>
      </c>
      <c r="CY369" t="n">
        <v>0</v>
      </c>
      <c r="CZ369" t="n">
        <v>0</v>
      </c>
      <c r="DA369" t="n">
        <v>0</v>
      </c>
      <c r="DB369" t="n">
        <v>0</v>
      </c>
      <c r="DC369" t="n">
        <v>0</v>
      </c>
      <c r="DD369" t="n">
        <v>0</v>
      </c>
      <c r="DE369" t="n">
        <v>0</v>
      </c>
      <c r="DF369" t="n">
        <v>0</v>
      </c>
      <c r="DG369" t="n">
        <v>0</v>
      </c>
      <c r="DH369" t="n">
        <v>0</v>
      </c>
      <c r="DI369" t="n">
        <v>0</v>
      </c>
      <c r="DJ369" t="n">
        <v>0</v>
      </c>
      <c r="DK369" t="n">
        <v>0</v>
      </c>
      <c r="DL369" t="n">
        <v>0</v>
      </c>
      <c r="DM369" t="n">
        <v>0</v>
      </c>
      <c r="DN369" t="n">
        <v>0</v>
      </c>
      <c r="DO369" t="n">
        <v>0</v>
      </c>
      <c r="DP369" t="n">
        <v>0</v>
      </c>
      <c r="DQ369" t="n">
        <v>0</v>
      </c>
      <c r="DR369" t="n">
        <v>0</v>
      </c>
      <c r="DS369" t="n">
        <v>0</v>
      </c>
      <c r="DT369" t="n">
        <v>0</v>
      </c>
      <c r="DU369" t="n">
        <v>0</v>
      </c>
      <c r="DV369" t="n">
        <v>0</v>
      </c>
      <c r="DW369" t="n">
        <v>0</v>
      </c>
      <c r="DX369" t="n">
        <v>0</v>
      </c>
      <c r="DY369" t="n">
        <v>0</v>
      </c>
      <c r="DZ369" t="n">
        <v>0</v>
      </c>
      <c r="EA369" t="n">
        <v>0</v>
      </c>
      <c r="EB369" t="n">
        <v>0</v>
      </c>
      <c r="EC369" t="n">
        <v>0</v>
      </c>
      <c r="ED369" t="n">
        <v>0</v>
      </c>
      <c r="EE369" t="n">
        <v>0</v>
      </c>
      <c r="EF369" t="n">
        <v>0</v>
      </c>
      <c r="EG369" t="n">
        <v>0</v>
      </c>
      <c r="EH369" t="n">
        <v>0</v>
      </c>
      <c r="EI369" t="n">
        <v>0</v>
      </c>
      <c r="EJ369" t="n">
        <v>0</v>
      </c>
      <c r="EK369" t="n">
        <v>0</v>
      </c>
      <c r="EL369" t="n">
        <v>0</v>
      </c>
      <c r="EM369" t="n">
        <v>0</v>
      </c>
      <c r="EN369" t="n">
        <v>0</v>
      </c>
      <c r="EO369" t="n">
        <v>0</v>
      </c>
      <c r="EP369" t="n">
        <v>0</v>
      </c>
      <c r="EQ369" t="n">
        <v>0</v>
      </c>
      <c r="ER369" t="n">
        <v>0</v>
      </c>
      <c r="ES369" t="n">
        <v>0</v>
      </c>
      <c r="ET369" t="n">
        <v>0</v>
      </c>
      <c r="EU369" t="n">
        <v>0</v>
      </c>
      <c r="EV369" t="n">
        <v>0</v>
      </c>
      <c r="EW369" t="n">
        <v>0</v>
      </c>
      <c r="EX369" t="n">
        <v>0</v>
      </c>
      <c r="EY369" t="n">
        <v>0</v>
      </c>
      <c r="EZ369" t="n">
        <v>0</v>
      </c>
      <c r="FA369" t="n">
        <v>0</v>
      </c>
      <c r="FB369" t="n">
        <v>0</v>
      </c>
      <c r="FC369" t="n">
        <v>0</v>
      </c>
      <c r="FD369" t="n">
        <v>0</v>
      </c>
      <c r="FE369" t="n">
        <v>0</v>
      </c>
      <c r="FF369" t="n">
        <v>0</v>
      </c>
      <c r="FG369" t="n">
        <v>0</v>
      </c>
      <c r="FH369" t="n">
        <v>0</v>
      </c>
    </row>
    <row r="370">
      <c r="A370" t="inlineStr">
        <is>
          <t>Uttarakhand</t>
        </is>
      </c>
      <c r="B370" t="inlineStr">
        <is>
          <t>TehriGarhwal</t>
        </is>
      </c>
      <c r="C370" t="inlineStr">
        <is>
          <t>Accepted post final single Audio Manual QC (chunk level)</t>
        </is>
      </c>
      <c r="D370">
        <f>SUM(E370:FH370)</f>
        <v/>
      </c>
      <c r="E370">
        <f>(SUBSTITUTE(Audio!E370, "RE-", "", 1))*1</f>
        <v/>
      </c>
      <c r="F370">
        <f>(SUBSTITUTE(Audio!F370, "RE-", "", 1))*1</f>
        <v/>
      </c>
      <c r="G370">
        <f>(SUBSTITUTE(Audio!G370, "RE-", "", 1))*1</f>
        <v/>
      </c>
      <c r="H370">
        <f>(SUBSTITUTE(Audio!H370, "RE-", "", 1))*1</f>
        <v/>
      </c>
      <c r="I370">
        <f>(SUBSTITUTE(Audio!I370, "RE-", "", 1))*1</f>
        <v/>
      </c>
      <c r="J370">
        <f>(SUBSTITUTE(Audio!J370, "RE-", "", 1))*1</f>
        <v/>
      </c>
      <c r="K370">
        <f>(SUBSTITUTE(Audio!K370, "RE-", "", 1))*1</f>
        <v/>
      </c>
      <c r="L370">
        <f>(SUBSTITUTE(Audio!L370, "RE-", "", 1))*1</f>
        <v/>
      </c>
      <c r="M370">
        <f>(SUBSTITUTE(Audio!M370, "RE-", "", 1))*1</f>
        <v/>
      </c>
      <c r="N370">
        <f>(SUBSTITUTE(Audio!N370, "RE-", "", 1))*1</f>
        <v/>
      </c>
      <c r="O370">
        <f>(SUBSTITUTE(Audio!O370, "RE-", "", 1))*1</f>
        <v/>
      </c>
      <c r="P370">
        <f>(SUBSTITUTE(Audio!P370, "RE-", "", 1))*1</f>
        <v/>
      </c>
      <c r="Q370">
        <f>(SUBSTITUTE(Audio!Q370, "RE-", "", 1))*1</f>
        <v/>
      </c>
      <c r="R370">
        <f>(SUBSTITUTE(Audio!R370, "RE-", "", 1))*1</f>
        <v/>
      </c>
      <c r="S370">
        <f>(SUBSTITUTE(Audio!S370, "RE-", "", 1))*1</f>
        <v/>
      </c>
      <c r="T370">
        <f>(SUBSTITUTE(Audio!T370, "RE-", "", 1))*1</f>
        <v/>
      </c>
      <c r="U370">
        <f>(SUBSTITUTE(Audio!U370, "RE-", "", 1))*1</f>
        <v/>
      </c>
      <c r="V370">
        <f>(SUBSTITUTE(Audio!V370, "RE-", "", 1))*1</f>
        <v/>
      </c>
      <c r="W370">
        <f>(SUBSTITUTE(Audio!W370, "RE-", "", 1))*1</f>
        <v/>
      </c>
      <c r="X370">
        <f>(SUBSTITUTE(Audio!X370, "RE-", "", 1))*1</f>
        <v/>
      </c>
      <c r="Y370">
        <f>(SUBSTITUTE(Audio!Y370, "RE-", "", 1))*1</f>
        <v/>
      </c>
      <c r="Z370">
        <f>(SUBSTITUTE(Audio!Z370, "RE-", "", 1))*1</f>
        <v/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n">
        <v>0</v>
      </c>
      <c r="AQ370" t="n">
        <v>0</v>
      </c>
      <c r="AR370" t="n">
        <v>0</v>
      </c>
      <c r="AS370" t="n">
        <v>0</v>
      </c>
      <c r="AT370" t="n">
        <v>0</v>
      </c>
      <c r="AU370" t="n">
        <v>0</v>
      </c>
      <c r="AV370" t="n">
        <v>0</v>
      </c>
      <c r="AW370" t="n">
        <v>0</v>
      </c>
      <c r="AX370" t="n">
        <v>0</v>
      </c>
      <c r="AY370" t="n">
        <v>0</v>
      </c>
      <c r="AZ370" t="n">
        <v>0</v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F370" t="n">
        <v>0</v>
      </c>
      <c r="BG370" t="n">
        <v>0</v>
      </c>
      <c r="BH370" t="n">
        <v>0</v>
      </c>
      <c r="BI370" t="n">
        <v>0</v>
      </c>
      <c r="BJ370" t="n">
        <v>0</v>
      </c>
      <c r="BK370" t="n">
        <v>0</v>
      </c>
      <c r="BL370" t="n">
        <v>0</v>
      </c>
      <c r="BM370" t="n">
        <v>0</v>
      </c>
      <c r="BN370" t="n">
        <v>0</v>
      </c>
      <c r="BO370" t="n">
        <v>0</v>
      </c>
      <c r="BP370" t="n">
        <v>0</v>
      </c>
      <c r="BQ370" t="n">
        <v>0</v>
      </c>
      <c r="BR370" t="n">
        <v>0</v>
      </c>
      <c r="BS370" t="n">
        <v>0</v>
      </c>
      <c r="BT370" t="n">
        <v>0</v>
      </c>
      <c r="BU370" t="n">
        <v>0</v>
      </c>
      <c r="BV370" t="n">
        <v>0</v>
      </c>
      <c r="BW370" t="n">
        <v>0</v>
      </c>
      <c r="BX370" t="n">
        <v>0</v>
      </c>
      <c r="BY370" t="n">
        <v>0</v>
      </c>
      <c r="BZ370" t="n">
        <v>0</v>
      </c>
      <c r="CA370" t="n">
        <v>0</v>
      </c>
      <c r="CB370" t="n">
        <v>0</v>
      </c>
      <c r="CC370" t="n">
        <v>0</v>
      </c>
      <c r="CD370" t="n">
        <v>0</v>
      </c>
      <c r="CE370" t="n">
        <v>0</v>
      </c>
      <c r="CF370" t="n">
        <v>0</v>
      </c>
      <c r="CG370" t="n">
        <v>0</v>
      </c>
      <c r="CH370" t="n">
        <v>0</v>
      </c>
      <c r="CI370" t="n">
        <v>0</v>
      </c>
      <c r="CJ370" t="n">
        <v>0</v>
      </c>
      <c r="CK370" t="n">
        <v>0</v>
      </c>
      <c r="CL370" t="n">
        <v>0</v>
      </c>
      <c r="CM370" t="n">
        <v>0</v>
      </c>
      <c r="CN370" t="n">
        <v>0</v>
      </c>
      <c r="CO370" t="n">
        <v>0</v>
      </c>
      <c r="CP370" t="n">
        <v>0</v>
      </c>
      <c r="CQ370" t="n">
        <v>0</v>
      </c>
      <c r="CR370" t="n">
        <v>0</v>
      </c>
      <c r="CS370" t="n">
        <v>0</v>
      </c>
      <c r="CT370" t="n">
        <v>0</v>
      </c>
      <c r="CU370" t="n">
        <v>0</v>
      </c>
      <c r="CV370" t="n">
        <v>0</v>
      </c>
      <c r="CW370" t="n">
        <v>0</v>
      </c>
      <c r="CX370" t="n">
        <v>0</v>
      </c>
      <c r="CY370" t="n">
        <v>0</v>
      </c>
      <c r="CZ370" t="n">
        <v>0</v>
      </c>
      <c r="DA370" t="n">
        <v>0</v>
      </c>
      <c r="DB370" t="n">
        <v>0</v>
      </c>
      <c r="DC370" t="n">
        <v>0</v>
      </c>
      <c r="DD370" t="n">
        <v>0</v>
      </c>
      <c r="DE370" t="n">
        <v>0</v>
      </c>
      <c r="DF370" t="n">
        <v>0</v>
      </c>
      <c r="DG370" t="n">
        <v>0</v>
      </c>
      <c r="DH370" t="n">
        <v>0</v>
      </c>
      <c r="DI370" t="n">
        <v>0</v>
      </c>
      <c r="DJ370" t="n">
        <v>0</v>
      </c>
      <c r="DK370" t="n">
        <v>0</v>
      </c>
      <c r="DL370" t="n">
        <v>0</v>
      </c>
      <c r="DM370" t="n">
        <v>0</v>
      </c>
      <c r="DN370" t="n">
        <v>0</v>
      </c>
      <c r="DO370" t="n">
        <v>0</v>
      </c>
      <c r="DP370" t="n">
        <v>0</v>
      </c>
      <c r="DQ370" t="n">
        <v>0</v>
      </c>
      <c r="DR370" t="n">
        <v>0</v>
      </c>
      <c r="DS370" t="n">
        <v>0</v>
      </c>
      <c r="DT370" t="n">
        <v>0</v>
      </c>
      <c r="DU370" t="n">
        <v>0</v>
      </c>
      <c r="DV370" t="n">
        <v>0</v>
      </c>
      <c r="DW370" t="n">
        <v>0</v>
      </c>
      <c r="DX370" t="n">
        <v>0</v>
      </c>
      <c r="DY370" t="n">
        <v>0</v>
      </c>
      <c r="DZ370" t="n">
        <v>0</v>
      </c>
      <c r="EA370" t="n">
        <v>0</v>
      </c>
      <c r="EB370" t="n">
        <v>0</v>
      </c>
      <c r="EC370" t="n">
        <v>0</v>
      </c>
      <c r="ED370" t="n">
        <v>0</v>
      </c>
      <c r="EE370" t="n">
        <v>0</v>
      </c>
      <c r="EF370" t="n">
        <v>0</v>
      </c>
      <c r="EG370" t="n">
        <v>0</v>
      </c>
      <c r="EH370" t="n">
        <v>0</v>
      </c>
      <c r="EI370" t="n">
        <v>0</v>
      </c>
      <c r="EJ370" t="n">
        <v>0</v>
      </c>
      <c r="EK370" t="n">
        <v>0</v>
      </c>
      <c r="EL370" t="n">
        <v>0</v>
      </c>
      <c r="EM370" t="n">
        <v>0</v>
      </c>
      <c r="EN370" t="n">
        <v>0</v>
      </c>
      <c r="EO370" t="n">
        <v>0</v>
      </c>
      <c r="EP370" t="n">
        <v>0</v>
      </c>
      <c r="EQ370" t="n">
        <v>0</v>
      </c>
      <c r="ER370" t="n">
        <v>0</v>
      </c>
      <c r="ES370" t="n">
        <v>0</v>
      </c>
      <c r="ET370" t="n">
        <v>0</v>
      </c>
      <c r="EU370" t="n">
        <v>0</v>
      </c>
      <c r="EV370" t="n">
        <v>0</v>
      </c>
      <c r="EW370" t="n">
        <v>0</v>
      </c>
      <c r="EX370" t="n">
        <v>0</v>
      </c>
      <c r="EY370" t="n">
        <v>0</v>
      </c>
      <c r="EZ370" t="n">
        <v>0</v>
      </c>
      <c r="FA370" t="n">
        <v>0</v>
      </c>
      <c r="FB370" t="n">
        <v>0</v>
      </c>
      <c r="FC370" t="n">
        <v>0</v>
      </c>
      <c r="FD370" t="n">
        <v>0</v>
      </c>
      <c r="FE370" t="n">
        <v>0</v>
      </c>
      <c r="FF370" t="n">
        <v>0</v>
      </c>
      <c r="FG370" t="n">
        <v>0</v>
      </c>
      <c r="FH370" t="n">
        <v>0</v>
      </c>
    </row>
    <row r="371">
      <c r="A371" t="inlineStr">
        <is>
          <t>Jharkhand</t>
        </is>
      </c>
      <c r="B371" t="inlineStr">
        <is>
          <t>Jamtara</t>
        </is>
      </c>
      <c r="C371">
        <f>HYPERLINK("https://docs.google.com/spreadsheets/d/1mrZxelYvjyxg3kZoL16D8KcACchrYZWd/edit?usp=share_link&amp;ouid=106501987799020758802&amp;rtpof=true&amp;sd=true", "Raw Delivered")</f>
        <v/>
      </c>
      <c r="D371">
        <f>SUM(E371:FH371)</f>
        <v/>
      </c>
      <c r="E371">
        <f>(SUBSTITUTE(Audio!E371, "RE-", "", 1))*1</f>
        <v/>
      </c>
      <c r="F371">
        <f>(SUBSTITUTE(Audio!F371, "RE-", "", 1))*1</f>
        <v/>
      </c>
      <c r="G371">
        <f>(SUBSTITUTE(Audio!G371, "RE-", "", 1))*1</f>
        <v/>
      </c>
      <c r="H371">
        <f>(SUBSTITUTE(Audio!H371, "RE-", "", 1))*1</f>
        <v/>
      </c>
      <c r="I371">
        <f>(SUBSTITUTE(Audio!I371, "RE-", "", 1))*1</f>
        <v/>
      </c>
      <c r="J371">
        <f>(SUBSTITUTE(Audio!J371, "RE-", "", 1))*1</f>
        <v/>
      </c>
      <c r="K371">
        <f>(SUBSTITUTE(Audio!K371, "RE-", "", 1))*1</f>
        <v/>
      </c>
      <c r="L371">
        <f>(SUBSTITUTE(Audio!L371, "RE-", "", 1))*1</f>
        <v/>
      </c>
      <c r="M371">
        <f>(SUBSTITUTE(Audio!M371, "RE-", "", 1))*1</f>
        <v/>
      </c>
      <c r="N371">
        <f>(SUBSTITUTE(Audio!N371, "RE-", "", 1))*1</f>
        <v/>
      </c>
      <c r="O371">
        <f>(SUBSTITUTE(Audio!O371, "RE-", "", 1))*1</f>
        <v/>
      </c>
      <c r="P371">
        <f>(SUBSTITUTE(Audio!P371, "RE-", "", 1))*1</f>
        <v/>
      </c>
      <c r="Q371">
        <f>(SUBSTITUTE(Audio!Q371, "RE-", "", 1))*1</f>
        <v/>
      </c>
      <c r="R371">
        <f>(SUBSTITUTE(Audio!R371, "RE-", "", 1))*1</f>
        <v/>
      </c>
      <c r="S371">
        <f>(SUBSTITUTE(Audio!S371, "RE-", "", 1))*1</f>
        <v/>
      </c>
      <c r="T371">
        <f>(SUBSTITUTE(Audio!T371, "RE-", "", 1))*1</f>
        <v/>
      </c>
      <c r="U371">
        <f>(SUBSTITUTE(Audio!U371, "RE-", "", 1))*1</f>
        <v/>
      </c>
      <c r="V371">
        <f>(SUBSTITUTE(Audio!V371, "RE-", "", 1))*1</f>
        <v/>
      </c>
      <c r="W371">
        <f>(SUBSTITUTE(Audio!W371, "RE-", "", 1))*1</f>
        <v/>
      </c>
      <c r="X371">
        <f>(SUBSTITUTE(Audio!X371, "RE-", "", 1))*1</f>
        <v/>
      </c>
      <c r="Y371">
        <f>(SUBSTITUTE(Audio!Y371, "RE-", "", 1))*1</f>
        <v/>
      </c>
      <c r="Z371">
        <f>(SUBSTITUTE(Audio!Z371, "RE-", "", 1))*1</f>
        <v/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n">
        <v>0</v>
      </c>
      <c r="AS371" t="n">
        <v>0</v>
      </c>
      <c r="AT371" t="n">
        <v>0</v>
      </c>
      <c r="AU371" t="n">
        <v>0</v>
      </c>
      <c r="AV371" t="n">
        <v>0</v>
      </c>
      <c r="AW371" t="n">
        <v>0</v>
      </c>
      <c r="AX371" t="n">
        <v>0</v>
      </c>
      <c r="AY371" t="n">
        <v>0</v>
      </c>
      <c r="AZ371" t="n">
        <v>0</v>
      </c>
      <c r="BA371" t="n">
        <v>0</v>
      </c>
      <c r="BB371" t="n">
        <v>0</v>
      </c>
      <c r="BC371" t="n">
        <v>0</v>
      </c>
      <c r="BD371" t="n">
        <v>0</v>
      </c>
      <c r="BE371" t="n">
        <v>0</v>
      </c>
      <c r="BF371" t="n">
        <v>0</v>
      </c>
      <c r="BG371" t="n">
        <v>0</v>
      </c>
      <c r="BH371" t="n">
        <v>0</v>
      </c>
      <c r="BI371" t="n">
        <v>0</v>
      </c>
      <c r="BJ371" t="n">
        <v>0</v>
      </c>
      <c r="BK371" t="n">
        <v>0</v>
      </c>
      <c r="BL371" t="n">
        <v>0</v>
      </c>
      <c r="BM371" t="n">
        <v>0</v>
      </c>
      <c r="BN371" t="n">
        <v>0</v>
      </c>
      <c r="BO371" t="n">
        <v>0</v>
      </c>
      <c r="BP371" t="n">
        <v>0</v>
      </c>
      <c r="BQ371" t="n">
        <v>0</v>
      </c>
      <c r="BR371" t="n">
        <v>0</v>
      </c>
      <c r="BS371" t="n">
        <v>0</v>
      </c>
      <c r="BT371" t="n">
        <v>0</v>
      </c>
      <c r="BU371" t="n">
        <v>0</v>
      </c>
      <c r="BV371" t="n">
        <v>0</v>
      </c>
      <c r="BW371" t="n">
        <v>0</v>
      </c>
      <c r="BX371" t="n">
        <v>0</v>
      </c>
      <c r="BY371" t="n">
        <v>0</v>
      </c>
      <c r="BZ371" t="n">
        <v>0</v>
      </c>
      <c r="CA371" t="n">
        <v>0</v>
      </c>
      <c r="CB371" t="n">
        <v>0</v>
      </c>
      <c r="CC371" t="n">
        <v>0</v>
      </c>
      <c r="CD371" t="n">
        <v>0</v>
      </c>
      <c r="CE371" t="n">
        <v>0</v>
      </c>
      <c r="CF371" t="n">
        <v>0</v>
      </c>
      <c r="CG371" t="n">
        <v>0</v>
      </c>
      <c r="CH371" t="n">
        <v>0</v>
      </c>
      <c r="CI371" t="n">
        <v>0</v>
      </c>
      <c r="CJ371" t="n">
        <v>0</v>
      </c>
      <c r="CK371" t="n">
        <v>0</v>
      </c>
      <c r="CL371" t="n">
        <v>0</v>
      </c>
      <c r="CM371" t="n">
        <v>0</v>
      </c>
      <c r="CN371" t="n">
        <v>0</v>
      </c>
      <c r="CO371" t="n">
        <v>0</v>
      </c>
      <c r="CP371" t="n">
        <v>0</v>
      </c>
      <c r="CQ371" t="n">
        <v>0</v>
      </c>
      <c r="CR371" t="n">
        <v>0</v>
      </c>
      <c r="CS371" t="n">
        <v>0</v>
      </c>
      <c r="CT371" t="n">
        <v>0</v>
      </c>
      <c r="CU371" t="n">
        <v>0</v>
      </c>
      <c r="CV371" t="n">
        <v>0</v>
      </c>
      <c r="CW371" t="n">
        <v>0</v>
      </c>
      <c r="CX371" t="n">
        <v>0</v>
      </c>
      <c r="CY371" t="n">
        <v>0</v>
      </c>
      <c r="CZ371" t="n">
        <v>0</v>
      </c>
      <c r="DA371" t="n">
        <v>0</v>
      </c>
      <c r="DB371" t="n">
        <v>0</v>
      </c>
      <c r="DC371" t="n">
        <v>0</v>
      </c>
      <c r="DD371" t="n">
        <v>0</v>
      </c>
      <c r="DE371" t="n">
        <v>0</v>
      </c>
      <c r="DF371" t="n">
        <v>0</v>
      </c>
      <c r="DG371" t="n">
        <v>0</v>
      </c>
      <c r="DH371" t="n">
        <v>0</v>
      </c>
      <c r="DI371" t="n">
        <v>0</v>
      </c>
      <c r="DJ371" t="n">
        <v>0</v>
      </c>
      <c r="DK371" t="n">
        <v>0</v>
      </c>
      <c r="DL371" t="n">
        <v>0</v>
      </c>
      <c r="DM371" t="n">
        <v>0</v>
      </c>
      <c r="DN371" t="n">
        <v>0</v>
      </c>
      <c r="DO371" t="n">
        <v>0</v>
      </c>
      <c r="DP371" t="n">
        <v>0</v>
      </c>
      <c r="DQ371" t="n">
        <v>0</v>
      </c>
      <c r="DR371" t="n">
        <v>0</v>
      </c>
      <c r="DS371" t="n">
        <v>0</v>
      </c>
      <c r="DT371" t="n">
        <v>0</v>
      </c>
      <c r="DU371" t="n">
        <v>0</v>
      </c>
      <c r="DV371" t="n">
        <v>0</v>
      </c>
      <c r="DW371" t="n">
        <v>0</v>
      </c>
      <c r="DX371" t="n">
        <v>0</v>
      </c>
      <c r="DY371" t="n">
        <v>0</v>
      </c>
      <c r="DZ371" t="n">
        <v>0</v>
      </c>
      <c r="EA371" t="n">
        <v>0</v>
      </c>
      <c r="EB371" t="n">
        <v>0</v>
      </c>
      <c r="EC371" t="n">
        <v>0</v>
      </c>
      <c r="ED371" t="n">
        <v>0</v>
      </c>
      <c r="EE371" t="n">
        <v>0</v>
      </c>
      <c r="EF371" t="n">
        <v>0</v>
      </c>
      <c r="EG371" t="n">
        <v>0</v>
      </c>
      <c r="EH371" t="n">
        <v>0</v>
      </c>
      <c r="EI371" t="n">
        <v>0</v>
      </c>
      <c r="EJ371" t="n">
        <v>0</v>
      </c>
      <c r="EK371" t="n">
        <v>0</v>
      </c>
      <c r="EL371" t="n">
        <v>0</v>
      </c>
      <c r="EM371" t="n">
        <v>0</v>
      </c>
      <c r="EN371" t="n">
        <v>0</v>
      </c>
      <c r="EO371" t="n">
        <v>0</v>
      </c>
      <c r="EP371" t="n">
        <v>0</v>
      </c>
      <c r="EQ371" t="n">
        <v>0</v>
      </c>
      <c r="ER371" t="n">
        <v>0</v>
      </c>
      <c r="ES371" t="n">
        <v>0</v>
      </c>
      <c r="ET371" t="n">
        <v>0</v>
      </c>
      <c r="EU371" t="n">
        <v>0</v>
      </c>
      <c r="EV371" t="n">
        <v>0</v>
      </c>
      <c r="EW371" t="n">
        <v>0</v>
      </c>
      <c r="EX371" t="n">
        <v>0</v>
      </c>
      <c r="EY371" t="n">
        <v>0</v>
      </c>
      <c r="EZ371" t="n">
        <v>0</v>
      </c>
      <c r="FA371" t="n">
        <v>0</v>
      </c>
      <c r="FB371" t="n">
        <v>0</v>
      </c>
      <c r="FC371" t="n">
        <v>0</v>
      </c>
      <c r="FD371" t="n">
        <v>0</v>
      </c>
      <c r="FE371" t="n">
        <v>0</v>
      </c>
      <c r="FF371" t="n">
        <v>0</v>
      </c>
      <c r="FG371" t="n">
        <v>0</v>
      </c>
      <c r="FH371" t="n">
        <v>0</v>
      </c>
    </row>
    <row r="372">
      <c r="A372" t="inlineStr">
        <is>
          <t>Jharkhand</t>
        </is>
      </c>
      <c r="B372" t="inlineStr">
        <is>
          <t>Jamtara</t>
        </is>
      </c>
      <c r="C372" t="inlineStr">
        <is>
          <t>Delivered greater than acceptance threshold</t>
        </is>
      </c>
      <c r="D372">
        <f>SUM(E372:FH372)</f>
        <v/>
      </c>
      <c r="E372">
        <f>(SUBSTITUTE(Audio!E372, "RE-", "", 1))*1</f>
        <v/>
      </c>
      <c r="F372">
        <f>(SUBSTITUTE(Audio!F372, "RE-", "", 1))*1</f>
        <v/>
      </c>
      <c r="G372">
        <f>(SUBSTITUTE(Audio!G372, "RE-", "", 1))*1</f>
        <v/>
      </c>
      <c r="H372">
        <f>(SUBSTITUTE(Audio!H372, "RE-", "", 1))*1</f>
        <v/>
      </c>
      <c r="I372">
        <f>(SUBSTITUTE(Audio!I372, "RE-", "", 1))*1</f>
        <v/>
      </c>
      <c r="J372">
        <f>(SUBSTITUTE(Audio!J372, "RE-", "", 1))*1</f>
        <v/>
      </c>
      <c r="K372">
        <f>(SUBSTITUTE(Audio!K372, "RE-", "", 1))*1</f>
        <v/>
      </c>
      <c r="L372">
        <f>(SUBSTITUTE(Audio!L372, "RE-", "", 1))*1</f>
        <v/>
      </c>
      <c r="M372">
        <f>(SUBSTITUTE(Audio!M372, "RE-", "", 1))*1</f>
        <v/>
      </c>
      <c r="N372">
        <f>(SUBSTITUTE(Audio!N372, "RE-", "", 1))*1</f>
        <v/>
      </c>
      <c r="O372">
        <f>(SUBSTITUTE(Audio!O372, "RE-", "", 1))*1</f>
        <v/>
      </c>
      <c r="P372">
        <f>(SUBSTITUTE(Audio!P372, "RE-", "", 1))*1</f>
        <v/>
      </c>
      <c r="Q372">
        <f>(SUBSTITUTE(Audio!Q372, "RE-", "", 1))*1</f>
        <v/>
      </c>
      <c r="R372">
        <f>(SUBSTITUTE(Audio!R372, "RE-", "", 1))*1</f>
        <v/>
      </c>
      <c r="S372">
        <f>(SUBSTITUTE(Audio!S372, "RE-", "", 1))*1</f>
        <v/>
      </c>
      <c r="T372">
        <f>(SUBSTITUTE(Audio!T372, "RE-", "", 1))*1</f>
        <v/>
      </c>
      <c r="U372">
        <f>(SUBSTITUTE(Audio!U372, "RE-", "", 1))*1</f>
        <v/>
      </c>
      <c r="V372">
        <f>(SUBSTITUTE(Audio!V372, "RE-", "", 1))*1</f>
        <v/>
      </c>
      <c r="W372">
        <f>(SUBSTITUTE(Audio!W372, "RE-", "", 1))*1</f>
        <v/>
      </c>
      <c r="X372">
        <f>(SUBSTITUTE(Audio!X372, "RE-", "", 1))*1</f>
        <v/>
      </c>
      <c r="Y372">
        <f>(SUBSTITUTE(Audio!Y372, "RE-", "", 1))*1</f>
        <v/>
      </c>
      <c r="Z372">
        <f>(SUBSTITUTE(Audio!Z372, "RE-", "", 1))*1</f>
        <v/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0</v>
      </c>
      <c r="AR372" t="n">
        <v>0</v>
      </c>
      <c r="AS372" t="n">
        <v>0</v>
      </c>
      <c r="AT372" t="n">
        <v>0</v>
      </c>
      <c r="AU372" t="n">
        <v>0</v>
      </c>
      <c r="AV372" t="n">
        <v>0</v>
      </c>
      <c r="AW372" t="n">
        <v>0</v>
      </c>
      <c r="AX372" t="n">
        <v>0</v>
      </c>
      <c r="AY372" t="n">
        <v>0</v>
      </c>
      <c r="AZ372" t="n">
        <v>0</v>
      </c>
      <c r="BA372" t="n">
        <v>0</v>
      </c>
      <c r="BB372" t="n">
        <v>0</v>
      </c>
      <c r="BC372" t="n">
        <v>0</v>
      </c>
      <c r="BD372" t="n">
        <v>0</v>
      </c>
      <c r="BE372" t="n">
        <v>0</v>
      </c>
      <c r="BF372" t="n">
        <v>0</v>
      </c>
      <c r="BG372" t="n">
        <v>0</v>
      </c>
      <c r="BH372" t="n">
        <v>0</v>
      </c>
      <c r="BI372" t="n">
        <v>0</v>
      </c>
      <c r="BJ372" t="n">
        <v>0</v>
      </c>
      <c r="BK372" t="n">
        <v>0</v>
      </c>
      <c r="BL372" t="n">
        <v>0</v>
      </c>
      <c r="BM372" t="n">
        <v>0</v>
      </c>
      <c r="BN372" t="n">
        <v>0</v>
      </c>
      <c r="BO372" t="n">
        <v>0</v>
      </c>
      <c r="BP372" t="n">
        <v>0</v>
      </c>
      <c r="BQ372" t="n">
        <v>0</v>
      </c>
      <c r="BR372" t="n">
        <v>0</v>
      </c>
      <c r="BS372" t="n">
        <v>0</v>
      </c>
      <c r="BT372" t="n">
        <v>0</v>
      </c>
      <c r="BU372" t="n">
        <v>0</v>
      </c>
      <c r="BV372" t="n">
        <v>0</v>
      </c>
      <c r="BW372" t="n">
        <v>0</v>
      </c>
      <c r="BX372" t="n">
        <v>0</v>
      </c>
      <c r="BY372" t="n">
        <v>0</v>
      </c>
      <c r="BZ372" t="n">
        <v>0</v>
      </c>
      <c r="CA372" t="n">
        <v>0</v>
      </c>
      <c r="CB372" t="n">
        <v>0</v>
      </c>
      <c r="CC372" t="n">
        <v>0</v>
      </c>
      <c r="CD372" t="n">
        <v>0</v>
      </c>
      <c r="CE372" t="n">
        <v>0</v>
      </c>
      <c r="CF372" t="n">
        <v>0</v>
      </c>
      <c r="CG372" t="n">
        <v>0</v>
      </c>
      <c r="CH372" t="n">
        <v>0</v>
      </c>
      <c r="CI372" t="n">
        <v>0</v>
      </c>
      <c r="CJ372" t="n">
        <v>0</v>
      </c>
      <c r="CK372" t="n">
        <v>0</v>
      </c>
      <c r="CL372" t="n">
        <v>0</v>
      </c>
      <c r="CM372" t="n">
        <v>0</v>
      </c>
      <c r="CN372" t="n">
        <v>0</v>
      </c>
      <c r="CO372" t="n">
        <v>0</v>
      </c>
      <c r="CP372" t="n">
        <v>0</v>
      </c>
      <c r="CQ372" t="n">
        <v>0</v>
      </c>
      <c r="CR372" t="n">
        <v>0</v>
      </c>
      <c r="CS372" t="n">
        <v>0</v>
      </c>
      <c r="CT372" t="n">
        <v>0</v>
      </c>
      <c r="CU372" t="n">
        <v>0</v>
      </c>
      <c r="CV372" t="n">
        <v>0</v>
      </c>
      <c r="CW372" t="n">
        <v>0</v>
      </c>
      <c r="CX372" t="n">
        <v>0</v>
      </c>
      <c r="CY372" t="n">
        <v>0</v>
      </c>
      <c r="CZ372" t="n">
        <v>0</v>
      </c>
      <c r="DA372" t="n">
        <v>0</v>
      </c>
      <c r="DB372" t="n">
        <v>0</v>
      </c>
      <c r="DC372" t="n">
        <v>0</v>
      </c>
      <c r="DD372" t="n">
        <v>0</v>
      </c>
      <c r="DE372" t="n">
        <v>0</v>
      </c>
      <c r="DF372" t="n">
        <v>0</v>
      </c>
      <c r="DG372" t="n">
        <v>0</v>
      </c>
      <c r="DH372" t="n">
        <v>0</v>
      </c>
      <c r="DI372" t="n">
        <v>0</v>
      </c>
      <c r="DJ372" t="n">
        <v>0</v>
      </c>
      <c r="DK372" t="n">
        <v>0</v>
      </c>
      <c r="DL372" t="n">
        <v>0</v>
      </c>
      <c r="DM372" t="n">
        <v>0</v>
      </c>
      <c r="DN372" t="n">
        <v>0</v>
      </c>
      <c r="DO372" t="n">
        <v>0</v>
      </c>
      <c r="DP372" t="n">
        <v>0</v>
      </c>
      <c r="DQ372" t="n">
        <v>0</v>
      </c>
      <c r="DR372" t="n">
        <v>0</v>
      </c>
      <c r="DS372" t="n">
        <v>0</v>
      </c>
      <c r="DT372" t="n">
        <v>0</v>
      </c>
      <c r="DU372" t="n">
        <v>0</v>
      </c>
      <c r="DV372" t="n">
        <v>0</v>
      </c>
      <c r="DW372" t="n">
        <v>0</v>
      </c>
      <c r="DX372" t="n">
        <v>0</v>
      </c>
      <c r="DY372" t="n">
        <v>0</v>
      </c>
      <c r="DZ372" t="n">
        <v>0</v>
      </c>
      <c r="EA372" t="n">
        <v>0</v>
      </c>
      <c r="EB372" t="n">
        <v>0</v>
      </c>
      <c r="EC372" t="n">
        <v>0</v>
      </c>
      <c r="ED372" t="n">
        <v>0</v>
      </c>
      <c r="EE372" t="n">
        <v>0</v>
      </c>
      <c r="EF372" t="n">
        <v>0</v>
      </c>
      <c r="EG372" t="n">
        <v>0</v>
      </c>
      <c r="EH372" t="n">
        <v>0</v>
      </c>
      <c r="EI372" t="n">
        <v>0</v>
      </c>
      <c r="EJ372" t="n">
        <v>0</v>
      </c>
      <c r="EK372" t="n">
        <v>0</v>
      </c>
      <c r="EL372" t="n">
        <v>0</v>
      </c>
      <c r="EM372" t="n">
        <v>0</v>
      </c>
      <c r="EN372" t="n">
        <v>0</v>
      </c>
      <c r="EO372" t="n">
        <v>0</v>
      </c>
      <c r="EP372" t="n">
        <v>0</v>
      </c>
      <c r="EQ372" t="n">
        <v>0</v>
      </c>
      <c r="ER372" t="n">
        <v>0</v>
      </c>
      <c r="ES372" t="n">
        <v>0</v>
      </c>
      <c r="ET372" t="n">
        <v>0</v>
      </c>
      <c r="EU372" t="n">
        <v>0</v>
      </c>
      <c r="EV372" t="n">
        <v>0</v>
      </c>
      <c r="EW372" t="n">
        <v>0</v>
      </c>
      <c r="EX372" t="n">
        <v>0</v>
      </c>
      <c r="EY372" t="n">
        <v>0</v>
      </c>
      <c r="EZ372" t="n">
        <v>0</v>
      </c>
      <c r="FA372" t="n">
        <v>0</v>
      </c>
      <c r="FB372" t="n">
        <v>0</v>
      </c>
      <c r="FC372" t="n">
        <v>0</v>
      </c>
      <c r="FD372" t="n">
        <v>0</v>
      </c>
      <c r="FE372" t="n">
        <v>0</v>
      </c>
      <c r="FF372" t="n">
        <v>0</v>
      </c>
      <c r="FG372" t="n">
        <v>0</v>
      </c>
      <c r="FH372" t="n">
        <v>0</v>
      </c>
    </row>
    <row r="373">
      <c r="A373" t="inlineStr">
        <is>
          <t>Jharkhand</t>
        </is>
      </c>
      <c r="B373" t="inlineStr">
        <is>
          <t>Jamtara</t>
        </is>
      </c>
      <c r="C373" t="inlineStr">
        <is>
          <t>Raw Redelivery</t>
        </is>
      </c>
      <c r="D373">
        <f>SUM(E373:FH373)</f>
        <v/>
      </c>
      <c r="E373">
        <f>(SUBSTITUTE(Audio!E373, "RE-", "", 1))*1</f>
        <v/>
      </c>
      <c r="F373">
        <f>(SUBSTITUTE(Audio!F373, "RE-", "", 1))*1</f>
        <v/>
      </c>
      <c r="G373">
        <f>(SUBSTITUTE(Audio!G373, "RE-", "", 1))*1</f>
        <v/>
      </c>
      <c r="H373">
        <f>(SUBSTITUTE(Audio!H373, "RE-", "", 1))*1</f>
        <v/>
      </c>
      <c r="I373">
        <f>(SUBSTITUTE(Audio!I373, "RE-", "", 1))*1</f>
        <v/>
      </c>
      <c r="J373">
        <f>(SUBSTITUTE(Audio!J373, "RE-", "", 1))*1</f>
        <v/>
      </c>
      <c r="K373">
        <f>(SUBSTITUTE(Audio!K373, "RE-", "", 1))*1</f>
        <v/>
      </c>
      <c r="L373">
        <f>(SUBSTITUTE(Audio!L373, "RE-", "", 1))*1</f>
        <v/>
      </c>
      <c r="M373">
        <f>(SUBSTITUTE(Audio!M373, "RE-", "", 1))*1</f>
        <v/>
      </c>
      <c r="N373">
        <f>(SUBSTITUTE(Audio!N373, "RE-", "", 1))*1</f>
        <v/>
      </c>
      <c r="O373">
        <f>(SUBSTITUTE(Audio!O373, "RE-", "", 1))*1</f>
        <v/>
      </c>
      <c r="P373">
        <f>(SUBSTITUTE(Audio!P373, "RE-", "", 1))*1</f>
        <v/>
      </c>
      <c r="Q373">
        <f>(SUBSTITUTE(Audio!Q373, "RE-", "", 1))*1</f>
        <v/>
      </c>
      <c r="R373">
        <f>(SUBSTITUTE(Audio!R373, "RE-", "", 1))*1</f>
        <v/>
      </c>
      <c r="S373">
        <f>(SUBSTITUTE(Audio!S373, "RE-", "", 1))*1</f>
        <v/>
      </c>
      <c r="T373">
        <f>(SUBSTITUTE(Audio!T373, "RE-", "", 1))*1</f>
        <v/>
      </c>
      <c r="U373">
        <f>(SUBSTITUTE(Audio!U373, "RE-", "", 1))*1</f>
        <v/>
      </c>
      <c r="V373">
        <f>(SUBSTITUTE(Audio!V373, "RE-", "", 1))*1</f>
        <v/>
      </c>
      <c r="W373">
        <f>(SUBSTITUTE(Audio!W373, "RE-", "", 1))*1</f>
        <v/>
      </c>
      <c r="X373">
        <f>(SUBSTITUTE(Audio!X373, "RE-", "", 1))*1</f>
        <v/>
      </c>
      <c r="Y373">
        <f>(SUBSTITUTE(Audio!Y373, "RE-", "", 1))*1</f>
        <v/>
      </c>
      <c r="Z373">
        <f>(SUBSTITUTE(Audio!Z373, "RE-", "", 1))*1</f>
        <v/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  <c r="AX373" t="n">
        <v>0</v>
      </c>
      <c r="AY373" t="n">
        <v>0</v>
      </c>
      <c r="AZ373" t="n">
        <v>0</v>
      </c>
      <c r="BA373" t="n">
        <v>0</v>
      </c>
      <c r="BB373" t="n">
        <v>0</v>
      </c>
      <c r="BC373" t="n">
        <v>0</v>
      </c>
      <c r="BD373" t="n">
        <v>0</v>
      </c>
      <c r="BE373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0</v>
      </c>
      <c r="BK373" t="n">
        <v>0</v>
      </c>
      <c r="BL373" t="n">
        <v>0</v>
      </c>
      <c r="BM373" t="n">
        <v>0</v>
      </c>
      <c r="BN373" t="n">
        <v>0</v>
      </c>
      <c r="BO373" t="n">
        <v>0</v>
      </c>
      <c r="BP373" t="n">
        <v>0</v>
      </c>
      <c r="BQ373" t="n">
        <v>0</v>
      </c>
      <c r="BR373" t="n">
        <v>0</v>
      </c>
      <c r="BS373" t="n">
        <v>0</v>
      </c>
      <c r="BT373" t="n">
        <v>0</v>
      </c>
      <c r="BU373" t="n">
        <v>0</v>
      </c>
      <c r="BV373" t="n">
        <v>0</v>
      </c>
      <c r="BW373" t="n">
        <v>0</v>
      </c>
      <c r="BX373" t="n">
        <v>0</v>
      </c>
      <c r="BY373" t="n">
        <v>0</v>
      </c>
      <c r="BZ373" t="n">
        <v>0</v>
      </c>
      <c r="CA373" t="n">
        <v>0</v>
      </c>
      <c r="CB373" t="n">
        <v>0</v>
      </c>
      <c r="CC373" t="n">
        <v>0</v>
      </c>
      <c r="CD373" t="n">
        <v>0</v>
      </c>
      <c r="CE373" t="n">
        <v>0</v>
      </c>
      <c r="CF373" t="n">
        <v>0</v>
      </c>
      <c r="CG373" t="n">
        <v>0</v>
      </c>
      <c r="CH373" t="n">
        <v>0</v>
      </c>
      <c r="CI373" t="n">
        <v>0</v>
      </c>
      <c r="CJ373" t="n">
        <v>0</v>
      </c>
      <c r="CK373" t="n">
        <v>0</v>
      </c>
      <c r="CL373" t="n">
        <v>0</v>
      </c>
      <c r="CM373" t="n">
        <v>0</v>
      </c>
      <c r="CN373" t="n">
        <v>0</v>
      </c>
      <c r="CO373" t="n">
        <v>0</v>
      </c>
      <c r="CP373" t="n">
        <v>0</v>
      </c>
      <c r="CQ373" t="n">
        <v>0</v>
      </c>
      <c r="CR373" t="n">
        <v>0</v>
      </c>
      <c r="CS373" t="n">
        <v>0</v>
      </c>
      <c r="CT373" t="n">
        <v>0</v>
      </c>
      <c r="CU373" t="n">
        <v>0</v>
      </c>
      <c r="CV373" t="n">
        <v>0</v>
      </c>
      <c r="CW373" t="n">
        <v>0</v>
      </c>
      <c r="CX373" t="n">
        <v>0</v>
      </c>
      <c r="CY373" t="n">
        <v>0</v>
      </c>
      <c r="CZ373" t="n">
        <v>0</v>
      </c>
      <c r="DA373" t="n">
        <v>0</v>
      </c>
      <c r="DB373" t="n">
        <v>0</v>
      </c>
      <c r="DC373" t="n">
        <v>0</v>
      </c>
      <c r="DD373" t="n">
        <v>0</v>
      </c>
      <c r="DE373" t="n">
        <v>0</v>
      </c>
      <c r="DF373" t="n">
        <v>0</v>
      </c>
      <c r="DG373" t="n">
        <v>0</v>
      </c>
      <c r="DH373" t="n">
        <v>0</v>
      </c>
      <c r="DI373" t="n">
        <v>0</v>
      </c>
      <c r="DJ373" t="n">
        <v>0</v>
      </c>
      <c r="DK373" t="n">
        <v>0</v>
      </c>
      <c r="DL373" t="n">
        <v>0</v>
      </c>
      <c r="DM373" t="n">
        <v>0</v>
      </c>
      <c r="DN373" t="n">
        <v>0</v>
      </c>
      <c r="DO373" t="n">
        <v>0</v>
      </c>
      <c r="DP373" t="n">
        <v>0</v>
      </c>
      <c r="DQ373" t="n">
        <v>0</v>
      </c>
      <c r="DR373" t="n">
        <v>0</v>
      </c>
      <c r="DS373" t="n">
        <v>0</v>
      </c>
      <c r="DT373" t="n">
        <v>0</v>
      </c>
      <c r="DU373" t="n">
        <v>0</v>
      </c>
      <c r="DV373" t="n">
        <v>0</v>
      </c>
      <c r="DW373" t="n">
        <v>0</v>
      </c>
      <c r="DX373" t="n">
        <v>0</v>
      </c>
      <c r="DY373" t="n">
        <v>0</v>
      </c>
      <c r="DZ373" t="n">
        <v>0</v>
      </c>
      <c r="EA373" t="n">
        <v>0</v>
      </c>
      <c r="EB373" t="n">
        <v>0</v>
      </c>
      <c r="EC373" t="n">
        <v>0</v>
      </c>
      <c r="ED373" t="n">
        <v>0</v>
      </c>
      <c r="EE373" t="n">
        <v>0</v>
      </c>
      <c r="EF373" t="n">
        <v>0</v>
      </c>
      <c r="EG373" t="n">
        <v>0</v>
      </c>
      <c r="EH373" t="n">
        <v>0</v>
      </c>
      <c r="EI373" t="n">
        <v>0</v>
      </c>
      <c r="EJ373" t="n">
        <v>0</v>
      </c>
      <c r="EK373" t="n">
        <v>0</v>
      </c>
      <c r="EL373" t="n">
        <v>0</v>
      </c>
      <c r="EM373" t="n">
        <v>0</v>
      </c>
      <c r="EN373" t="n">
        <v>0</v>
      </c>
      <c r="EO373" t="n">
        <v>0</v>
      </c>
      <c r="EP373" t="n">
        <v>0</v>
      </c>
      <c r="EQ373" t="n">
        <v>0</v>
      </c>
      <c r="ER373" t="n">
        <v>0</v>
      </c>
      <c r="ES373" t="n">
        <v>0</v>
      </c>
      <c r="ET373" t="n">
        <v>0</v>
      </c>
      <c r="EU373" t="n">
        <v>0</v>
      </c>
      <c r="EV373" t="n">
        <v>0</v>
      </c>
      <c r="EW373" t="n">
        <v>0</v>
      </c>
      <c r="EX373" t="n">
        <v>0</v>
      </c>
      <c r="EY373" t="n">
        <v>0</v>
      </c>
      <c r="EZ373" t="n">
        <v>0</v>
      </c>
      <c r="FA373" t="n">
        <v>0</v>
      </c>
      <c r="FB373" t="n">
        <v>0</v>
      </c>
      <c r="FC373" t="n">
        <v>0</v>
      </c>
      <c r="FD373" t="n">
        <v>0</v>
      </c>
      <c r="FE373" t="n">
        <v>0</v>
      </c>
      <c r="FF373" t="n">
        <v>0</v>
      </c>
      <c r="FG373" t="n">
        <v>0</v>
      </c>
      <c r="FH373" t="n">
        <v>0</v>
      </c>
    </row>
    <row r="374">
      <c r="A374" t="inlineStr">
        <is>
          <t>Jharkhand</t>
        </is>
      </c>
      <c r="B374" t="inlineStr">
        <is>
          <t>Jamtara</t>
        </is>
      </c>
      <c r="C374" t="inlineStr">
        <is>
          <t>Redelivered greater than acceptance threshold</t>
        </is>
      </c>
      <c r="D374">
        <f>SUM(E374:FH374)</f>
        <v/>
      </c>
      <c r="E374">
        <f>(SUBSTITUTE(Audio!E374, "RE-", "", 1))*1</f>
        <v/>
      </c>
      <c r="F374">
        <f>(SUBSTITUTE(Audio!F374, "RE-", "", 1))*1</f>
        <v/>
      </c>
      <c r="G374">
        <f>(SUBSTITUTE(Audio!G374, "RE-", "", 1))*1</f>
        <v/>
      </c>
      <c r="H374">
        <f>(SUBSTITUTE(Audio!H374, "RE-", "", 1))*1</f>
        <v/>
      </c>
      <c r="I374">
        <f>(SUBSTITUTE(Audio!I374, "RE-", "", 1))*1</f>
        <v/>
      </c>
      <c r="J374">
        <f>(SUBSTITUTE(Audio!J374, "RE-", "", 1))*1</f>
        <v/>
      </c>
      <c r="K374">
        <f>(SUBSTITUTE(Audio!K374, "RE-", "", 1))*1</f>
        <v/>
      </c>
      <c r="L374">
        <f>(SUBSTITUTE(Audio!L374, "RE-", "", 1))*1</f>
        <v/>
      </c>
      <c r="M374">
        <f>(SUBSTITUTE(Audio!M374, "RE-", "", 1))*1</f>
        <v/>
      </c>
      <c r="N374">
        <f>(SUBSTITUTE(Audio!N374, "RE-", "", 1))*1</f>
        <v/>
      </c>
      <c r="O374">
        <f>(SUBSTITUTE(Audio!O374, "RE-", "", 1))*1</f>
        <v/>
      </c>
      <c r="P374">
        <f>(SUBSTITUTE(Audio!P374, "RE-", "", 1))*1</f>
        <v/>
      </c>
      <c r="Q374">
        <f>(SUBSTITUTE(Audio!Q374, "RE-", "", 1))*1</f>
        <v/>
      </c>
      <c r="R374">
        <f>(SUBSTITUTE(Audio!R374, "RE-", "", 1))*1</f>
        <v/>
      </c>
      <c r="S374">
        <f>(SUBSTITUTE(Audio!S374, "RE-", "", 1))*1</f>
        <v/>
      </c>
      <c r="T374">
        <f>(SUBSTITUTE(Audio!T374, "RE-", "", 1))*1</f>
        <v/>
      </c>
      <c r="U374">
        <f>(SUBSTITUTE(Audio!U374, "RE-", "", 1))*1</f>
        <v/>
      </c>
      <c r="V374">
        <f>(SUBSTITUTE(Audio!V374, "RE-", "", 1))*1</f>
        <v/>
      </c>
      <c r="W374">
        <f>(SUBSTITUTE(Audio!W374, "RE-", "", 1))*1</f>
        <v/>
      </c>
      <c r="X374">
        <f>(SUBSTITUTE(Audio!X374, "RE-", "", 1))*1</f>
        <v/>
      </c>
      <c r="Y374">
        <f>(SUBSTITUTE(Audio!Y374, "RE-", "", 1))*1</f>
        <v/>
      </c>
      <c r="Z374">
        <f>(SUBSTITUTE(Audio!Z374, "RE-", "", 1))*1</f>
        <v/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n">
        <v>0</v>
      </c>
      <c r="AS374" t="n">
        <v>0</v>
      </c>
      <c r="AT374" t="n">
        <v>0</v>
      </c>
      <c r="AU374" t="n">
        <v>0</v>
      </c>
      <c r="AV374" t="n">
        <v>0</v>
      </c>
      <c r="AW374" t="n">
        <v>0</v>
      </c>
      <c r="AX374" t="n">
        <v>0</v>
      </c>
      <c r="AY374" t="n">
        <v>0</v>
      </c>
      <c r="AZ374" t="n">
        <v>0</v>
      </c>
      <c r="BA374" t="n">
        <v>0</v>
      </c>
      <c r="BB374" t="n">
        <v>0</v>
      </c>
      <c r="BC374" t="n">
        <v>0</v>
      </c>
      <c r="BD374" t="n">
        <v>0</v>
      </c>
      <c r="BE374" t="n">
        <v>0</v>
      </c>
      <c r="BF374" t="n">
        <v>0</v>
      </c>
      <c r="BG374" t="n">
        <v>0</v>
      </c>
      <c r="BH374" t="n">
        <v>0</v>
      </c>
      <c r="BI374" t="n">
        <v>0</v>
      </c>
      <c r="BJ374" t="n">
        <v>0</v>
      </c>
      <c r="BK374" t="n">
        <v>0</v>
      </c>
      <c r="BL374" t="n">
        <v>0</v>
      </c>
      <c r="BM374" t="n">
        <v>0</v>
      </c>
      <c r="BN374" t="n">
        <v>0</v>
      </c>
      <c r="BO374" t="n">
        <v>0</v>
      </c>
      <c r="BP374" t="n">
        <v>0</v>
      </c>
      <c r="BQ374" t="n">
        <v>0</v>
      </c>
      <c r="BR374" t="n">
        <v>0</v>
      </c>
      <c r="BS374" t="n">
        <v>0</v>
      </c>
      <c r="BT374" t="n">
        <v>0</v>
      </c>
      <c r="BU374" t="n">
        <v>0</v>
      </c>
      <c r="BV374" t="n">
        <v>0</v>
      </c>
      <c r="BW374" t="n">
        <v>0</v>
      </c>
      <c r="BX374" t="n">
        <v>0</v>
      </c>
      <c r="BY374" t="n">
        <v>0</v>
      </c>
      <c r="BZ374" t="n">
        <v>0</v>
      </c>
      <c r="CA374" t="n">
        <v>0</v>
      </c>
      <c r="CB374" t="n">
        <v>0</v>
      </c>
      <c r="CC374" t="n">
        <v>0</v>
      </c>
      <c r="CD374" t="n">
        <v>0</v>
      </c>
      <c r="CE374" t="n">
        <v>0</v>
      </c>
      <c r="CF374" t="n">
        <v>0</v>
      </c>
      <c r="CG374" t="n">
        <v>0</v>
      </c>
      <c r="CH374" t="n">
        <v>0</v>
      </c>
      <c r="CI374" t="n">
        <v>0</v>
      </c>
      <c r="CJ374" t="n">
        <v>0</v>
      </c>
      <c r="CK374" t="n">
        <v>0</v>
      </c>
      <c r="CL374" t="n">
        <v>0</v>
      </c>
      <c r="CM374" t="n">
        <v>0</v>
      </c>
      <c r="CN374" t="n">
        <v>0</v>
      </c>
      <c r="CO374" t="n">
        <v>0</v>
      </c>
      <c r="CP374" t="n">
        <v>0</v>
      </c>
      <c r="CQ374" t="n">
        <v>0</v>
      </c>
      <c r="CR374" t="n">
        <v>0</v>
      </c>
      <c r="CS374" t="n">
        <v>0</v>
      </c>
      <c r="CT374" t="n">
        <v>0</v>
      </c>
      <c r="CU374" t="n">
        <v>0</v>
      </c>
      <c r="CV374" t="n">
        <v>0</v>
      </c>
      <c r="CW374" t="n">
        <v>0</v>
      </c>
      <c r="CX374" t="n">
        <v>0</v>
      </c>
      <c r="CY374" t="n">
        <v>0</v>
      </c>
      <c r="CZ374" t="n">
        <v>0</v>
      </c>
      <c r="DA374" t="n">
        <v>0</v>
      </c>
      <c r="DB374" t="n">
        <v>0</v>
      </c>
      <c r="DC374" t="n">
        <v>0</v>
      </c>
      <c r="DD374" t="n">
        <v>0</v>
      </c>
      <c r="DE374" t="n">
        <v>0</v>
      </c>
      <c r="DF374" t="n">
        <v>0</v>
      </c>
      <c r="DG374" t="n">
        <v>0</v>
      </c>
      <c r="DH374" t="n">
        <v>0</v>
      </c>
      <c r="DI374" t="n">
        <v>0</v>
      </c>
      <c r="DJ374" t="n">
        <v>0</v>
      </c>
      <c r="DK374" t="n">
        <v>0</v>
      </c>
      <c r="DL374" t="n">
        <v>0</v>
      </c>
      <c r="DM374" t="n">
        <v>0</v>
      </c>
      <c r="DN374" t="n">
        <v>0</v>
      </c>
      <c r="DO374" t="n">
        <v>0</v>
      </c>
      <c r="DP374" t="n">
        <v>0</v>
      </c>
      <c r="DQ374" t="n">
        <v>0</v>
      </c>
      <c r="DR374" t="n">
        <v>0</v>
      </c>
      <c r="DS374" t="n">
        <v>0</v>
      </c>
      <c r="DT374" t="n">
        <v>0</v>
      </c>
      <c r="DU374" t="n">
        <v>0</v>
      </c>
      <c r="DV374" t="n">
        <v>0</v>
      </c>
      <c r="DW374" t="n">
        <v>0</v>
      </c>
      <c r="DX374" t="n">
        <v>0</v>
      </c>
      <c r="DY374" t="n">
        <v>0</v>
      </c>
      <c r="DZ374" t="n">
        <v>0</v>
      </c>
      <c r="EA374" t="n">
        <v>0</v>
      </c>
      <c r="EB374" t="n">
        <v>0</v>
      </c>
      <c r="EC374" t="n">
        <v>0</v>
      </c>
      <c r="ED374" t="n">
        <v>0</v>
      </c>
      <c r="EE374" t="n">
        <v>0</v>
      </c>
      <c r="EF374" t="n">
        <v>0</v>
      </c>
      <c r="EG374" t="n">
        <v>0</v>
      </c>
      <c r="EH374" t="n">
        <v>0</v>
      </c>
      <c r="EI374" t="n">
        <v>0</v>
      </c>
      <c r="EJ374" t="n">
        <v>0</v>
      </c>
      <c r="EK374" t="n">
        <v>0</v>
      </c>
      <c r="EL374" t="n">
        <v>0</v>
      </c>
      <c r="EM374" t="n">
        <v>0</v>
      </c>
      <c r="EN374" t="n">
        <v>0</v>
      </c>
      <c r="EO374" t="n">
        <v>0</v>
      </c>
      <c r="EP374" t="n">
        <v>0</v>
      </c>
      <c r="EQ374" t="n">
        <v>0</v>
      </c>
      <c r="ER374" t="n">
        <v>0</v>
      </c>
      <c r="ES374" t="n">
        <v>0</v>
      </c>
      <c r="ET374" t="n">
        <v>0</v>
      </c>
      <c r="EU374" t="n">
        <v>0</v>
      </c>
      <c r="EV374" t="n">
        <v>0</v>
      </c>
      <c r="EW374" t="n">
        <v>0</v>
      </c>
      <c r="EX374" t="n">
        <v>0</v>
      </c>
      <c r="EY374" t="n">
        <v>0</v>
      </c>
      <c r="EZ374" t="n">
        <v>0</v>
      </c>
      <c r="FA374" t="n">
        <v>0</v>
      </c>
      <c r="FB374" t="n">
        <v>0</v>
      </c>
      <c r="FC374" t="n">
        <v>0</v>
      </c>
      <c r="FD374" t="n">
        <v>0</v>
      </c>
      <c r="FE374" t="n">
        <v>0</v>
      </c>
      <c r="FF374" t="n">
        <v>0</v>
      </c>
      <c r="FG374" t="n">
        <v>0</v>
      </c>
      <c r="FH374" t="n">
        <v>0</v>
      </c>
    </row>
    <row r="375">
      <c r="A375" t="inlineStr">
        <is>
          <t>Jharkhand</t>
        </is>
      </c>
      <c r="B375" t="inlineStr">
        <is>
          <t>Jamtara</t>
        </is>
      </c>
      <c r="C375" t="inlineStr">
        <is>
          <t>Accepted post Initial Check (file level)</t>
        </is>
      </c>
      <c r="D375">
        <f>SUM(E375:FH375)</f>
        <v/>
      </c>
      <c r="E375">
        <f>(SUBSTITUTE(Audio!E375, "RE-", "", 1))*1</f>
        <v/>
      </c>
      <c r="F375">
        <f>(SUBSTITUTE(Audio!F375, "RE-", "", 1))*1</f>
        <v/>
      </c>
      <c r="G375">
        <f>(SUBSTITUTE(Audio!G375, "RE-", "", 1))*1</f>
        <v/>
      </c>
      <c r="H375">
        <f>(SUBSTITUTE(Audio!H375, "RE-", "", 1))*1</f>
        <v/>
      </c>
      <c r="I375">
        <f>(SUBSTITUTE(Audio!I375, "RE-", "", 1))*1</f>
        <v/>
      </c>
      <c r="J375">
        <f>(SUBSTITUTE(Audio!J375, "RE-", "", 1))*1</f>
        <v/>
      </c>
      <c r="K375">
        <f>(SUBSTITUTE(Audio!K375, "RE-", "", 1))*1</f>
        <v/>
      </c>
      <c r="L375">
        <f>(SUBSTITUTE(Audio!L375, "RE-", "", 1))*1</f>
        <v/>
      </c>
      <c r="M375">
        <f>(SUBSTITUTE(Audio!M375, "RE-", "", 1))*1</f>
        <v/>
      </c>
      <c r="N375">
        <f>(SUBSTITUTE(Audio!N375, "RE-", "", 1))*1</f>
        <v/>
      </c>
      <c r="O375">
        <f>(SUBSTITUTE(Audio!O375, "RE-", "", 1))*1</f>
        <v/>
      </c>
      <c r="P375">
        <f>(SUBSTITUTE(Audio!P375, "RE-", "", 1))*1</f>
        <v/>
      </c>
      <c r="Q375">
        <f>(SUBSTITUTE(Audio!Q375, "RE-", "", 1))*1</f>
        <v/>
      </c>
      <c r="R375">
        <f>(SUBSTITUTE(Audio!R375, "RE-", "", 1))*1</f>
        <v/>
      </c>
      <c r="S375">
        <f>(SUBSTITUTE(Audio!S375, "RE-", "", 1))*1</f>
        <v/>
      </c>
      <c r="T375">
        <f>(SUBSTITUTE(Audio!T375, "RE-", "", 1))*1</f>
        <v/>
      </c>
      <c r="U375">
        <f>(SUBSTITUTE(Audio!U375, "RE-", "", 1))*1</f>
        <v/>
      </c>
      <c r="V375">
        <f>(SUBSTITUTE(Audio!V375, "RE-", "", 1))*1</f>
        <v/>
      </c>
      <c r="W375">
        <f>(SUBSTITUTE(Audio!W375, "RE-", "", 1))*1</f>
        <v/>
      </c>
      <c r="X375">
        <f>(SUBSTITUTE(Audio!X375, "RE-", "", 1))*1</f>
        <v/>
      </c>
      <c r="Y375">
        <f>(SUBSTITUTE(Audio!Y375, "RE-", "", 1))*1</f>
        <v/>
      </c>
      <c r="Z375">
        <f>(SUBSTITUTE(Audio!Z375, "RE-", "", 1))*1</f>
        <v/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n">
        <v>0</v>
      </c>
      <c r="AS375" t="n">
        <v>0</v>
      </c>
      <c r="AT375" t="n">
        <v>0</v>
      </c>
      <c r="AU375" t="n">
        <v>0</v>
      </c>
      <c r="AV375" t="n">
        <v>0</v>
      </c>
      <c r="AW375" t="n">
        <v>0</v>
      </c>
      <c r="AX375" t="n">
        <v>0</v>
      </c>
      <c r="AY375" t="n">
        <v>0</v>
      </c>
      <c r="AZ375" t="n">
        <v>0</v>
      </c>
      <c r="BA375" t="n">
        <v>0</v>
      </c>
      <c r="BB375" t="n">
        <v>0</v>
      </c>
      <c r="BC375" t="n">
        <v>0</v>
      </c>
      <c r="BD375" t="n">
        <v>0</v>
      </c>
      <c r="BE375" t="n">
        <v>0</v>
      </c>
      <c r="BF375" t="n">
        <v>0</v>
      </c>
      <c r="BG375" t="n">
        <v>0</v>
      </c>
      <c r="BH375" t="n">
        <v>0</v>
      </c>
      <c r="BI375" t="n">
        <v>0</v>
      </c>
      <c r="BJ375" t="n">
        <v>0</v>
      </c>
      <c r="BK375" t="n">
        <v>0</v>
      </c>
      <c r="BL375" t="n">
        <v>0</v>
      </c>
      <c r="BM375" t="n">
        <v>0</v>
      </c>
      <c r="BN375" t="n">
        <v>0</v>
      </c>
      <c r="BO375" t="n">
        <v>0</v>
      </c>
      <c r="BP375" t="n">
        <v>0</v>
      </c>
      <c r="BQ375" t="n">
        <v>0</v>
      </c>
      <c r="BR375" t="n">
        <v>0</v>
      </c>
      <c r="BS375" t="n">
        <v>0</v>
      </c>
      <c r="BT375" t="n">
        <v>0</v>
      </c>
      <c r="BU375" t="n">
        <v>0</v>
      </c>
      <c r="BV375" t="n">
        <v>0</v>
      </c>
      <c r="BW375" t="n">
        <v>0</v>
      </c>
      <c r="BX375" t="n">
        <v>0</v>
      </c>
      <c r="BY375" t="n">
        <v>0</v>
      </c>
      <c r="BZ375" t="n">
        <v>0</v>
      </c>
      <c r="CA375" t="n">
        <v>0</v>
      </c>
      <c r="CB375" t="n">
        <v>0</v>
      </c>
      <c r="CC375" t="n">
        <v>0</v>
      </c>
      <c r="CD375" t="n">
        <v>0</v>
      </c>
      <c r="CE375" t="n">
        <v>0</v>
      </c>
      <c r="CF375" t="n">
        <v>0</v>
      </c>
      <c r="CG375" t="n">
        <v>0</v>
      </c>
      <c r="CH375" t="n">
        <v>0</v>
      </c>
      <c r="CI375" t="n">
        <v>0</v>
      </c>
      <c r="CJ375" t="n">
        <v>0</v>
      </c>
      <c r="CK375" t="n">
        <v>0</v>
      </c>
      <c r="CL375" t="n">
        <v>0</v>
      </c>
      <c r="CM375" t="n">
        <v>0</v>
      </c>
      <c r="CN375" t="n">
        <v>0</v>
      </c>
      <c r="CO375" t="n">
        <v>0</v>
      </c>
      <c r="CP375" t="n">
        <v>0</v>
      </c>
      <c r="CQ375" t="n">
        <v>0</v>
      </c>
      <c r="CR375" t="n">
        <v>0</v>
      </c>
      <c r="CS375" t="n">
        <v>0</v>
      </c>
      <c r="CT375" t="n">
        <v>0</v>
      </c>
      <c r="CU375" t="n">
        <v>0</v>
      </c>
      <c r="CV375" t="n">
        <v>0</v>
      </c>
      <c r="CW375" t="n">
        <v>0</v>
      </c>
      <c r="CX375" t="n">
        <v>0</v>
      </c>
      <c r="CY375" t="n">
        <v>0</v>
      </c>
      <c r="CZ375" t="n">
        <v>0</v>
      </c>
      <c r="DA375" t="n">
        <v>0</v>
      </c>
      <c r="DB375" t="n">
        <v>0</v>
      </c>
      <c r="DC375" t="n">
        <v>0</v>
      </c>
      <c r="DD375" t="n">
        <v>0</v>
      </c>
      <c r="DE375" t="n">
        <v>0</v>
      </c>
      <c r="DF375" t="n">
        <v>0</v>
      </c>
      <c r="DG375" t="n">
        <v>0</v>
      </c>
      <c r="DH375" t="n">
        <v>0</v>
      </c>
      <c r="DI375" t="n">
        <v>0</v>
      </c>
      <c r="DJ375" t="n">
        <v>0</v>
      </c>
      <c r="DK375" t="n">
        <v>0</v>
      </c>
      <c r="DL375" t="n">
        <v>0</v>
      </c>
      <c r="DM375" t="n">
        <v>0</v>
      </c>
      <c r="DN375" t="n">
        <v>0</v>
      </c>
      <c r="DO375" t="n">
        <v>0</v>
      </c>
      <c r="DP375" t="n">
        <v>0</v>
      </c>
      <c r="DQ375" t="n">
        <v>0</v>
      </c>
      <c r="DR375" t="n">
        <v>0</v>
      </c>
      <c r="DS375" t="n">
        <v>0</v>
      </c>
      <c r="DT375" t="n">
        <v>0</v>
      </c>
      <c r="DU375" t="n">
        <v>0</v>
      </c>
      <c r="DV375" t="n">
        <v>0</v>
      </c>
      <c r="DW375" t="n">
        <v>0</v>
      </c>
      <c r="DX375" t="n">
        <v>0</v>
      </c>
      <c r="DY375" t="n">
        <v>0</v>
      </c>
      <c r="DZ375" t="n">
        <v>0</v>
      </c>
      <c r="EA375" t="n">
        <v>0</v>
      </c>
      <c r="EB375" t="n">
        <v>0</v>
      </c>
      <c r="EC375" t="n">
        <v>0</v>
      </c>
      <c r="ED375" t="n">
        <v>0</v>
      </c>
      <c r="EE375" t="n">
        <v>0</v>
      </c>
      <c r="EF375" t="n">
        <v>0</v>
      </c>
      <c r="EG375" t="n">
        <v>0</v>
      </c>
      <c r="EH375" t="n">
        <v>0</v>
      </c>
      <c r="EI375" t="n">
        <v>0</v>
      </c>
      <c r="EJ375" t="n">
        <v>0</v>
      </c>
      <c r="EK375" t="n">
        <v>0</v>
      </c>
      <c r="EL375" t="n">
        <v>0</v>
      </c>
      <c r="EM375" t="n">
        <v>0</v>
      </c>
      <c r="EN375" t="n">
        <v>0</v>
      </c>
      <c r="EO375" t="n">
        <v>0</v>
      </c>
      <c r="EP375" t="n">
        <v>0</v>
      </c>
      <c r="EQ375" t="n">
        <v>0</v>
      </c>
      <c r="ER375" t="n">
        <v>0</v>
      </c>
      <c r="ES375" t="n">
        <v>0</v>
      </c>
      <c r="ET375" t="n">
        <v>0</v>
      </c>
      <c r="EU375" t="n">
        <v>0</v>
      </c>
      <c r="EV375" t="n">
        <v>0</v>
      </c>
      <c r="EW375" t="n">
        <v>0</v>
      </c>
      <c r="EX375" t="n">
        <v>0</v>
      </c>
      <c r="EY375" t="n">
        <v>0</v>
      </c>
      <c r="EZ375" t="n">
        <v>0</v>
      </c>
      <c r="FA375" t="n">
        <v>0</v>
      </c>
      <c r="FB375" t="n">
        <v>0</v>
      </c>
      <c r="FC375" t="n">
        <v>0</v>
      </c>
      <c r="FD375" t="n">
        <v>0</v>
      </c>
      <c r="FE375" t="n">
        <v>0</v>
      </c>
      <c r="FF375" t="n">
        <v>0</v>
      </c>
      <c r="FG375" t="n">
        <v>0</v>
      </c>
      <c r="FH375" t="n">
        <v>0</v>
      </c>
    </row>
    <row r="376">
      <c r="A376" t="inlineStr">
        <is>
          <t>Jharkhand</t>
        </is>
      </c>
      <c r="B376" t="inlineStr">
        <is>
          <t>Jamtara</t>
        </is>
      </c>
      <c r="C376" t="inlineStr">
        <is>
          <t>Accepted post Initial check (chunk level)</t>
        </is>
      </c>
      <c r="D376">
        <f>SUM(E376:FH376)</f>
        <v/>
      </c>
      <c r="E376">
        <f>(SUBSTITUTE(Audio!E376, "RE-", "", 1))*1</f>
        <v/>
      </c>
      <c r="F376">
        <f>(SUBSTITUTE(Audio!F376, "RE-", "", 1))*1</f>
        <v/>
      </c>
      <c r="G376">
        <f>(SUBSTITUTE(Audio!G376, "RE-", "", 1))*1</f>
        <v/>
      </c>
      <c r="H376">
        <f>(SUBSTITUTE(Audio!H376, "RE-", "", 1))*1</f>
        <v/>
      </c>
      <c r="I376">
        <f>(SUBSTITUTE(Audio!I376, "RE-", "", 1))*1</f>
        <v/>
      </c>
      <c r="J376">
        <f>(SUBSTITUTE(Audio!J376, "RE-", "", 1))*1</f>
        <v/>
      </c>
      <c r="K376">
        <f>(SUBSTITUTE(Audio!K376, "RE-", "", 1))*1</f>
        <v/>
      </c>
      <c r="L376">
        <f>(SUBSTITUTE(Audio!L376, "RE-", "", 1))*1</f>
        <v/>
      </c>
      <c r="M376">
        <f>(SUBSTITUTE(Audio!M376, "RE-", "", 1))*1</f>
        <v/>
      </c>
      <c r="N376">
        <f>(SUBSTITUTE(Audio!N376, "RE-", "", 1))*1</f>
        <v/>
      </c>
      <c r="O376">
        <f>(SUBSTITUTE(Audio!O376, "RE-", "", 1))*1</f>
        <v/>
      </c>
      <c r="P376">
        <f>(SUBSTITUTE(Audio!P376, "RE-", "", 1))*1</f>
        <v/>
      </c>
      <c r="Q376">
        <f>(SUBSTITUTE(Audio!Q376, "RE-", "", 1))*1</f>
        <v/>
      </c>
      <c r="R376">
        <f>(SUBSTITUTE(Audio!R376, "RE-", "", 1))*1</f>
        <v/>
      </c>
      <c r="S376">
        <f>(SUBSTITUTE(Audio!S376, "RE-", "", 1))*1</f>
        <v/>
      </c>
      <c r="T376">
        <f>(SUBSTITUTE(Audio!T376, "RE-", "", 1))*1</f>
        <v/>
      </c>
      <c r="U376">
        <f>(SUBSTITUTE(Audio!U376, "RE-", "", 1))*1</f>
        <v/>
      </c>
      <c r="V376">
        <f>(SUBSTITUTE(Audio!V376, "RE-", "", 1))*1</f>
        <v/>
      </c>
      <c r="W376">
        <f>(SUBSTITUTE(Audio!W376, "RE-", "", 1))*1</f>
        <v/>
      </c>
      <c r="X376">
        <f>(SUBSTITUTE(Audio!X376, "RE-", "", 1))*1</f>
        <v/>
      </c>
      <c r="Y376">
        <f>(SUBSTITUTE(Audio!Y376, "RE-", "", 1))*1</f>
        <v/>
      </c>
      <c r="Z376">
        <f>(SUBSTITUTE(Audio!Z376, "RE-", "", 1))*1</f>
        <v/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0</v>
      </c>
      <c r="AM376" t="n">
        <v>0</v>
      </c>
      <c r="AN376" t="n">
        <v>0</v>
      </c>
      <c r="AO376" t="n">
        <v>0</v>
      </c>
      <c r="AP376" t="n">
        <v>0</v>
      </c>
      <c r="AQ376" t="n">
        <v>0</v>
      </c>
      <c r="AR376" t="n">
        <v>0</v>
      </c>
      <c r="AS376" t="n">
        <v>0</v>
      </c>
      <c r="AT376" t="n">
        <v>0</v>
      </c>
      <c r="AU376" t="n">
        <v>0</v>
      </c>
      <c r="AV376" t="n">
        <v>0</v>
      </c>
      <c r="AW376" t="n">
        <v>0</v>
      </c>
      <c r="AX376" t="n">
        <v>0</v>
      </c>
      <c r="AY376" t="n">
        <v>0</v>
      </c>
      <c r="AZ376" t="n">
        <v>0</v>
      </c>
      <c r="BA376" t="n">
        <v>0</v>
      </c>
      <c r="BB376" t="n">
        <v>0</v>
      </c>
      <c r="BC376" t="n">
        <v>0</v>
      </c>
      <c r="BD376" t="n">
        <v>0</v>
      </c>
      <c r="BE376" t="n">
        <v>0</v>
      </c>
      <c r="BF376" t="n">
        <v>0</v>
      </c>
      <c r="BG376" t="n">
        <v>0</v>
      </c>
      <c r="BH376" t="n">
        <v>0</v>
      </c>
      <c r="BI376" t="n">
        <v>0</v>
      </c>
      <c r="BJ376" t="n">
        <v>0</v>
      </c>
      <c r="BK376" t="n">
        <v>0</v>
      </c>
      <c r="BL376" t="n">
        <v>0</v>
      </c>
      <c r="BM376" t="n">
        <v>0</v>
      </c>
      <c r="BN376" t="n">
        <v>0</v>
      </c>
      <c r="BO376" t="n">
        <v>0</v>
      </c>
      <c r="BP376" t="n">
        <v>0</v>
      </c>
      <c r="BQ376" t="n">
        <v>0</v>
      </c>
      <c r="BR376" t="n">
        <v>0</v>
      </c>
      <c r="BS376" t="n">
        <v>0</v>
      </c>
      <c r="BT376" t="n">
        <v>0</v>
      </c>
      <c r="BU376" t="n">
        <v>0</v>
      </c>
      <c r="BV376" t="n">
        <v>0</v>
      </c>
      <c r="BW376" t="n">
        <v>0</v>
      </c>
      <c r="BX376" t="n">
        <v>0</v>
      </c>
      <c r="BY376" t="n">
        <v>0</v>
      </c>
      <c r="BZ376" t="n">
        <v>0</v>
      </c>
      <c r="CA376" t="n">
        <v>0</v>
      </c>
      <c r="CB376" t="n">
        <v>0</v>
      </c>
      <c r="CC376" t="n">
        <v>0</v>
      </c>
      <c r="CD376" t="n">
        <v>0</v>
      </c>
      <c r="CE376" t="n">
        <v>0</v>
      </c>
      <c r="CF376" t="n">
        <v>0</v>
      </c>
      <c r="CG376" t="n">
        <v>0</v>
      </c>
      <c r="CH376" t="n">
        <v>0</v>
      </c>
      <c r="CI376" t="n">
        <v>0</v>
      </c>
      <c r="CJ376" t="n">
        <v>0</v>
      </c>
      <c r="CK376" t="n">
        <v>0</v>
      </c>
      <c r="CL376" t="n">
        <v>0</v>
      </c>
      <c r="CM376" t="n">
        <v>0</v>
      </c>
      <c r="CN376" t="n">
        <v>0</v>
      </c>
      <c r="CO376" t="n">
        <v>0</v>
      </c>
      <c r="CP376" t="n">
        <v>0</v>
      </c>
      <c r="CQ376" t="n">
        <v>0</v>
      </c>
      <c r="CR376" t="n">
        <v>0</v>
      </c>
      <c r="CS376" t="n">
        <v>0</v>
      </c>
      <c r="CT376" t="n">
        <v>0</v>
      </c>
      <c r="CU376" t="n">
        <v>0</v>
      </c>
      <c r="CV376" t="n">
        <v>0</v>
      </c>
      <c r="CW376" t="n">
        <v>0</v>
      </c>
      <c r="CX376" t="n">
        <v>0</v>
      </c>
      <c r="CY376" t="n">
        <v>0</v>
      </c>
      <c r="CZ376" t="n">
        <v>0</v>
      </c>
      <c r="DA376" t="n">
        <v>0</v>
      </c>
      <c r="DB376" t="n">
        <v>0</v>
      </c>
      <c r="DC376" t="n">
        <v>0</v>
      </c>
      <c r="DD376" t="n">
        <v>0</v>
      </c>
      <c r="DE376" t="n">
        <v>0</v>
      </c>
      <c r="DF376" t="n">
        <v>0</v>
      </c>
      <c r="DG376" t="n">
        <v>0</v>
      </c>
      <c r="DH376" t="n">
        <v>0</v>
      </c>
      <c r="DI376" t="n">
        <v>0</v>
      </c>
      <c r="DJ376" t="n">
        <v>0</v>
      </c>
      <c r="DK376" t="n">
        <v>0</v>
      </c>
      <c r="DL376" t="n">
        <v>0</v>
      </c>
      <c r="DM376" t="n">
        <v>0</v>
      </c>
      <c r="DN376" t="n">
        <v>0</v>
      </c>
      <c r="DO376" t="n">
        <v>0</v>
      </c>
      <c r="DP376" t="n">
        <v>0</v>
      </c>
      <c r="DQ376" t="n">
        <v>0</v>
      </c>
      <c r="DR376" t="n">
        <v>0</v>
      </c>
      <c r="DS376" t="n">
        <v>0</v>
      </c>
      <c r="DT376" t="n">
        <v>0</v>
      </c>
      <c r="DU376" t="n">
        <v>0</v>
      </c>
      <c r="DV376" t="n">
        <v>0</v>
      </c>
      <c r="DW376" t="n">
        <v>0</v>
      </c>
      <c r="DX376" t="n">
        <v>0</v>
      </c>
      <c r="DY376" t="n">
        <v>0</v>
      </c>
      <c r="DZ376" t="n">
        <v>0</v>
      </c>
      <c r="EA376" t="n">
        <v>0</v>
      </c>
      <c r="EB376" t="n">
        <v>0</v>
      </c>
      <c r="EC376" t="n">
        <v>0</v>
      </c>
      <c r="ED376" t="n">
        <v>0</v>
      </c>
      <c r="EE376" t="n">
        <v>0</v>
      </c>
      <c r="EF376" t="n">
        <v>0</v>
      </c>
      <c r="EG376" t="n">
        <v>0</v>
      </c>
      <c r="EH376" t="n">
        <v>0</v>
      </c>
      <c r="EI376" t="n">
        <v>0</v>
      </c>
      <c r="EJ376" t="n">
        <v>0</v>
      </c>
      <c r="EK376" t="n">
        <v>0</v>
      </c>
      <c r="EL376" t="n">
        <v>0</v>
      </c>
      <c r="EM376" t="n">
        <v>0</v>
      </c>
      <c r="EN376" t="n">
        <v>0</v>
      </c>
      <c r="EO376" t="n">
        <v>0</v>
      </c>
      <c r="EP376" t="n">
        <v>0</v>
      </c>
      <c r="EQ376" t="n">
        <v>0</v>
      </c>
      <c r="ER376" t="n">
        <v>0</v>
      </c>
      <c r="ES376" t="n">
        <v>0</v>
      </c>
      <c r="ET376" t="n">
        <v>0</v>
      </c>
      <c r="EU376" t="n">
        <v>0</v>
      </c>
      <c r="EV376" t="n">
        <v>0</v>
      </c>
      <c r="EW376" t="n">
        <v>0</v>
      </c>
      <c r="EX376" t="n">
        <v>0</v>
      </c>
      <c r="EY376" t="n">
        <v>0</v>
      </c>
      <c r="EZ376" t="n">
        <v>0</v>
      </c>
      <c r="FA376" t="n">
        <v>0</v>
      </c>
      <c r="FB376" t="n">
        <v>0</v>
      </c>
      <c r="FC376" t="n">
        <v>0</v>
      </c>
      <c r="FD376" t="n">
        <v>0</v>
      </c>
      <c r="FE376" t="n">
        <v>0</v>
      </c>
      <c r="FF376" t="n">
        <v>0</v>
      </c>
      <c r="FG376" t="n">
        <v>0</v>
      </c>
      <c r="FH376" t="n">
        <v>0</v>
      </c>
    </row>
    <row r="377">
      <c r="A377" t="inlineStr">
        <is>
          <t>Jharkhand</t>
        </is>
      </c>
      <c r="B377" t="inlineStr">
        <is>
          <t>Jamtara</t>
        </is>
      </c>
      <c r="C377" t="inlineStr">
        <is>
          <t>Accepted post automated single audio check (chunk level)</t>
        </is>
      </c>
      <c r="D377">
        <f>SUM(E377:FH377)</f>
        <v/>
      </c>
      <c r="E377">
        <f>(SUBSTITUTE(Audio!E377, "RE-", "", 1))*1</f>
        <v/>
      </c>
      <c r="F377">
        <f>(SUBSTITUTE(Audio!F377, "RE-", "", 1))*1</f>
        <v/>
      </c>
      <c r="G377">
        <f>(SUBSTITUTE(Audio!G377, "RE-", "", 1))*1</f>
        <v/>
      </c>
      <c r="H377">
        <f>(SUBSTITUTE(Audio!H377, "RE-", "", 1))*1</f>
        <v/>
      </c>
      <c r="I377">
        <f>(SUBSTITUTE(Audio!I377, "RE-", "", 1))*1</f>
        <v/>
      </c>
      <c r="J377">
        <f>(SUBSTITUTE(Audio!J377, "RE-", "", 1))*1</f>
        <v/>
      </c>
      <c r="K377">
        <f>(SUBSTITUTE(Audio!K377, "RE-", "", 1))*1</f>
        <v/>
      </c>
      <c r="L377">
        <f>(SUBSTITUTE(Audio!L377, "RE-", "", 1))*1</f>
        <v/>
      </c>
      <c r="M377">
        <f>(SUBSTITUTE(Audio!M377, "RE-", "", 1))*1</f>
        <v/>
      </c>
      <c r="N377">
        <f>(SUBSTITUTE(Audio!N377, "RE-", "", 1))*1</f>
        <v/>
      </c>
      <c r="O377">
        <f>(SUBSTITUTE(Audio!O377, "RE-", "", 1))*1</f>
        <v/>
      </c>
      <c r="P377">
        <f>(SUBSTITUTE(Audio!P377, "RE-", "", 1))*1</f>
        <v/>
      </c>
      <c r="Q377">
        <f>(SUBSTITUTE(Audio!Q377, "RE-", "", 1))*1</f>
        <v/>
      </c>
      <c r="R377">
        <f>(SUBSTITUTE(Audio!R377, "RE-", "", 1))*1</f>
        <v/>
      </c>
      <c r="S377">
        <f>(SUBSTITUTE(Audio!S377, "RE-", "", 1))*1</f>
        <v/>
      </c>
      <c r="T377">
        <f>(SUBSTITUTE(Audio!T377, "RE-", "", 1))*1</f>
        <v/>
      </c>
      <c r="U377">
        <f>(SUBSTITUTE(Audio!U377, "RE-", "", 1))*1</f>
        <v/>
      </c>
      <c r="V377">
        <f>(SUBSTITUTE(Audio!V377, "RE-", "", 1))*1</f>
        <v/>
      </c>
      <c r="W377">
        <f>(SUBSTITUTE(Audio!W377, "RE-", "", 1))*1</f>
        <v/>
      </c>
      <c r="X377">
        <f>(SUBSTITUTE(Audio!X377, "RE-", "", 1))*1</f>
        <v/>
      </c>
      <c r="Y377">
        <f>(SUBSTITUTE(Audio!Y377, "RE-", "", 1))*1</f>
        <v/>
      </c>
      <c r="Z377">
        <f>(SUBSTITUTE(Audio!Z377, "RE-", "", 1))*1</f>
        <v/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n">
        <v>0</v>
      </c>
      <c r="AQ377" t="n">
        <v>0</v>
      </c>
      <c r="AR377" t="n">
        <v>0</v>
      </c>
      <c r="AS377" t="n">
        <v>0</v>
      </c>
      <c r="AT377" t="n">
        <v>0</v>
      </c>
      <c r="AU377" t="n">
        <v>0</v>
      </c>
      <c r="AV377" t="n">
        <v>0</v>
      </c>
      <c r="AW377" t="n">
        <v>0</v>
      </c>
      <c r="AX377" t="n">
        <v>0</v>
      </c>
      <c r="AY377" t="n">
        <v>0</v>
      </c>
      <c r="AZ377" t="n">
        <v>0</v>
      </c>
      <c r="BA377" t="n">
        <v>0</v>
      </c>
      <c r="BB377" t="n">
        <v>0</v>
      </c>
      <c r="BC377" t="n">
        <v>0</v>
      </c>
      <c r="BD377" t="n">
        <v>0</v>
      </c>
      <c r="BE377" t="n">
        <v>0</v>
      </c>
      <c r="BF377" t="n">
        <v>0</v>
      </c>
      <c r="BG377" t="n">
        <v>0</v>
      </c>
      <c r="BH377" t="n">
        <v>0</v>
      </c>
      <c r="BI377" t="n">
        <v>0</v>
      </c>
      <c r="BJ377" t="n">
        <v>0</v>
      </c>
      <c r="BK377" t="n">
        <v>0</v>
      </c>
      <c r="BL377" t="n">
        <v>0</v>
      </c>
      <c r="BM377" t="n">
        <v>0</v>
      </c>
      <c r="BN377" t="n">
        <v>0</v>
      </c>
      <c r="BO377" t="n">
        <v>0</v>
      </c>
      <c r="BP377" t="n">
        <v>0</v>
      </c>
      <c r="BQ377" t="n">
        <v>0</v>
      </c>
      <c r="BR377" t="n">
        <v>0</v>
      </c>
      <c r="BS377" t="n">
        <v>0</v>
      </c>
      <c r="BT377" t="n">
        <v>0</v>
      </c>
      <c r="BU377" t="n">
        <v>0</v>
      </c>
      <c r="BV377" t="n">
        <v>0</v>
      </c>
      <c r="BW377" t="n">
        <v>0</v>
      </c>
      <c r="BX377" t="n">
        <v>0</v>
      </c>
      <c r="BY377" t="n">
        <v>0</v>
      </c>
      <c r="BZ377" t="n">
        <v>0</v>
      </c>
      <c r="CA377" t="n">
        <v>0</v>
      </c>
      <c r="CB377" t="n">
        <v>0</v>
      </c>
      <c r="CC377" t="n">
        <v>0</v>
      </c>
      <c r="CD377" t="n">
        <v>0</v>
      </c>
      <c r="CE377" t="n">
        <v>0</v>
      </c>
      <c r="CF377" t="n">
        <v>0</v>
      </c>
      <c r="CG377" t="n">
        <v>0</v>
      </c>
      <c r="CH377" t="n">
        <v>0</v>
      </c>
      <c r="CI377" t="n">
        <v>0</v>
      </c>
      <c r="CJ377" t="n">
        <v>0</v>
      </c>
      <c r="CK377" t="n">
        <v>0</v>
      </c>
      <c r="CL377" t="n">
        <v>0</v>
      </c>
      <c r="CM377" t="n">
        <v>0</v>
      </c>
      <c r="CN377" t="n">
        <v>0</v>
      </c>
      <c r="CO377" t="n">
        <v>0</v>
      </c>
      <c r="CP377" t="n">
        <v>0</v>
      </c>
      <c r="CQ377" t="n">
        <v>0</v>
      </c>
      <c r="CR377" t="n">
        <v>0</v>
      </c>
      <c r="CS377" t="n">
        <v>0</v>
      </c>
      <c r="CT377" t="n">
        <v>0</v>
      </c>
      <c r="CU377" t="n">
        <v>0</v>
      </c>
      <c r="CV377" t="n">
        <v>0</v>
      </c>
      <c r="CW377" t="n">
        <v>0</v>
      </c>
      <c r="CX377" t="n">
        <v>0</v>
      </c>
      <c r="CY377" t="n">
        <v>0</v>
      </c>
      <c r="CZ377" t="n">
        <v>0</v>
      </c>
      <c r="DA377" t="n">
        <v>0</v>
      </c>
      <c r="DB377" t="n">
        <v>0</v>
      </c>
      <c r="DC377" t="n">
        <v>0</v>
      </c>
      <c r="DD377" t="n">
        <v>0</v>
      </c>
      <c r="DE377" t="n">
        <v>0</v>
      </c>
      <c r="DF377" t="n">
        <v>0</v>
      </c>
      <c r="DG377" t="n">
        <v>0</v>
      </c>
      <c r="DH377" t="n">
        <v>0</v>
      </c>
      <c r="DI377" t="n">
        <v>0</v>
      </c>
      <c r="DJ377" t="n">
        <v>0</v>
      </c>
      <c r="DK377" t="n">
        <v>0</v>
      </c>
      <c r="DL377" t="n">
        <v>0</v>
      </c>
      <c r="DM377" t="n">
        <v>0</v>
      </c>
      <c r="DN377" t="n">
        <v>0</v>
      </c>
      <c r="DO377" t="n">
        <v>0</v>
      </c>
      <c r="DP377" t="n">
        <v>0</v>
      </c>
      <c r="DQ377" t="n">
        <v>0</v>
      </c>
      <c r="DR377" t="n">
        <v>0</v>
      </c>
      <c r="DS377" t="n">
        <v>0</v>
      </c>
      <c r="DT377" t="n">
        <v>0</v>
      </c>
      <c r="DU377" t="n">
        <v>0</v>
      </c>
      <c r="DV377" t="n">
        <v>0</v>
      </c>
      <c r="DW377" t="n">
        <v>0</v>
      </c>
      <c r="DX377" t="n">
        <v>0</v>
      </c>
      <c r="DY377" t="n">
        <v>0</v>
      </c>
      <c r="DZ377" t="n">
        <v>0</v>
      </c>
      <c r="EA377" t="n">
        <v>0</v>
      </c>
      <c r="EB377" t="n">
        <v>0</v>
      </c>
      <c r="EC377" t="n">
        <v>0</v>
      </c>
      <c r="ED377" t="n">
        <v>0</v>
      </c>
      <c r="EE377" t="n">
        <v>0</v>
      </c>
      <c r="EF377" t="n">
        <v>0</v>
      </c>
      <c r="EG377" t="n">
        <v>0</v>
      </c>
      <c r="EH377" t="n">
        <v>0</v>
      </c>
      <c r="EI377" t="n">
        <v>0</v>
      </c>
      <c r="EJ377" t="n">
        <v>0</v>
      </c>
      <c r="EK377" t="n">
        <v>0</v>
      </c>
      <c r="EL377" t="n">
        <v>0</v>
      </c>
      <c r="EM377" t="n">
        <v>0</v>
      </c>
      <c r="EN377" t="n">
        <v>0</v>
      </c>
      <c r="EO377" t="n">
        <v>0</v>
      </c>
      <c r="EP377" t="n">
        <v>0</v>
      </c>
      <c r="EQ377" t="n">
        <v>0</v>
      </c>
      <c r="ER377" t="n">
        <v>0</v>
      </c>
      <c r="ES377" t="n">
        <v>0</v>
      </c>
      <c r="ET377" t="n">
        <v>0</v>
      </c>
      <c r="EU377" t="n">
        <v>0</v>
      </c>
      <c r="EV377" t="n">
        <v>0</v>
      </c>
      <c r="EW377" t="n">
        <v>0</v>
      </c>
      <c r="EX377" t="n">
        <v>0</v>
      </c>
      <c r="EY377" t="n">
        <v>0</v>
      </c>
      <c r="EZ377" t="n">
        <v>0</v>
      </c>
      <c r="FA377" t="n">
        <v>0</v>
      </c>
      <c r="FB377" t="n">
        <v>0</v>
      </c>
      <c r="FC377" t="n">
        <v>0</v>
      </c>
      <c r="FD377" t="n">
        <v>0</v>
      </c>
      <c r="FE377" t="n">
        <v>0</v>
      </c>
      <c r="FF377" t="n">
        <v>0</v>
      </c>
      <c r="FG377" t="n">
        <v>0</v>
      </c>
      <c r="FH377" t="n">
        <v>0</v>
      </c>
    </row>
    <row r="378">
      <c r="A378" t="inlineStr">
        <is>
          <t>Jharkhand</t>
        </is>
      </c>
      <c r="B378" t="inlineStr">
        <is>
          <t>Jamtara</t>
        </is>
      </c>
      <c r="C378" t="inlineStr">
        <is>
          <t>Accepted post final single Audio Manual QC (chunk level)</t>
        </is>
      </c>
      <c r="D378">
        <f>SUM(E378:FH378)</f>
        <v/>
      </c>
      <c r="E378">
        <f>(SUBSTITUTE(Audio!E378, "RE-", "", 1))*1</f>
        <v/>
      </c>
      <c r="F378">
        <f>(SUBSTITUTE(Audio!F378, "RE-", "", 1))*1</f>
        <v/>
      </c>
      <c r="G378">
        <f>(SUBSTITUTE(Audio!G378, "RE-", "", 1))*1</f>
        <v/>
      </c>
      <c r="H378">
        <f>(SUBSTITUTE(Audio!H378, "RE-", "", 1))*1</f>
        <v/>
      </c>
      <c r="I378">
        <f>(SUBSTITUTE(Audio!I378, "RE-", "", 1))*1</f>
        <v/>
      </c>
      <c r="J378">
        <f>(SUBSTITUTE(Audio!J378, "RE-", "", 1))*1</f>
        <v/>
      </c>
      <c r="K378">
        <f>(SUBSTITUTE(Audio!K378, "RE-", "", 1))*1</f>
        <v/>
      </c>
      <c r="L378">
        <f>(SUBSTITUTE(Audio!L378, "RE-", "", 1))*1</f>
        <v/>
      </c>
      <c r="M378">
        <f>(SUBSTITUTE(Audio!M378, "RE-", "", 1))*1</f>
        <v/>
      </c>
      <c r="N378">
        <f>(SUBSTITUTE(Audio!N378, "RE-", "", 1))*1</f>
        <v/>
      </c>
      <c r="O378">
        <f>(SUBSTITUTE(Audio!O378, "RE-", "", 1))*1</f>
        <v/>
      </c>
      <c r="P378">
        <f>(SUBSTITUTE(Audio!P378, "RE-", "", 1))*1</f>
        <v/>
      </c>
      <c r="Q378">
        <f>(SUBSTITUTE(Audio!Q378, "RE-", "", 1))*1</f>
        <v/>
      </c>
      <c r="R378">
        <f>(SUBSTITUTE(Audio!R378, "RE-", "", 1))*1</f>
        <v/>
      </c>
      <c r="S378">
        <f>(SUBSTITUTE(Audio!S378, "RE-", "", 1))*1</f>
        <v/>
      </c>
      <c r="T378">
        <f>(SUBSTITUTE(Audio!T378, "RE-", "", 1))*1</f>
        <v/>
      </c>
      <c r="U378">
        <f>(SUBSTITUTE(Audio!U378, "RE-", "", 1))*1</f>
        <v/>
      </c>
      <c r="V378">
        <f>(SUBSTITUTE(Audio!V378, "RE-", "", 1))*1</f>
        <v/>
      </c>
      <c r="W378">
        <f>(SUBSTITUTE(Audio!W378, "RE-", "", 1))*1</f>
        <v/>
      </c>
      <c r="X378">
        <f>(SUBSTITUTE(Audio!X378, "RE-", "", 1))*1</f>
        <v/>
      </c>
      <c r="Y378">
        <f>(SUBSTITUTE(Audio!Y378, "RE-", "", 1))*1</f>
        <v/>
      </c>
      <c r="Z378">
        <f>(SUBSTITUTE(Audio!Z378, "RE-", "", 1))*1</f>
        <v/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n">
        <v>0</v>
      </c>
      <c r="AQ378" t="n">
        <v>0</v>
      </c>
      <c r="AR378" t="n">
        <v>0</v>
      </c>
      <c r="AS378" t="n">
        <v>0</v>
      </c>
      <c r="AT378" t="n">
        <v>0</v>
      </c>
      <c r="AU378" t="n">
        <v>0</v>
      </c>
      <c r="AV378" t="n">
        <v>0</v>
      </c>
      <c r="AW378" t="n">
        <v>0</v>
      </c>
      <c r="AX378" t="n">
        <v>0</v>
      </c>
      <c r="AY378" t="n">
        <v>0</v>
      </c>
      <c r="AZ378" t="n">
        <v>0</v>
      </c>
      <c r="BA378" t="n">
        <v>0</v>
      </c>
      <c r="BB378" t="n">
        <v>0</v>
      </c>
      <c r="BC378" t="n">
        <v>0</v>
      </c>
      <c r="BD378" t="n">
        <v>0</v>
      </c>
      <c r="BE378" t="n">
        <v>0</v>
      </c>
      <c r="BF378" t="n">
        <v>0</v>
      </c>
      <c r="BG378" t="n">
        <v>0</v>
      </c>
      <c r="BH378" t="n">
        <v>0</v>
      </c>
      <c r="BI378" t="n">
        <v>0</v>
      </c>
      <c r="BJ378" t="n">
        <v>0</v>
      </c>
      <c r="BK378" t="n">
        <v>0</v>
      </c>
      <c r="BL378" t="n">
        <v>0</v>
      </c>
      <c r="BM378" t="n">
        <v>0</v>
      </c>
      <c r="BN378" t="n">
        <v>0</v>
      </c>
      <c r="BO378" t="n">
        <v>0</v>
      </c>
      <c r="BP378" t="n">
        <v>0</v>
      </c>
      <c r="BQ378" t="n">
        <v>0</v>
      </c>
      <c r="BR378" t="n">
        <v>0</v>
      </c>
      <c r="BS378" t="n">
        <v>0</v>
      </c>
      <c r="BT378" t="n">
        <v>0</v>
      </c>
      <c r="BU378" t="n">
        <v>0</v>
      </c>
      <c r="BV378" t="n">
        <v>0</v>
      </c>
      <c r="BW378" t="n">
        <v>0</v>
      </c>
      <c r="BX378" t="n">
        <v>0</v>
      </c>
      <c r="BY378" t="n">
        <v>0</v>
      </c>
      <c r="BZ378" t="n">
        <v>0</v>
      </c>
      <c r="CA378" t="n">
        <v>0</v>
      </c>
      <c r="CB378" t="n">
        <v>0</v>
      </c>
      <c r="CC378" t="n">
        <v>0</v>
      </c>
      <c r="CD378" t="n">
        <v>0</v>
      </c>
      <c r="CE378" t="n">
        <v>0</v>
      </c>
      <c r="CF378" t="n">
        <v>0</v>
      </c>
      <c r="CG378" t="n">
        <v>0</v>
      </c>
      <c r="CH378" t="n">
        <v>0</v>
      </c>
      <c r="CI378" t="n">
        <v>0</v>
      </c>
      <c r="CJ378" t="n">
        <v>0</v>
      </c>
      <c r="CK378" t="n">
        <v>0</v>
      </c>
      <c r="CL378" t="n">
        <v>0</v>
      </c>
      <c r="CM378" t="n">
        <v>0</v>
      </c>
      <c r="CN378" t="n">
        <v>0</v>
      </c>
      <c r="CO378" t="n">
        <v>0</v>
      </c>
      <c r="CP378" t="n">
        <v>0</v>
      </c>
      <c r="CQ378" t="n">
        <v>0</v>
      </c>
      <c r="CR378" t="n">
        <v>0</v>
      </c>
      <c r="CS378" t="n">
        <v>0</v>
      </c>
      <c r="CT378" t="n">
        <v>0</v>
      </c>
      <c r="CU378" t="n">
        <v>0</v>
      </c>
      <c r="CV378" t="n">
        <v>0</v>
      </c>
      <c r="CW378" t="n">
        <v>0</v>
      </c>
      <c r="CX378" t="n">
        <v>0</v>
      </c>
      <c r="CY378" t="n">
        <v>0</v>
      </c>
      <c r="CZ378" t="n">
        <v>0</v>
      </c>
      <c r="DA378" t="n">
        <v>0</v>
      </c>
      <c r="DB378" t="n">
        <v>0</v>
      </c>
      <c r="DC378" t="n">
        <v>0</v>
      </c>
      <c r="DD378" t="n">
        <v>0</v>
      </c>
      <c r="DE378" t="n">
        <v>0</v>
      </c>
      <c r="DF378" t="n">
        <v>0</v>
      </c>
      <c r="DG378" t="n">
        <v>0</v>
      </c>
      <c r="DH378" t="n">
        <v>0</v>
      </c>
      <c r="DI378" t="n">
        <v>0</v>
      </c>
      <c r="DJ378" t="n">
        <v>0</v>
      </c>
      <c r="DK378" t="n">
        <v>0</v>
      </c>
      <c r="DL378" t="n">
        <v>0</v>
      </c>
      <c r="DM378" t="n">
        <v>0</v>
      </c>
      <c r="DN378" t="n">
        <v>0</v>
      </c>
      <c r="DO378" t="n">
        <v>0</v>
      </c>
      <c r="DP378" t="n">
        <v>0</v>
      </c>
      <c r="DQ378" t="n">
        <v>0</v>
      </c>
      <c r="DR378" t="n">
        <v>0</v>
      </c>
      <c r="DS378" t="n">
        <v>0</v>
      </c>
      <c r="DT378" t="n">
        <v>0</v>
      </c>
      <c r="DU378" t="n">
        <v>0</v>
      </c>
      <c r="DV378" t="n">
        <v>0</v>
      </c>
      <c r="DW378" t="n">
        <v>0</v>
      </c>
      <c r="DX378" t="n">
        <v>0</v>
      </c>
      <c r="DY378" t="n">
        <v>0</v>
      </c>
      <c r="DZ378" t="n">
        <v>0</v>
      </c>
      <c r="EA378" t="n">
        <v>0</v>
      </c>
      <c r="EB378" t="n">
        <v>0</v>
      </c>
      <c r="EC378" t="n">
        <v>0</v>
      </c>
      <c r="ED378" t="n">
        <v>0</v>
      </c>
      <c r="EE378" t="n">
        <v>0</v>
      </c>
      <c r="EF378" t="n">
        <v>0</v>
      </c>
      <c r="EG378" t="n">
        <v>0</v>
      </c>
      <c r="EH378" t="n">
        <v>0</v>
      </c>
      <c r="EI378" t="n">
        <v>0</v>
      </c>
      <c r="EJ378" t="n">
        <v>0</v>
      </c>
      <c r="EK378" t="n">
        <v>0</v>
      </c>
      <c r="EL378" t="n">
        <v>0</v>
      </c>
      <c r="EM378" t="n">
        <v>0</v>
      </c>
      <c r="EN378" t="n">
        <v>0</v>
      </c>
      <c r="EO378" t="n">
        <v>0</v>
      </c>
      <c r="EP378" t="n">
        <v>0</v>
      </c>
      <c r="EQ378" t="n">
        <v>0</v>
      </c>
      <c r="ER378" t="n">
        <v>0</v>
      </c>
      <c r="ES378" t="n">
        <v>0</v>
      </c>
      <c r="ET378" t="n">
        <v>0</v>
      </c>
      <c r="EU378" t="n">
        <v>0</v>
      </c>
      <c r="EV378" t="n">
        <v>0</v>
      </c>
      <c r="EW378" t="n">
        <v>0</v>
      </c>
      <c r="EX378" t="n">
        <v>0</v>
      </c>
      <c r="EY378" t="n">
        <v>0</v>
      </c>
      <c r="EZ378" t="n">
        <v>0</v>
      </c>
      <c r="FA378" t="n">
        <v>0</v>
      </c>
      <c r="FB378" t="n">
        <v>0</v>
      </c>
      <c r="FC378" t="n">
        <v>0</v>
      </c>
      <c r="FD378" t="n">
        <v>0</v>
      </c>
      <c r="FE378" t="n">
        <v>0</v>
      </c>
      <c r="FF378" t="n">
        <v>0</v>
      </c>
      <c r="FG378" t="n">
        <v>0</v>
      </c>
      <c r="FH378" t="n">
        <v>0</v>
      </c>
    </row>
    <row r="379">
      <c r="A379" t="inlineStr">
        <is>
          <t>Jharkhand</t>
        </is>
      </c>
      <c r="B379" t="inlineStr">
        <is>
          <t>Sahebganj</t>
        </is>
      </c>
      <c r="C379">
        <f>HYPERLINK("https://docs.google.com/spreadsheets/d/1YGtor32YHE9p1k358NazsrTDlo8o0vr4/edit?usp=share_link&amp;ouid=118279477453217743021&amp;rtpof=true&amp;sd=true", "Raw Delivered")</f>
        <v/>
      </c>
      <c r="D379">
        <f>SUM(E379:FH379)</f>
        <v/>
      </c>
      <c r="E379">
        <f>(SUBSTITUTE(Audio!E379, "RE-", "", 1))*1</f>
        <v/>
      </c>
      <c r="F379">
        <f>(SUBSTITUTE(Audio!F379, "RE-", "", 1))*1</f>
        <v/>
      </c>
      <c r="G379">
        <f>(SUBSTITUTE(Audio!G379, "RE-", "", 1))*1</f>
        <v/>
      </c>
      <c r="H379">
        <f>(SUBSTITUTE(Audio!H379, "RE-", "", 1))*1</f>
        <v/>
      </c>
      <c r="I379">
        <f>(SUBSTITUTE(Audio!I379, "RE-", "", 1))*1</f>
        <v/>
      </c>
      <c r="J379">
        <f>(SUBSTITUTE(Audio!J379, "RE-", "", 1))*1</f>
        <v/>
      </c>
      <c r="K379">
        <f>(SUBSTITUTE(Audio!K379, "RE-", "", 1))*1</f>
        <v/>
      </c>
      <c r="L379">
        <f>(SUBSTITUTE(Audio!L379, "RE-", "", 1))*1</f>
        <v/>
      </c>
      <c r="M379">
        <f>(SUBSTITUTE(Audio!M379, "RE-", "", 1))*1</f>
        <v/>
      </c>
      <c r="N379">
        <f>(SUBSTITUTE(Audio!N379, "RE-", "", 1))*1</f>
        <v/>
      </c>
      <c r="O379">
        <f>(SUBSTITUTE(Audio!O379, "RE-", "", 1))*1</f>
        <v/>
      </c>
      <c r="P379">
        <f>(SUBSTITUTE(Audio!P379, "RE-", "", 1))*1</f>
        <v/>
      </c>
      <c r="Q379">
        <f>(SUBSTITUTE(Audio!Q379, "RE-", "", 1))*1</f>
        <v/>
      </c>
      <c r="R379">
        <f>(SUBSTITUTE(Audio!R379, "RE-", "", 1))*1</f>
        <v/>
      </c>
      <c r="S379">
        <f>(SUBSTITUTE(Audio!S379, "RE-", "", 1))*1</f>
        <v/>
      </c>
      <c r="T379">
        <f>(SUBSTITUTE(Audio!T379, "RE-", "", 1))*1</f>
        <v/>
      </c>
      <c r="U379">
        <f>(SUBSTITUTE(Audio!U379, "RE-", "", 1))*1</f>
        <v/>
      </c>
      <c r="V379">
        <f>(SUBSTITUTE(Audio!V379, "RE-", "", 1))*1</f>
        <v/>
      </c>
      <c r="W379">
        <f>(SUBSTITUTE(Audio!W379, "RE-", "", 1))*1</f>
        <v/>
      </c>
      <c r="X379">
        <f>(SUBSTITUTE(Audio!X379, "RE-", "", 1))*1</f>
        <v/>
      </c>
      <c r="Y379">
        <f>(SUBSTITUTE(Audio!Y379, "RE-", "", 1))*1</f>
        <v/>
      </c>
      <c r="Z379">
        <f>(SUBSTITUTE(Audio!Z379, "RE-", "", 1))*1</f>
        <v/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0</v>
      </c>
      <c r="AM379" t="n">
        <v>0</v>
      </c>
      <c r="AN379" t="n">
        <v>0</v>
      </c>
      <c r="AO379" t="n">
        <v>0</v>
      </c>
      <c r="AP379" t="n">
        <v>0</v>
      </c>
      <c r="AQ379" t="n">
        <v>0</v>
      </c>
      <c r="AR379" t="n">
        <v>0</v>
      </c>
      <c r="AS379" t="n">
        <v>0</v>
      </c>
      <c r="AT379" t="n">
        <v>0</v>
      </c>
      <c r="AU379" t="n">
        <v>0</v>
      </c>
      <c r="AV379" t="n">
        <v>0</v>
      </c>
      <c r="AW379" t="n">
        <v>0</v>
      </c>
      <c r="AX379" t="n">
        <v>0</v>
      </c>
      <c r="AY379" t="n">
        <v>0</v>
      </c>
      <c r="AZ379" t="n">
        <v>0</v>
      </c>
      <c r="BA379" t="n">
        <v>0</v>
      </c>
      <c r="BB379" t="n">
        <v>0</v>
      </c>
      <c r="BC379" t="n">
        <v>0</v>
      </c>
      <c r="BD379" t="n">
        <v>0</v>
      </c>
      <c r="BE379" t="n">
        <v>0</v>
      </c>
      <c r="BF379" t="n">
        <v>0</v>
      </c>
      <c r="BG379" t="n">
        <v>0</v>
      </c>
      <c r="BH379" t="n">
        <v>0</v>
      </c>
      <c r="BI379" t="n">
        <v>0</v>
      </c>
      <c r="BJ379" t="n">
        <v>0</v>
      </c>
      <c r="BK379" t="n">
        <v>0</v>
      </c>
      <c r="BL379" t="n">
        <v>0</v>
      </c>
      <c r="BM379" t="n">
        <v>0</v>
      </c>
      <c r="BN379" t="n">
        <v>0</v>
      </c>
      <c r="BO379" t="n">
        <v>0</v>
      </c>
      <c r="BP379" t="n">
        <v>0</v>
      </c>
      <c r="BQ379" t="n">
        <v>0</v>
      </c>
      <c r="BR379" t="n">
        <v>0</v>
      </c>
      <c r="BS379" t="n">
        <v>0</v>
      </c>
      <c r="BT379" t="n">
        <v>0</v>
      </c>
      <c r="BU379" t="n">
        <v>0</v>
      </c>
      <c r="BV379" t="n">
        <v>0</v>
      </c>
      <c r="BW379" t="n">
        <v>0</v>
      </c>
      <c r="BX379" t="n">
        <v>0</v>
      </c>
      <c r="BY379" t="n">
        <v>0</v>
      </c>
      <c r="BZ379" t="n">
        <v>0</v>
      </c>
      <c r="CA379" t="n">
        <v>0</v>
      </c>
      <c r="CB379" t="n">
        <v>0</v>
      </c>
      <c r="CC379" t="n">
        <v>0</v>
      </c>
      <c r="CD379" t="n">
        <v>0</v>
      </c>
      <c r="CE379" t="n">
        <v>0</v>
      </c>
      <c r="CF379" t="n">
        <v>0</v>
      </c>
      <c r="CG379" t="n">
        <v>0</v>
      </c>
      <c r="CH379" t="n">
        <v>0</v>
      </c>
      <c r="CI379" t="n">
        <v>0</v>
      </c>
      <c r="CJ379" t="n">
        <v>0</v>
      </c>
      <c r="CK379" t="n">
        <v>0</v>
      </c>
      <c r="CL379" t="n">
        <v>0</v>
      </c>
      <c r="CM379" t="n">
        <v>0</v>
      </c>
      <c r="CN379" t="n">
        <v>0</v>
      </c>
      <c r="CO379" t="n">
        <v>0</v>
      </c>
      <c r="CP379" t="n">
        <v>0</v>
      </c>
      <c r="CQ379" t="n">
        <v>0</v>
      </c>
      <c r="CR379" t="n">
        <v>0</v>
      </c>
      <c r="CS379" t="n">
        <v>0</v>
      </c>
      <c r="CT379" t="n">
        <v>0</v>
      </c>
      <c r="CU379" t="n">
        <v>0</v>
      </c>
      <c r="CV379" t="n">
        <v>0</v>
      </c>
      <c r="CW379" t="n">
        <v>0</v>
      </c>
      <c r="CX379" t="n">
        <v>0</v>
      </c>
      <c r="CY379" t="n">
        <v>0</v>
      </c>
      <c r="CZ379" t="n">
        <v>0</v>
      </c>
      <c r="DA379" t="n">
        <v>0</v>
      </c>
      <c r="DB379" t="n">
        <v>0</v>
      </c>
      <c r="DC379" t="n">
        <v>0</v>
      </c>
      <c r="DD379" t="n">
        <v>0</v>
      </c>
      <c r="DE379" t="n">
        <v>0</v>
      </c>
      <c r="DF379" t="n">
        <v>0</v>
      </c>
      <c r="DG379" t="n">
        <v>0</v>
      </c>
      <c r="DH379" t="n">
        <v>0</v>
      </c>
      <c r="DI379" t="n">
        <v>0</v>
      </c>
      <c r="DJ379" t="n">
        <v>0</v>
      </c>
      <c r="DK379" t="n">
        <v>0</v>
      </c>
      <c r="DL379" t="n">
        <v>0</v>
      </c>
      <c r="DM379" t="n">
        <v>0</v>
      </c>
      <c r="DN379" t="n">
        <v>0</v>
      </c>
      <c r="DO379" t="n">
        <v>0</v>
      </c>
      <c r="DP379" t="n">
        <v>0</v>
      </c>
      <c r="DQ379" t="n">
        <v>0</v>
      </c>
      <c r="DR379" t="n">
        <v>0</v>
      </c>
      <c r="DS379" t="n">
        <v>0</v>
      </c>
      <c r="DT379" t="n">
        <v>0</v>
      </c>
      <c r="DU379" t="n">
        <v>0</v>
      </c>
      <c r="DV379" t="n">
        <v>0</v>
      </c>
      <c r="DW379" t="n">
        <v>0</v>
      </c>
      <c r="DX379" t="n">
        <v>0</v>
      </c>
      <c r="DY379" t="n">
        <v>0</v>
      </c>
      <c r="DZ379" t="n">
        <v>0</v>
      </c>
      <c r="EA379" t="n">
        <v>0</v>
      </c>
      <c r="EB379" t="n">
        <v>0</v>
      </c>
      <c r="EC379" t="n">
        <v>0</v>
      </c>
      <c r="ED379" t="n">
        <v>0</v>
      </c>
      <c r="EE379" t="n">
        <v>0</v>
      </c>
      <c r="EF379" t="n">
        <v>0</v>
      </c>
      <c r="EG379" t="n">
        <v>0</v>
      </c>
      <c r="EH379" t="n">
        <v>0</v>
      </c>
      <c r="EI379" t="n">
        <v>0</v>
      </c>
      <c r="EJ379" t="n">
        <v>0</v>
      </c>
      <c r="EK379" t="n">
        <v>0</v>
      </c>
      <c r="EL379" t="n">
        <v>0</v>
      </c>
      <c r="EM379" t="n">
        <v>0</v>
      </c>
      <c r="EN379" t="n">
        <v>0</v>
      </c>
      <c r="EO379" t="n">
        <v>0</v>
      </c>
      <c r="EP379" t="n">
        <v>0</v>
      </c>
      <c r="EQ379" t="n">
        <v>0</v>
      </c>
      <c r="ER379" t="n">
        <v>0</v>
      </c>
      <c r="ES379" t="n">
        <v>0</v>
      </c>
      <c r="ET379" t="n">
        <v>0</v>
      </c>
      <c r="EU379" t="n">
        <v>0</v>
      </c>
      <c r="EV379" t="n">
        <v>0</v>
      </c>
      <c r="EW379" t="n">
        <v>0</v>
      </c>
      <c r="EX379" t="n">
        <v>0</v>
      </c>
      <c r="EY379" t="n">
        <v>0</v>
      </c>
      <c r="EZ379" t="n">
        <v>0</v>
      </c>
      <c r="FA379" t="n">
        <v>0</v>
      </c>
      <c r="FB379" t="n">
        <v>0</v>
      </c>
      <c r="FC379" t="n">
        <v>0</v>
      </c>
      <c r="FD379" t="n">
        <v>0</v>
      </c>
      <c r="FE379" t="n">
        <v>0</v>
      </c>
      <c r="FF379" t="n">
        <v>0</v>
      </c>
      <c r="FG379" t="n">
        <v>0</v>
      </c>
      <c r="FH379" t="n">
        <v>0</v>
      </c>
    </row>
    <row r="380">
      <c r="A380" t="inlineStr">
        <is>
          <t>Jharkhand</t>
        </is>
      </c>
      <c r="B380" t="inlineStr">
        <is>
          <t>Sahebganj</t>
        </is>
      </c>
      <c r="C380" t="inlineStr">
        <is>
          <t>Delivered greater than acceptance threshold</t>
        </is>
      </c>
      <c r="D380">
        <f>SUM(E380:FH380)</f>
        <v/>
      </c>
      <c r="E380">
        <f>(SUBSTITUTE(Audio!E380, "RE-", "", 1))*1</f>
        <v/>
      </c>
      <c r="F380">
        <f>(SUBSTITUTE(Audio!F380, "RE-", "", 1))*1</f>
        <v/>
      </c>
      <c r="G380">
        <f>(SUBSTITUTE(Audio!G380, "RE-", "", 1))*1</f>
        <v/>
      </c>
      <c r="H380">
        <f>(SUBSTITUTE(Audio!H380, "RE-", "", 1))*1</f>
        <v/>
      </c>
      <c r="I380">
        <f>(SUBSTITUTE(Audio!I380, "RE-", "", 1))*1</f>
        <v/>
      </c>
      <c r="J380">
        <f>(SUBSTITUTE(Audio!J380, "RE-", "", 1))*1</f>
        <v/>
      </c>
      <c r="K380">
        <f>(SUBSTITUTE(Audio!K380, "RE-", "", 1))*1</f>
        <v/>
      </c>
      <c r="L380">
        <f>(SUBSTITUTE(Audio!L380, "RE-", "", 1))*1</f>
        <v/>
      </c>
      <c r="M380">
        <f>(SUBSTITUTE(Audio!M380, "RE-", "", 1))*1</f>
        <v/>
      </c>
      <c r="N380">
        <f>(SUBSTITUTE(Audio!N380, "RE-", "", 1))*1</f>
        <v/>
      </c>
      <c r="O380">
        <f>(SUBSTITUTE(Audio!O380, "RE-", "", 1))*1</f>
        <v/>
      </c>
      <c r="P380">
        <f>(SUBSTITUTE(Audio!P380, "RE-", "", 1))*1</f>
        <v/>
      </c>
      <c r="Q380">
        <f>(SUBSTITUTE(Audio!Q380, "RE-", "", 1))*1</f>
        <v/>
      </c>
      <c r="R380">
        <f>(SUBSTITUTE(Audio!R380, "RE-", "", 1))*1</f>
        <v/>
      </c>
      <c r="S380">
        <f>(SUBSTITUTE(Audio!S380, "RE-", "", 1))*1</f>
        <v/>
      </c>
      <c r="T380">
        <f>(SUBSTITUTE(Audio!T380, "RE-", "", 1))*1</f>
        <v/>
      </c>
      <c r="U380">
        <f>(SUBSTITUTE(Audio!U380, "RE-", "", 1))*1</f>
        <v/>
      </c>
      <c r="V380">
        <f>(SUBSTITUTE(Audio!V380, "RE-", "", 1))*1</f>
        <v/>
      </c>
      <c r="W380">
        <f>(SUBSTITUTE(Audio!W380, "RE-", "", 1))*1</f>
        <v/>
      </c>
      <c r="X380">
        <f>(SUBSTITUTE(Audio!X380, "RE-", "", 1))*1</f>
        <v/>
      </c>
      <c r="Y380">
        <f>(SUBSTITUTE(Audio!Y380, "RE-", "", 1))*1</f>
        <v/>
      </c>
      <c r="Z380">
        <f>(SUBSTITUTE(Audio!Z380, "RE-", "", 1))*1</f>
        <v/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0</v>
      </c>
      <c r="AM380" t="n">
        <v>0</v>
      </c>
      <c r="AN380" t="n">
        <v>0</v>
      </c>
      <c r="AO380" t="n">
        <v>0</v>
      </c>
      <c r="AP380" t="n">
        <v>0</v>
      </c>
      <c r="AQ380" t="n">
        <v>0</v>
      </c>
      <c r="AR380" t="n">
        <v>0</v>
      </c>
      <c r="AS380" t="n">
        <v>0</v>
      </c>
      <c r="AT380" t="n">
        <v>0</v>
      </c>
      <c r="AU380" t="n">
        <v>0</v>
      </c>
      <c r="AV380" t="n">
        <v>0</v>
      </c>
      <c r="AW380" t="n">
        <v>0</v>
      </c>
      <c r="AX380" t="n">
        <v>0</v>
      </c>
      <c r="AY380" t="n">
        <v>0</v>
      </c>
      <c r="AZ380" t="n">
        <v>0</v>
      </c>
      <c r="BA380" t="n">
        <v>0</v>
      </c>
      <c r="BB380" t="n">
        <v>0</v>
      </c>
      <c r="BC380" t="n">
        <v>0</v>
      </c>
      <c r="BD380" t="n">
        <v>0</v>
      </c>
      <c r="BE380" t="n">
        <v>0</v>
      </c>
      <c r="BF380" t="n">
        <v>0</v>
      </c>
      <c r="BG380" t="n">
        <v>0</v>
      </c>
      <c r="BH380" t="n">
        <v>0</v>
      </c>
      <c r="BI380" t="n">
        <v>0</v>
      </c>
      <c r="BJ380" t="n">
        <v>0</v>
      </c>
      <c r="BK380" t="n">
        <v>0</v>
      </c>
      <c r="BL380" t="n">
        <v>0</v>
      </c>
      <c r="BM380" t="n">
        <v>0</v>
      </c>
      <c r="BN380" t="n">
        <v>0</v>
      </c>
      <c r="BO380" t="n">
        <v>0</v>
      </c>
      <c r="BP380" t="n">
        <v>0</v>
      </c>
      <c r="BQ380" t="n">
        <v>0</v>
      </c>
      <c r="BR380" t="n">
        <v>0</v>
      </c>
      <c r="BS380" t="n">
        <v>0</v>
      </c>
      <c r="BT380" t="n">
        <v>0</v>
      </c>
      <c r="BU380" t="n">
        <v>0</v>
      </c>
      <c r="BV380" t="n">
        <v>0</v>
      </c>
      <c r="BW380" t="n">
        <v>0</v>
      </c>
      <c r="BX380" t="n">
        <v>0</v>
      </c>
      <c r="BY380" t="n">
        <v>0</v>
      </c>
      <c r="BZ380" t="n">
        <v>0</v>
      </c>
      <c r="CA380" t="n">
        <v>0</v>
      </c>
      <c r="CB380" t="n">
        <v>0</v>
      </c>
      <c r="CC380" t="n">
        <v>0</v>
      </c>
      <c r="CD380" t="n">
        <v>0</v>
      </c>
      <c r="CE380" t="n">
        <v>0</v>
      </c>
      <c r="CF380" t="n">
        <v>0</v>
      </c>
      <c r="CG380" t="n">
        <v>0</v>
      </c>
      <c r="CH380" t="n">
        <v>0</v>
      </c>
      <c r="CI380" t="n">
        <v>0</v>
      </c>
      <c r="CJ380" t="n">
        <v>0</v>
      </c>
      <c r="CK380" t="n">
        <v>0</v>
      </c>
      <c r="CL380" t="n">
        <v>0</v>
      </c>
      <c r="CM380" t="n">
        <v>0</v>
      </c>
      <c r="CN380" t="n">
        <v>0</v>
      </c>
      <c r="CO380" t="n">
        <v>0</v>
      </c>
      <c r="CP380" t="n">
        <v>0</v>
      </c>
      <c r="CQ380" t="n">
        <v>0</v>
      </c>
      <c r="CR380" t="n">
        <v>0</v>
      </c>
      <c r="CS380" t="n">
        <v>0</v>
      </c>
      <c r="CT380" t="n">
        <v>0</v>
      </c>
      <c r="CU380" t="n">
        <v>0</v>
      </c>
      <c r="CV380" t="n">
        <v>0</v>
      </c>
      <c r="CW380" t="n">
        <v>0</v>
      </c>
      <c r="CX380" t="n">
        <v>0</v>
      </c>
      <c r="CY380" t="n">
        <v>0</v>
      </c>
      <c r="CZ380" t="n">
        <v>0</v>
      </c>
      <c r="DA380" t="n">
        <v>0</v>
      </c>
      <c r="DB380" t="n">
        <v>0</v>
      </c>
      <c r="DC380" t="n">
        <v>0</v>
      </c>
      <c r="DD380" t="n">
        <v>0</v>
      </c>
      <c r="DE380" t="n">
        <v>0</v>
      </c>
      <c r="DF380" t="n">
        <v>0</v>
      </c>
      <c r="DG380" t="n">
        <v>0</v>
      </c>
      <c r="DH380" t="n">
        <v>0</v>
      </c>
      <c r="DI380" t="n">
        <v>0</v>
      </c>
      <c r="DJ380" t="n">
        <v>0</v>
      </c>
      <c r="DK380" t="n">
        <v>0</v>
      </c>
      <c r="DL380" t="n">
        <v>0</v>
      </c>
      <c r="DM380" t="n">
        <v>0</v>
      </c>
      <c r="DN380" t="n">
        <v>0</v>
      </c>
      <c r="DO380" t="n">
        <v>0</v>
      </c>
      <c r="DP380" t="n">
        <v>0</v>
      </c>
      <c r="DQ380" t="n">
        <v>0</v>
      </c>
      <c r="DR380" t="n">
        <v>0</v>
      </c>
      <c r="DS380" t="n">
        <v>0</v>
      </c>
      <c r="DT380" t="n">
        <v>0</v>
      </c>
      <c r="DU380" t="n">
        <v>0</v>
      </c>
      <c r="DV380" t="n">
        <v>0</v>
      </c>
      <c r="DW380" t="n">
        <v>0</v>
      </c>
      <c r="DX380" t="n">
        <v>0</v>
      </c>
      <c r="DY380" t="n">
        <v>0</v>
      </c>
      <c r="DZ380" t="n">
        <v>0</v>
      </c>
      <c r="EA380" t="n">
        <v>0</v>
      </c>
      <c r="EB380" t="n">
        <v>0</v>
      </c>
      <c r="EC380" t="n">
        <v>0</v>
      </c>
      <c r="ED380" t="n">
        <v>0</v>
      </c>
      <c r="EE380" t="n">
        <v>0</v>
      </c>
      <c r="EF380" t="n">
        <v>0</v>
      </c>
      <c r="EG380" t="n">
        <v>0</v>
      </c>
      <c r="EH380" t="n">
        <v>0</v>
      </c>
      <c r="EI380" t="n">
        <v>0</v>
      </c>
      <c r="EJ380" t="n">
        <v>0</v>
      </c>
      <c r="EK380" t="n">
        <v>0</v>
      </c>
      <c r="EL380" t="n">
        <v>0</v>
      </c>
      <c r="EM380" t="n">
        <v>0</v>
      </c>
      <c r="EN380" t="n">
        <v>0</v>
      </c>
      <c r="EO380" t="n">
        <v>0</v>
      </c>
      <c r="EP380" t="n">
        <v>0</v>
      </c>
      <c r="EQ380" t="n">
        <v>0</v>
      </c>
      <c r="ER380" t="n">
        <v>0</v>
      </c>
      <c r="ES380" t="n">
        <v>0</v>
      </c>
      <c r="ET380" t="n">
        <v>0</v>
      </c>
      <c r="EU380" t="n">
        <v>0</v>
      </c>
      <c r="EV380" t="n">
        <v>0</v>
      </c>
      <c r="EW380" t="n">
        <v>0</v>
      </c>
      <c r="EX380" t="n">
        <v>0</v>
      </c>
      <c r="EY380" t="n">
        <v>0</v>
      </c>
      <c r="EZ380" t="n">
        <v>0</v>
      </c>
      <c r="FA380" t="n">
        <v>0</v>
      </c>
      <c r="FB380" t="n">
        <v>0</v>
      </c>
      <c r="FC380" t="n">
        <v>0</v>
      </c>
      <c r="FD380" t="n">
        <v>0</v>
      </c>
      <c r="FE380" t="n">
        <v>0</v>
      </c>
      <c r="FF380" t="n">
        <v>0</v>
      </c>
      <c r="FG380" t="n">
        <v>0</v>
      </c>
      <c r="FH380" t="n">
        <v>0</v>
      </c>
    </row>
    <row r="381">
      <c r="A381" t="inlineStr">
        <is>
          <t>Jharkhand</t>
        </is>
      </c>
      <c r="B381" t="inlineStr">
        <is>
          <t>Sahebganj</t>
        </is>
      </c>
      <c r="C381" t="inlineStr">
        <is>
          <t>Raw Redelivery</t>
        </is>
      </c>
      <c r="D381">
        <f>SUM(E381:FH381)</f>
        <v/>
      </c>
      <c r="E381">
        <f>(SUBSTITUTE(Audio!E381, "RE-", "", 1))*1</f>
        <v/>
      </c>
      <c r="F381">
        <f>(SUBSTITUTE(Audio!F381, "RE-", "", 1))*1</f>
        <v/>
      </c>
      <c r="G381">
        <f>(SUBSTITUTE(Audio!G381, "RE-", "", 1))*1</f>
        <v/>
      </c>
      <c r="H381">
        <f>(SUBSTITUTE(Audio!H381, "RE-", "", 1))*1</f>
        <v/>
      </c>
      <c r="I381">
        <f>(SUBSTITUTE(Audio!I381, "RE-", "", 1))*1</f>
        <v/>
      </c>
      <c r="J381">
        <f>(SUBSTITUTE(Audio!J381, "RE-", "", 1))*1</f>
        <v/>
      </c>
      <c r="K381">
        <f>(SUBSTITUTE(Audio!K381, "RE-", "", 1))*1</f>
        <v/>
      </c>
      <c r="L381">
        <f>(SUBSTITUTE(Audio!L381, "RE-", "", 1))*1</f>
        <v/>
      </c>
      <c r="M381">
        <f>(SUBSTITUTE(Audio!M381, "RE-", "", 1))*1</f>
        <v/>
      </c>
      <c r="N381">
        <f>(SUBSTITUTE(Audio!N381, "RE-", "", 1))*1</f>
        <v/>
      </c>
      <c r="O381">
        <f>(SUBSTITUTE(Audio!O381, "RE-", "", 1))*1</f>
        <v/>
      </c>
      <c r="P381">
        <f>(SUBSTITUTE(Audio!P381, "RE-", "", 1))*1</f>
        <v/>
      </c>
      <c r="Q381">
        <f>(SUBSTITUTE(Audio!Q381, "RE-", "", 1))*1</f>
        <v/>
      </c>
      <c r="R381">
        <f>(SUBSTITUTE(Audio!R381, "RE-", "", 1))*1</f>
        <v/>
      </c>
      <c r="S381">
        <f>(SUBSTITUTE(Audio!S381, "RE-", "", 1))*1</f>
        <v/>
      </c>
      <c r="T381">
        <f>(SUBSTITUTE(Audio!T381, "RE-", "", 1))*1</f>
        <v/>
      </c>
      <c r="U381">
        <f>(SUBSTITUTE(Audio!U381, "RE-", "", 1))*1</f>
        <v/>
      </c>
      <c r="V381">
        <f>(SUBSTITUTE(Audio!V381, "RE-", "", 1))*1</f>
        <v/>
      </c>
      <c r="W381">
        <f>(SUBSTITUTE(Audio!W381, "RE-", "", 1))*1</f>
        <v/>
      </c>
      <c r="X381">
        <f>(SUBSTITUTE(Audio!X381, "RE-", "", 1))*1</f>
        <v/>
      </c>
      <c r="Y381">
        <f>(SUBSTITUTE(Audio!Y381, "RE-", "", 1))*1</f>
        <v/>
      </c>
      <c r="Z381">
        <f>(SUBSTITUTE(Audio!Z381, "RE-", "", 1))*1</f>
        <v/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0</v>
      </c>
      <c r="AR381" t="n">
        <v>0</v>
      </c>
      <c r="AS381" t="n">
        <v>0</v>
      </c>
      <c r="AT381" t="n">
        <v>0</v>
      </c>
      <c r="AU381" t="n">
        <v>0</v>
      </c>
      <c r="AV381" t="n">
        <v>0</v>
      </c>
      <c r="AW381" t="n">
        <v>0</v>
      </c>
      <c r="AX381" t="n">
        <v>0</v>
      </c>
      <c r="AY381" t="n">
        <v>0</v>
      </c>
      <c r="AZ381" t="n">
        <v>0</v>
      </c>
      <c r="BA381" t="n">
        <v>0</v>
      </c>
      <c r="BB381" t="n">
        <v>0</v>
      </c>
      <c r="BC381" t="n">
        <v>0</v>
      </c>
      <c r="BD381" t="n">
        <v>0</v>
      </c>
      <c r="BE381" t="n">
        <v>0</v>
      </c>
      <c r="BF381" t="n">
        <v>0</v>
      </c>
      <c r="BG381" t="n">
        <v>0</v>
      </c>
      <c r="BH381" t="n">
        <v>0</v>
      </c>
      <c r="BI381" t="n">
        <v>0</v>
      </c>
      <c r="BJ381" t="n">
        <v>0</v>
      </c>
      <c r="BK381" t="n">
        <v>0</v>
      </c>
      <c r="BL381" t="n">
        <v>0</v>
      </c>
      <c r="BM381" t="n">
        <v>0</v>
      </c>
      <c r="BN381" t="n">
        <v>0</v>
      </c>
      <c r="BO381" t="n">
        <v>0</v>
      </c>
      <c r="BP381" t="n">
        <v>0</v>
      </c>
      <c r="BQ381" t="n">
        <v>0</v>
      </c>
      <c r="BR381" t="n">
        <v>0</v>
      </c>
      <c r="BS381" t="n">
        <v>0</v>
      </c>
      <c r="BT381" t="n">
        <v>0</v>
      </c>
      <c r="BU381" t="n">
        <v>0</v>
      </c>
      <c r="BV381" t="n">
        <v>0</v>
      </c>
      <c r="BW381" t="n">
        <v>0</v>
      </c>
      <c r="BX381" t="n">
        <v>0</v>
      </c>
      <c r="BY381" t="n">
        <v>0</v>
      </c>
      <c r="BZ381" t="n">
        <v>0</v>
      </c>
      <c r="CA381" t="n">
        <v>0</v>
      </c>
      <c r="CB381" t="n">
        <v>0</v>
      </c>
      <c r="CC381" t="n">
        <v>0</v>
      </c>
      <c r="CD381" t="n">
        <v>0</v>
      </c>
      <c r="CE381" t="n">
        <v>0</v>
      </c>
      <c r="CF381" t="n">
        <v>0</v>
      </c>
      <c r="CG381" t="n">
        <v>0</v>
      </c>
      <c r="CH381" t="n">
        <v>0</v>
      </c>
      <c r="CI381" t="n">
        <v>0</v>
      </c>
      <c r="CJ381" t="n">
        <v>0</v>
      </c>
      <c r="CK381" t="n">
        <v>0</v>
      </c>
      <c r="CL381" t="n">
        <v>0</v>
      </c>
      <c r="CM381" t="n">
        <v>0</v>
      </c>
      <c r="CN381" t="n">
        <v>0</v>
      </c>
      <c r="CO381" t="n">
        <v>0</v>
      </c>
      <c r="CP381" t="n">
        <v>0</v>
      </c>
      <c r="CQ381" t="n">
        <v>0</v>
      </c>
      <c r="CR381" t="n">
        <v>0</v>
      </c>
      <c r="CS381" t="n">
        <v>0</v>
      </c>
      <c r="CT381" t="n">
        <v>0</v>
      </c>
      <c r="CU381" t="n">
        <v>0</v>
      </c>
      <c r="CV381" t="n">
        <v>0</v>
      </c>
      <c r="CW381" t="n">
        <v>0</v>
      </c>
      <c r="CX381" t="n">
        <v>0</v>
      </c>
      <c r="CY381" t="n">
        <v>0</v>
      </c>
      <c r="CZ381" t="n">
        <v>0</v>
      </c>
      <c r="DA381" t="n">
        <v>0</v>
      </c>
      <c r="DB381" t="n">
        <v>0</v>
      </c>
      <c r="DC381" t="n">
        <v>0</v>
      </c>
      <c r="DD381" t="n">
        <v>0</v>
      </c>
      <c r="DE381" t="n">
        <v>0</v>
      </c>
      <c r="DF381" t="n">
        <v>0</v>
      </c>
      <c r="DG381" t="n">
        <v>0</v>
      </c>
      <c r="DH381" t="n">
        <v>0</v>
      </c>
      <c r="DI381" t="n">
        <v>0</v>
      </c>
      <c r="DJ381" t="n">
        <v>0</v>
      </c>
      <c r="DK381" t="n">
        <v>0</v>
      </c>
      <c r="DL381" t="n">
        <v>0</v>
      </c>
      <c r="DM381" t="n">
        <v>0</v>
      </c>
      <c r="DN381" t="n">
        <v>0</v>
      </c>
      <c r="DO381" t="n">
        <v>0</v>
      </c>
      <c r="DP381" t="n">
        <v>0</v>
      </c>
      <c r="DQ381" t="n">
        <v>0</v>
      </c>
      <c r="DR381" t="n">
        <v>0</v>
      </c>
      <c r="DS381" t="n">
        <v>0</v>
      </c>
      <c r="DT381" t="n">
        <v>0</v>
      </c>
      <c r="DU381" t="n">
        <v>0</v>
      </c>
      <c r="DV381" t="n">
        <v>0</v>
      </c>
      <c r="DW381" t="n">
        <v>0</v>
      </c>
      <c r="DX381" t="n">
        <v>0</v>
      </c>
      <c r="DY381" t="n">
        <v>0</v>
      </c>
      <c r="DZ381" t="n">
        <v>0</v>
      </c>
      <c r="EA381" t="n">
        <v>0</v>
      </c>
      <c r="EB381" t="n">
        <v>0</v>
      </c>
      <c r="EC381" t="n">
        <v>0</v>
      </c>
      <c r="ED381" t="n">
        <v>0</v>
      </c>
      <c r="EE381" t="n">
        <v>0</v>
      </c>
      <c r="EF381" t="n">
        <v>0</v>
      </c>
      <c r="EG381" t="n">
        <v>0</v>
      </c>
      <c r="EH381" t="n">
        <v>0</v>
      </c>
      <c r="EI381" t="n">
        <v>0</v>
      </c>
      <c r="EJ381" t="n">
        <v>0</v>
      </c>
      <c r="EK381" t="n">
        <v>0</v>
      </c>
      <c r="EL381" t="n">
        <v>0</v>
      </c>
      <c r="EM381" t="n">
        <v>0</v>
      </c>
      <c r="EN381" t="n">
        <v>0</v>
      </c>
      <c r="EO381" t="n">
        <v>0</v>
      </c>
      <c r="EP381" t="n">
        <v>0</v>
      </c>
      <c r="EQ381" t="n">
        <v>0</v>
      </c>
      <c r="ER381" t="n">
        <v>0</v>
      </c>
      <c r="ES381" t="n">
        <v>0</v>
      </c>
      <c r="ET381" t="n">
        <v>0</v>
      </c>
      <c r="EU381" t="n">
        <v>0</v>
      </c>
      <c r="EV381" t="n">
        <v>0</v>
      </c>
      <c r="EW381" t="n">
        <v>0</v>
      </c>
      <c r="EX381" t="n">
        <v>0</v>
      </c>
      <c r="EY381" t="n">
        <v>0</v>
      </c>
      <c r="EZ381" t="n">
        <v>0</v>
      </c>
      <c r="FA381" t="n">
        <v>0</v>
      </c>
      <c r="FB381" t="n">
        <v>0</v>
      </c>
      <c r="FC381" t="n">
        <v>0</v>
      </c>
      <c r="FD381" t="n">
        <v>0</v>
      </c>
      <c r="FE381" t="n">
        <v>0</v>
      </c>
      <c r="FF381" t="n">
        <v>0</v>
      </c>
      <c r="FG381" t="n">
        <v>0</v>
      </c>
      <c r="FH381" t="n">
        <v>0</v>
      </c>
    </row>
    <row r="382">
      <c r="A382" t="inlineStr">
        <is>
          <t>Jharkhand</t>
        </is>
      </c>
      <c r="B382" t="inlineStr">
        <is>
          <t>Sahebganj</t>
        </is>
      </c>
      <c r="C382" t="inlineStr">
        <is>
          <t>Redelivered greater than acceptance threshold</t>
        </is>
      </c>
      <c r="D382">
        <f>SUM(E382:FH382)</f>
        <v/>
      </c>
      <c r="E382">
        <f>(SUBSTITUTE(Audio!E382, "RE-", "", 1))*1</f>
        <v/>
      </c>
      <c r="F382">
        <f>(SUBSTITUTE(Audio!F382, "RE-", "", 1))*1</f>
        <v/>
      </c>
      <c r="G382">
        <f>(SUBSTITUTE(Audio!G382, "RE-", "", 1))*1</f>
        <v/>
      </c>
      <c r="H382">
        <f>(SUBSTITUTE(Audio!H382, "RE-", "", 1))*1</f>
        <v/>
      </c>
      <c r="I382">
        <f>(SUBSTITUTE(Audio!I382, "RE-", "", 1))*1</f>
        <v/>
      </c>
      <c r="J382">
        <f>(SUBSTITUTE(Audio!J382, "RE-", "", 1))*1</f>
        <v/>
      </c>
      <c r="K382">
        <f>(SUBSTITUTE(Audio!K382, "RE-", "", 1))*1</f>
        <v/>
      </c>
      <c r="L382">
        <f>(SUBSTITUTE(Audio!L382, "RE-", "", 1))*1</f>
        <v/>
      </c>
      <c r="M382">
        <f>(SUBSTITUTE(Audio!M382, "RE-", "", 1))*1</f>
        <v/>
      </c>
      <c r="N382">
        <f>(SUBSTITUTE(Audio!N382, "RE-", "", 1))*1</f>
        <v/>
      </c>
      <c r="O382">
        <f>(SUBSTITUTE(Audio!O382, "RE-", "", 1))*1</f>
        <v/>
      </c>
      <c r="P382">
        <f>(SUBSTITUTE(Audio!P382, "RE-", "", 1))*1</f>
        <v/>
      </c>
      <c r="Q382">
        <f>(SUBSTITUTE(Audio!Q382, "RE-", "", 1))*1</f>
        <v/>
      </c>
      <c r="R382">
        <f>(SUBSTITUTE(Audio!R382, "RE-", "", 1))*1</f>
        <v/>
      </c>
      <c r="S382">
        <f>(SUBSTITUTE(Audio!S382, "RE-", "", 1))*1</f>
        <v/>
      </c>
      <c r="T382">
        <f>(SUBSTITUTE(Audio!T382, "RE-", "", 1))*1</f>
        <v/>
      </c>
      <c r="U382">
        <f>(SUBSTITUTE(Audio!U382, "RE-", "", 1))*1</f>
        <v/>
      </c>
      <c r="V382">
        <f>(SUBSTITUTE(Audio!V382, "RE-", "", 1))*1</f>
        <v/>
      </c>
      <c r="W382">
        <f>(SUBSTITUTE(Audio!W382, "RE-", "", 1))*1</f>
        <v/>
      </c>
      <c r="X382">
        <f>(SUBSTITUTE(Audio!X382, "RE-", "", 1))*1</f>
        <v/>
      </c>
      <c r="Y382">
        <f>(SUBSTITUTE(Audio!Y382, "RE-", "", 1))*1</f>
        <v/>
      </c>
      <c r="Z382">
        <f>(SUBSTITUTE(Audio!Z382, "RE-", "", 1))*1</f>
        <v/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0</v>
      </c>
      <c r="AM382" t="n">
        <v>0</v>
      </c>
      <c r="AN382" t="n">
        <v>0</v>
      </c>
      <c r="AO382" t="n">
        <v>0</v>
      </c>
      <c r="AP382" t="n">
        <v>0</v>
      </c>
      <c r="AQ382" t="n">
        <v>0</v>
      </c>
      <c r="AR382" t="n">
        <v>0</v>
      </c>
      <c r="AS382" t="n">
        <v>0</v>
      </c>
      <c r="AT382" t="n">
        <v>0</v>
      </c>
      <c r="AU382" t="n">
        <v>0</v>
      </c>
      <c r="AV382" t="n">
        <v>0</v>
      </c>
      <c r="AW382" t="n">
        <v>0</v>
      </c>
      <c r="AX382" t="n">
        <v>0</v>
      </c>
      <c r="AY382" t="n">
        <v>0</v>
      </c>
      <c r="AZ382" t="n">
        <v>0</v>
      </c>
      <c r="BA382" t="n">
        <v>0</v>
      </c>
      <c r="BB382" t="n">
        <v>0</v>
      </c>
      <c r="BC382" t="n">
        <v>0</v>
      </c>
      <c r="BD382" t="n">
        <v>0</v>
      </c>
      <c r="BE382" t="n">
        <v>0</v>
      </c>
      <c r="BF382" t="n">
        <v>0</v>
      </c>
      <c r="BG382" t="n">
        <v>0</v>
      </c>
      <c r="BH382" t="n">
        <v>0</v>
      </c>
      <c r="BI382" t="n">
        <v>0</v>
      </c>
      <c r="BJ382" t="n">
        <v>0</v>
      </c>
      <c r="BK382" t="n">
        <v>0</v>
      </c>
      <c r="BL382" t="n">
        <v>0</v>
      </c>
      <c r="BM382" t="n">
        <v>0</v>
      </c>
      <c r="BN382" t="n">
        <v>0</v>
      </c>
      <c r="BO382" t="n">
        <v>0</v>
      </c>
      <c r="BP382" t="n">
        <v>0</v>
      </c>
      <c r="BQ382" t="n">
        <v>0</v>
      </c>
      <c r="BR382" t="n">
        <v>0</v>
      </c>
      <c r="BS382" t="n">
        <v>0</v>
      </c>
      <c r="BT382" t="n">
        <v>0</v>
      </c>
      <c r="BU382" t="n">
        <v>0</v>
      </c>
      <c r="BV382" t="n">
        <v>0</v>
      </c>
      <c r="BW382" t="n">
        <v>0</v>
      </c>
      <c r="BX382" t="n">
        <v>0</v>
      </c>
      <c r="BY382" t="n">
        <v>0</v>
      </c>
      <c r="BZ382" t="n">
        <v>0</v>
      </c>
      <c r="CA382" t="n">
        <v>0</v>
      </c>
      <c r="CB382" t="n">
        <v>0</v>
      </c>
      <c r="CC382" t="n">
        <v>0</v>
      </c>
      <c r="CD382" t="n">
        <v>0</v>
      </c>
      <c r="CE382" t="n">
        <v>0</v>
      </c>
      <c r="CF382" t="n">
        <v>0</v>
      </c>
      <c r="CG382" t="n">
        <v>0</v>
      </c>
      <c r="CH382" t="n">
        <v>0</v>
      </c>
      <c r="CI382" t="n">
        <v>0</v>
      </c>
      <c r="CJ382" t="n">
        <v>0</v>
      </c>
      <c r="CK382" t="n">
        <v>0</v>
      </c>
      <c r="CL382" t="n">
        <v>0</v>
      </c>
      <c r="CM382" t="n">
        <v>0</v>
      </c>
      <c r="CN382" t="n">
        <v>0</v>
      </c>
      <c r="CO382" t="n">
        <v>0</v>
      </c>
      <c r="CP382" t="n">
        <v>0</v>
      </c>
      <c r="CQ382" t="n">
        <v>0</v>
      </c>
      <c r="CR382" t="n">
        <v>0</v>
      </c>
      <c r="CS382" t="n">
        <v>0</v>
      </c>
      <c r="CT382" t="n">
        <v>0</v>
      </c>
      <c r="CU382" t="n">
        <v>0</v>
      </c>
      <c r="CV382" t="n">
        <v>0</v>
      </c>
      <c r="CW382" t="n">
        <v>0</v>
      </c>
      <c r="CX382" t="n">
        <v>0</v>
      </c>
      <c r="CY382" t="n">
        <v>0</v>
      </c>
      <c r="CZ382" t="n">
        <v>0</v>
      </c>
      <c r="DA382" t="n">
        <v>0</v>
      </c>
      <c r="DB382" t="n">
        <v>0</v>
      </c>
      <c r="DC382" t="n">
        <v>0</v>
      </c>
      <c r="DD382" t="n">
        <v>0</v>
      </c>
      <c r="DE382" t="n">
        <v>0</v>
      </c>
      <c r="DF382" t="n">
        <v>0</v>
      </c>
      <c r="DG382" t="n">
        <v>0</v>
      </c>
      <c r="DH382" t="n">
        <v>0</v>
      </c>
      <c r="DI382" t="n">
        <v>0</v>
      </c>
      <c r="DJ382" t="n">
        <v>0</v>
      </c>
      <c r="DK382" t="n">
        <v>0</v>
      </c>
      <c r="DL382" t="n">
        <v>0</v>
      </c>
      <c r="DM382" t="n">
        <v>0</v>
      </c>
      <c r="DN382" t="n">
        <v>0</v>
      </c>
      <c r="DO382" t="n">
        <v>0</v>
      </c>
      <c r="DP382" t="n">
        <v>0</v>
      </c>
      <c r="DQ382" t="n">
        <v>0</v>
      </c>
      <c r="DR382" t="n">
        <v>0</v>
      </c>
      <c r="DS382" t="n">
        <v>0</v>
      </c>
      <c r="DT382" t="n">
        <v>0</v>
      </c>
      <c r="DU382" t="n">
        <v>0</v>
      </c>
      <c r="DV382" t="n">
        <v>0</v>
      </c>
      <c r="DW382" t="n">
        <v>0</v>
      </c>
      <c r="DX382" t="n">
        <v>0</v>
      </c>
      <c r="DY382" t="n">
        <v>0</v>
      </c>
      <c r="DZ382" t="n">
        <v>0</v>
      </c>
      <c r="EA382" t="n">
        <v>0</v>
      </c>
      <c r="EB382" t="n">
        <v>0</v>
      </c>
      <c r="EC382" t="n">
        <v>0</v>
      </c>
      <c r="ED382" t="n">
        <v>0</v>
      </c>
      <c r="EE382" t="n">
        <v>0</v>
      </c>
      <c r="EF382" t="n">
        <v>0</v>
      </c>
      <c r="EG382" t="n">
        <v>0</v>
      </c>
      <c r="EH382" t="n">
        <v>0</v>
      </c>
      <c r="EI382" t="n">
        <v>0</v>
      </c>
      <c r="EJ382" t="n">
        <v>0</v>
      </c>
      <c r="EK382" t="n">
        <v>0</v>
      </c>
      <c r="EL382" t="n">
        <v>0</v>
      </c>
      <c r="EM382" t="n">
        <v>0</v>
      </c>
      <c r="EN382" t="n">
        <v>0</v>
      </c>
      <c r="EO382" t="n">
        <v>0</v>
      </c>
      <c r="EP382" t="n">
        <v>0</v>
      </c>
      <c r="EQ382" t="n">
        <v>0</v>
      </c>
      <c r="ER382" t="n">
        <v>0</v>
      </c>
      <c r="ES382" t="n">
        <v>0</v>
      </c>
      <c r="ET382" t="n">
        <v>0</v>
      </c>
      <c r="EU382" t="n">
        <v>0</v>
      </c>
      <c r="EV382" t="n">
        <v>0</v>
      </c>
      <c r="EW382" t="n">
        <v>0</v>
      </c>
      <c r="EX382" t="n">
        <v>0</v>
      </c>
      <c r="EY382" t="n">
        <v>0</v>
      </c>
      <c r="EZ382" t="n">
        <v>0</v>
      </c>
      <c r="FA382" t="n">
        <v>0</v>
      </c>
      <c r="FB382" t="n">
        <v>0</v>
      </c>
      <c r="FC382" t="n">
        <v>0</v>
      </c>
      <c r="FD382" t="n">
        <v>0</v>
      </c>
      <c r="FE382" t="n">
        <v>0</v>
      </c>
      <c r="FF382" t="n">
        <v>0</v>
      </c>
      <c r="FG382" t="n">
        <v>0</v>
      </c>
      <c r="FH382" t="n">
        <v>0</v>
      </c>
    </row>
    <row r="383">
      <c r="A383" t="inlineStr">
        <is>
          <t>Jharkhand</t>
        </is>
      </c>
      <c r="B383" t="inlineStr">
        <is>
          <t>Sahebganj</t>
        </is>
      </c>
      <c r="C383" t="inlineStr">
        <is>
          <t>Accepted post Initial Check (file level)</t>
        </is>
      </c>
      <c r="D383">
        <f>SUM(E383:FH383)</f>
        <v/>
      </c>
      <c r="E383">
        <f>(SUBSTITUTE(Audio!E383, "RE-", "", 1))*1</f>
        <v/>
      </c>
      <c r="F383">
        <f>(SUBSTITUTE(Audio!F383, "RE-", "", 1))*1</f>
        <v/>
      </c>
      <c r="G383">
        <f>(SUBSTITUTE(Audio!G383, "RE-", "", 1))*1</f>
        <v/>
      </c>
      <c r="H383">
        <f>(SUBSTITUTE(Audio!H383, "RE-", "", 1))*1</f>
        <v/>
      </c>
      <c r="I383">
        <f>(SUBSTITUTE(Audio!I383, "RE-", "", 1))*1</f>
        <v/>
      </c>
      <c r="J383">
        <f>(SUBSTITUTE(Audio!J383, "RE-", "", 1))*1</f>
        <v/>
      </c>
      <c r="K383">
        <f>(SUBSTITUTE(Audio!K383, "RE-", "", 1))*1</f>
        <v/>
      </c>
      <c r="L383">
        <f>(SUBSTITUTE(Audio!L383, "RE-", "", 1))*1</f>
        <v/>
      </c>
      <c r="M383">
        <f>(SUBSTITUTE(Audio!M383, "RE-", "", 1))*1</f>
        <v/>
      </c>
      <c r="N383">
        <f>(SUBSTITUTE(Audio!N383, "RE-", "", 1))*1</f>
        <v/>
      </c>
      <c r="O383">
        <f>(SUBSTITUTE(Audio!O383, "RE-", "", 1))*1</f>
        <v/>
      </c>
      <c r="P383">
        <f>(SUBSTITUTE(Audio!P383, "RE-", "", 1))*1</f>
        <v/>
      </c>
      <c r="Q383">
        <f>(SUBSTITUTE(Audio!Q383, "RE-", "", 1))*1</f>
        <v/>
      </c>
      <c r="R383">
        <f>(SUBSTITUTE(Audio!R383, "RE-", "", 1))*1</f>
        <v/>
      </c>
      <c r="S383">
        <f>(SUBSTITUTE(Audio!S383, "RE-", "", 1))*1</f>
        <v/>
      </c>
      <c r="T383">
        <f>(SUBSTITUTE(Audio!T383, "RE-", "", 1))*1</f>
        <v/>
      </c>
      <c r="U383">
        <f>(SUBSTITUTE(Audio!U383, "RE-", "", 1))*1</f>
        <v/>
      </c>
      <c r="V383">
        <f>(SUBSTITUTE(Audio!V383, "RE-", "", 1))*1</f>
        <v/>
      </c>
      <c r="W383">
        <f>(SUBSTITUTE(Audio!W383, "RE-", "", 1))*1</f>
        <v/>
      </c>
      <c r="X383">
        <f>(SUBSTITUTE(Audio!X383, "RE-", "", 1))*1</f>
        <v/>
      </c>
      <c r="Y383">
        <f>(SUBSTITUTE(Audio!Y383, "RE-", "", 1))*1</f>
        <v/>
      </c>
      <c r="Z383">
        <f>(SUBSTITUTE(Audio!Z383, "RE-", "", 1))*1</f>
        <v/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0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t="n">
        <v>0</v>
      </c>
      <c r="BL383" t="n">
        <v>0</v>
      </c>
      <c r="BM383" t="n">
        <v>0</v>
      </c>
      <c r="BN383" t="n">
        <v>0</v>
      </c>
      <c r="BO383" t="n">
        <v>0</v>
      </c>
      <c r="BP383" t="n">
        <v>0</v>
      </c>
      <c r="BQ383" t="n">
        <v>0</v>
      </c>
      <c r="BR383" t="n">
        <v>0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t="n">
        <v>0</v>
      </c>
      <c r="BZ383" t="n">
        <v>0</v>
      </c>
      <c r="CA383" t="n">
        <v>0</v>
      </c>
      <c r="CB383" t="n">
        <v>0</v>
      </c>
      <c r="CC383" t="n">
        <v>0</v>
      </c>
      <c r="CD383" t="n">
        <v>0</v>
      </c>
      <c r="CE383" t="n">
        <v>0</v>
      </c>
      <c r="CF383" t="n">
        <v>0</v>
      </c>
      <c r="CG383" t="n">
        <v>0</v>
      </c>
      <c r="CH383" t="n">
        <v>0</v>
      </c>
      <c r="CI383" t="n">
        <v>0</v>
      </c>
      <c r="CJ383" t="n">
        <v>0</v>
      </c>
      <c r="CK383" t="n">
        <v>0</v>
      </c>
      <c r="CL383" t="n">
        <v>0</v>
      </c>
      <c r="CM383" t="n">
        <v>0</v>
      </c>
      <c r="CN383" t="n">
        <v>0</v>
      </c>
      <c r="CO383" t="n">
        <v>0</v>
      </c>
      <c r="CP383" t="n">
        <v>0</v>
      </c>
      <c r="CQ383" t="n">
        <v>0</v>
      </c>
      <c r="CR383" t="n">
        <v>0</v>
      </c>
      <c r="CS383" t="n">
        <v>0</v>
      </c>
      <c r="CT383" t="n">
        <v>0</v>
      </c>
      <c r="CU383" t="n">
        <v>0</v>
      </c>
      <c r="CV383" t="n">
        <v>0</v>
      </c>
      <c r="CW383" t="n">
        <v>0</v>
      </c>
      <c r="CX383" t="n">
        <v>0</v>
      </c>
      <c r="CY383" t="n">
        <v>0</v>
      </c>
      <c r="CZ383" t="n">
        <v>0</v>
      </c>
      <c r="DA383" t="n">
        <v>0</v>
      </c>
      <c r="DB383" t="n">
        <v>0</v>
      </c>
      <c r="DC383" t="n">
        <v>0</v>
      </c>
      <c r="DD383" t="n">
        <v>0</v>
      </c>
      <c r="DE383" t="n">
        <v>0</v>
      </c>
      <c r="DF383" t="n">
        <v>0</v>
      </c>
      <c r="DG383" t="n">
        <v>0</v>
      </c>
      <c r="DH383" t="n">
        <v>0</v>
      </c>
      <c r="DI383" t="n">
        <v>0</v>
      </c>
      <c r="DJ383" t="n">
        <v>0</v>
      </c>
      <c r="DK383" t="n">
        <v>0</v>
      </c>
      <c r="DL383" t="n">
        <v>0</v>
      </c>
      <c r="DM383" t="n">
        <v>0</v>
      </c>
      <c r="DN383" t="n">
        <v>0</v>
      </c>
      <c r="DO383" t="n">
        <v>0</v>
      </c>
      <c r="DP383" t="n">
        <v>0</v>
      </c>
      <c r="DQ383" t="n">
        <v>0</v>
      </c>
      <c r="DR383" t="n">
        <v>0</v>
      </c>
      <c r="DS383" t="n">
        <v>0</v>
      </c>
      <c r="DT383" t="n">
        <v>0</v>
      </c>
      <c r="DU383" t="n">
        <v>0</v>
      </c>
      <c r="DV383" t="n">
        <v>0</v>
      </c>
      <c r="DW383" t="n">
        <v>0</v>
      </c>
      <c r="DX383" t="n">
        <v>0</v>
      </c>
      <c r="DY383" t="n">
        <v>0</v>
      </c>
      <c r="DZ383" t="n">
        <v>0</v>
      </c>
      <c r="EA383" t="n">
        <v>0</v>
      </c>
      <c r="EB383" t="n">
        <v>0</v>
      </c>
      <c r="EC383" t="n">
        <v>0</v>
      </c>
      <c r="ED383" t="n">
        <v>0</v>
      </c>
      <c r="EE383" t="n">
        <v>0</v>
      </c>
      <c r="EF383" t="n">
        <v>0</v>
      </c>
      <c r="EG383" t="n">
        <v>0</v>
      </c>
      <c r="EH383" t="n">
        <v>0</v>
      </c>
      <c r="EI383" t="n">
        <v>0</v>
      </c>
      <c r="EJ383" t="n">
        <v>0</v>
      </c>
      <c r="EK383" t="n">
        <v>0</v>
      </c>
      <c r="EL383" t="n">
        <v>0</v>
      </c>
      <c r="EM383" t="n">
        <v>0</v>
      </c>
      <c r="EN383" t="n">
        <v>0</v>
      </c>
      <c r="EO383" t="n">
        <v>0</v>
      </c>
      <c r="EP383" t="n">
        <v>0</v>
      </c>
      <c r="EQ383" t="n">
        <v>0</v>
      </c>
      <c r="ER383" t="n">
        <v>0</v>
      </c>
      <c r="ES383" t="n">
        <v>0</v>
      </c>
      <c r="ET383" t="n">
        <v>0</v>
      </c>
      <c r="EU383" t="n">
        <v>0</v>
      </c>
      <c r="EV383" t="n">
        <v>0</v>
      </c>
      <c r="EW383" t="n">
        <v>0</v>
      </c>
      <c r="EX383" t="n">
        <v>0</v>
      </c>
      <c r="EY383" t="n">
        <v>0</v>
      </c>
      <c r="EZ383" t="n">
        <v>0</v>
      </c>
      <c r="FA383" t="n">
        <v>0</v>
      </c>
      <c r="FB383" t="n">
        <v>0</v>
      </c>
      <c r="FC383" t="n">
        <v>0</v>
      </c>
      <c r="FD383" t="n">
        <v>0</v>
      </c>
      <c r="FE383" t="n">
        <v>0</v>
      </c>
      <c r="FF383" t="n">
        <v>0</v>
      </c>
      <c r="FG383" t="n">
        <v>0</v>
      </c>
      <c r="FH383" t="n">
        <v>0</v>
      </c>
    </row>
    <row r="384">
      <c r="A384" t="inlineStr">
        <is>
          <t>Jharkhand</t>
        </is>
      </c>
      <c r="B384" t="inlineStr">
        <is>
          <t>Sahebganj</t>
        </is>
      </c>
      <c r="C384" t="inlineStr">
        <is>
          <t>Accepted post Initial check (chunk level)</t>
        </is>
      </c>
      <c r="D384">
        <f>SUM(E384:FH384)</f>
        <v/>
      </c>
      <c r="E384">
        <f>(SUBSTITUTE(Audio!E384, "RE-", "", 1))*1</f>
        <v/>
      </c>
      <c r="F384">
        <f>(SUBSTITUTE(Audio!F384, "RE-", "", 1))*1</f>
        <v/>
      </c>
      <c r="G384">
        <f>(SUBSTITUTE(Audio!G384, "RE-", "", 1))*1</f>
        <v/>
      </c>
      <c r="H384">
        <f>(SUBSTITUTE(Audio!H384, "RE-", "", 1))*1</f>
        <v/>
      </c>
      <c r="I384">
        <f>(SUBSTITUTE(Audio!I384, "RE-", "", 1))*1</f>
        <v/>
      </c>
      <c r="J384">
        <f>(SUBSTITUTE(Audio!J384, "RE-", "", 1))*1</f>
        <v/>
      </c>
      <c r="K384">
        <f>(SUBSTITUTE(Audio!K384, "RE-", "", 1))*1</f>
        <v/>
      </c>
      <c r="L384">
        <f>(SUBSTITUTE(Audio!L384, "RE-", "", 1))*1</f>
        <v/>
      </c>
      <c r="M384">
        <f>(SUBSTITUTE(Audio!M384, "RE-", "", 1))*1</f>
        <v/>
      </c>
      <c r="N384">
        <f>(SUBSTITUTE(Audio!N384, "RE-", "", 1))*1</f>
        <v/>
      </c>
      <c r="O384">
        <f>(SUBSTITUTE(Audio!O384, "RE-", "", 1))*1</f>
        <v/>
      </c>
      <c r="P384">
        <f>(SUBSTITUTE(Audio!P384, "RE-", "", 1))*1</f>
        <v/>
      </c>
      <c r="Q384">
        <f>(SUBSTITUTE(Audio!Q384, "RE-", "", 1))*1</f>
        <v/>
      </c>
      <c r="R384">
        <f>(SUBSTITUTE(Audio!R384, "RE-", "", 1))*1</f>
        <v/>
      </c>
      <c r="S384">
        <f>(SUBSTITUTE(Audio!S384, "RE-", "", 1))*1</f>
        <v/>
      </c>
      <c r="T384">
        <f>(SUBSTITUTE(Audio!T384, "RE-", "", 1))*1</f>
        <v/>
      </c>
      <c r="U384">
        <f>(SUBSTITUTE(Audio!U384, "RE-", "", 1))*1</f>
        <v/>
      </c>
      <c r="V384">
        <f>(SUBSTITUTE(Audio!V384, "RE-", "", 1))*1</f>
        <v/>
      </c>
      <c r="W384">
        <f>(SUBSTITUTE(Audio!W384, "RE-", "", 1))*1</f>
        <v/>
      </c>
      <c r="X384">
        <f>(SUBSTITUTE(Audio!X384, "RE-", "", 1))*1</f>
        <v/>
      </c>
      <c r="Y384">
        <f>(SUBSTITUTE(Audio!Y384, "RE-", "", 1))*1</f>
        <v/>
      </c>
      <c r="Z384">
        <f>(SUBSTITUTE(Audio!Z384, "RE-", "", 1))*1</f>
        <v/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0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t="n">
        <v>0</v>
      </c>
      <c r="BL384" t="n">
        <v>0</v>
      </c>
      <c r="BM384" t="n">
        <v>0</v>
      </c>
      <c r="BN384" t="n">
        <v>0</v>
      </c>
      <c r="BO384" t="n">
        <v>0</v>
      </c>
      <c r="BP384" t="n">
        <v>0</v>
      </c>
      <c r="BQ384" t="n">
        <v>0</v>
      </c>
      <c r="BR384" t="n">
        <v>0</v>
      </c>
      <c r="BS384" t="n">
        <v>0</v>
      </c>
      <c r="BT384" t="n">
        <v>0</v>
      </c>
      <c r="BU384" t="n">
        <v>0</v>
      </c>
      <c r="BV384" t="n">
        <v>0</v>
      </c>
      <c r="BW384" t="n">
        <v>0</v>
      </c>
      <c r="BX384" t="n">
        <v>0</v>
      </c>
      <c r="BY384" t="n">
        <v>0</v>
      </c>
      <c r="BZ384" t="n">
        <v>0</v>
      </c>
      <c r="CA384" t="n">
        <v>0</v>
      </c>
      <c r="CB384" t="n">
        <v>0</v>
      </c>
      <c r="CC384" t="n">
        <v>0</v>
      </c>
      <c r="CD384" t="n">
        <v>0</v>
      </c>
      <c r="CE384" t="n">
        <v>0</v>
      </c>
      <c r="CF384" t="n">
        <v>0</v>
      </c>
      <c r="CG384" t="n">
        <v>0</v>
      </c>
      <c r="CH384" t="n">
        <v>0</v>
      </c>
      <c r="CI384" t="n">
        <v>0</v>
      </c>
      <c r="CJ384" t="n">
        <v>0</v>
      </c>
      <c r="CK384" t="n">
        <v>0</v>
      </c>
      <c r="CL384" t="n">
        <v>0</v>
      </c>
      <c r="CM384" t="n">
        <v>0</v>
      </c>
      <c r="CN384" t="n">
        <v>0</v>
      </c>
      <c r="CO384" t="n">
        <v>0</v>
      </c>
      <c r="CP384" t="n">
        <v>0</v>
      </c>
      <c r="CQ384" t="n">
        <v>0</v>
      </c>
      <c r="CR384" t="n">
        <v>0</v>
      </c>
      <c r="CS384" t="n">
        <v>0</v>
      </c>
      <c r="CT384" t="n">
        <v>0</v>
      </c>
      <c r="CU384" t="n">
        <v>0</v>
      </c>
      <c r="CV384" t="n">
        <v>0</v>
      </c>
      <c r="CW384" t="n">
        <v>0</v>
      </c>
      <c r="CX384" t="n">
        <v>0</v>
      </c>
      <c r="CY384" t="n">
        <v>0</v>
      </c>
      <c r="CZ384" t="n">
        <v>0</v>
      </c>
      <c r="DA384" t="n">
        <v>0</v>
      </c>
      <c r="DB384" t="n">
        <v>0</v>
      </c>
      <c r="DC384" t="n">
        <v>0</v>
      </c>
      <c r="DD384" t="n">
        <v>0</v>
      </c>
      <c r="DE384" t="n">
        <v>0</v>
      </c>
      <c r="DF384" t="n">
        <v>0</v>
      </c>
      <c r="DG384" t="n">
        <v>0</v>
      </c>
      <c r="DH384" t="n">
        <v>0</v>
      </c>
      <c r="DI384" t="n">
        <v>0</v>
      </c>
      <c r="DJ384" t="n">
        <v>0</v>
      </c>
      <c r="DK384" t="n">
        <v>0</v>
      </c>
      <c r="DL384" t="n">
        <v>0</v>
      </c>
      <c r="DM384" t="n">
        <v>0</v>
      </c>
      <c r="DN384" t="n">
        <v>0</v>
      </c>
      <c r="DO384" t="n">
        <v>0</v>
      </c>
      <c r="DP384" t="n">
        <v>0</v>
      </c>
      <c r="DQ384" t="n">
        <v>0</v>
      </c>
      <c r="DR384" t="n">
        <v>0</v>
      </c>
      <c r="DS384" t="n">
        <v>0</v>
      </c>
      <c r="DT384" t="n">
        <v>0</v>
      </c>
      <c r="DU384" t="n">
        <v>0</v>
      </c>
      <c r="DV384" t="n">
        <v>0</v>
      </c>
      <c r="DW384" t="n">
        <v>0</v>
      </c>
      <c r="DX384" t="n">
        <v>0</v>
      </c>
      <c r="DY384" t="n">
        <v>0</v>
      </c>
      <c r="DZ384" t="n">
        <v>0</v>
      </c>
      <c r="EA384" t="n">
        <v>0</v>
      </c>
      <c r="EB384" t="n">
        <v>0</v>
      </c>
      <c r="EC384" t="n">
        <v>0</v>
      </c>
      <c r="ED384" t="n">
        <v>0</v>
      </c>
      <c r="EE384" t="n">
        <v>0</v>
      </c>
      <c r="EF384" t="n">
        <v>0</v>
      </c>
      <c r="EG384" t="n">
        <v>0</v>
      </c>
      <c r="EH384" t="n">
        <v>0</v>
      </c>
      <c r="EI384" t="n">
        <v>0</v>
      </c>
      <c r="EJ384" t="n">
        <v>0</v>
      </c>
      <c r="EK384" t="n">
        <v>0</v>
      </c>
      <c r="EL384" t="n">
        <v>0</v>
      </c>
      <c r="EM384" t="n">
        <v>0</v>
      </c>
      <c r="EN384" t="n">
        <v>0</v>
      </c>
      <c r="EO384" t="n">
        <v>0</v>
      </c>
      <c r="EP384" t="n">
        <v>0</v>
      </c>
      <c r="EQ384" t="n">
        <v>0</v>
      </c>
      <c r="ER384" t="n">
        <v>0</v>
      </c>
      <c r="ES384" t="n">
        <v>0</v>
      </c>
      <c r="ET384" t="n">
        <v>0</v>
      </c>
      <c r="EU384" t="n">
        <v>0</v>
      </c>
      <c r="EV384" t="n">
        <v>0</v>
      </c>
      <c r="EW384" t="n">
        <v>0</v>
      </c>
      <c r="EX384" t="n">
        <v>0</v>
      </c>
      <c r="EY384" t="n">
        <v>0</v>
      </c>
      <c r="EZ384" t="n">
        <v>0</v>
      </c>
      <c r="FA384" t="n">
        <v>0</v>
      </c>
      <c r="FB384" t="n">
        <v>0</v>
      </c>
      <c r="FC384" t="n">
        <v>0</v>
      </c>
      <c r="FD384" t="n">
        <v>0</v>
      </c>
      <c r="FE384" t="n">
        <v>0</v>
      </c>
      <c r="FF384" t="n">
        <v>0</v>
      </c>
      <c r="FG384" t="n">
        <v>0</v>
      </c>
      <c r="FH384" t="n">
        <v>0</v>
      </c>
    </row>
    <row r="385">
      <c r="A385" t="inlineStr">
        <is>
          <t>Jharkhand</t>
        </is>
      </c>
      <c r="B385" t="inlineStr">
        <is>
          <t>Sahebganj</t>
        </is>
      </c>
      <c r="C385" t="inlineStr">
        <is>
          <t>Accepted post automated single audio check (chunk level)</t>
        </is>
      </c>
      <c r="D385">
        <f>SUM(E385:FH385)</f>
        <v/>
      </c>
      <c r="E385">
        <f>(SUBSTITUTE(Audio!E385, "RE-", "", 1))*1</f>
        <v/>
      </c>
      <c r="F385">
        <f>(SUBSTITUTE(Audio!F385, "RE-", "", 1))*1</f>
        <v/>
      </c>
      <c r="G385">
        <f>(SUBSTITUTE(Audio!G385, "RE-", "", 1))*1</f>
        <v/>
      </c>
      <c r="H385">
        <f>(SUBSTITUTE(Audio!H385, "RE-", "", 1))*1</f>
        <v/>
      </c>
      <c r="I385">
        <f>(SUBSTITUTE(Audio!I385, "RE-", "", 1))*1</f>
        <v/>
      </c>
      <c r="J385">
        <f>(SUBSTITUTE(Audio!J385, "RE-", "", 1))*1</f>
        <v/>
      </c>
      <c r="K385">
        <f>(SUBSTITUTE(Audio!K385, "RE-", "", 1))*1</f>
        <v/>
      </c>
      <c r="L385">
        <f>(SUBSTITUTE(Audio!L385, "RE-", "", 1))*1</f>
        <v/>
      </c>
      <c r="M385">
        <f>(SUBSTITUTE(Audio!M385, "RE-", "", 1))*1</f>
        <v/>
      </c>
      <c r="N385">
        <f>(SUBSTITUTE(Audio!N385, "RE-", "", 1))*1</f>
        <v/>
      </c>
      <c r="O385">
        <f>(SUBSTITUTE(Audio!O385, "RE-", "", 1))*1</f>
        <v/>
      </c>
      <c r="P385">
        <f>(SUBSTITUTE(Audio!P385, "RE-", "", 1))*1</f>
        <v/>
      </c>
      <c r="Q385">
        <f>(SUBSTITUTE(Audio!Q385, "RE-", "", 1))*1</f>
        <v/>
      </c>
      <c r="R385">
        <f>(SUBSTITUTE(Audio!R385, "RE-", "", 1))*1</f>
        <v/>
      </c>
      <c r="S385">
        <f>(SUBSTITUTE(Audio!S385, "RE-", "", 1))*1</f>
        <v/>
      </c>
      <c r="T385">
        <f>(SUBSTITUTE(Audio!T385, "RE-", "", 1))*1</f>
        <v/>
      </c>
      <c r="U385">
        <f>(SUBSTITUTE(Audio!U385, "RE-", "", 1))*1</f>
        <v/>
      </c>
      <c r="V385">
        <f>(SUBSTITUTE(Audio!V385, "RE-", "", 1))*1</f>
        <v/>
      </c>
      <c r="W385">
        <f>(SUBSTITUTE(Audio!W385, "RE-", "", 1))*1</f>
        <v/>
      </c>
      <c r="X385">
        <f>(SUBSTITUTE(Audio!X385, "RE-", "", 1))*1</f>
        <v/>
      </c>
      <c r="Y385">
        <f>(SUBSTITUTE(Audio!Y385, "RE-", "", 1))*1</f>
        <v/>
      </c>
      <c r="Z385">
        <f>(SUBSTITUTE(Audio!Z385, "RE-", "", 1))*1</f>
        <v/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0</v>
      </c>
      <c r="AT385" t="n">
        <v>0</v>
      </c>
      <c r="AU385" t="n">
        <v>0</v>
      </c>
      <c r="AV385" t="n">
        <v>0</v>
      </c>
      <c r="AW385" t="n">
        <v>0</v>
      </c>
      <c r="AX385" t="n">
        <v>0</v>
      </c>
      <c r="AY385" t="n">
        <v>0</v>
      </c>
      <c r="AZ385" t="n">
        <v>0</v>
      </c>
      <c r="BA385" t="n">
        <v>0</v>
      </c>
      <c r="BB385" t="n">
        <v>0</v>
      </c>
      <c r="BC385" t="n">
        <v>0</v>
      </c>
      <c r="BD385" t="n">
        <v>0</v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t="n">
        <v>0</v>
      </c>
      <c r="BL385" t="n">
        <v>0</v>
      </c>
      <c r="BM385" t="n">
        <v>0</v>
      </c>
      <c r="BN385" t="n">
        <v>0</v>
      </c>
      <c r="BO385" t="n">
        <v>0</v>
      </c>
      <c r="BP385" t="n">
        <v>0</v>
      </c>
      <c r="BQ385" t="n">
        <v>0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t="n">
        <v>0</v>
      </c>
      <c r="BZ385" t="n">
        <v>0</v>
      </c>
      <c r="CA385" t="n">
        <v>0</v>
      </c>
      <c r="CB385" t="n">
        <v>0</v>
      </c>
      <c r="CC385" t="n">
        <v>0</v>
      </c>
      <c r="CD385" t="n">
        <v>0</v>
      </c>
      <c r="CE385" t="n">
        <v>0</v>
      </c>
      <c r="CF385" t="n">
        <v>0</v>
      </c>
      <c r="CG385" t="n">
        <v>0</v>
      </c>
      <c r="CH385" t="n">
        <v>0</v>
      </c>
      <c r="CI385" t="n">
        <v>0</v>
      </c>
      <c r="CJ385" t="n">
        <v>0</v>
      </c>
      <c r="CK385" t="n">
        <v>0</v>
      </c>
      <c r="CL385" t="n">
        <v>0</v>
      </c>
      <c r="CM385" t="n">
        <v>0</v>
      </c>
      <c r="CN385" t="n">
        <v>0</v>
      </c>
      <c r="CO385" t="n">
        <v>0</v>
      </c>
      <c r="CP385" t="n">
        <v>0</v>
      </c>
      <c r="CQ385" t="n">
        <v>0</v>
      </c>
      <c r="CR385" t="n">
        <v>0</v>
      </c>
      <c r="CS385" t="n">
        <v>0</v>
      </c>
      <c r="CT385" t="n">
        <v>0</v>
      </c>
      <c r="CU385" t="n">
        <v>0</v>
      </c>
      <c r="CV385" t="n">
        <v>0</v>
      </c>
      <c r="CW385" t="n">
        <v>0</v>
      </c>
      <c r="CX385" t="n">
        <v>0</v>
      </c>
      <c r="CY385" t="n">
        <v>0</v>
      </c>
      <c r="CZ385" t="n">
        <v>0</v>
      </c>
      <c r="DA385" t="n">
        <v>0</v>
      </c>
      <c r="DB385" t="n">
        <v>0</v>
      </c>
      <c r="DC385" t="n">
        <v>0</v>
      </c>
      <c r="DD385" t="n">
        <v>0</v>
      </c>
      <c r="DE385" t="n">
        <v>0</v>
      </c>
      <c r="DF385" t="n">
        <v>0</v>
      </c>
      <c r="DG385" t="n">
        <v>0</v>
      </c>
      <c r="DH385" t="n">
        <v>0</v>
      </c>
      <c r="DI385" t="n">
        <v>0</v>
      </c>
      <c r="DJ385" t="n">
        <v>0</v>
      </c>
      <c r="DK385" t="n">
        <v>0</v>
      </c>
      <c r="DL385" t="n">
        <v>0</v>
      </c>
      <c r="DM385" t="n">
        <v>0</v>
      </c>
      <c r="DN385" t="n">
        <v>0</v>
      </c>
      <c r="DO385" t="n">
        <v>0</v>
      </c>
      <c r="DP385" t="n">
        <v>0</v>
      </c>
      <c r="DQ385" t="n">
        <v>0</v>
      </c>
      <c r="DR385" t="n">
        <v>0</v>
      </c>
      <c r="DS385" t="n">
        <v>0</v>
      </c>
      <c r="DT385" t="n">
        <v>0</v>
      </c>
      <c r="DU385" t="n">
        <v>0</v>
      </c>
      <c r="DV385" t="n">
        <v>0</v>
      </c>
      <c r="DW385" t="n">
        <v>0</v>
      </c>
      <c r="DX385" t="n">
        <v>0</v>
      </c>
      <c r="DY385" t="n">
        <v>0</v>
      </c>
      <c r="DZ385" t="n">
        <v>0</v>
      </c>
      <c r="EA385" t="n">
        <v>0</v>
      </c>
      <c r="EB385" t="n">
        <v>0</v>
      </c>
      <c r="EC385" t="n">
        <v>0</v>
      </c>
      <c r="ED385" t="n">
        <v>0</v>
      </c>
      <c r="EE385" t="n">
        <v>0</v>
      </c>
      <c r="EF385" t="n">
        <v>0</v>
      </c>
      <c r="EG385" t="n">
        <v>0</v>
      </c>
      <c r="EH385" t="n">
        <v>0</v>
      </c>
      <c r="EI385" t="n">
        <v>0</v>
      </c>
      <c r="EJ385" t="n">
        <v>0</v>
      </c>
      <c r="EK385" t="n">
        <v>0</v>
      </c>
      <c r="EL385" t="n">
        <v>0</v>
      </c>
      <c r="EM385" t="n">
        <v>0</v>
      </c>
      <c r="EN385" t="n">
        <v>0</v>
      </c>
      <c r="EO385" t="n">
        <v>0</v>
      </c>
      <c r="EP385" t="n">
        <v>0</v>
      </c>
      <c r="EQ385" t="n">
        <v>0</v>
      </c>
      <c r="ER385" t="n">
        <v>0</v>
      </c>
      <c r="ES385" t="n">
        <v>0</v>
      </c>
      <c r="ET385" t="n">
        <v>0</v>
      </c>
      <c r="EU385" t="n">
        <v>0</v>
      </c>
      <c r="EV385" t="n">
        <v>0</v>
      </c>
      <c r="EW385" t="n">
        <v>0</v>
      </c>
      <c r="EX385" t="n">
        <v>0</v>
      </c>
      <c r="EY385" t="n">
        <v>0</v>
      </c>
      <c r="EZ385" t="n">
        <v>0</v>
      </c>
      <c r="FA385" t="n">
        <v>0</v>
      </c>
      <c r="FB385" t="n">
        <v>0</v>
      </c>
      <c r="FC385" t="n">
        <v>0</v>
      </c>
      <c r="FD385" t="n">
        <v>0</v>
      </c>
      <c r="FE385" t="n">
        <v>0</v>
      </c>
      <c r="FF385" t="n">
        <v>0</v>
      </c>
      <c r="FG385" t="n">
        <v>0</v>
      </c>
      <c r="FH385" t="n">
        <v>0</v>
      </c>
    </row>
    <row r="386">
      <c r="A386" t="inlineStr">
        <is>
          <t>Jharkhand</t>
        </is>
      </c>
      <c r="B386" t="inlineStr">
        <is>
          <t>Sahebganj</t>
        </is>
      </c>
      <c r="C386" t="inlineStr">
        <is>
          <t>Accepted post final single Audio Manual QC (chunk level)</t>
        </is>
      </c>
      <c r="D386">
        <f>SUM(E386:FH386)</f>
        <v/>
      </c>
      <c r="E386">
        <f>(SUBSTITUTE(Audio!E386, "RE-", "", 1))*1</f>
        <v/>
      </c>
      <c r="F386">
        <f>(SUBSTITUTE(Audio!F386, "RE-", "", 1))*1</f>
        <v/>
      </c>
      <c r="G386">
        <f>(SUBSTITUTE(Audio!G386, "RE-", "", 1))*1</f>
        <v/>
      </c>
      <c r="H386">
        <f>(SUBSTITUTE(Audio!H386, "RE-", "", 1))*1</f>
        <v/>
      </c>
      <c r="I386">
        <f>(SUBSTITUTE(Audio!I386, "RE-", "", 1))*1</f>
        <v/>
      </c>
      <c r="J386">
        <f>(SUBSTITUTE(Audio!J386, "RE-", "", 1))*1</f>
        <v/>
      </c>
      <c r="K386">
        <f>(SUBSTITUTE(Audio!K386, "RE-", "", 1))*1</f>
        <v/>
      </c>
      <c r="L386">
        <f>(SUBSTITUTE(Audio!L386, "RE-", "", 1))*1</f>
        <v/>
      </c>
      <c r="M386">
        <f>(SUBSTITUTE(Audio!M386, "RE-", "", 1))*1</f>
        <v/>
      </c>
      <c r="N386">
        <f>(SUBSTITUTE(Audio!N386, "RE-", "", 1))*1</f>
        <v/>
      </c>
      <c r="O386">
        <f>(SUBSTITUTE(Audio!O386, "RE-", "", 1))*1</f>
        <v/>
      </c>
      <c r="P386">
        <f>(SUBSTITUTE(Audio!P386, "RE-", "", 1))*1</f>
        <v/>
      </c>
      <c r="Q386">
        <f>(SUBSTITUTE(Audio!Q386, "RE-", "", 1))*1</f>
        <v/>
      </c>
      <c r="R386">
        <f>(SUBSTITUTE(Audio!R386, "RE-", "", 1))*1</f>
        <v/>
      </c>
      <c r="S386">
        <f>(SUBSTITUTE(Audio!S386, "RE-", "", 1))*1</f>
        <v/>
      </c>
      <c r="T386">
        <f>(SUBSTITUTE(Audio!T386, "RE-", "", 1))*1</f>
        <v/>
      </c>
      <c r="U386">
        <f>(SUBSTITUTE(Audio!U386, "RE-", "", 1))*1</f>
        <v/>
      </c>
      <c r="V386">
        <f>(SUBSTITUTE(Audio!V386, "RE-", "", 1))*1</f>
        <v/>
      </c>
      <c r="W386">
        <f>(SUBSTITUTE(Audio!W386, "RE-", "", 1))*1</f>
        <v/>
      </c>
      <c r="X386">
        <f>(SUBSTITUTE(Audio!X386, "RE-", "", 1))*1</f>
        <v/>
      </c>
      <c r="Y386">
        <f>(SUBSTITUTE(Audio!Y386, "RE-", "", 1))*1</f>
        <v/>
      </c>
      <c r="Z386">
        <f>(SUBSTITUTE(Audio!Z386, "RE-", "", 1))*1</f>
        <v/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t="n">
        <v>0</v>
      </c>
      <c r="BL386" t="n">
        <v>0</v>
      </c>
      <c r="BM386" t="n">
        <v>0</v>
      </c>
      <c r="BN386" t="n">
        <v>0</v>
      </c>
      <c r="BO386" t="n">
        <v>0</v>
      </c>
      <c r="BP386" t="n">
        <v>0</v>
      </c>
      <c r="BQ386" t="n">
        <v>0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t="n">
        <v>0</v>
      </c>
      <c r="BZ386" t="n">
        <v>0</v>
      </c>
      <c r="CA386" t="n">
        <v>0</v>
      </c>
      <c r="CB386" t="n">
        <v>0</v>
      </c>
      <c r="CC386" t="n">
        <v>0</v>
      </c>
      <c r="CD386" t="n">
        <v>0</v>
      </c>
      <c r="CE386" t="n">
        <v>0</v>
      </c>
      <c r="CF386" t="n">
        <v>0</v>
      </c>
      <c r="CG386" t="n">
        <v>0</v>
      </c>
      <c r="CH386" t="n">
        <v>0</v>
      </c>
      <c r="CI386" t="n">
        <v>0</v>
      </c>
      <c r="CJ386" t="n">
        <v>0</v>
      </c>
      <c r="CK386" t="n">
        <v>0</v>
      </c>
      <c r="CL386" t="n">
        <v>0</v>
      </c>
      <c r="CM386" t="n">
        <v>0</v>
      </c>
      <c r="CN386" t="n">
        <v>0</v>
      </c>
      <c r="CO386" t="n">
        <v>0</v>
      </c>
      <c r="CP386" t="n">
        <v>0</v>
      </c>
      <c r="CQ386" t="n">
        <v>0</v>
      </c>
      <c r="CR386" t="n">
        <v>0</v>
      </c>
      <c r="CS386" t="n">
        <v>0</v>
      </c>
      <c r="CT386" t="n">
        <v>0</v>
      </c>
      <c r="CU386" t="n">
        <v>0</v>
      </c>
      <c r="CV386" t="n">
        <v>0</v>
      </c>
      <c r="CW386" t="n">
        <v>0</v>
      </c>
      <c r="CX386" t="n">
        <v>0</v>
      </c>
      <c r="CY386" t="n">
        <v>0</v>
      </c>
      <c r="CZ386" t="n">
        <v>0</v>
      </c>
      <c r="DA386" t="n">
        <v>0</v>
      </c>
      <c r="DB386" t="n">
        <v>0</v>
      </c>
      <c r="DC386" t="n">
        <v>0</v>
      </c>
      <c r="DD386" t="n">
        <v>0</v>
      </c>
      <c r="DE386" t="n">
        <v>0</v>
      </c>
      <c r="DF386" t="n">
        <v>0</v>
      </c>
      <c r="DG386" t="n">
        <v>0</v>
      </c>
      <c r="DH386" t="n">
        <v>0</v>
      </c>
      <c r="DI386" t="n">
        <v>0</v>
      </c>
      <c r="DJ386" t="n">
        <v>0</v>
      </c>
      <c r="DK386" t="n">
        <v>0</v>
      </c>
      <c r="DL386" t="n">
        <v>0</v>
      </c>
      <c r="DM386" t="n">
        <v>0</v>
      </c>
      <c r="DN386" t="n">
        <v>0</v>
      </c>
      <c r="DO386" t="n">
        <v>0</v>
      </c>
      <c r="DP386" t="n">
        <v>0</v>
      </c>
      <c r="DQ386" t="n">
        <v>0</v>
      </c>
      <c r="DR386" t="n">
        <v>0</v>
      </c>
      <c r="DS386" t="n">
        <v>0</v>
      </c>
      <c r="DT386" t="n">
        <v>0</v>
      </c>
      <c r="DU386" t="n">
        <v>0</v>
      </c>
      <c r="DV386" t="n">
        <v>0</v>
      </c>
      <c r="DW386" t="n">
        <v>0</v>
      </c>
      <c r="DX386" t="n">
        <v>0</v>
      </c>
      <c r="DY386" t="n">
        <v>0</v>
      </c>
      <c r="DZ386" t="n">
        <v>0</v>
      </c>
      <c r="EA386" t="n">
        <v>0</v>
      </c>
      <c r="EB386" t="n">
        <v>0</v>
      </c>
      <c r="EC386" t="n">
        <v>0</v>
      </c>
      <c r="ED386" t="n">
        <v>0</v>
      </c>
      <c r="EE386" t="n">
        <v>0</v>
      </c>
      <c r="EF386" t="n">
        <v>0</v>
      </c>
      <c r="EG386" t="n">
        <v>0</v>
      </c>
      <c r="EH386" t="n">
        <v>0</v>
      </c>
      <c r="EI386" t="n">
        <v>0</v>
      </c>
      <c r="EJ386" t="n">
        <v>0</v>
      </c>
      <c r="EK386" t="n">
        <v>0</v>
      </c>
      <c r="EL386" t="n">
        <v>0</v>
      </c>
      <c r="EM386" t="n">
        <v>0</v>
      </c>
      <c r="EN386" t="n">
        <v>0</v>
      </c>
      <c r="EO386" t="n">
        <v>0</v>
      </c>
      <c r="EP386" t="n">
        <v>0</v>
      </c>
      <c r="EQ386" t="n">
        <v>0</v>
      </c>
      <c r="ER386" t="n">
        <v>0</v>
      </c>
      <c r="ES386" t="n">
        <v>0</v>
      </c>
      <c r="ET386" t="n">
        <v>0</v>
      </c>
      <c r="EU386" t="n">
        <v>0</v>
      </c>
      <c r="EV386" t="n">
        <v>0</v>
      </c>
      <c r="EW386" t="n">
        <v>0</v>
      </c>
      <c r="EX386" t="n">
        <v>0</v>
      </c>
      <c r="EY386" t="n">
        <v>0</v>
      </c>
      <c r="EZ386" t="n">
        <v>0</v>
      </c>
      <c r="FA386" t="n">
        <v>0</v>
      </c>
      <c r="FB386" t="n">
        <v>0</v>
      </c>
      <c r="FC386" t="n">
        <v>0</v>
      </c>
      <c r="FD386" t="n">
        <v>0</v>
      </c>
      <c r="FE386" t="n">
        <v>0</v>
      </c>
      <c r="FF386" t="n">
        <v>0</v>
      </c>
      <c r="FG386" t="n">
        <v>0</v>
      </c>
      <c r="FH386" t="n">
        <v>0</v>
      </c>
    </row>
    <row r="387">
      <c r="A387" t="inlineStr">
        <is>
          <t>Karnataka</t>
        </is>
      </c>
      <c r="B387" t="inlineStr">
        <is>
          <t>Belgaum</t>
        </is>
      </c>
      <c r="C387">
        <f>HYPERLINK("https://docs.google.com/spreadsheets/d/1TcbmR3YYPqaL27EE3xEVY6pOO1Dw7sAo/edit?usp=share_link&amp;ouid=118279477453217743021&amp;rtpof=true&amp;sd=true", "Raw Delivered")</f>
        <v/>
      </c>
      <c r="D387">
        <f>SUM(E387:FH387)</f>
        <v/>
      </c>
      <c r="E387">
        <f>(SUBSTITUTE(Audio!E387, "RE-", "", 1))*1</f>
        <v/>
      </c>
      <c r="F387">
        <f>(SUBSTITUTE(Audio!F387, "RE-", "", 1))*1</f>
        <v/>
      </c>
      <c r="G387">
        <f>(SUBSTITUTE(Audio!G387, "RE-", "", 1))*1</f>
        <v/>
      </c>
      <c r="H387">
        <f>(SUBSTITUTE(Audio!H387, "RE-", "", 1))*1</f>
        <v/>
      </c>
      <c r="I387">
        <f>(SUBSTITUTE(Audio!I387, "RE-", "", 1))*1</f>
        <v/>
      </c>
      <c r="J387">
        <f>(SUBSTITUTE(Audio!J387, "RE-", "", 1))*1</f>
        <v/>
      </c>
      <c r="K387">
        <f>(SUBSTITUTE(Audio!K387, "RE-", "", 1))*1</f>
        <v/>
      </c>
      <c r="L387">
        <f>(SUBSTITUTE(Audio!L387, "RE-", "", 1))*1</f>
        <v/>
      </c>
      <c r="M387">
        <f>(SUBSTITUTE(Audio!M387, "RE-", "", 1))*1</f>
        <v/>
      </c>
      <c r="N387">
        <f>(SUBSTITUTE(Audio!N387, "RE-", "", 1))*1</f>
        <v/>
      </c>
      <c r="O387">
        <f>(SUBSTITUTE(Audio!O387, "RE-", "", 1))*1</f>
        <v/>
      </c>
      <c r="P387">
        <f>(SUBSTITUTE(Audio!P387, "RE-", "", 1))*1</f>
        <v/>
      </c>
      <c r="Q387">
        <f>(SUBSTITUTE(Audio!Q387, "RE-", "", 1))*1</f>
        <v/>
      </c>
      <c r="R387">
        <f>(SUBSTITUTE(Audio!R387, "RE-", "", 1))*1</f>
        <v/>
      </c>
      <c r="S387">
        <f>(SUBSTITUTE(Audio!S387, "RE-", "", 1))*1</f>
        <v/>
      </c>
      <c r="T387">
        <f>(SUBSTITUTE(Audio!T387, "RE-", "", 1))*1</f>
        <v/>
      </c>
      <c r="U387">
        <f>(SUBSTITUTE(Audio!U387, "RE-", "", 1))*1</f>
        <v/>
      </c>
      <c r="V387">
        <f>(SUBSTITUTE(Audio!V387, "RE-", "", 1))*1</f>
        <v/>
      </c>
      <c r="W387">
        <f>(SUBSTITUTE(Audio!W387, "RE-", "", 1))*1</f>
        <v/>
      </c>
      <c r="X387">
        <f>(SUBSTITUTE(Audio!X387, "RE-", "", 1))*1</f>
        <v/>
      </c>
      <c r="Y387">
        <f>(SUBSTITUTE(Audio!Y387, "RE-", "", 1))*1</f>
        <v/>
      </c>
      <c r="Z387">
        <f>(SUBSTITUTE(Audio!Z387, "RE-", "", 1))*1</f>
        <v/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0</v>
      </c>
      <c r="BL387" t="n">
        <v>0</v>
      </c>
      <c r="BM387" t="n">
        <v>0</v>
      </c>
      <c r="BN387" t="n">
        <v>0</v>
      </c>
      <c r="BO387" t="n">
        <v>0</v>
      </c>
      <c r="BP387" t="n">
        <v>0</v>
      </c>
      <c r="BQ387" t="n">
        <v>0</v>
      </c>
      <c r="BR387" t="n">
        <v>0</v>
      </c>
      <c r="BS387" t="n">
        <v>0</v>
      </c>
      <c r="BT387" t="n">
        <v>0</v>
      </c>
      <c r="BU387" t="n">
        <v>0</v>
      </c>
      <c r="BV387" t="n">
        <v>0</v>
      </c>
      <c r="BW387" t="n">
        <v>0</v>
      </c>
      <c r="BX387" t="n">
        <v>0</v>
      </c>
      <c r="BY387" t="n">
        <v>0</v>
      </c>
      <c r="BZ387" t="n">
        <v>0</v>
      </c>
      <c r="CA387" t="n">
        <v>0</v>
      </c>
      <c r="CB387" t="n">
        <v>0</v>
      </c>
      <c r="CC387" t="n">
        <v>0</v>
      </c>
      <c r="CD387" t="n">
        <v>0</v>
      </c>
      <c r="CE387" t="n">
        <v>0</v>
      </c>
      <c r="CF387" t="n">
        <v>0</v>
      </c>
      <c r="CG387" t="n">
        <v>0</v>
      </c>
      <c r="CH387" t="n">
        <v>0</v>
      </c>
      <c r="CI387" t="n">
        <v>0</v>
      </c>
      <c r="CJ387" t="n">
        <v>0</v>
      </c>
      <c r="CK387" t="n">
        <v>0</v>
      </c>
      <c r="CL387" t="n">
        <v>0</v>
      </c>
      <c r="CM387" t="n">
        <v>0</v>
      </c>
      <c r="CN387" t="n">
        <v>0</v>
      </c>
      <c r="CO387" t="n">
        <v>0</v>
      </c>
      <c r="CP387" t="n">
        <v>0</v>
      </c>
      <c r="CQ387" t="n">
        <v>0</v>
      </c>
      <c r="CR387" t="n">
        <v>0</v>
      </c>
      <c r="CS387" t="n">
        <v>0</v>
      </c>
      <c r="CT387" t="n">
        <v>0</v>
      </c>
      <c r="CU387" t="n">
        <v>0</v>
      </c>
      <c r="CV387" t="n">
        <v>0</v>
      </c>
      <c r="CW387" t="n">
        <v>0</v>
      </c>
      <c r="CX387" t="n">
        <v>0</v>
      </c>
      <c r="CY387" t="n">
        <v>0</v>
      </c>
      <c r="CZ387" t="n">
        <v>0</v>
      </c>
      <c r="DA387" t="n">
        <v>0</v>
      </c>
      <c r="DB387" t="n">
        <v>0</v>
      </c>
      <c r="DC387" t="n">
        <v>0</v>
      </c>
      <c r="DD387" t="n">
        <v>0</v>
      </c>
      <c r="DE387" t="n">
        <v>0</v>
      </c>
      <c r="DF387" t="n">
        <v>0</v>
      </c>
      <c r="DG387" t="n">
        <v>0</v>
      </c>
      <c r="DH387" t="n">
        <v>0</v>
      </c>
      <c r="DI387" t="n">
        <v>0</v>
      </c>
      <c r="DJ387" t="n">
        <v>0</v>
      </c>
      <c r="DK387" t="n">
        <v>0</v>
      </c>
      <c r="DL387" t="n">
        <v>0</v>
      </c>
      <c r="DM387" t="n">
        <v>0</v>
      </c>
      <c r="DN387" t="n">
        <v>0</v>
      </c>
      <c r="DO387" t="n">
        <v>0</v>
      </c>
      <c r="DP387" t="n">
        <v>0</v>
      </c>
      <c r="DQ387" t="n">
        <v>0</v>
      </c>
      <c r="DR387" t="n">
        <v>0</v>
      </c>
      <c r="DS387" t="n">
        <v>0</v>
      </c>
      <c r="DT387" t="n">
        <v>0</v>
      </c>
      <c r="DU387" t="n">
        <v>0</v>
      </c>
      <c r="DV387" t="n">
        <v>0</v>
      </c>
      <c r="DW387" t="n">
        <v>0</v>
      </c>
      <c r="DX387" t="n">
        <v>0</v>
      </c>
      <c r="DY387" t="n">
        <v>0</v>
      </c>
      <c r="DZ387" t="n">
        <v>0</v>
      </c>
      <c r="EA387" t="n">
        <v>0</v>
      </c>
      <c r="EB387" t="n">
        <v>0</v>
      </c>
      <c r="EC387" t="n">
        <v>0</v>
      </c>
      <c r="ED387" t="n">
        <v>0</v>
      </c>
      <c r="EE387" t="n">
        <v>0</v>
      </c>
      <c r="EF387" t="n">
        <v>0</v>
      </c>
      <c r="EG387" t="n">
        <v>0</v>
      </c>
      <c r="EH387" t="n">
        <v>0</v>
      </c>
      <c r="EI387" t="n">
        <v>0</v>
      </c>
      <c r="EJ387" t="n">
        <v>0</v>
      </c>
      <c r="EK387" t="n">
        <v>0</v>
      </c>
      <c r="EL387" t="n">
        <v>0</v>
      </c>
      <c r="EM387" t="n">
        <v>0</v>
      </c>
      <c r="EN387" t="n">
        <v>0</v>
      </c>
      <c r="EO387" t="n">
        <v>0</v>
      </c>
      <c r="EP387" t="n">
        <v>0</v>
      </c>
      <c r="EQ387" t="n">
        <v>0</v>
      </c>
      <c r="ER387" t="n">
        <v>0</v>
      </c>
      <c r="ES387" t="n">
        <v>0</v>
      </c>
      <c r="ET387" t="n">
        <v>0</v>
      </c>
      <c r="EU387" t="n">
        <v>0</v>
      </c>
      <c r="EV387" t="n">
        <v>0</v>
      </c>
      <c r="EW387" t="n">
        <v>0</v>
      </c>
      <c r="EX387" t="n">
        <v>0</v>
      </c>
      <c r="EY387" t="n">
        <v>0</v>
      </c>
      <c r="EZ387" t="n">
        <v>0</v>
      </c>
      <c r="FA387" t="n">
        <v>0</v>
      </c>
      <c r="FB387" t="n">
        <v>0</v>
      </c>
      <c r="FC387" t="n">
        <v>0</v>
      </c>
      <c r="FD387" t="n">
        <v>0</v>
      </c>
      <c r="FE387" t="n">
        <v>0</v>
      </c>
      <c r="FF387" t="n">
        <v>0</v>
      </c>
      <c r="FG387" t="n">
        <v>0</v>
      </c>
      <c r="FH387" t="n">
        <v>0</v>
      </c>
    </row>
    <row r="388">
      <c r="A388" t="inlineStr">
        <is>
          <t>Karnataka</t>
        </is>
      </c>
      <c r="B388" t="inlineStr">
        <is>
          <t>Belgaum</t>
        </is>
      </c>
      <c r="C388" t="inlineStr">
        <is>
          <t>Delivered greater than acceptance threshold</t>
        </is>
      </c>
      <c r="D388">
        <f>SUM(E388:FH388)</f>
        <v/>
      </c>
      <c r="E388">
        <f>(SUBSTITUTE(Audio!E388, "RE-", "", 1))*1</f>
        <v/>
      </c>
      <c r="F388">
        <f>(SUBSTITUTE(Audio!F388, "RE-", "", 1))*1</f>
        <v/>
      </c>
      <c r="G388">
        <f>(SUBSTITUTE(Audio!G388, "RE-", "", 1))*1</f>
        <v/>
      </c>
      <c r="H388">
        <f>(SUBSTITUTE(Audio!H388, "RE-", "", 1))*1</f>
        <v/>
      </c>
      <c r="I388">
        <f>(SUBSTITUTE(Audio!I388, "RE-", "", 1))*1</f>
        <v/>
      </c>
      <c r="J388">
        <f>(SUBSTITUTE(Audio!J388, "RE-", "", 1))*1</f>
        <v/>
      </c>
      <c r="K388">
        <f>(SUBSTITUTE(Audio!K388, "RE-", "", 1))*1</f>
        <v/>
      </c>
      <c r="L388">
        <f>(SUBSTITUTE(Audio!L388, "RE-", "", 1))*1</f>
        <v/>
      </c>
      <c r="M388">
        <f>(SUBSTITUTE(Audio!M388, "RE-", "", 1))*1</f>
        <v/>
      </c>
      <c r="N388">
        <f>(SUBSTITUTE(Audio!N388, "RE-", "", 1))*1</f>
        <v/>
      </c>
      <c r="O388">
        <f>(SUBSTITUTE(Audio!O388, "RE-", "", 1))*1</f>
        <v/>
      </c>
      <c r="P388">
        <f>(SUBSTITUTE(Audio!P388, "RE-", "", 1))*1</f>
        <v/>
      </c>
      <c r="Q388">
        <f>(SUBSTITUTE(Audio!Q388, "RE-", "", 1))*1</f>
        <v/>
      </c>
      <c r="R388">
        <f>(SUBSTITUTE(Audio!R388, "RE-", "", 1))*1</f>
        <v/>
      </c>
      <c r="S388">
        <f>(SUBSTITUTE(Audio!S388, "RE-", "", 1))*1</f>
        <v/>
      </c>
      <c r="T388">
        <f>(SUBSTITUTE(Audio!T388, "RE-", "", 1))*1</f>
        <v/>
      </c>
      <c r="U388">
        <f>(SUBSTITUTE(Audio!U388, "RE-", "", 1))*1</f>
        <v/>
      </c>
      <c r="V388">
        <f>(SUBSTITUTE(Audio!V388, "RE-", "", 1))*1</f>
        <v/>
      </c>
      <c r="W388">
        <f>(SUBSTITUTE(Audio!W388, "RE-", "", 1))*1</f>
        <v/>
      </c>
      <c r="X388">
        <f>(SUBSTITUTE(Audio!X388, "RE-", "", 1))*1</f>
        <v/>
      </c>
      <c r="Y388">
        <f>(SUBSTITUTE(Audio!Y388, "RE-", "", 1))*1</f>
        <v/>
      </c>
      <c r="Z388">
        <f>(SUBSTITUTE(Audio!Z388, "RE-", "", 1))*1</f>
        <v/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0</v>
      </c>
      <c r="BL388" t="n">
        <v>0</v>
      </c>
      <c r="BM388" t="n">
        <v>0</v>
      </c>
      <c r="BN388" t="n">
        <v>0</v>
      </c>
      <c r="BO388" t="n">
        <v>0</v>
      </c>
      <c r="BP388" t="n">
        <v>0</v>
      </c>
      <c r="BQ388" t="n">
        <v>0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t="n">
        <v>0</v>
      </c>
      <c r="BZ388" t="n">
        <v>0</v>
      </c>
      <c r="CA388" t="n">
        <v>0</v>
      </c>
      <c r="CB388" t="n">
        <v>0</v>
      </c>
      <c r="CC388" t="n">
        <v>0</v>
      </c>
      <c r="CD388" t="n">
        <v>0</v>
      </c>
      <c r="CE388" t="n">
        <v>0</v>
      </c>
      <c r="CF388" t="n">
        <v>0</v>
      </c>
      <c r="CG388" t="n">
        <v>0</v>
      </c>
      <c r="CH388" t="n">
        <v>0</v>
      </c>
      <c r="CI388" t="n">
        <v>0</v>
      </c>
      <c r="CJ388" t="n">
        <v>0</v>
      </c>
      <c r="CK388" t="n">
        <v>0</v>
      </c>
      <c r="CL388" t="n">
        <v>0</v>
      </c>
      <c r="CM388" t="n">
        <v>0</v>
      </c>
      <c r="CN388" t="n">
        <v>0</v>
      </c>
      <c r="CO388" t="n">
        <v>0</v>
      </c>
      <c r="CP388" t="n">
        <v>0</v>
      </c>
      <c r="CQ388" t="n">
        <v>0</v>
      </c>
      <c r="CR388" t="n">
        <v>0</v>
      </c>
      <c r="CS388" t="n">
        <v>0</v>
      </c>
      <c r="CT388" t="n">
        <v>0</v>
      </c>
      <c r="CU388" t="n">
        <v>0</v>
      </c>
      <c r="CV388" t="n">
        <v>0</v>
      </c>
      <c r="CW388" t="n">
        <v>0</v>
      </c>
      <c r="CX388" t="n">
        <v>0</v>
      </c>
      <c r="CY388" t="n">
        <v>0</v>
      </c>
      <c r="CZ388" t="n">
        <v>0</v>
      </c>
      <c r="DA388" t="n">
        <v>0</v>
      </c>
      <c r="DB388" t="n">
        <v>0</v>
      </c>
      <c r="DC388" t="n">
        <v>0</v>
      </c>
      <c r="DD388" t="n">
        <v>0</v>
      </c>
      <c r="DE388" t="n">
        <v>0</v>
      </c>
      <c r="DF388" t="n">
        <v>0</v>
      </c>
      <c r="DG388" t="n">
        <v>0</v>
      </c>
      <c r="DH388" t="n">
        <v>0</v>
      </c>
      <c r="DI388" t="n">
        <v>0</v>
      </c>
      <c r="DJ388" t="n">
        <v>0</v>
      </c>
      <c r="DK388" t="n">
        <v>0</v>
      </c>
      <c r="DL388" t="n">
        <v>0</v>
      </c>
      <c r="DM388" t="n">
        <v>0</v>
      </c>
      <c r="DN388" t="n">
        <v>0</v>
      </c>
      <c r="DO388" t="n">
        <v>0</v>
      </c>
      <c r="DP388" t="n">
        <v>0</v>
      </c>
      <c r="DQ388" t="n">
        <v>0</v>
      </c>
      <c r="DR388" t="n">
        <v>0</v>
      </c>
      <c r="DS388" t="n">
        <v>0</v>
      </c>
      <c r="DT388" t="n">
        <v>0</v>
      </c>
      <c r="DU388" t="n">
        <v>0</v>
      </c>
      <c r="DV388" t="n">
        <v>0</v>
      </c>
      <c r="DW388" t="n">
        <v>0</v>
      </c>
      <c r="DX388" t="n">
        <v>0</v>
      </c>
      <c r="DY388" t="n">
        <v>0</v>
      </c>
      <c r="DZ388" t="n">
        <v>0</v>
      </c>
      <c r="EA388" t="n">
        <v>0</v>
      </c>
      <c r="EB388" t="n">
        <v>0</v>
      </c>
      <c r="EC388" t="n">
        <v>0</v>
      </c>
      <c r="ED388" t="n">
        <v>0</v>
      </c>
      <c r="EE388" t="n">
        <v>0</v>
      </c>
      <c r="EF388" t="n">
        <v>0</v>
      </c>
      <c r="EG388" t="n">
        <v>0</v>
      </c>
      <c r="EH388" t="n">
        <v>0</v>
      </c>
      <c r="EI388" t="n">
        <v>0</v>
      </c>
      <c r="EJ388" t="n">
        <v>0</v>
      </c>
      <c r="EK388" t="n">
        <v>0</v>
      </c>
      <c r="EL388" t="n">
        <v>0</v>
      </c>
      <c r="EM388" t="n">
        <v>0</v>
      </c>
      <c r="EN388" t="n">
        <v>0</v>
      </c>
      <c r="EO388" t="n">
        <v>0</v>
      </c>
      <c r="EP388" t="n">
        <v>0</v>
      </c>
      <c r="EQ388" t="n">
        <v>0</v>
      </c>
      <c r="ER388" t="n">
        <v>0</v>
      </c>
      <c r="ES388" t="n">
        <v>0</v>
      </c>
      <c r="ET388" t="n">
        <v>0</v>
      </c>
      <c r="EU388" t="n">
        <v>0</v>
      </c>
      <c r="EV388" t="n">
        <v>0</v>
      </c>
      <c r="EW388" t="n">
        <v>0</v>
      </c>
      <c r="EX388" t="n">
        <v>0</v>
      </c>
      <c r="EY388" t="n">
        <v>0</v>
      </c>
      <c r="EZ388" t="n">
        <v>0</v>
      </c>
      <c r="FA388" t="n">
        <v>0</v>
      </c>
      <c r="FB388" t="n">
        <v>0</v>
      </c>
      <c r="FC388" t="n">
        <v>0</v>
      </c>
      <c r="FD388" t="n">
        <v>0</v>
      </c>
      <c r="FE388" t="n">
        <v>0</v>
      </c>
      <c r="FF388" t="n">
        <v>0</v>
      </c>
      <c r="FG388" t="n">
        <v>0</v>
      </c>
      <c r="FH388" t="n">
        <v>0</v>
      </c>
    </row>
    <row r="389">
      <c r="A389" t="inlineStr">
        <is>
          <t>Karnataka</t>
        </is>
      </c>
      <c r="B389" t="inlineStr">
        <is>
          <t>Belgaum</t>
        </is>
      </c>
      <c r="C389" t="inlineStr">
        <is>
          <t>Raw Redelivery</t>
        </is>
      </c>
      <c r="D389">
        <f>SUM(E389:FH389)</f>
        <v/>
      </c>
      <c r="E389">
        <f>(SUBSTITUTE(Audio!E389, "RE-", "", 1))*1</f>
        <v/>
      </c>
      <c r="F389">
        <f>(SUBSTITUTE(Audio!F389, "RE-", "", 1))*1</f>
        <v/>
      </c>
      <c r="G389">
        <f>(SUBSTITUTE(Audio!G389, "RE-", "", 1))*1</f>
        <v/>
      </c>
      <c r="H389">
        <f>(SUBSTITUTE(Audio!H389, "RE-", "", 1))*1</f>
        <v/>
      </c>
      <c r="I389">
        <f>(SUBSTITUTE(Audio!I389, "RE-", "", 1))*1</f>
        <v/>
      </c>
      <c r="J389">
        <f>(SUBSTITUTE(Audio!J389, "RE-", "", 1))*1</f>
        <v/>
      </c>
      <c r="K389">
        <f>(SUBSTITUTE(Audio!K389, "RE-", "", 1))*1</f>
        <v/>
      </c>
      <c r="L389">
        <f>(SUBSTITUTE(Audio!L389, "RE-", "", 1))*1</f>
        <v/>
      </c>
      <c r="M389">
        <f>(SUBSTITUTE(Audio!M389, "RE-", "", 1))*1</f>
        <v/>
      </c>
      <c r="N389">
        <f>(SUBSTITUTE(Audio!N389, "RE-", "", 1))*1</f>
        <v/>
      </c>
      <c r="O389">
        <f>(SUBSTITUTE(Audio!O389, "RE-", "", 1))*1</f>
        <v/>
      </c>
      <c r="P389">
        <f>(SUBSTITUTE(Audio!P389, "RE-", "", 1))*1</f>
        <v/>
      </c>
      <c r="Q389">
        <f>(SUBSTITUTE(Audio!Q389, "RE-", "", 1))*1</f>
        <v/>
      </c>
      <c r="R389">
        <f>(SUBSTITUTE(Audio!R389, "RE-", "", 1))*1</f>
        <v/>
      </c>
      <c r="S389">
        <f>(SUBSTITUTE(Audio!S389, "RE-", "", 1))*1</f>
        <v/>
      </c>
      <c r="T389">
        <f>(SUBSTITUTE(Audio!T389, "RE-", "", 1))*1</f>
        <v/>
      </c>
      <c r="U389">
        <f>(SUBSTITUTE(Audio!U389, "RE-", "", 1))*1</f>
        <v/>
      </c>
      <c r="V389">
        <f>(SUBSTITUTE(Audio!V389, "RE-", "", 1))*1</f>
        <v/>
      </c>
      <c r="W389">
        <f>(SUBSTITUTE(Audio!W389, "RE-", "", 1))*1</f>
        <v/>
      </c>
      <c r="X389">
        <f>(SUBSTITUTE(Audio!X389, "RE-", "", 1))*1</f>
        <v/>
      </c>
      <c r="Y389">
        <f>(SUBSTITUTE(Audio!Y389, "RE-", "", 1))*1</f>
        <v/>
      </c>
      <c r="Z389">
        <f>(SUBSTITUTE(Audio!Z389, "RE-", "", 1))*1</f>
        <v/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t="n">
        <v>0</v>
      </c>
      <c r="BL389" t="n">
        <v>0</v>
      </c>
      <c r="BM389" t="n">
        <v>0</v>
      </c>
      <c r="BN389" t="n">
        <v>0</v>
      </c>
      <c r="BO389" t="n">
        <v>0</v>
      </c>
      <c r="BP389" t="n">
        <v>0</v>
      </c>
      <c r="BQ389" t="n">
        <v>0</v>
      </c>
      <c r="BR389" t="n">
        <v>0</v>
      </c>
      <c r="BS389" t="n">
        <v>0</v>
      </c>
      <c r="BT389" t="n">
        <v>0</v>
      </c>
      <c r="BU389" t="n">
        <v>0</v>
      </c>
      <c r="BV389" t="n">
        <v>0</v>
      </c>
      <c r="BW389" t="n">
        <v>0</v>
      </c>
      <c r="BX389" t="n">
        <v>0</v>
      </c>
      <c r="BY389" t="n">
        <v>0</v>
      </c>
      <c r="BZ389" t="n">
        <v>0</v>
      </c>
      <c r="CA389" t="n">
        <v>0</v>
      </c>
      <c r="CB389" t="n">
        <v>0</v>
      </c>
      <c r="CC389" t="n">
        <v>0</v>
      </c>
      <c r="CD389" t="n">
        <v>0</v>
      </c>
      <c r="CE389" t="n">
        <v>0</v>
      </c>
      <c r="CF389" t="n">
        <v>0</v>
      </c>
      <c r="CG389" t="n">
        <v>0</v>
      </c>
      <c r="CH389" t="n">
        <v>0</v>
      </c>
      <c r="CI389" t="n">
        <v>0</v>
      </c>
      <c r="CJ389" t="n">
        <v>0</v>
      </c>
      <c r="CK389" t="n">
        <v>0</v>
      </c>
      <c r="CL389" t="n">
        <v>0</v>
      </c>
      <c r="CM389" t="n">
        <v>0</v>
      </c>
      <c r="CN389" t="n">
        <v>0</v>
      </c>
      <c r="CO389" t="n">
        <v>0</v>
      </c>
      <c r="CP389" t="n">
        <v>0</v>
      </c>
      <c r="CQ389" t="n">
        <v>0</v>
      </c>
      <c r="CR389" t="n">
        <v>0</v>
      </c>
      <c r="CS389" t="n">
        <v>0</v>
      </c>
      <c r="CT389" t="n">
        <v>0</v>
      </c>
      <c r="CU389" t="n">
        <v>0</v>
      </c>
      <c r="CV389" t="n">
        <v>0</v>
      </c>
      <c r="CW389" t="n">
        <v>0</v>
      </c>
      <c r="CX389" t="n">
        <v>0</v>
      </c>
      <c r="CY389" t="n">
        <v>0</v>
      </c>
      <c r="CZ389" t="n">
        <v>0</v>
      </c>
      <c r="DA389" t="n">
        <v>0</v>
      </c>
      <c r="DB389" t="n">
        <v>0</v>
      </c>
      <c r="DC389" t="n">
        <v>0</v>
      </c>
      <c r="DD389" t="n">
        <v>0</v>
      </c>
      <c r="DE389" t="n">
        <v>0</v>
      </c>
      <c r="DF389" t="n">
        <v>0</v>
      </c>
      <c r="DG389" t="n">
        <v>0</v>
      </c>
      <c r="DH389" t="n">
        <v>0</v>
      </c>
      <c r="DI389" t="n">
        <v>0</v>
      </c>
      <c r="DJ389" t="n">
        <v>0</v>
      </c>
      <c r="DK389" t="n">
        <v>0</v>
      </c>
      <c r="DL389" t="n">
        <v>0</v>
      </c>
      <c r="DM389" t="n">
        <v>0</v>
      </c>
      <c r="DN389" t="n">
        <v>0</v>
      </c>
      <c r="DO389" t="n">
        <v>0</v>
      </c>
      <c r="DP389" t="n">
        <v>0</v>
      </c>
      <c r="DQ389" t="n">
        <v>0</v>
      </c>
      <c r="DR389" t="n">
        <v>0</v>
      </c>
      <c r="DS389" t="n">
        <v>0</v>
      </c>
      <c r="DT389" t="n">
        <v>0</v>
      </c>
      <c r="DU389" t="n">
        <v>0</v>
      </c>
      <c r="DV389" t="n">
        <v>0</v>
      </c>
      <c r="DW389" t="n">
        <v>0</v>
      </c>
      <c r="DX389" t="n">
        <v>0</v>
      </c>
      <c r="DY389" t="n">
        <v>0</v>
      </c>
      <c r="DZ389" t="n">
        <v>0</v>
      </c>
      <c r="EA389" t="n">
        <v>0</v>
      </c>
      <c r="EB389" t="n">
        <v>0</v>
      </c>
      <c r="EC389" t="n">
        <v>0</v>
      </c>
      <c r="ED389" t="n">
        <v>0</v>
      </c>
      <c r="EE389" t="n">
        <v>0</v>
      </c>
      <c r="EF389" t="n">
        <v>0</v>
      </c>
      <c r="EG389" t="n">
        <v>0</v>
      </c>
      <c r="EH389" t="n">
        <v>0</v>
      </c>
      <c r="EI389" t="n">
        <v>0</v>
      </c>
      <c r="EJ389" t="n">
        <v>0</v>
      </c>
      <c r="EK389" t="n">
        <v>0</v>
      </c>
      <c r="EL389" t="n">
        <v>0</v>
      </c>
      <c r="EM389" t="n">
        <v>0</v>
      </c>
      <c r="EN389" t="n">
        <v>0</v>
      </c>
      <c r="EO389" t="n">
        <v>0</v>
      </c>
      <c r="EP389" t="n">
        <v>0</v>
      </c>
      <c r="EQ389" t="n">
        <v>0</v>
      </c>
      <c r="ER389" t="n">
        <v>0</v>
      </c>
      <c r="ES389" t="n">
        <v>0</v>
      </c>
      <c r="ET389" t="n">
        <v>0</v>
      </c>
      <c r="EU389" t="n">
        <v>0</v>
      </c>
      <c r="EV389" t="n">
        <v>0</v>
      </c>
      <c r="EW389" t="n">
        <v>0</v>
      </c>
      <c r="EX389" t="n">
        <v>0</v>
      </c>
      <c r="EY389" t="n">
        <v>0</v>
      </c>
      <c r="EZ389" t="n">
        <v>0</v>
      </c>
      <c r="FA389" t="n">
        <v>0</v>
      </c>
      <c r="FB389" t="n">
        <v>0</v>
      </c>
      <c r="FC389" t="n">
        <v>0</v>
      </c>
      <c r="FD389" t="n">
        <v>0</v>
      </c>
      <c r="FE389" t="n">
        <v>0</v>
      </c>
      <c r="FF389" t="n">
        <v>0</v>
      </c>
      <c r="FG389" t="n">
        <v>0</v>
      </c>
      <c r="FH389" t="n">
        <v>0</v>
      </c>
    </row>
    <row r="390">
      <c r="A390" t="inlineStr">
        <is>
          <t>Karnataka</t>
        </is>
      </c>
      <c r="B390" t="inlineStr">
        <is>
          <t>Belgaum</t>
        </is>
      </c>
      <c r="C390" t="inlineStr">
        <is>
          <t>Redelivered greater than acceptance threshold</t>
        </is>
      </c>
      <c r="D390">
        <f>SUM(E390:FH390)</f>
        <v/>
      </c>
      <c r="E390">
        <f>(SUBSTITUTE(Audio!E390, "RE-", "", 1))*1</f>
        <v/>
      </c>
      <c r="F390">
        <f>(SUBSTITUTE(Audio!F390, "RE-", "", 1))*1</f>
        <v/>
      </c>
      <c r="G390">
        <f>(SUBSTITUTE(Audio!G390, "RE-", "", 1))*1</f>
        <v/>
      </c>
      <c r="H390">
        <f>(SUBSTITUTE(Audio!H390, "RE-", "", 1))*1</f>
        <v/>
      </c>
      <c r="I390">
        <f>(SUBSTITUTE(Audio!I390, "RE-", "", 1))*1</f>
        <v/>
      </c>
      <c r="J390">
        <f>(SUBSTITUTE(Audio!J390, "RE-", "", 1))*1</f>
        <v/>
      </c>
      <c r="K390">
        <f>(SUBSTITUTE(Audio!K390, "RE-", "", 1))*1</f>
        <v/>
      </c>
      <c r="L390">
        <f>(SUBSTITUTE(Audio!L390, "RE-", "", 1))*1</f>
        <v/>
      </c>
      <c r="M390">
        <f>(SUBSTITUTE(Audio!M390, "RE-", "", 1))*1</f>
        <v/>
      </c>
      <c r="N390">
        <f>(SUBSTITUTE(Audio!N390, "RE-", "", 1))*1</f>
        <v/>
      </c>
      <c r="O390">
        <f>(SUBSTITUTE(Audio!O390, "RE-", "", 1))*1</f>
        <v/>
      </c>
      <c r="P390">
        <f>(SUBSTITUTE(Audio!P390, "RE-", "", 1))*1</f>
        <v/>
      </c>
      <c r="Q390">
        <f>(SUBSTITUTE(Audio!Q390, "RE-", "", 1))*1</f>
        <v/>
      </c>
      <c r="R390">
        <f>(SUBSTITUTE(Audio!R390, "RE-", "", 1))*1</f>
        <v/>
      </c>
      <c r="S390">
        <f>(SUBSTITUTE(Audio!S390, "RE-", "", 1))*1</f>
        <v/>
      </c>
      <c r="T390">
        <f>(SUBSTITUTE(Audio!T390, "RE-", "", 1))*1</f>
        <v/>
      </c>
      <c r="U390">
        <f>(SUBSTITUTE(Audio!U390, "RE-", "", 1))*1</f>
        <v/>
      </c>
      <c r="V390">
        <f>(SUBSTITUTE(Audio!V390, "RE-", "", 1))*1</f>
        <v/>
      </c>
      <c r="W390">
        <f>(SUBSTITUTE(Audio!W390, "RE-", "", 1))*1</f>
        <v/>
      </c>
      <c r="X390">
        <f>(SUBSTITUTE(Audio!X390, "RE-", "", 1))*1</f>
        <v/>
      </c>
      <c r="Y390">
        <f>(SUBSTITUTE(Audio!Y390, "RE-", "", 1))*1</f>
        <v/>
      </c>
      <c r="Z390">
        <f>(SUBSTITUTE(Audio!Z390, "RE-", "", 1))*1</f>
        <v/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t="n">
        <v>0</v>
      </c>
      <c r="BL390" t="n">
        <v>0</v>
      </c>
      <c r="BM390" t="n">
        <v>0</v>
      </c>
      <c r="BN390" t="n">
        <v>0</v>
      </c>
      <c r="BO390" t="n">
        <v>0</v>
      </c>
      <c r="BP390" t="n">
        <v>0</v>
      </c>
      <c r="BQ390" t="n">
        <v>0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0</v>
      </c>
      <c r="BX390" t="n">
        <v>0</v>
      </c>
      <c r="BY390" t="n">
        <v>0</v>
      </c>
      <c r="BZ390" t="n">
        <v>0</v>
      </c>
      <c r="CA390" t="n">
        <v>0</v>
      </c>
      <c r="CB390" t="n">
        <v>0</v>
      </c>
      <c r="CC390" t="n">
        <v>0</v>
      </c>
      <c r="CD390" t="n">
        <v>0</v>
      </c>
      <c r="CE390" t="n">
        <v>0</v>
      </c>
      <c r="CF390" t="n">
        <v>0</v>
      </c>
      <c r="CG390" t="n">
        <v>0</v>
      </c>
      <c r="CH390" t="n">
        <v>0</v>
      </c>
      <c r="CI390" t="n">
        <v>0</v>
      </c>
      <c r="CJ390" t="n">
        <v>0</v>
      </c>
      <c r="CK390" t="n">
        <v>0</v>
      </c>
      <c r="CL390" t="n">
        <v>0</v>
      </c>
      <c r="CM390" t="n">
        <v>0</v>
      </c>
      <c r="CN390" t="n">
        <v>0</v>
      </c>
      <c r="CO390" t="n">
        <v>0</v>
      </c>
      <c r="CP390" t="n">
        <v>0</v>
      </c>
      <c r="CQ390" t="n">
        <v>0</v>
      </c>
      <c r="CR390" t="n">
        <v>0</v>
      </c>
      <c r="CS390" t="n">
        <v>0</v>
      </c>
      <c r="CT390" t="n">
        <v>0</v>
      </c>
      <c r="CU390" t="n">
        <v>0</v>
      </c>
      <c r="CV390" t="n">
        <v>0</v>
      </c>
      <c r="CW390" t="n">
        <v>0</v>
      </c>
      <c r="CX390" t="n">
        <v>0</v>
      </c>
      <c r="CY390" t="n">
        <v>0</v>
      </c>
      <c r="CZ390" t="n">
        <v>0</v>
      </c>
      <c r="DA390" t="n">
        <v>0</v>
      </c>
      <c r="DB390" t="n">
        <v>0</v>
      </c>
      <c r="DC390" t="n">
        <v>0</v>
      </c>
      <c r="DD390" t="n">
        <v>0</v>
      </c>
      <c r="DE390" t="n">
        <v>0</v>
      </c>
      <c r="DF390" t="n">
        <v>0</v>
      </c>
      <c r="DG390" t="n">
        <v>0</v>
      </c>
      <c r="DH390" t="n">
        <v>0</v>
      </c>
      <c r="DI390" t="n">
        <v>0</v>
      </c>
      <c r="DJ390" t="n">
        <v>0</v>
      </c>
      <c r="DK390" t="n">
        <v>0</v>
      </c>
      <c r="DL390" t="n">
        <v>0</v>
      </c>
      <c r="DM390" t="n">
        <v>0</v>
      </c>
      <c r="DN390" t="n">
        <v>0</v>
      </c>
      <c r="DO390" t="n">
        <v>0</v>
      </c>
      <c r="DP390" t="n">
        <v>0</v>
      </c>
      <c r="DQ390" t="n">
        <v>0</v>
      </c>
      <c r="DR390" t="n">
        <v>0</v>
      </c>
      <c r="DS390" t="n">
        <v>0</v>
      </c>
      <c r="DT390" t="n">
        <v>0</v>
      </c>
      <c r="DU390" t="n">
        <v>0</v>
      </c>
      <c r="DV390" t="n">
        <v>0</v>
      </c>
      <c r="DW390" t="n">
        <v>0</v>
      </c>
      <c r="DX390" t="n">
        <v>0</v>
      </c>
      <c r="DY390" t="n">
        <v>0</v>
      </c>
      <c r="DZ390" t="n">
        <v>0</v>
      </c>
      <c r="EA390" t="n">
        <v>0</v>
      </c>
      <c r="EB390" t="n">
        <v>0</v>
      </c>
      <c r="EC390" t="n">
        <v>0</v>
      </c>
      <c r="ED390" t="n">
        <v>0</v>
      </c>
      <c r="EE390" t="n">
        <v>0</v>
      </c>
      <c r="EF390" t="n">
        <v>0</v>
      </c>
      <c r="EG390" t="n">
        <v>0</v>
      </c>
      <c r="EH390" t="n">
        <v>0</v>
      </c>
      <c r="EI390" t="n">
        <v>0</v>
      </c>
      <c r="EJ390" t="n">
        <v>0</v>
      </c>
      <c r="EK390" t="n">
        <v>0</v>
      </c>
      <c r="EL390" t="n">
        <v>0</v>
      </c>
      <c r="EM390" t="n">
        <v>0</v>
      </c>
      <c r="EN390" t="n">
        <v>0</v>
      </c>
      <c r="EO390" t="n">
        <v>0</v>
      </c>
      <c r="EP390" t="n">
        <v>0</v>
      </c>
      <c r="EQ390" t="n">
        <v>0</v>
      </c>
      <c r="ER390" t="n">
        <v>0</v>
      </c>
      <c r="ES390" t="n">
        <v>0</v>
      </c>
      <c r="ET390" t="n">
        <v>0</v>
      </c>
      <c r="EU390" t="n">
        <v>0</v>
      </c>
      <c r="EV390" t="n">
        <v>0</v>
      </c>
      <c r="EW390" t="n">
        <v>0</v>
      </c>
      <c r="EX390" t="n">
        <v>0</v>
      </c>
      <c r="EY390" t="n">
        <v>0</v>
      </c>
      <c r="EZ390" t="n">
        <v>0</v>
      </c>
      <c r="FA390" t="n">
        <v>0</v>
      </c>
      <c r="FB390" t="n">
        <v>0</v>
      </c>
      <c r="FC390" t="n">
        <v>0</v>
      </c>
      <c r="FD390" t="n">
        <v>0</v>
      </c>
      <c r="FE390" t="n">
        <v>0</v>
      </c>
      <c r="FF390" t="n">
        <v>0</v>
      </c>
      <c r="FG390" t="n">
        <v>0</v>
      </c>
      <c r="FH390" t="n">
        <v>0</v>
      </c>
    </row>
    <row r="391">
      <c r="A391" t="inlineStr">
        <is>
          <t>Karnataka</t>
        </is>
      </c>
      <c r="B391" t="inlineStr">
        <is>
          <t>Belgaum</t>
        </is>
      </c>
      <c r="C391" t="inlineStr">
        <is>
          <t>Accepted post Initial Check (file level)</t>
        </is>
      </c>
      <c r="D391">
        <f>SUM(E391:FH391)</f>
        <v/>
      </c>
      <c r="E391">
        <f>(SUBSTITUTE(Audio!E391, "RE-", "", 1))*1</f>
        <v/>
      </c>
      <c r="F391">
        <f>(SUBSTITUTE(Audio!F391, "RE-", "", 1))*1</f>
        <v/>
      </c>
      <c r="G391">
        <f>(SUBSTITUTE(Audio!G391, "RE-", "", 1))*1</f>
        <v/>
      </c>
      <c r="H391">
        <f>(SUBSTITUTE(Audio!H391, "RE-", "", 1))*1</f>
        <v/>
      </c>
      <c r="I391">
        <f>(SUBSTITUTE(Audio!I391, "RE-", "", 1))*1</f>
        <v/>
      </c>
      <c r="J391">
        <f>(SUBSTITUTE(Audio!J391, "RE-", "", 1))*1</f>
        <v/>
      </c>
      <c r="K391">
        <f>(SUBSTITUTE(Audio!K391, "RE-", "", 1))*1</f>
        <v/>
      </c>
      <c r="L391">
        <f>(SUBSTITUTE(Audio!L391, "RE-", "", 1))*1</f>
        <v/>
      </c>
      <c r="M391">
        <f>(SUBSTITUTE(Audio!M391, "RE-", "", 1))*1</f>
        <v/>
      </c>
      <c r="N391">
        <f>(SUBSTITUTE(Audio!N391, "RE-", "", 1))*1</f>
        <v/>
      </c>
      <c r="O391">
        <f>(SUBSTITUTE(Audio!O391, "RE-", "", 1))*1</f>
        <v/>
      </c>
      <c r="P391">
        <f>(SUBSTITUTE(Audio!P391, "RE-", "", 1))*1</f>
        <v/>
      </c>
      <c r="Q391">
        <f>(SUBSTITUTE(Audio!Q391, "RE-", "", 1))*1</f>
        <v/>
      </c>
      <c r="R391">
        <f>(SUBSTITUTE(Audio!R391, "RE-", "", 1))*1</f>
        <v/>
      </c>
      <c r="S391">
        <f>(SUBSTITUTE(Audio!S391, "RE-", "", 1))*1</f>
        <v/>
      </c>
      <c r="T391">
        <f>(SUBSTITUTE(Audio!T391, "RE-", "", 1))*1</f>
        <v/>
      </c>
      <c r="U391">
        <f>(SUBSTITUTE(Audio!U391, "RE-", "", 1))*1</f>
        <v/>
      </c>
      <c r="V391">
        <f>(SUBSTITUTE(Audio!V391, "RE-", "", 1))*1</f>
        <v/>
      </c>
      <c r="W391">
        <f>(SUBSTITUTE(Audio!W391, "RE-", "", 1))*1</f>
        <v/>
      </c>
      <c r="X391">
        <f>(SUBSTITUTE(Audio!X391, "RE-", "", 1))*1</f>
        <v/>
      </c>
      <c r="Y391">
        <f>(SUBSTITUTE(Audio!Y391, "RE-", "", 1))*1</f>
        <v/>
      </c>
      <c r="Z391">
        <f>(SUBSTITUTE(Audio!Z391, "RE-", "", 1))*1</f>
        <v/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 t="n">
        <v>0</v>
      </c>
      <c r="BK391" t="n">
        <v>0</v>
      </c>
      <c r="BL391" t="n">
        <v>0</v>
      </c>
      <c r="BM391" t="n">
        <v>0</v>
      </c>
      <c r="BN391" t="n">
        <v>0</v>
      </c>
      <c r="BO391" t="n">
        <v>0</v>
      </c>
      <c r="BP391" t="n">
        <v>0</v>
      </c>
      <c r="BQ391" t="n">
        <v>0</v>
      </c>
      <c r="BR391" t="n">
        <v>0</v>
      </c>
      <c r="BS391" t="n">
        <v>0</v>
      </c>
      <c r="BT391" t="n">
        <v>0</v>
      </c>
      <c r="BU391" t="n">
        <v>0</v>
      </c>
      <c r="BV391" t="n">
        <v>0</v>
      </c>
      <c r="BW391" t="n">
        <v>0</v>
      </c>
      <c r="BX391" t="n">
        <v>0</v>
      </c>
      <c r="BY391" t="n">
        <v>0</v>
      </c>
      <c r="BZ391" t="n">
        <v>0</v>
      </c>
      <c r="CA391" t="n">
        <v>0</v>
      </c>
      <c r="CB391" t="n">
        <v>0</v>
      </c>
      <c r="CC391" t="n">
        <v>0</v>
      </c>
      <c r="CD391" t="n">
        <v>0</v>
      </c>
      <c r="CE391" t="n">
        <v>0</v>
      </c>
      <c r="CF391" t="n">
        <v>0</v>
      </c>
      <c r="CG391" t="n">
        <v>0</v>
      </c>
      <c r="CH391" t="n">
        <v>0</v>
      </c>
      <c r="CI391" t="n">
        <v>0</v>
      </c>
      <c r="CJ391" t="n">
        <v>0</v>
      </c>
      <c r="CK391" t="n">
        <v>0</v>
      </c>
      <c r="CL391" t="n">
        <v>0</v>
      </c>
      <c r="CM391" t="n">
        <v>0</v>
      </c>
      <c r="CN391" t="n">
        <v>0</v>
      </c>
      <c r="CO391" t="n">
        <v>0</v>
      </c>
      <c r="CP391" t="n">
        <v>0</v>
      </c>
      <c r="CQ391" t="n">
        <v>0</v>
      </c>
      <c r="CR391" t="n">
        <v>0</v>
      </c>
      <c r="CS391" t="n">
        <v>0</v>
      </c>
      <c r="CT391" t="n">
        <v>0</v>
      </c>
      <c r="CU391" t="n">
        <v>0</v>
      </c>
      <c r="CV391" t="n">
        <v>0</v>
      </c>
      <c r="CW391" t="n">
        <v>0</v>
      </c>
      <c r="CX391" t="n">
        <v>0</v>
      </c>
      <c r="CY391" t="n">
        <v>0</v>
      </c>
      <c r="CZ391" t="n">
        <v>0</v>
      </c>
      <c r="DA391" t="n">
        <v>0</v>
      </c>
      <c r="DB391" t="n">
        <v>0</v>
      </c>
      <c r="DC391" t="n">
        <v>0</v>
      </c>
      <c r="DD391" t="n">
        <v>0</v>
      </c>
      <c r="DE391" t="n">
        <v>0</v>
      </c>
      <c r="DF391" t="n">
        <v>0</v>
      </c>
      <c r="DG391" t="n">
        <v>0</v>
      </c>
      <c r="DH391" t="n">
        <v>0</v>
      </c>
      <c r="DI391" t="n">
        <v>0</v>
      </c>
      <c r="DJ391" t="n">
        <v>0</v>
      </c>
      <c r="DK391" t="n">
        <v>0</v>
      </c>
      <c r="DL391" t="n">
        <v>0</v>
      </c>
      <c r="DM391" t="n">
        <v>0</v>
      </c>
      <c r="DN391" t="n">
        <v>0</v>
      </c>
      <c r="DO391" t="n">
        <v>0</v>
      </c>
      <c r="DP391" t="n">
        <v>0</v>
      </c>
      <c r="DQ391" t="n">
        <v>0</v>
      </c>
      <c r="DR391" t="n">
        <v>0</v>
      </c>
      <c r="DS391" t="n">
        <v>0</v>
      </c>
      <c r="DT391" t="n">
        <v>0</v>
      </c>
      <c r="DU391" t="n">
        <v>0</v>
      </c>
      <c r="DV391" t="n">
        <v>0</v>
      </c>
      <c r="DW391" t="n">
        <v>0</v>
      </c>
      <c r="DX391" t="n">
        <v>0</v>
      </c>
      <c r="DY391" t="n">
        <v>0</v>
      </c>
      <c r="DZ391" t="n">
        <v>0</v>
      </c>
      <c r="EA391" t="n">
        <v>0</v>
      </c>
      <c r="EB391" t="n">
        <v>0</v>
      </c>
      <c r="EC391" t="n">
        <v>0</v>
      </c>
      <c r="ED391" t="n">
        <v>0</v>
      </c>
      <c r="EE391" t="n">
        <v>0</v>
      </c>
      <c r="EF391" t="n">
        <v>0</v>
      </c>
      <c r="EG391" t="n">
        <v>0</v>
      </c>
      <c r="EH391" t="n">
        <v>0</v>
      </c>
      <c r="EI391" t="n">
        <v>0</v>
      </c>
      <c r="EJ391" t="n">
        <v>0</v>
      </c>
      <c r="EK391" t="n">
        <v>0</v>
      </c>
      <c r="EL391" t="n">
        <v>0</v>
      </c>
      <c r="EM391" t="n">
        <v>0</v>
      </c>
      <c r="EN391" t="n">
        <v>0</v>
      </c>
      <c r="EO391" t="n">
        <v>0</v>
      </c>
      <c r="EP391" t="n">
        <v>0</v>
      </c>
      <c r="EQ391" t="n">
        <v>0</v>
      </c>
      <c r="ER391" t="n">
        <v>0</v>
      </c>
      <c r="ES391" t="n">
        <v>0</v>
      </c>
      <c r="ET391" t="n">
        <v>0</v>
      </c>
      <c r="EU391" t="n">
        <v>0</v>
      </c>
      <c r="EV391" t="n">
        <v>0</v>
      </c>
      <c r="EW391" t="n">
        <v>0</v>
      </c>
      <c r="EX391" t="n">
        <v>0</v>
      </c>
      <c r="EY391" t="n">
        <v>0</v>
      </c>
      <c r="EZ391" t="n">
        <v>0</v>
      </c>
      <c r="FA391" t="n">
        <v>0</v>
      </c>
      <c r="FB391" t="n">
        <v>0</v>
      </c>
      <c r="FC391" t="n">
        <v>0</v>
      </c>
      <c r="FD391" t="n">
        <v>0</v>
      </c>
      <c r="FE391" t="n">
        <v>0</v>
      </c>
      <c r="FF391" t="n">
        <v>0</v>
      </c>
      <c r="FG391" t="n">
        <v>0</v>
      </c>
      <c r="FH391" t="n">
        <v>0</v>
      </c>
    </row>
    <row r="392">
      <c r="A392" t="inlineStr">
        <is>
          <t>Karnataka</t>
        </is>
      </c>
      <c r="B392" t="inlineStr">
        <is>
          <t>Belgaum</t>
        </is>
      </c>
      <c r="C392" t="inlineStr">
        <is>
          <t>Accepted post Initial check (chunk level)</t>
        </is>
      </c>
      <c r="D392">
        <f>SUM(E392:FH392)</f>
        <v/>
      </c>
      <c r="E392">
        <f>(SUBSTITUTE(Audio!E392, "RE-", "", 1))*1</f>
        <v/>
      </c>
      <c r="F392">
        <f>(SUBSTITUTE(Audio!F392, "RE-", "", 1))*1</f>
        <v/>
      </c>
      <c r="G392">
        <f>(SUBSTITUTE(Audio!G392, "RE-", "", 1))*1</f>
        <v/>
      </c>
      <c r="H392">
        <f>(SUBSTITUTE(Audio!H392, "RE-", "", 1))*1</f>
        <v/>
      </c>
      <c r="I392">
        <f>(SUBSTITUTE(Audio!I392, "RE-", "", 1))*1</f>
        <v/>
      </c>
      <c r="J392">
        <f>(SUBSTITUTE(Audio!J392, "RE-", "", 1))*1</f>
        <v/>
      </c>
      <c r="K392">
        <f>(SUBSTITUTE(Audio!K392, "RE-", "", 1))*1</f>
        <v/>
      </c>
      <c r="L392">
        <f>(SUBSTITUTE(Audio!L392, "RE-", "", 1))*1</f>
        <v/>
      </c>
      <c r="M392">
        <f>(SUBSTITUTE(Audio!M392, "RE-", "", 1))*1</f>
        <v/>
      </c>
      <c r="N392">
        <f>(SUBSTITUTE(Audio!N392, "RE-", "", 1))*1</f>
        <v/>
      </c>
      <c r="O392">
        <f>(SUBSTITUTE(Audio!O392, "RE-", "", 1))*1</f>
        <v/>
      </c>
      <c r="P392">
        <f>(SUBSTITUTE(Audio!P392, "RE-", "", 1))*1</f>
        <v/>
      </c>
      <c r="Q392">
        <f>(SUBSTITUTE(Audio!Q392, "RE-", "", 1))*1</f>
        <v/>
      </c>
      <c r="R392">
        <f>(SUBSTITUTE(Audio!R392, "RE-", "", 1))*1</f>
        <v/>
      </c>
      <c r="S392">
        <f>(SUBSTITUTE(Audio!S392, "RE-", "", 1))*1</f>
        <v/>
      </c>
      <c r="T392">
        <f>(SUBSTITUTE(Audio!T392, "RE-", "", 1))*1</f>
        <v/>
      </c>
      <c r="U392">
        <f>(SUBSTITUTE(Audio!U392, "RE-", "", 1))*1</f>
        <v/>
      </c>
      <c r="V392">
        <f>(SUBSTITUTE(Audio!V392, "RE-", "", 1))*1</f>
        <v/>
      </c>
      <c r="W392">
        <f>(SUBSTITUTE(Audio!W392, "RE-", "", 1))*1</f>
        <v/>
      </c>
      <c r="X392">
        <f>(SUBSTITUTE(Audio!X392, "RE-", "", 1))*1</f>
        <v/>
      </c>
      <c r="Y392">
        <f>(SUBSTITUTE(Audio!Y392, "RE-", "", 1))*1</f>
        <v/>
      </c>
      <c r="Z392">
        <f>(SUBSTITUTE(Audio!Z392, "RE-", "", 1))*1</f>
        <v/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 t="n">
        <v>0</v>
      </c>
      <c r="BK392" t="n">
        <v>0</v>
      </c>
      <c r="BL392" t="n">
        <v>0</v>
      </c>
      <c r="BM392" t="n">
        <v>0</v>
      </c>
      <c r="BN392" t="n">
        <v>0</v>
      </c>
      <c r="BO392" t="n">
        <v>0</v>
      </c>
      <c r="BP392" t="n">
        <v>0</v>
      </c>
      <c r="BQ392" t="n">
        <v>0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t="n">
        <v>0</v>
      </c>
      <c r="BZ392" t="n">
        <v>0</v>
      </c>
      <c r="CA392" t="n">
        <v>0</v>
      </c>
      <c r="CB392" t="n">
        <v>0</v>
      </c>
      <c r="CC392" t="n">
        <v>0</v>
      </c>
      <c r="CD392" t="n">
        <v>0</v>
      </c>
      <c r="CE392" t="n">
        <v>0</v>
      </c>
      <c r="CF392" t="n">
        <v>0</v>
      </c>
      <c r="CG392" t="n">
        <v>0</v>
      </c>
      <c r="CH392" t="n">
        <v>0</v>
      </c>
      <c r="CI392" t="n">
        <v>0</v>
      </c>
      <c r="CJ392" t="n">
        <v>0</v>
      </c>
      <c r="CK392" t="n">
        <v>0</v>
      </c>
      <c r="CL392" t="n">
        <v>0</v>
      </c>
      <c r="CM392" t="n">
        <v>0</v>
      </c>
      <c r="CN392" t="n">
        <v>0</v>
      </c>
      <c r="CO392" t="n">
        <v>0</v>
      </c>
      <c r="CP392" t="n">
        <v>0</v>
      </c>
      <c r="CQ392" t="n">
        <v>0</v>
      </c>
      <c r="CR392" t="n">
        <v>0</v>
      </c>
      <c r="CS392" t="n">
        <v>0</v>
      </c>
      <c r="CT392" t="n">
        <v>0</v>
      </c>
      <c r="CU392" t="n">
        <v>0</v>
      </c>
      <c r="CV392" t="n">
        <v>0</v>
      </c>
      <c r="CW392" t="n">
        <v>0</v>
      </c>
      <c r="CX392" t="n">
        <v>0</v>
      </c>
      <c r="CY392" t="n">
        <v>0</v>
      </c>
      <c r="CZ392" t="n">
        <v>0</v>
      </c>
      <c r="DA392" t="n">
        <v>0</v>
      </c>
      <c r="DB392" t="n">
        <v>0</v>
      </c>
      <c r="DC392" t="n">
        <v>0</v>
      </c>
      <c r="DD392" t="n">
        <v>0</v>
      </c>
      <c r="DE392" t="n">
        <v>0</v>
      </c>
      <c r="DF392" t="n">
        <v>0</v>
      </c>
      <c r="DG392" t="n">
        <v>0</v>
      </c>
      <c r="DH392" t="n">
        <v>0</v>
      </c>
      <c r="DI392" t="n">
        <v>0</v>
      </c>
      <c r="DJ392" t="n">
        <v>0</v>
      </c>
      <c r="DK392" t="n">
        <v>0</v>
      </c>
      <c r="DL392" t="n">
        <v>0</v>
      </c>
      <c r="DM392" t="n">
        <v>0</v>
      </c>
      <c r="DN392" t="n">
        <v>0</v>
      </c>
      <c r="DO392" t="n">
        <v>0</v>
      </c>
      <c r="DP392" t="n">
        <v>0</v>
      </c>
      <c r="DQ392" t="n">
        <v>0</v>
      </c>
      <c r="DR392" t="n">
        <v>0</v>
      </c>
      <c r="DS392" t="n">
        <v>0</v>
      </c>
      <c r="DT392" t="n">
        <v>0</v>
      </c>
      <c r="DU392" t="n">
        <v>0</v>
      </c>
      <c r="DV392" t="n">
        <v>0</v>
      </c>
      <c r="DW392" t="n">
        <v>0</v>
      </c>
      <c r="DX392" t="n">
        <v>0</v>
      </c>
      <c r="DY392" t="n">
        <v>0</v>
      </c>
      <c r="DZ392" t="n">
        <v>0</v>
      </c>
      <c r="EA392" t="n">
        <v>0</v>
      </c>
      <c r="EB392" t="n">
        <v>0</v>
      </c>
      <c r="EC392" t="n">
        <v>0</v>
      </c>
      <c r="ED392" t="n">
        <v>0</v>
      </c>
      <c r="EE392" t="n">
        <v>0</v>
      </c>
      <c r="EF392" t="n">
        <v>0</v>
      </c>
      <c r="EG392" t="n">
        <v>0</v>
      </c>
      <c r="EH392" t="n">
        <v>0</v>
      </c>
      <c r="EI392" t="n">
        <v>0</v>
      </c>
      <c r="EJ392" t="n">
        <v>0</v>
      </c>
      <c r="EK392" t="n">
        <v>0</v>
      </c>
      <c r="EL392" t="n">
        <v>0</v>
      </c>
      <c r="EM392" t="n">
        <v>0</v>
      </c>
      <c r="EN392" t="n">
        <v>0</v>
      </c>
      <c r="EO392" t="n">
        <v>0</v>
      </c>
      <c r="EP392" t="n">
        <v>0</v>
      </c>
      <c r="EQ392" t="n">
        <v>0</v>
      </c>
      <c r="ER392" t="n">
        <v>0</v>
      </c>
      <c r="ES392" t="n">
        <v>0</v>
      </c>
      <c r="ET392" t="n">
        <v>0</v>
      </c>
      <c r="EU392" t="n">
        <v>0</v>
      </c>
      <c r="EV392" t="n">
        <v>0</v>
      </c>
      <c r="EW392" t="n">
        <v>0</v>
      </c>
      <c r="EX392" t="n">
        <v>0</v>
      </c>
      <c r="EY392" t="n">
        <v>0</v>
      </c>
      <c r="EZ392" t="n">
        <v>0</v>
      </c>
      <c r="FA392" t="n">
        <v>0</v>
      </c>
      <c r="FB392" t="n">
        <v>0</v>
      </c>
      <c r="FC392" t="n">
        <v>0</v>
      </c>
      <c r="FD392" t="n">
        <v>0</v>
      </c>
      <c r="FE392" t="n">
        <v>0</v>
      </c>
      <c r="FF392" t="n">
        <v>0</v>
      </c>
      <c r="FG392" t="n">
        <v>0</v>
      </c>
      <c r="FH392" t="n">
        <v>0</v>
      </c>
    </row>
    <row r="393">
      <c r="A393" t="inlineStr">
        <is>
          <t>Karnataka</t>
        </is>
      </c>
      <c r="B393" t="inlineStr">
        <is>
          <t>Belgaum</t>
        </is>
      </c>
      <c r="C393" t="inlineStr">
        <is>
          <t>Accepted post automated single audio check (chunk level)</t>
        </is>
      </c>
      <c r="D393">
        <f>SUM(E393:FH393)</f>
        <v/>
      </c>
      <c r="E393">
        <f>(SUBSTITUTE(Audio!E393, "RE-", "", 1))*1</f>
        <v/>
      </c>
      <c r="F393">
        <f>(SUBSTITUTE(Audio!F393, "RE-", "", 1))*1</f>
        <v/>
      </c>
      <c r="G393">
        <f>(SUBSTITUTE(Audio!G393, "RE-", "", 1))*1</f>
        <v/>
      </c>
      <c r="H393">
        <f>(SUBSTITUTE(Audio!H393, "RE-", "", 1))*1</f>
        <v/>
      </c>
      <c r="I393">
        <f>(SUBSTITUTE(Audio!I393, "RE-", "", 1))*1</f>
        <v/>
      </c>
      <c r="J393">
        <f>(SUBSTITUTE(Audio!J393, "RE-", "", 1))*1</f>
        <v/>
      </c>
      <c r="K393">
        <f>(SUBSTITUTE(Audio!K393, "RE-", "", 1))*1</f>
        <v/>
      </c>
      <c r="L393">
        <f>(SUBSTITUTE(Audio!L393, "RE-", "", 1))*1</f>
        <v/>
      </c>
      <c r="M393">
        <f>(SUBSTITUTE(Audio!M393, "RE-", "", 1))*1</f>
        <v/>
      </c>
      <c r="N393">
        <f>(SUBSTITUTE(Audio!N393, "RE-", "", 1))*1</f>
        <v/>
      </c>
      <c r="O393">
        <f>(SUBSTITUTE(Audio!O393, "RE-", "", 1))*1</f>
        <v/>
      </c>
      <c r="P393">
        <f>(SUBSTITUTE(Audio!P393, "RE-", "", 1))*1</f>
        <v/>
      </c>
      <c r="Q393">
        <f>(SUBSTITUTE(Audio!Q393, "RE-", "", 1))*1</f>
        <v/>
      </c>
      <c r="R393">
        <f>(SUBSTITUTE(Audio!R393, "RE-", "", 1))*1</f>
        <v/>
      </c>
      <c r="S393">
        <f>(SUBSTITUTE(Audio!S393, "RE-", "", 1))*1</f>
        <v/>
      </c>
      <c r="T393">
        <f>(SUBSTITUTE(Audio!T393, "RE-", "", 1))*1</f>
        <v/>
      </c>
      <c r="U393">
        <f>(SUBSTITUTE(Audio!U393, "RE-", "", 1))*1</f>
        <v/>
      </c>
      <c r="V393">
        <f>(SUBSTITUTE(Audio!V393, "RE-", "", 1))*1</f>
        <v/>
      </c>
      <c r="W393">
        <f>(SUBSTITUTE(Audio!W393, "RE-", "", 1))*1</f>
        <v/>
      </c>
      <c r="X393">
        <f>(SUBSTITUTE(Audio!X393, "RE-", "", 1))*1</f>
        <v/>
      </c>
      <c r="Y393">
        <f>(SUBSTITUTE(Audio!Y393, "RE-", "", 1))*1</f>
        <v/>
      </c>
      <c r="Z393">
        <f>(SUBSTITUTE(Audio!Z393, "RE-", "", 1))*1</f>
        <v/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t="n">
        <v>0</v>
      </c>
      <c r="BL393" t="n">
        <v>0</v>
      </c>
      <c r="BM393" t="n">
        <v>0</v>
      </c>
      <c r="BN393" t="n">
        <v>0</v>
      </c>
      <c r="BO393" t="n">
        <v>0</v>
      </c>
      <c r="BP393" t="n">
        <v>0</v>
      </c>
      <c r="BQ393" t="n">
        <v>0</v>
      </c>
      <c r="BR393" t="n">
        <v>0</v>
      </c>
      <c r="BS393" t="n">
        <v>0</v>
      </c>
      <c r="BT393" t="n">
        <v>0</v>
      </c>
      <c r="BU393" t="n">
        <v>0</v>
      </c>
      <c r="BV393" t="n">
        <v>0</v>
      </c>
      <c r="BW393" t="n">
        <v>0</v>
      </c>
      <c r="BX393" t="n">
        <v>0</v>
      </c>
      <c r="BY393" t="n">
        <v>0</v>
      </c>
      <c r="BZ393" t="n">
        <v>0</v>
      </c>
      <c r="CA393" t="n">
        <v>0</v>
      </c>
      <c r="CB393" t="n">
        <v>0</v>
      </c>
      <c r="CC393" t="n">
        <v>0</v>
      </c>
      <c r="CD393" t="n">
        <v>0</v>
      </c>
      <c r="CE393" t="n">
        <v>0</v>
      </c>
      <c r="CF393" t="n">
        <v>0</v>
      </c>
      <c r="CG393" t="n">
        <v>0</v>
      </c>
      <c r="CH393" t="n">
        <v>0</v>
      </c>
      <c r="CI393" t="n">
        <v>0</v>
      </c>
      <c r="CJ393" t="n">
        <v>0</v>
      </c>
      <c r="CK393" t="n">
        <v>0</v>
      </c>
      <c r="CL393" t="n">
        <v>0</v>
      </c>
      <c r="CM393" t="n">
        <v>0</v>
      </c>
      <c r="CN393" t="n">
        <v>0</v>
      </c>
      <c r="CO393" t="n">
        <v>0</v>
      </c>
      <c r="CP393" t="n">
        <v>0</v>
      </c>
      <c r="CQ393" t="n">
        <v>0</v>
      </c>
      <c r="CR393" t="n">
        <v>0</v>
      </c>
      <c r="CS393" t="n">
        <v>0</v>
      </c>
      <c r="CT393" t="n">
        <v>0</v>
      </c>
      <c r="CU393" t="n">
        <v>0</v>
      </c>
      <c r="CV393" t="n">
        <v>0</v>
      </c>
      <c r="CW393" t="n">
        <v>0</v>
      </c>
      <c r="CX393" t="n">
        <v>0</v>
      </c>
      <c r="CY393" t="n">
        <v>0</v>
      </c>
      <c r="CZ393" t="n">
        <v>0</v>
      </c>
      <c r="DA393" t="n">
        <v>0</v>
      </c>
      <c r="DB393" t="n">
        <v>0</v>
      </c>
      <c r="DC393" t="n">
        <v>0</v>
      </c>
      <c r="DD393" t="n">
        <v>0</v>
      </c>
      <c r="DE393" t="n">
        <v>0</v>
      </c>
      <c r="DF393" t="n">
        <v>0</v>
      </c>
      <c r="DG393" t="n">
        <v>0</v>
      </c>
      <c r="DH393" t="n">
        <v>0</v>
      </c>
      <c r="DI393" t="n">
        <v>0</v>
      </c>
      <c r="DJ393" t="n">
        <v>0</v>
      </c>
      <c r="DK393" t="n">
        <v>0</v>
      </c>
      <c r="DL393" t="n">
        <v>0</v>
      </c>
      <c r="DM393" t="n">
        <v>0</v>
      </c>
      <c r="DN393" t="n">
        <v>0</v>
      </c>
      <c r="DO393" t="n">
        <v>0</v>
      </c>
      <c r="DP393" t="n">
        <v>0</v>
      </c>
      <c r="DQ393" t="n">
        <v>0</v>
      </c>
      <c r="DR393" t="n">
        <v>0</v>
      </c>
      <c r="DS393" t="n">
        <v>0</v>
      </c>
      <c r="DT393" t="n">
        <v>0</v>
      </c>
      <c r="DU393" t="n">
        <v>0</v>
      </c>
      <c r="DV393" t="n">
        <v>0</v>
      </c>
      <c r="DW393" t="n">
        <v>0</v>
      </c>
      <c r="DX393" t="n">
        <v>0</v>
      </c>
      <c r="DY393" t="n">
        <v>0</v>
      </c>
      <c r="DZ393" t="n">
        <v>0</v>
      </c>
      <c r="EA393" t="n">
        <v>0</v>
      </c>
      <c r="EB393" t="n">
        <v>0</v>
      </c>
      <c r="EC393" t="n">
        <v>0</v>
      </c>
      <c r="ED393" t="n">
        <v>0</v>
      </c>
      <c r="EE393" t="n">
        <v>0</v>
      </c>
      <c r="EF393" t="n">
        <v>0</v>
      </c>
      <c r="EG393" t="n">
        <v>0</v>
      </c>
      <c r="EH393" t="n">
        <v>0</v>
      </c>
      <c r="EI393" t="n">
        <v>0</v>
      </c>
      <c r="EJ393" t="n">
        <v>0</v>
      </c>
      <c r="EK393" t="n">
        <v>0</v>
      </c>
      <c r="EL393" t="n">
        <v>0</v>
      </c>
      <c r="EM393" t="n">
        <v>0</v>
      </c>
      <c r="EN393" t="n">
        <v>0</v>
      </c>
      <c r="EO393" t="n">
        <v>0</v>
      </c>
      <c r="EP393" t="n">
        <v>0</v>
      </c>
      <c r="EQ393" t="n">
        <v>0</v>
      </c>
      <c r="ER393" t="n">
        <v>0</v>
      </c>
      <c r="ES393" t="n">
        <v>0</v>
      </c>
      <c r="ET393" t="n">
        <v>0</v>
      </c>
      <c r="EU393" t="n">
        <v>0</v>
      </c>
      <c r="EV393" t="n">
        <v>0</v>
      </c>
      <c r="EW393" t="n">
        <v>0</v>
      </c>
      <c r="EX393" t="n">
        <v>0</v>
      </c>
      <c r="EY393" t="n">
        <v>0</v>
      </c>
      <c r="EZ393" t="n">
        <v>0</v>
      </c>
      <c r="FA393" t="n">
        <v>0</v>
      </c>
      <c r="FB393" t="n">
        <v>0</v>
      </c>
      <c r="FC393" t="n">
        <v>0</v>
      </c>
      <c r="FD393" t="n">
        <v>0</v>
      </c>
      <c r="FE393" t="n">
        <v>0</v>
      </c>
      <c r="FF393" t="n">
        <v>0</v>
      </c>
      <c r="FG393" t="n">
        <v>0</v>
      </c>
      <c r="FH393" t="n">
        <v>0</v>
      </c>
    </row>
    <row r="394">
      <c r="A394" t="inlineStr">
        <is>
          <t>Karnataka</t>
        </is>
      </c>
      <c r="B394" t="inlineStr">
        <is>
          <t>Belgaum</t>
        </is>
      </c>
      <c r="C394" t="inlineStr">
        <is>
          <t>Accepted post final single Audio Manual QC (chunk level)</t>
        </is>
      </c>
      <c r="D394">
        <f>SUM(E394:FH394)</f>
        <v/>
      </c>
      <c r="E394">
        <f>(SUBSTITUTE(Audio!E394, "RE-", "", 1))*1</f>
        <v/>
      </c>
      <c r="F394">
        <f>(SUBSTITUTE(Audio!F394, "RE-", "", 1))*1</f>
        <v/>
      </c>
      <c r="G394">
        <f>(SUBSTITUTE(Audio!G394, "RE-", "", 1))*1</f>
        <v/>
      </c>
      <c r="H394">
        <f>(SUBSTITUTE(Audio!H394, "RE-", "", 1))*1</f>
        <v/>
      </c>
      <c r="I394">
        <f>(SUBSTITUTE(Audio!I394, "RE-", "", 1))*1</f>
        <v/>
      </c>
      <c r="J394">
        <f>(SUBSTITUTE(Audio!J394, "RE-", "", 1))*1</f>
        <v/>
      </c>
      <c r="K394">
        <f>(SUBSTITUTE(Audio!K394, "RE-", "", 1))*1</f>
        <v/>
      </c>
      <c r="L394">
        <f>(SUBSTITUTE(Audio!L394, "RE-", "", 1))*1</f>
        <v/>
      </c>
      <c r="M394">
        <f>(SUBSTITUTE(Audio!M394, "RE-", "", 1))*1</f>
        <v/>
      </c>
      <c r="N394">
        <f>(SUBSTITUTE(Audio!N394, "RE-", "", 1))*1</f>
        <v/>
      </c>
      <c r="O394">
        <f>(SUBSTITUTE(Audio!O394, "RE-", "", 1))*1</f>
        <v/>
      </c>
      <c r="P394">
        <f>(SUBSTITUTE(Audio!P394, "RE-", "", 1))*1</f>
        <v/>
      </c>
      <c r="Q394">
        <f>(SUBSTITUTE(Audio!Q394, "RE-", "", 1))*1</f>
        <v/>
      </c>
      <c r="R394">
        <f>(SUBSTITUTE(Audio!R394, "RE-", "", 1))*1</f>
        <v/>
      </c>
      <c r="S394">
        <f>(SUBSTITUTE(Audio!S394, "RE-", "", 1))*1</f>
        <v/>
      </c>
      <c r="T394">
        <f>(SUBSTITUTE(Audio!T394, "RE-", "", 1))*1</f>
        <v/>
      </c>
      <c r="U394">
        <f>(SUBSTITUTE(Audio!U394, "RE-", "", 1))*1</f>
        <v/>
      </c>
      <c r="V394">
        <f>(SUBSTITUTE(Audio!V394, "RE-", "", 1))*1</f>
        <v/>
      </c>
      <c r="W394">
        <f>(SUBSTITUTE(Audio!W394, "RE-", "", 1))*1</f>
        <v/>
      </c>
      <c r="X394">
        <f>(SUBSTITUTE(Audio!X394, "RE-", "", 1))*1</f>
        <v/>
      </c>
      <c r="Y394">
        <f>(SUBSTITUTE(Audio!Y394, "RE-", "", 1))*1</f>
        <v/>
      </c>
      <c r="Z394">
        <f>(SUBSTITUTE(Audio!Z394, "RE-", "", 1))*1</f>
        <v/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n">
        <v>0</v>
      </c>
      <c r="AS394" t="n">
        <v>0</v>
      </c>
      <c r="AT394" t="n">
        <v>0</v>
      </c>
      <c r="AU394" t="n">
        <v>0</v>
      </c>
      <c r="AV394" t="n">
        <v>0</v>
      </c>
      <c r="AW394" t="n">
        <v>0</v>
      </c>
      <c r="AX394" t="n">
        <v>0</v>
      </c>
      <c r="AY394" t="n">
        <v>0</v>
      </c>
      <c r="AZ394" t="n">
        <v>0</v>
      </c>
      <c r="BA394" t="n">
        <v>0</v>
      </c>
      <c r="BB394" t="n">
        <v>0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t="n">
        <v>0</v>
      </c>
      <c r="BL394" t="n">
        <v>0</v>
      </c>
      <c r="BM394" t="n">
        <v>0</v>
      </c>
      <c r="BN394" t="n">
        <v>0</v>
      </c>
      <c r="BO394" t="n">
        <v>0</v>
      </c>
      <c r="BP394" t="n">
        <v>0</v>
      </c>
      <c r="BQ394" t="n">
        <v>0</v>
      </c>
      <c r="BR394" t="n">
        <v>0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t="n">
        <v>0</v>
      </c>
      <c r="BZ394" t="n">
        <v>0</v>
      </c>
      <c r="CA394" t="n">
        <v>0</v>
      </c>
      <c r="CB394" t="n">
        <v>0</v>
      </c>
      <c r="CC394" t="n">
        <v>0</v>
      </c>
      <c r="CD394" t="n">
        <v>0</v>
      </c>
      <c r="CE394" t="n">
        <v>0</v>
      </c>
      <c r="CF394" t="n">
        <v>0</v>
      </c>
      <c r="CG394" t="n">
        <v>0</v>
      </c>
      <c r="CH394" t="n">
        <v>0</v>
      </c>
      <c r="CI394" t="n">
        <v>0</v>
      </c>
      <c r="CJ394" t="n">
        <v>0</v>
      </c>
      <c r="CK394" t="n">
        <v>0</v>
      </c>
      <c r="CL394" t="n">
        <v>0</v>
      </c>
      <c r="CM394" t="n">
        <v>0</v>
      </c>
      <c r="CN394" t="n">
        <v>0</v>
      </c>
      <c r="CO394" t="n">
        <v>0</v>
      </c>
      <c r="CP394" t="n">
        <v>0</v>
      </c>
      <c r="CQ394" t="n">
        <v>0</v>
      </c>
      <c r="CR394" t="n">
        <v>0</v>
      </c>
      <c r="CS394" t="n">
        <v>0</v>
      </c>
      <c r="CT394" t="n">
        <v>0</v>
      </c>
      <c r="CU394" t="n">
        <v>0</v>
      </c>
      <c r="CV394" t="n">
        <v>0</v>
      </c>
      <c r="CW394" t="n">
        <v>0</v>
      </c>
      <c r="CX394" t="n">
        <v>0</v>
      </c>
      <c r="CY394" t="n">
        <v>0</v>
      </c>
      <c r="CZ394" t="n">
        <v>0</v>
      </c>
      <c r="DA394" t="n">
        <v>0</v>
      </c>
      <c r="DB394" t="n">
        <v>0</v>
      </c>
      <c r="DC394" t="n">
        <v>0</v>
      </c>
      <c r="DD394" t="n">
        <v>0</v>
      </c>
      <c r="DE394" t="n">
        <v>0</v>
      </c>
      <c r="DF394" t="n">
        <v>0</v>
      </c>
      <c r="DG394" t="n">
        <v>0</v>
      </c>
      <c r="DH394" t="n">
        <v>0</v>
      </c>
      <c r="DI394" t="n">
        <v>0</v>
      </c>
      <c r="DJ394" t="n">
        <v>0</v>
      </c>
      <c r="DK394" t="n">
        <v>0</v>
      </c>
      <c r="DL394" t="n">
        <v>0</v>
      </c>
      <c r="DM394" t="n">
        <v>0</v>
      </c>
      <c r="DN394" t="n">
        <v>0</v>
      </c>
      <c r="DO394" t="n">
        <v>0</v>
      </c>
      <c r="DP394" t="n">
        <v>0</v>
      </c>
      <c r="DQ394" t="n">
        <v>0</v>
      </c>
      <c r="DR394" t="n">
        <v>0</v>
      </c>
      <c r="DS394" t="n">
        <v>0</v>
      </c>
      <c r="DT394" t="n">
        <v>0</v>
      </c>
      <c r="DU394" t="n">
        <v>0</v>
      </c>
      <c r="DV394" t="n">
        <v>0</v>
      </c>
      <c r="DW394" t="n">
        <v>0</v>
      </c>
      <c r="DX394" t="n">
        <v>0</v>
      </c>
      <c r="DY394" t="n">
        <v>0</v>
      </c>
      <c r="DZ394" t="n">
        <v>0</v>
      </c>
      <c r="EA394" t="n">
        <v>0</v>
      </c>
      <c r="EB394" t="n">
        <v>0</v>
      </c>
      <c r="EC394" t="n">
        <v>0</v>
      </c>
      <c r="ED394" t="n">
        <v>0</v>
      </c>
      <c r="EE394" t="n">
        <v>0</v>
      </c>
      <c r="EF394" t="n">
        <v>0</v>
      </c>
      <c r="EG394" t="n">
        <v>0</v>
      </c>
      <c r="EH394" t="n">
        <v>0</v>
      </c>
      <c r="EI394" t="n">
        <v>0</v>
      </c>
      <c r="EJ394" t="n">
        <v>0</v>
      </c>
      <c r="EK394" t="n">
        <v>0</v>
      </c>
      <c r="EL394" t="n">
        <v>0</v>
      </c>
      <c r="EM394" t="n">
        <v>0</v>
      </c>
      <c r="EN394" t="n">
        <v>0</v>
      </c>
      <c r="EO394" t="n">
        <v>0</v>
      </c>
      <c r="EP394" t="n">
        <v>0</v>
      </c>
      <c r="EQ394" t="n">
        <v>0</v>
      </c>
      <c r="ER394" t="n">
        <v>0</v>
      </c>
      <c r="ES394" t="n">
        <v>0</v>
      </c>
      <c r="ET394" t="n">
        <v>0</v>
      </c>
      <c r="EU394" t="n">
        <v>0</v>
      </c>
      <c r="EV394" t="n">
        <v>0</v>
      </c>
      <c r="EW394" t="n">
        <v>0</v>
      </c>
      <c r="EX394" t="n">
        <v>0</v>
      </c>
      <c r="EY394" t="n">
        <v>0</v>
      </c>
      <c r="EZ394" t="n">
        <v>0</v>
      </c>
      <c r="FA394" t="n">
        <v>0</v>
      </c>
      <c r="FB394" t="n">
        <v>0</v>
      </c>
      <c r="FC394" t="n">
        <v>0</v>
      </c>
      <c r="FD394" t="n">
        <v>0</v>
      </c>
      <c r="FE394" t="n">
        <v>0</v>
      </c>
      <c r="FF394" t="n">
        <v>0</v>
      </c>
      <c r="FG394" t="n">
        <v>0</v>
      </c>
      <c r="FH394" t="n">
        <v>0</v>
      </c>
    </row>
    <row r="395">
      <c r="A395" t="inlineStr">
        <is>
          <t>Karnataka</t>
        </is>
      </c>
      <c r="B395" t="inlineStr">
        <is>
          <t>Bellary</t>
        </is>
      </c>
      <c r="C395">
        <f>HYPERLINK("https://docs.google.com/spreadsheets/d/1m6-7wQOg9l-C70XauEFAEHkBRvZDXHLx/edit?usp=share_link&amp;ouid=106501987799020758802&amp;rtpof=true&amp;sd=true", "Raw Delivered")</f>
        <v/>
      </c>
      <c r="D395">
        <f>SUM(E395:FH395)</f>
        <v/>
      </c>
      <c r="E395">
        <f>(SUBSTITUTE(Audio!E395, "RE-", "", 1))*1</f>
        <v/>
      </c>
      <c r="F395">
        <f>(SUBSTITUTE(Audio!F395, "RE-", "", 1))*1</f>
        <v/>
      </c>
      <c r="G395">
        <f>(SUBSTITUTE(Audio!G395, "RE-", "", 1))*1</f>
        <v/>
      </c>
      <c r="H395">
        <f>(SUBSTITUTE(Audio!H395, "RE-", "", 1))*1</f>
        <v/>
      </c>
      <c r="I395">
        <f>(SUBSTITUTE(Audio!I395, "RE-", "", 1))*1</f>
        <v/>
      </c>
      <c r="J395">
        <f>(SUBSTITUTE(Audio!J395, "RE-", "", 1))*1</f>
        <v/>
      </c>
      <c r="K395">
        <f>(SUBSTITUTE(Audio!K395, "RE-", "", 1))*1</f>
        <v/>
      </c>
      <c r="L395">
        <f>(SUBSTITUTE(Audio!L395, "RE-", "", 1))*1</f>
        <v/>
      </c>
      <c r="M395">
        <f>(SUBSTITUTE(Audio!M395, "RE-", "", 1))*1</f>
        <v/>
      </c>
      <c r="N395">
        <f>(SUBSTITUTE(Audio!N395, "RE-", "", 1))*1</f>
        <v/>
      </c>
      <c r="O395">
        <f>(SUBSTITUTE(Audio!O395, "RE-", "", 1))*1</f>
        <v/>
      </c>
      <c r="P395">
        <f>(SUBSTITUTE(Audio!P395, "RE-", "", 1))*1</f>
        <v/>
      </c>
      <c r="Q395">
        <f>(SUBSTITUTE(Audio!Q395, "RE-", "", 1))*1</f>
        <v/>
      </c>
      <c r="R395">
        <f>(SUBSTITUTE(Audio!R395, "RE-", "", 1))*1</f>
        <v/>
      </c>
      <c r="S395">
        <f>(SUBSTITUTE(Audio!S395, "RE-", "", 1))*1</f>
        <v/>
      </c>
      <c r="T395">
        <f>(SUBSTITUTE(Audio!T395, "RE-", "", 1))*1</f>
        <v/>
      </c>
      <c r="U395">
        <f>(SUBSTITUTE(Audio!U395, "RE-", "", 1))*1</f>
        <v/>
      </c>
      <c r="V395">
        <f>(SUBSTITUTE(Audio!V395, "RE-", "", 1))*1</f>
        <v/>
      </c>
      <c r="W395">
        <f>(SUBSTITUTE(Audio!W395, "RE-", "", 1))*1</f>
        <v/>
      </c>
      <c r="X395">
        <f>(SUBSTITUTE(Audio!X395, "RE-", "", 1))*1</f>
        <v/>
      </c>
      <c r="Y395">
        <f>(SUBSTITUTE(Audio!Y395, "RE-", "", 1))*1</f>
        <v/>
      </c>
      <c r="Z395">
        <f>(SUBSTITUTE(Audio!Z395, "RE-", "", 1))*1</f>
        <v/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  <c r="AN395" t="n">
        <v>0</v>
      </c>
      <c r="AO395" t="n">
        <v>0</v>
      </c>
      <c r="AP395" t="n">
        <v>0</v>
      </c>
      <c r="AQ395" t="n">
        <v>0</v>
      </c>
      <c r="AR395" t="n">
        <v>0</v>
      </c>
      <c r="AS395" t="n">
        <v>0</v>
      </c>
      <c r="AT395" t="n">
        <v>0</v>
      </c>
      <c r="AU395" t="n">
        <v>0</v>
      </c>
      <c r="AV395" t="n">
        <v>0</v>
      </c>
      <c r="AW395" t="n">
        <v>0</v>
      </c>
      <c r="AX395" t="n">
        <v>0</v>
      </c>
      <c r="AY395" t="n">
        <v>0</v>
      </c>
      <c r="AZ395" t="n">
        <v>0</v>
      </c>
      <c r="BA395" t="n">
        <v>0</v>
      </c>
      <c r="BB395" t="n">
        <v>0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 t="n">
        <v>0</v>
      </c>
      <c r="BK395" t="n">
        <v>0</v>
      </c>
      <c r="BL395" t="n">
        <v>0</v>
      </c>
      <c r="BM395" t="n">
        <v>0</v>
      </c>
      <c r="BN395" t="n">
        <v>0</v>
      </c>
      <c r="BO395" t="n">
        <v>0</v>
      </c>
      <c r="BP395" t="n">
        <v>0</v>
      </c>
      <c r="BQ395" t="n">
        <v>0</v>
      </c>
      <c r="BR395" t="n">
        <v>0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t="n">
        <v>0</v>
      </c>
      <c r="BZ395" t="n">
        <v>0</v>
      </c>
      <c r="CA395" t="n">
        <v>0</v>
      </c>
      <c r="CB395" t="n">
        <v>0</v>
      </c>
      <c r="CC395" t="n">
        <v>0</v>
      </c>
      <c r="CD395" t="n">
        <v>0</v>
      </c>
      <c r="CE395" t="n">
        <v>0</v>
      </c>
      <c r="CF395" t="n">
        <v>0</v>
      </c>
      <c r="CG395" t="n">
        <v>0</v>
      </c>
      <c r="CH395" t="n">
        <v>0</v>
      </c>
      <c r="CI395" t="n">
        <v>0</v>
      </c>
      <c r="CJ395" t="n">
        <v>0</v>
      </c>
      <c r="CK395" t="n">
        <v>0</v>
      </c>
      <c r="CL395" t="n">
        <v>0</v>
      </c>
      <c r="CM395" t="n">
        <v>0</v>
      </c>
      <c r="CN395" t="n">
        <v>0</v>
      </c>
      <c r="CO395" t="n">
        <v>0</v>
      </c>
      <c r="CP395" t="n">
        <v>0</v>
      </c>
      <c r="CQ395" t="n">
        <v>0</v>
      </c>
      <c r="CR395" t="n">
        <v>0</v>
      </c>
      <c r="CS395" t="n">
        <v>0</v>
      </c>
      <c r="CT395" t="n">
        <v>0</v>
      </c>
      <c r="CU395" t="n">
        <v>0</v>
      </c>
      <c r="CV395" t="n">
        <v>0</v>
      </c>
      <c r="CW395" t="n">
        <v>0</v>
      </c>
      <c r="CX395" t="n">
        <v>0</v>
      </c>
      <c r="CY395" t="n">
        <v>0</v>
      </c>
      <c r="CZ395" t="n">
        <v>0</v>
      </c>
      <c r="DA395" t="n">
        <v>0</v>
      </c>
      <c r="DB395" t="n">
        <v>0</v>
      </c>
      <c r="DC395" t="n">
        <v>0</v>
      </c>
      <c r="DD395" t="n">
        <v>0</v>
      </c>
      <c r="DE395" t="n">
        <v>0</v>
      </c>
      <c r="DF395" t="n">
        <v>0</v>
      </c>
      <c r="DG395" t="n">
        <v>0</v>
      </c>
      <c r="DH395" t="n">
        <v>0</v>
      </c>
      <c r="DI395" t="n">
        <v>0</v>
      </c>
      <c r="DJ395" t="n">
        <v>0</v>
      </c>
      <c r="DK395" t="n">
        <v>0</v>
      </c>
      <c r="DL395" t="n">
        <v>0</v>
      </c>
      <c r="DM395" t="n">
        <v>0</v>
      </c>
      <c r="DN395" t="n">
        <v>0</v>
      </c>
      <c r="DO395" t="n">
        <v>0</v>
      </c>
      <c r="DP395" t="n">
        <v>0</v>
      </c>
      <c r="DQ395" t="n">
        <v>0</v>
      </c>
      <c r="DR395" t="n">
        <v>0</v>
      </c>
      <c r="DS395" t="n">
        <v>0</v>
      </c>
      <c r="DT395" t="n">
        <v>0</v>
      </c>
      <c r="DU395" t="n">
        <v>0</v>
      </c>
      <c r="DV395" t="n">
        <v>0</v>
      </c>
      <c r="DW395" t="n">
        <v>0</v>
      </c>
      <c r="DX395" t="n">
        <v>0</v>
      </c>
      <c r="DY395" t="n">
        <v>0</v>
      </c>
      <c r="DZ395" t="n">
        <v>0</v>
      </c>
      <c r="EA395" t="n">
        <v>0</v>
      </c>
      <c r="EB395" t="n">
        <v>0</v>
      </c>
      <c r="EC395" t="n">
        <v>0</v>
      </c>
      <c r="ED395" t="n">
        <v>0</v>
      </c>
      <c r="EE395" t="n">
        <v>0</v>
      </c>
      <c r="EF395" t="n">
        <v>0</v>
      </c>
      <c r="EG395" t="n">
        <v>0</v>
      </c>
      <c r="EH395" t="n">
        <v>0</v>
      </c>
      <c r="EI395" t="n">
        <v>0</v>
      </c>
      <c r="EJ395" t="n">
        <v>0</v>
      </c>
      <c r="EK395" t="n">
        <v>0</v>
      </c>
      <c r="EL395" t="n">
        <v>0</v>
      </c>
      <c r="EM395" t="n">
        <v>0</v>
      </c>
      <c r="EN395" t="n">
        <v>0</v>
      </c>
      <c r="EO395" t="n">
        <v>0</v>
      </c>
      <c r="EP395" t="n">
        <v>0</v>
      </c>
      <c r="EQ395" t="n">
        <v>0</v>
      </c>
      <c r="ER395" t="n">
        <v>0</v>
      </c>
      <c r="ES395" t="n">
        <v>0</v>
      </c>
      <c r="ET395" t="n">
        <v>0</v>
      </c>
      <c r="EU395" t="n">
        <v>0</v>
      </c>
      <c r="EV395" t="n">
        <v>0</v>
      </c>
      <c r="EW395" t="n">
        <v>0</v>
      </c>
      <c r="EX395" t="n">
        <v>0</v>
      </c>
      <c r="EY395" t="n">
        <v>0</v>
      </c>
      <c r="EZ395" t="n">
        <v>0</v>
      </c>
      <c r="FA395" t="n">
        <v>0</v>
      </c>
      <c r="FB395" t="n">
        <v>0</v>
      </c>
      <c r="FC395" t="n">
        <v>0</v>
      </c>
      <c r="FD395" t="n">
        <v>0</v>
      </c>
      <c r="FE395" t="n">
        <v>0</v>
      </c>
      <c r="FF395" t="n">
        <v>0</v>
      </c>
      <c r="FG395" t="n">
        <v>0</v>
      </c>
      <c r="FH395" t="n">
        <v>0</v>
      </c>
    </row>
    <row r="396">
      <c r="A396" t="inlineStr">
        <is>
          <t>Karnataka</t>
        </is>
      </c>
      <c r="B396" t="inlineStr">
        <is>
          <t>Bellary</t>
        </is>
      </c>
      <c r="C396" t="inlineStr">
        <is>
          <t>Delivered greater than acceptance threshold</t>
        </is>
      </c>
      <c r="D396">
        <f>SUM(E396:FH396)</f>
        <v/>
      </c>
      <c r="E396">
        <f>(SUBSTITUTE(Audio!E396, "RE-", "", 1))*1</f>
        <v/>
      </c>
      <c r="F396">
        <f>(SUBSTITUTE(Audio!F396, "RE-", "", 1))*1</f>
        <v/>
      </c>
      <c r="G396">
        <f>(SUBSTITUTE(Audio!G396, "RE-", "", 1))*1</f>
        <v/>
      </c>
      <c r="H396">
        <f>(SUBSTITUTE(Audio!H396, "RE-", "", 1))*1</f>
        <v/>
      </c>
      <c r="I396">
        <f>(SUBSTITUTE(Audio!I396, "RE-", "", 1))*1</f>
        <v/>
      </c>
      <c r="J396">
        <f>(SUBSTITUTE(Audio!J396, "RE-", "", 1))*1</f>
        <v/>
      </c>
      <c r="K396">
        <f>(SUBSTITUTE(Audio!K396, "RE-", "", 1))*1</f>
        <v/>
      </c>
      <c r="L396">
        <f>(SUBSTITUTE(Audio!L396, "RE-", "", 1))*1</f>
        <v/>
      </c>
      <c r="M396">
        <f>(SUBSTITUTE(Audio!M396, "RE-", "", 1))*1</f>
        <v/>
      </c>
      <c r="N396">
        <f>(SUBSTITUTE(Audio!N396, "RE-", "", 1))*1</f>
        <v/>
      </c>
      <c r="O396">
        <f>(SUBSTITUTE(Audio!O396, "RE-", "", 1))*1</f>
        <v/>
      </c>
      <c r="P396">
        <f>(SUBSTITUTE(Audio!P396, "RE-", "", 1))*1</f>
        <v/>
      </c>
      <c r="Q396">
        <f>(SUBSTITUTE(Audio!Q396, "RE-", "", 1))*1</f>
        <v/>
      </c>
      <c r="R396">
        <f>(SUBSTITUTE(Audio!R396, "RE-", "", 1))*1</f>
        <v/>
      </c>
      <c r="S396">
        <f>(SUBSTITUTE(Audio!S396, "RE-", "", 1))*1</f>
        <v/>
      </c>
      <c r="T396">
        <f>(SUBSTITUTE(Audio!T396, "RE-", "", 1))*1</f>
        <v/>
      </c>
      <c r="U396">
        <f>(SUBSTITUTE(Audio!U396, "RE-", "", 1))*1</f>
        <v/>
      </c>
      <c r="V396">
        <f>(SUBSTITUTE(Audio!V396, "RE-", "", 1))*1</f>
        <v/>
      </c>
      <c r="W396">
        <f>(SUBSTITUTE(Audio!W396, "RE-", "", 1))*1</f>
        <v/>
      </c>
      <c r="X396">
        <f>(SUBSTITUTE(Audio!X396, "RE-", "", 1))*1</f>
        <v/>
      </c>
      <c r="Y396">
        <f>(SUBSTITUTE(Audio!Y396, "RE-", "", 1))*1</f>
        <v/>
      </c>
      <c r="Z396">
        <f>(SUBSTITUTE(Audio!Z396, "RE-", "", 1))*1</f>
        <v/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0</v>
      </c>
      <c r="AM396" t="n">
        <v>0</v>
      </c>
      <c r="AN396" t="n">
        <v>0</v>
      </c>
      <c r="AO396" t="n">
        <v>0</v>
      </c>
      <c r="AP396" t="n">
        <v>0</v>
      </c>
      <c r="AQ396" t="n">
        <v>0</v>
      </c>
      <c r="AR396" t="n">
        <v>0</v>
      </c>
      <c r="AS396" t="n">
        <v>0</v>
      </c>
      <c r="AT396" t="n">
        <v>0</v>
      </c>
      <c r="AU396" t="n">
        <v>0</v>
      </c>
      <c r="AV396" t="n">
        <v>0</v>
      </c>
      <c r="AW396" t="n">
        <v>0</v>
      </c>
      <c r="AX396" t="n">
        <v>0</v>
      </c>
      <c r="AY396" t="n">
        <v>0</v>
      </c>
      <c r="AZ396" t="n">
        <v>0</v>
      </c>
      <c r="BA396" t="n">
        <v>0</v>
      </c>
      <c r="BB396" t="n">
        <v>0</v>
      </c>
      <c r="BC396" t="n">
        <v>0</v>
      </c>
      <c r="BD396" t="n">
        <v>0</v>
      </c>
      <c r="BE396" t="n">
        <v>0</v>
      </c>
      <c r="BF396" t="n">
        <v>0</v>
      </c>
      <c r="BG396" t="n">
        <v>0</v>
      </c>
      <c r="BH396" t="n">
        <v>0</v>
      </c>
      <c r="BI396" t="n">
        <v>0</v>
      </c>
      <c r="BJ396" t="n">
        <v>0</v>
      </c>
      <c r="BK396" t="n">
        <v>0</v>
      </c>
      <c r="BL396" t="n">
        <v>0</v>
      </c>
      <c r="BM396" t="n">
        <v>0</v>
      </c>
      <c r="BN396" t="n">
        <v>0</v>
      </c>
      <c r="BO396" t="n">
        <v>0</v>
      </c>
      <c r="BP396" t="n">
        <v>0</v>
      </c>
      <c r="BQ396" t="n">
        <v>0</v>
      </c>
      <c r="BR396" t="n">
        <v>0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t="n">
        <v>0</v>
      </c>
      <c r="BZ396" t="n">
        <v>0</v>
      </c>
      <c r="CA396" t="n">
        <v>0</v>
      </c>
      <c r="CB396" t="n">
        <v>0</v>
      </c>
      <c r="CC396" t="n">
        <v>0</v>
      </c>
      <c r="CD396" t="n">
        <v>0</v>
      </c>
      <c r="CE396" t="n">
        <v>0</v>
      </c>
      <c r="CF396" t="n">
        <v>0</v>
      </c>
      <c r="CG396" t="n">
        <v>0</v>
      </c>
      <c r="CH396" t="n">
        <v>0</v>
      </c>
      <c r="CI396" t="n">
        <v>0</v>
      </c>
      <c r="CJ396" t="n">
        <v>0</v>
      </c>
      <c r="CK396" t="n">
        <v>0</v>
      </c>
      <c r="CL396" t="n">
        <v>0</v>
      </c>
      <c r="CM396" t="n">
        <v>0</v>
      </c>
      <c r="CN396" t="n">
        <v>0</v>
      </c>
      <c r="CO396" t="n">
        <v>0</v>
      </c>
      <c r="CP396" t="n">
        <v>0</v>
      </c>
      <c r="CQ396" t="n">
        <v>0</v>
      </c>
      <c r="CR396" t="n">
        <v>0</v>
      </c>
      <c r="CS396" t="n">
        <v>0</v>
      </c>
      <c r="CT396" t="n">
        <v>0</v>
      </c>
      <c r="CU396" t="n">
        <v>0</v>
      </c>
      <c r="CV396" t="n">
        <v>0</v>
      </c>
      <c r="CW396" t="n">
        <v>0</v>
      </c>
      <c r="CX396" t="n">
        <v>0</v>
      </c>
      <c r="CY396" t="n">
        <v>0</v>
      </c>
      <c r="CZ396" t="n">
        <v>0</v>
      </c>
      <c r="DA396" t="n">
        <v>0</v>
      </c>
      <c r="DB396" t="n">
        <v>0</v>
      </c>
      <c r="DC396" t="n">
        <v>0</v>
      </c>
      <c r="DD396" t="n">
        <v>0</v>
      </c>
      <c r="DE396" t="n">
        <v>0</v>
      </c>
      <c r="DF396" t="n">
        <v>0</v>
      </c>
      <c r="DG396" t="n">
        <v>0</v>
      </c>
      <c r="DH396" t="n">
        <v>0</v>
      </c>
      <c r="DI396" t="n">
        <v>0</v>
      </c>
      <c r="DJ396" t="n">
        <v>0</v>
      </c>
      <c r="DK396" t="n">
        <v>0</v>
      </c>
      <c r="DL396" t="n">
        <v>0</v>
      </c>
      <c r="DM396" t="n">
        <v>0</v>
      </c>
      <c r="DN396" t="n">
        <v>0</v>
      </c>
      <c r="DO396" t="n">
        <v>0</v>
      </c>
      <c r="DP396" t="n">
        <v>0</v>
      </c>
      <c r="DQ396" t="n">
        <v>0</v>
      </c>
      <c r="DR396" t="n">
        <v>0</v>
      </c>
      <c r="DS396" t="n">
        <v>0</v>
      </c>
      <c r="DT396" t="n">
        <v>0</v>
      </c>
      <c r="DU396" t="n">
        <v>0</v>
      </c>
      <c r="DV396" t="n">
        <v>0</v>
      </c>
      <c r="DW396" t="n">
        <v>0</v>
      </c>
      <c r="DX396" t="n">
        <v>0</v>
      </c>
      <c r="DY396" t="n">
        <v>0</v>
      </c>
      <c r="DZ396" t="n">
        <v>0</v>
      </c>
      <c r="EA396" t="n">
        <v>0</v>
      </c>
      <c r="EB396" t="n">
        <v>0</v>
      </c>
      <c r="EC396" t="n">
        <v>0</v>
      </c>
      <c r="ED396" t="n">
        <v>0</v>
      </c>
      <c r="EE396" t="n">
        <v>0</v>
      </c>
      <c r="EF396" t="n">
        <v>0</v>
      </c>
      <c r="EG396" t="n">
        <v>0</v>
      </c>
      <c r="EH396" t="n">
        <v>0</v>
      </c>
      <c r="EI396" t="n">
        <v>0</v>
      </c>
      <c r="EJ396" t="n">
        <v>0</v>
      </c>
      <c r="EK396" t="n">
        <v>0</v>
      </c>
      <c r="EL396" t="n">
        <v>0</v>
      </c>
      <c r="EM396" t="n">
        <v>0</v>
      </c>
      <c r="EN396" t="n">
        <v>0</v>
      </c>
      <c r="EO396" t="n">
        <v>0</v>
      </c>
      <c r="EP396" t="n">
        <v>0</v>
      </c>
      <c r="EQ396" t="n">
        <v>0</v>
      </c>
      <c r="ER396" t="n">
        <v>0</v>
      </c>
      <c r="ES396" t="n">
        <v>0</v>
      </c>
      <c r="ET396" t="n">
        <v>0</v>
      </c>
      <c r="EU396" t="n">
        <v>0</v>
      </c>
      <c r="EV396" t="n">
        <v>0</v>
      </c>
      <c r="EW396" t="n">
        <v>0</v>
      </c>
      <c r="EX396" t="n">
        <v>0</v>
      </c>
      <c r="EY396" t="n">
        <v>0</v>
      </c>
      <c r="EZ396" t="n">
        <v>0</v>
      </c>
      <c r="FA396" t="n">
        <v>0</v>
      </c>
      <c r="FB396" t="n">
        <v>0</v>
      </c>
      <c r="FC396" t="n">
        <v>0</v>
      </c>
      <c r="FD396" t="n">
        <v>0</v>
      </c>
      <c r="FE396" t="n">
        <v>0</v>
      </c>
      <c r="FF396" t="n">
        <v>0</v>
      </c>
      <c r="FG396" t="n">
        <v>0</v>
      </c>
      <c r="FH396" t="n">
        <v>0</v>
      </c>
    </row>
    <row r="397">
      <c r="A397" t="inlineStr">
        <is>
          <t>Karnataka</t>
        </is>
      </c>
      <c r="B397" t="inlineStr">
        <is>
          <t>Bellary</t>
        </is>
      </c>
      <c r="C397" t="inlineStr">
        <is>
          <t>Raw Redelivery</t>
        </is>
      </c>
      <c r="D397">
        <f>SUM(E397:FH397)</f>
        <v/>
      </c>
      <c r="E397">
        <f>(SUBSTITUTE(Audio!E397, "RE-", "", 1))*1</f>
        <v/>
      </c>
      <c r="F397">
        <f>(SUBSTITUTE(Audio!F397, "RE-", "", 1))*1</f>
        <v/>
      </c>
      <c r="G397">
        <f>(SUBSTITUTE(Audio!G397, "RE-", "", 1))*1</f>
        <v/>
      </c>
      <c r="H397">
        <f>(SUBSTITUTE(Audio!H397, "RE-", "", 1))*1</f>
        <v/>
      </c>
      <c r="I397">
        <f>(SUBSTITUTE(Audio!I397, "RE-", "", 1))*1</f>
        <v/>
      </c>
      <c r="J397">
        <f>(SUBSTITUTE(Audio!J397, "RE-", "", 1))*1</f>
        <v/>
      </c>
      <c r="K397">
        <f>(SUBSTITUTE(Audio!K397, "RE-", "", 1))*1</f>
        <v/>
      </c>
      <c r="L397">
        <f>(SUBSTITUTE(Audio!L397, "RE-", "", 1))*1</f>
        <v/>
      </c>
      <c r="M397">
        <f>(SUBSTITUTE(Audio!M397, "RE-", "", 1))*1</f>
        <v/>
      </c>
      <c r="N397">
        <f>(SUBSTITUTE(Audio!N397, "RE-", "", 1))*1</f>
        <v/>
      </c>
      <c r="O397">
        <f>(SUBSTITUTE(Audio!O397, "RE-", "", 1))*1</f>
        <v/>
      </c>
      <c r="P397">
        <f>(SUBSTITUTE(Audio!P397, "RE-", "", 1))*1</f>
        <v/>
      </c>
      <c r="Q397">
        <f>(SUBSTITUTE(Audio!Q397, "RE-", "", 1))*1</f>
        <v/>
      </c>
      <c r="R397">
        <f>(SUBSTITUTE(Audio!R397, "RE-", "", 1))*1</f>
        <v/>
      </c>
      <c r="S397">
        <f>(SUBSTITUTE(Audio!S397, "RE-", "", 1))*1</f>
        <v/>
      </c>
      <c r="T397">
        <f>(SUBSTITUTE(Audio!T397, "RE-", "", 1))*1</f>
        <v/>
      </c>
      <c r="U397">
        <f>(SUBSTITUTE(Audio!U397, "RE-", "", 1))*1</f>
        <v/>
      </c>
      <c r="V397">
        <f>(SUBSTITUTE(Audio!V397, "RE-", "", 1))*1</f>
        <v/>
      </c>
      <c r="W397">
        <f>(SUBSTITUTE(Audio!W397, "RE-", "", 1))*1</f>
        <v/>
      </c>
      <c r="X397">
        <f>(SUBSTITUTE(Audio!X397, "RE-", "", 1))*1</f>
        <v/>
      </c>
      <c r="Y397">
        <f>(SUBSTITUTE(Audio!Y397, "RE-", "", 1))*1</f>
        <v/>
      </c>
      <c r="Z397">
        <f>(SUBSTITUTE(Audio!Z397, "RE-", "", 1))*1</f>
        <v/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n">
        <v>0</v>
      </c>
      <c r="AS397" t="n">
        <v>0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0</v>
      </c>
      <c r="AZ397" t="n">
        <v>0</v>
      </c>
      <c r="BA397" t="n">
        <v>0</v>
      </c>
      <c r="BB397" t="n">
        <v>0</v>
      </c>
      <c r="BC397" t="n">
        <v>0</v>
      </c>
      <c r="BD397" t="n">
        <v>0</v>
      </c>
      <c r="BE397" t="n">
        <v>0</v>
      </c>
      <c r="BF397" t="n">
        <v>0</v>
      </c>
      <c r="BG397" t="n">
        <v>0</v>
      </c>
      <c r="BH397" t="n">
        <v>0</v>
      </c>
      <c r="BI397" t="n">
        <v>0</v>
      </c>
      <c r="BJ397" t="n">
        <v>0</v>
      </c>
      <c r="BK397" t="n">
        <v>0</v>
      </c>
      <c r="BL397" t="n">
        <v>0</v>
      </c>
      <c r="BM397" t="n">
        <v>0</v>
      </c>
      <c r="BN397" t="n">
        <v>0</v>
      </c>
      <c r="BO397" t="n">
        <v>0</v>
      </c>
      <c r="BP397" t="n">
        <v>0</v>
      </c>
      <c r="BQ397" t="n">
        <v>0</v>
      </c>
      <c r="BR397" t="n">
        <v>0</v>
      </c>
      <c r="BS397" t="n">
        <v>0</v>
      </c>
      <c r="BT397" t="n">
        <v>0</v>
      </c>
      <c r="BU397" t="n">
        <v>0</v>
      </c>
      <c r="BV397" t="n">
        <v>0</v>
      </c>
      <c r="BW397" t="n">
        <v>0</v>
      </c>
      <c r="BX397" t="n">
        <v>0</v>
      </c>
      <c r="BY397" t="n">
        <v>0</v>
      </c>
      <c r="BZ397" t="n">
        <v>0</v>
      </c>
      <c r="CA397" t="n">
        <v>0</v>
      </c>
      <c r="CB397" t="n">
        <v>0</v>
      </c>
      <c r="CC397" t="n">
        <v>0</v>
      </c>
      <c r="CD397" t="n">
        <v>0</v>
      </c>
      <c r="CE397" t="n">
        <v>0</v>
      </c>
      <c r="CF397" t="n">
        <v>0</v>
      </c>
      <c r="CG397" t="n">
        <v>0</v>
      </c>
      <c r="CH397" t="n">
        <v>0</v>
      </c>
      <c r="CI397" t="n">
        <v>0</v>
      </c>
      <c r="CJ397" t="n">
        <v>0</v>
      </c>
      <c r="CK397" t="n">
        <v>0</v>
      </c>
      <c r="CL397" t="n">
        <v>0</v>
      </c>
      <c r="CM397" t="n">
        <v>0</v>
      </c>
      <c r="CN397" t="n">
        <v>0</v>
      </c>
      <c r="CO397" t="n">
        <v>0</v>
      </c>
      <c r="CP397" t="n">
        <v>0</v>
      </c>
      <c r="CQ397" t="n">
        <v>0</v>
      </c>
      <c r="CR397" t="n">
        <v>0</v>
      </c>
      <c r="CS397" t="n">
        <v>0</v>
      </c>
      <c r="CT397" t="n">
        <v>0</v>
      </c>
      <c r="CU397" t="n">
        <v>0</v>
      </c>
      <c r="CV397" t="n">
        <v>0</v>
      </c>
      <c r="CW397" t="n">
        <v>0</v>
      </c>
      <c r="CX397" t="n">
        <v>0</v>
      </c>
      <c r="CY397" t="n">
        <v>0</v>
      </c>
      <c r="CZ397" t="n">
        <v>0</v>
      </c>
      <c r="DA397" t="n">
        <v>0</v>
      </c>
      <c r="DB397" t="n">
        <v>0</v>
      </c>
      <c r="DC397" t="n">
        <v>0</v>
      </c>
      <c r="DD397" t="n">
        <v>0</v>
      </c>
      <c r="DE397" t="n">
        <v>0</v>
      </c>
      <c r="DF397" t="n">
        <v>0</v>
      </c>
      <c r="DG397" t="n">
        <v>0</v>
      </c>
      <c r="DH397" t="n">
        <v>0</v>
      </c>
      <c r="DI397" t="n">
        <v>0</v>
      </c>
      <c r="DJ397" t="n">
        <v>0</v>
      </c>
      <c r="DK397" t="n">
        <v>0</v>
      </c>
      <c r="DL397" t="n">
        <v>0</v>
      </c>
      <c r="DM397" t="n">
        <v>0</v>
      </c>
      <c r="DN397" t="n">
        <v>0</v>
      </c>
      <c r="DO397" t="n">
        <v>0</v>
      </c>
      <c r="DP397" t="n">
        <v>0</v>
      </c>
      <c r="DQ397" t="n">
        <v>0</v>
      </c>
      <c r="DR397" t="n">
        <v>0</v>
      </c>
      <c r="DS397" t="n">
        <v>0</v>
      </c>
      <c r="DT397" t="n">
        <v>0</v>
      </c>
      <c r="DU397" t="n">
        <v>0</v>
      </c>
      <c r="DV397" t="n">
        <v>0</v>
      </c>
      <c r="DW397" t="n">
        <v>0</v>
      </c>
      <c r="DX397" t="n">
        <v>0</v>
      </c>
      <c r="DY397" t="n">
        <v>0</v>
      </c>
      <c r="DZ397" t="n">
        <v>0</v>
      </c>
      <c r="EA397" t="n">
        <v>0</v>
      </c>
      <c r="EB397" t="n">
        <v>0</v>
      </c>
      <c r="EC397" t="n">
        <v>0</v>
      </c>
      <c r="ED397" t="n">
        <v>0</v>
      </c>
      <c r="EE397" t="n">
        <v>0</v>
      </c>
      <c r="EF397" t="n">
        <v>0</v>
      </c>
      <c r="EG397" t="n">
        <v>0</v>
      </c>
      <c r="EH397" t="n">
        <v>0</v>
      </c>
      <c r="EI397" t="n">
        <v>0</v>
      </c>
      <c r="EJ397" t="n">
        <v>0</v>
      </c>
      <c r="EK397" t="n">
        <v>0</v>
      </c>
      <c r="EL397" t="n">
        <v>0</v>
      </c>
      <c r="EM397" t="n">
        <v>0</v>
      </c>
      <c r="EN397" t="n">
        <v>0</v>
      </c>
      <c r="EO397" t="n">
        <v>0</v>
      </c>
      <c r="EP397" t="n">
        <v>0</v>
      </c>
      <c r="EQ397" t="n">
        <v>0</v>
      </c>
      <c r="ER397" t="n">
        <v>0</v>
      </c>
      <c r="ES397" t="n">
        <v>0</v>
      </c>
      <c r="ET397" t="n">
        <v>0</v>
      </c>
      <c r="EU397" t="n">
        <v>0</v>
      </c>
      <c r="EV397" t="n">
        <v>0</v>
      </c>
      <c r="EW397" t="n">
        <v>0</v>
      </c>
      <c r="EX397" t="n">
        <v>0</v>
      </c>
      <c r="EY397" t="n">
        <v>0</v>
      </c>
      <c r="EZ397" t="n">
        <v>0</v>
      </c>
      <c r="FA397" t="n">
        <v>0</v>
      </c>
      <c r="FB397" t="n">
        <v>0</v>
      </c>
      <c r="FC397" t="n">
        <v>0</v>
      </c>
      <c r="FD397" t="n">
        <v>0</v>
      </c>
      <c r="FE397" t="n">
        <v>0</v>
      </c>
      <c r="FF397" t="n">
        <v>0</v>
      </c>
      <c r="FG397" t="n">
        <v>0</v>
      </c>
      <c r="FH397" t="n">
        <v>0</v>
      </c>
    </row>
    <row r="398">
      <c r="A398" t="inlineStr">
        <is>
          <t>Karnataka</t>
        </is>
      </c>
      <c r="B398" t="inlineStr">
        <is>
          <t>Bellary</t>
        </is>
      </c>
      <c r="C398" t="inlineStr">
        <is>
          <t>Redelivered greater than acceptance threshold</t>
        </is>
      </c>
      <c r="D398">
        <f>SUM(E398:FH398)</f>
        <v/>
      </c>
      <c r="E398">
        <f>(SUBSTITUTE(Audio!E398, "RE-", "", 1))*1</f>
        <v/>
      </c>
      <c r="F398">
        <f>(SUBSTITUTE(Audio!F398, "RE-", "", 1))*1</f>
        <v/>
      </c>
      <c r="G398">
        <f>(SUBSTITUTE(Audio!G398, "RE-", "", 1))*1</f>
        <v/>
      </c>
      <c r="H398">
        <f>(SUBSTITUTE(Audio!H398, "RE-", "", 1))*1</f>
        <v/>
      </c>
      <c r="I398">
        <f>(SUBSTITUTE(Audio!I398, "RE-", "", 1))*1</f>
        <v/>
      </c>
      <c r="J398">
        <f>(SUBSTITUTE(Audio!J398, "RE-", "", 1))*1</f>
        <v/>
      </c>
      <c r="K398">
        <f>(SUBSTITUTE(Audio!K398, "RE-", "", 1))*1</f>
        <v/>
      </c>
      <c r="L398">
        <f>(SUBSTITUTE(Audio!L398, "RE-", "", 1))*1</f>
        <v/>
      </c>
      <c r="M398">
        <f>(SUBSTITUTE(Audio!M398, "RE-", "", 1))*1</f>
        <v/>
      </c>
      <c r="N398">
        <f>(SUBSTITUTE(Audio!N398, "RE-", "", 1))*1</f>
        <v/>
      </c>
      <c r="O398">
        <f>(SUBSTITUTE(Audio!O398, "RE-", "", 1))*1</f>
        <v/>
      </c>
      <c r="P398">
        <f>(SUBSTITUTE(Audio!P398, "RE-", "", 1))*1</f>
        <v/>
      </c>
      <c r="Q398">
        <f>(SUBSTITUTE(Audio!Q398, "RE-", "", 1))*1</f>
        <v/>
      </c>
      <c r="R398">
        <f>(SUBSTITUTE(Audio!R398, "RE-", "", 1))*1</f>
        <v/>
      </c>
      <c r="S398">
        <f>(SUBSTITUTE(Audio!S398, "RE-", "", 1))*1</f>
        <v/>
      </c>
      <c r="T398">
        <f>(SUBSTITUTE(Audio!T398, "RE-", "", 1))*1</f>
        <v/>
      </c>
      <c r="U398">
        <f>(SUBSTITUTE(Audio!U398, "RE-", "", 1))*1</f>
        <v/>
      </c>
      <c r="V398">
        <f>(SUBSTITUTE(Audio!V398, "RE-", "", 1))*1</f>
        <v/>
      </c>
      <c r="W398">
        <f>(SUBSTITUTE(Audio!W398, "RE-", "", 1))*1</f>
        <v/>
      </c>
      <c r="X398">
        <f>(SUBSTITUTE(Audio!X398, "RE-", "", 1))*1</f>
        <v/>
      </c>
      <c r="Y398">
        <f>(SUBSTITUTE(Audio!Y398, "RE-", "", 1))*1</f>
        <v/>
      </c>
      <c r="Z398">
        <f>(SUBSTITUTE(Audio!Z398, "RE-", "", 1))*1</f>
        <v/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0</v>
      </c>
      <c r="AM398" t="n">
        <v>0</v>
      </c>
      <c r="AN398" t="n">
        <v>0</v>
      </c>
      <c r="AO398" t="n">
        <v>0</v>
      </c>
      <c r="AP398" t="n">
        <v>0</v>
      </c>
      <c r="AQ398" t="n">
        <v>0</v>
      </c>
      <c r="AR398" t="n">
        <v>0</v>
      </c>
      <c r="AS398" t="n">
        <v>0</v>
      </c>
      <c r="AT398" t="n">
        <v>0</v>
      </c>
      <c r="AU398" t="n">
        <v>0</v>
      </c>
      <c r="AV398" t="n">
        <v>0</v>
      </c>
      <c r="AW398" t="n">
        <v>0</v>
      </c>
      <c r="AX398" t="n">
        <v>0</v>
      </c>
      <c r="AY398" t="n">
        <v>0</v>
      </c>
      <c r="AZ398" t="n">
        <v>0</v>
      </c>
      <c r="BA398" t="n">
        <v>0</v>
      </c>
      <c r="BB398" t="n">
        <v>0</v>
      </c>
      <c r="BC398" t="n">
        <v>0</v>
      </c>
      <c r="BD398" t="n">
        <v>0</v>
      </c>
      <c r="BE398" t="n">
        <v>0</v>
      </c>
      <c r="BF398" t="n">
        <v>0</v>
      </c>
      <c r="BG398" t="n">
        <v>0</v>
      </c>
      <c r="BH398" t="n">
        <v>0</v>
      </c>
      <c r="BI398" t="n">
        <v>0</v>
      </c>
      <c r="BJ398" t="n">
        <v>0</v>
      </c>
      <c r="BK398" t="n">
        <v>0</v>
      </c>
      <c r="BL398" t="n">
        <v>0</v>
      </c>
      <c r="BM398" t="n">
        <v>0</v>
      </c>
      <c r="BN398" t="n">
        <v>0</v>
      </c>
      <c r="BO398" t="n">
        <v>0</v>
      </c>
      <c r="BP398" t="n">
        <v>0</v>
      </c>
      <c r="BQ398" t="n">
        <v>0</v>
      </c>
      <c r="BR398" t="n">
        <v>0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t="n">
        <v>0</v>
      </c>
      <c r="BZ398" t="n">
        <v>0</v>
      </c>
      <c r="CA398" t="n">
        <v>0</v>
      </c>
      <c r="CB398" t="n">
        <v>0</v>
      </c>
      <c r="CC398" t="n">
        <v>0</v>
      </c>
      <c r="CD398" t="n">
        <v>0</v>
      </c>
      <c r="CE398" t="n">
        <v>0</v>
      </c>
      <c r="CF398" t="n">
        <v>0</v>
      </c>
      <c r="CG398" t="n">
        <v>0</v>
      </c>
      <c r="CH398" t="n">
        <v>0</v>
      </c>
      <c r="CI398" t="n">
        <v>0</v>
      </c>
      <c r="CJ398" t="n">
        <v>0</v>
      </c>
      <c r="CK398" t="n">
        <v>0</v>
      </c>
      <c r="CL398" t="n">
        <v>0</v>
      </c>
      <c r="CM398" t="n">
        <v>0</v>
      </c>
      <c r="CN398" t="n">
        <v>0</v>
      </c>
      <c r="CO398" t="n">
        <v>0</v>
      </c>
      <c r="CP398" t="n">
        <v>0</v>
      </c>
      <c r="CQ398" t="n">
        <v>0</v>
      </c>
      <c r="CR398" t="n">
        <v>0</v>
      </c>
      <c r="CS398" t="n">
        <v>0</v>
      </c>
      <c r="CT398" t="n">
        <v>0</v>
      </c>
      <c r="CU398" t="n">
        <v>0</v>
      </c>
      <c r="CV398" t="n">
        <v>0</v>
      </c>
      <c r="CW398" t="n">
        <v>0</v>
      </c>
      <c r="CX398" t="n">
        <v>0</v>
      </c>
      <c r="CY398" t="n">
        <v>0</v>
      </c>
      <c r="CZ398" t="n">
        <v>0</v>
      </c>
      <c r="DA398" t="n">
        <v>0</v>
      </c>
      <c r="DB398" t="n">
        <v>0</v>
      </c>
      <c r="DC398" t="n">
        <v>0</v>
      </c>
      <c r="DD398" t="n">
        <v>0</v>
      </c>
      <c r="DE398" t="n">
        <v>0</v>
      </c>
      <c r="DF398" t="n">
        <v>0</v>
      </c>
      <c r="DG398" t="n">
        <v>0</v>
      </c>
      <c r="DH398" t="n">
        <v>0</v>
      </c>
      <c r="DI398" t="n">
        <v>0</v>
      </c>
      <c r="DJ398" t="n">
        <v>0</v>
      </c>
      <c r="DK398" t="n">
        <v>0</v>
      </c>
      <c r="DL398" t="n">
        <v>0</v>
      </c>
      <c r="DM398" t="n">
        <v>0</v>
      </c>
      <c r="DN398" t="n">
        <v>0</v>
      </c>
      <c r="DO398" t="n">
        <v>0</v>
      </c>
      <c r="DP398" t="n">
        <v>0</v>
      </c>
      <c r="DQ398" t="n">
        <v>0</v>
      </c>
      <c r="DR398" t="n">
        <v>0</v>
      </c>
      <c r="DS398" t="n">
        <v>0</v>
      </c>
      <c r="DT398" t="n">
        <v>0</v>
      </c>
      <c r="DU398" t="n">
        <v>0</v>
      </c>
      <c r="DV398" t="n">
        <v>0</v>
      </c>
      <c r="DW398" t="n">
        <v>0</v>
      </c>
      <c r="DX398" t="n">
        <v>0</v>
      </c>
      <c r="DY398" t="n">
        <v>0</v>
      </c>
      <c r="DZ398" t="n">
        <v>0</v>
      </c>
      <c r="EA398" t="n">
        <v>0</v>
      </c>
      <c r="EB398" t="n">
        <v>0</v>
      </c>
      <c r="EC398" t="n">
        <v>0</v>
      </c>
      <c r="ED398" t="n">
        <v>0</v>
      </c>
      <c r="EE398" t="n">
        <v>0</v>
      </c>
      <c r="EF398" t="n">
        <v>0</v>
      </c>
      <c r="EG398" t="n">
        <v>0</v>
      </c>
      <c r="EH398" t="n">
        <v>0</v>
      </c>
      <c r="EI398" t="n">
        <v>0</v>
      </c>
      <c r="EJ398" t="n">
        <v>0</v>
      </c>
      <c r="EK398" t="n">
        <v>0</v>
      </c>
      <c r="EL398" t="n">
        <v>0</v>
      </c>
      <c r="EM398" t="n">
        <v>0</v>
      </c>
      <c r="EN398" t="n">
        <v>0</v>
      </c>
      <c r="EO398" t="n">
        <v>0</v>
      </c>
      <c r="EP398" t="n">
        <v>0</v>
      </c>
      <c r="EQ398" t="n">
        <v>0</v>
      </c>
      <c r="ER398" t="n">
        <v>0</v>
      </c>
      <c r="ES398" t="n">
        <v>0</v>
      </c>
      <c r="ET398" t="n">
        <v>0</v>
      </c>
      <c r="EU398" t="n">
        <v>0</v>
      </c>
      <c r="EV398" t="n">
        <v>0</v>
      </c>
      <c r="EW398" t="n">
        <v>0</v>
      </c>
      <c r="EX398" t="n">
        <v>0</v>
      </c>
      <c r="EY398" t="n">
        <v>0</v>
      </c>
      <c r="EZ398" t="n">
        <v>0</v>
      </c>
      <c r="FA398" t="n">
        <v>0</v>
      </c>
      <c r="FB398" t="n">
        <v>0</v>
      </c>
      <c r="FC398" t="n">
        <v>0</v>
      </c>
      <c r="FD398" t="n">
        <v>0</v>
      </c>
      <c r="FE398" t="n">
        <v>0</v>
      </c>
      <c r="FF398" t="n">
        <v>0</v>
      </c>
      <c r="FG398" t="n">
        <v>0</v>
      </c>
      <c r="FH398" t="n">
        <v>0</v>
      </c>
    </row>
    <row r="399">
      <c r="A399" t="inlineStr">
        <is>
          <t>Karnataka</t>
        </is>
      </c>
      <c r="B399" t="inlineStr">
        <is>
          <t>Bellary</t>
        </is>
      </c>
      <c r="C399" t="inlineStr">
        <is>
          <t>Accepted post Initial Check (file level)</t>
        </is>
      </c>
      <c r="D399">
        <f>SUM(E399:FH399)</f>
        <v/>
      </c>
      <c r="E399">
        <f>(SUBSTITUTE(Audio!E399, "RE-", "", 1))*1</f>
        <v/>
      </c>
      <c r="F399">
        <f>(SUBSTITUTE(Audio!F399, "RE-", "", 1))*1</f>
        <v/>
      </c>
      <c r="G399">
        <f>(SUBSTITUTE(Audio!G399, "RE-", "", 1))*1</f>
        <v/>
      </c>
      <c r="H399">
        <f>(SUBSTITUTE(Audio!H399, "RE-", "", 1))*1</f>
        <v/>
      </c>
      <c r="I399">
        <f>(SUBSTITUTE(Audio!I399, "RE-", "", 1))*1</f>
        <v/>
      </c>
      <c r="J399">
        <f>(SUBSTITUTE(Audio!J399, "RE-", "", 1))*1</f>
        <v/>
      </c>
      <c r="K399">
        <f>(SUBSTITUTE(Audio!K399, "RE-", "", 1))*1</f>
        <v/>
      </c>
      <c r="L399">
        <f>(SUBSTITUTE(Audio!L399, "RE-", "", 1))*1</f>
        <v/>
      </c>
      <c r="M399">
        <f>(SUBSTITUTE(Audio!M399, "RE-", "", 1))*1</f>
        <v/>
      </c>
      <c r="N399">
        <f>(SUBSTITUTE(Audio!N399, "RE-", "", 1))*1</f>
        <v/>
      </c>
      <c r="O399">
        <f>(SUBSTITUTE(Audio!O399, "RE-", "", 1))*1</f>
        <v/>
      </c>
      <c r="P399">
        <f>(SUBSTITUTE(Audio!P399, "RE-", "", 1))*1</f>
        <v/>
      </c>
      <c r="Q399">
        <f>(SUBSTITUTE(Audio!Q399, "RE-", "", 1))*1</f>
        <v/>
      </c>
      <c r="R399">
        <f>(SUBSTITUTE(Audio!R399, "RE-", "", 1))*1</f>
        <v/>
      </c>
      <c r="S399">
        <f>(SUBSTITUTE(Audio!S399, "RE-", "", 1))*1</f>
        <v/>
      </c>
      <c r="T399">
        <f>(SUBSTITUTE(Audio!T399, "RE-", "", 1))*1</f>
        <v/>
      </c>
      <c r="U399">
        <f>(SUBSTITUTE(Audio!U399, "RE-", "", 1))*1</f>
        <v/>
      </c>
      <c r="V399">
        <f>(SUBSTITUTE(Audio!V399, "RE-", "", 1))*1</f>
        <v/>
      </c>
      <c r="W399">
        <f>(SUBSTITUTE(Audio!W399, "RE-", "", 1))*1</f>
        <v/>
      </c>
      <c r="X399">
        <f>(SUBSTITUTE(Audio!X399, "RE-", "", 1))*1</f>
        <v/>
      </c>
      <c r="Y399">
        <f>(SUBSTITUTE(Audio!Y399, "RE-", "", 1))*1</f>
        <v/>
      </c>
      <c r="Z399">
        <f>(SUBSTITUTE(Audio!Z399, "RE-", "", 1))*1</f>
        <v/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n">
        <v>0</v>
      </c>
      <c r="AS399" t="n">
        <v>0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0</v>
      </c>
      <c r="AZ399" t="n">
        <v>0</v>
      </c>
      <c r="BA399" t="n">
        <v>0</v>
      </c>
      <c r="BB399" t="n">
        <v>0</v>
      </c>
      <c r="BC399" t="n">
        <v>0</v>
      </c>
      <c r="BD399" t="n">
        <v>0</v>
      </c>
      <c r="BE399" t="n">
        <v>0</v>
      </c>
      <c r="BF399" t="n">
        <v>0</v>
      </c>
      <c r="BG399" t="n">
        <v>0</v>
      </c>
      <c r="BH399" t="n">
        <v>0</v>
      </c>
      <c r="BI399" t="n">
        <v>0</v>
      </c>
      <c r="BJ399" t="n">
        <v>0</v>
      </c>
      <c r="BK399" t="n">
        <v>0</v>
      </c>
      <c r="BL399" t="n">
        <v>0</v>
      </c>
      <c r="BM399" t="n">
        <v>0</v>
      </c>
      <c r="BN399" t="n">
        <v>0</v>
      </c>
      <c r="BO399" t="n">
        <v>0</v>
      </c>
      <c r="BP399" t="n">
        <v>0</v>
      </c>
      <c r="BQ399" t="n">
        <v>0</v>
      </c>
      <c r="BR399" t="n">
        <v>0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t="n">
        <v>0</v>
      </c>
      <c r="BZ399" t="n">
        <v>0</v>
      </c>
      <c r="CA399" t="n">
        <v>0</v>
      </c>
      <c r="CB399" t="n">
        <v>0</v>
      </c>
      <c r="CC399" t="n">
        <v>0</v>
      </c>
      <c r="CD399" t="n">
        <v>0</v>
      </c>
      <c r="CE399" t="n">
        <v>0</v>
      </c>
      <c r="CF399" t="n">
        <v>0</v>
      </c>
      <c r="CG399" t="n">
        <v>0</v>
      </c>
      <c r="CH399" t="n">
        <v>0</v>
      </c>
      <c r="CI399" t="n">
        <v>0</v>
      </c>
      <c r="CJ399" t="n">
        <v>0</v>
      </c>
      <c r="CK399" t="n">
        <v>0</v>
      </c>
      <c r="CL399" t="n">
        <v>0</v>
      </c>
      <c r="CM399" t="n">
        <v>0</v>
      </c>
      <c r="CN399" t="n">
        <v>0</v>
      </c>
      <c r="CO399" t="n">
        <v>0</v>
      </c>
      <c r="CP399" t="n">
        <v>0</v>
      </c>
      <c r="CQ399" t="n">
        <v>0</v>
      </c>
      <c r="CR399" t="n">
        <v>0</v>
      </c>
      <c r="CS399" t="n">
        <v>0</v>
      </c>
      <c r="CT399" t="n">
        <v>0</v>
      </c>
      <c r="CU399" t="n">
        <v>0</v>
      </c>
      <c r="CV399" t="n">
        <v>0</v>
      </c>
      <c r="CW399" t="n">
        <v>0</v>
      </c>
      <c r="CX399" t="n">
        <v>0</v>
      </c>
      <c r="CY399" t="n">
        <v>0</v>
      </c>
      <c r="CZ399" t="n">
        <v>0</v>
      </c>
      <c r="DA399" t="n">
        <v>0</v>
      </c>
      <c r="DB399" t="n">
        <v>0</v>
      </c>
      <c r="DC399" t="n">
        <v>0</v>
      </c>
      <c r="DD399" t="n">
        <v>0</v>
      </c>
      <c r="DE399" t="n">
        <v>0</v>
      </c>
      <c r="DF399" t="n">
        <v>0</v>
      </c>
      <c r="DG399" t="n">
        <v>0</v>
      </c>
      <c r="DH399" t="n">
        <v>0</v>
      </c>
      <c r="DI399" t="n">
        <v>0</v>
      </c>
      <c r="DJ399" t="n">
        <v>0</v>
      </c>
      <c r="DK399" t="n">
        <v>0</v>
      </c>
      <c r="DL399" t="n">
        <v>0</v>
      </c>
      <c r="DM399" t="n">
        <v>0</v>
      </c>
      <c r="DN399" t="n">
        <v>0</v>
      </c>
      <c r="DO399" t="n">
        <v>0</v>
      </c>
      <c r="DP399" t="n">
        <v>0</v>
      </c>
      <c r="DQ399" t="n">
        <v>0</v>
      </c>
      <c r="DR399" t="n">
        <v>0</v>
      </c>
      <c r="DS399" t="n">
        <v>0</v>
      </c>
      <c r="DT399" t="n">
        <v>0</v>
      </c>
      <c r="DU399" t="n">
        <v>0</v>
      </c>
      <c r="DV399" t="n">
        <v>0</v>
      </c>
      <c r="DW399" t="n">
        <v>0</v>
      </c>
      <c r="DX399" t="n">
        <v>0</v>
      </c>
      <c r="DY399" t="n">
        <v>0</v>
      </c>
      <c r="DZ399" t="n">
        <v>0</v>
      </c>
      <c r="EA399" t="n">
        <v>0</v>
      </c>
      <c r="EB399" t="n">
        <v>0</v>
      </c>
      <c r="EC399" t="n">
        <v>0</v>
      </c>
      <c r="ED399" t="n">
        <v>0</v>
      </c>
      <c r="EE399" t="n">
        <v>0</v>
      </c>
      <c r="EF399" t="n">
        <v>0</v>
      </c>
      <c r="EG399" t="n">
        <v>0</v>
      </c>
      <c r="EH399" t="n">
        <v>0</v>
      </c>
      <c r="EI399" t="n">
        <v>0</v>
      </c>
      <c r="EJ399" t="n">
        <v>0</v>
      </c>
      <c r="EK399" t="n">
        <v>0</v>
      </c>
      <c r="EL399" t="n">
        <v>0</v>
      </c>
      <c r="EM399" t="n">
        <v>0</v>
      </c>
      <c r="EN399" t="n">
        <v>0</v>
      </c>
      <c r="EO399" t="n">
        <v>0</v>
      </c>
      <c r="EP399" t="n">
        <v>0</v>
      </c>
      <c r="EQ399" t="n">
        <v>0</v>
      </c>
      <c r="ER399" t="n">
        <v>0</v>
      </c>
      <c r="ES399" t="n">
        <v>0</v>
      </c>
      <c r="ET399" t="n">
        <v>0</v>
      </c>
      <c r="EU399" t="n">
        <v>0</v>
      </c>
      <c r="EV399" t="n">
        <v>0</v>
      </c>
      <c r="EW399" t="n">
        <v>0</v>
      </c>
      <c r="EX399" t="n">
        <v>0</v>
      </c>
      <c r="EY399" t="n">
        <v>0</v>
      </c>
      <c r="EZ399" t="n">
        <v>0</v>
      </c>
      <c r="FA399" t="n">
        <v>0</v>
      </c>
      <c r="FB399" t="n">
        <v>0</v>
      </c>
      <c r="FC399" t="n">
        <v>0</v>
      </c>
      <c r="FD399" t="n">
        <v>0</v>
      </c>
      <c r="FE399" t="n">
        <v>0</v>
      </c>
      <c r="FF399" t="n">
        <v>0</v>
      </c>
      <c r="FG399" t="n">
        <v>0</v>
      </c>
      <c r="FH399" t="n">
        <v>0</v>
      </c>
    </row>
    <row r="400">
      <c r="A400" t="inlineStr">
        <is>
          <t>Karnataka</t>
        </is>
      </c>
      <c r="B400" t="inlineStr">
        <is>
          <t>Bellary</t>
        </is>
      </c>
      <c r="C400" t="inlineStr">
        <is>
          <t>Accepted post Initial check (chunk level)</t>
        </is>
      </c>
      <c r="D400">
        <f>SUM(E400:FH400)</f>
        <v/>
      </c>
      <c r="E400">
        <f>(SUBSTITUTE(Audio!E400, "RE-", "", 1))*1</f>
        <v/>
      </c>
      <c r="F400">
        <f>(SUBSTITUTE(Audio!F400, "RE-", "", 1))*1</f>
        <v/>
      </c>
      <c r="G400">
        <f>(SUBSTITUTE(Audio!G400, "RE-", "", 1))*1</f>
        <v/>
      </c>
      <c r="H400">
        <f>(SUBSTITUTE(Audio!H400, "RE-", "", 1))*1</f>
        <v/>
      </c>
      <c r="I400">
        <f>(SUBSTITUTE(Audio!I400, "RE-", "", 1))*1</f>
        <v/>
      </c>
      <c r="J400">
        <f>(SUBSTITUTE(Audio!J400, "RE-", "", 1))*1</f>
        <v/>
      </c>
      <c r="K400">
        <f>(SUBSTITUTE(Audio!K400, "RE-", "", 1))*1</f>
        <v/>
      </c>
      <c r="L400">
        <f>(SUBSTITUTE(Audio!L400, "RE-", "", 1))*1</f>
        <v/>
      </c>
      <c r="M400">
        <f>(SUBSTITUTE(Audio!M400, "RE-", "", 1))*1</f>
        <v/>
      </c>
      <c r="N400">
        <f>(SUBSTITUTE(Audio!N400, "RE-", "", 1))*1</f>
        <v/>
      </c>
      <c r="O400">
        <f>(SUBSTITUTE(Audio!O400, "RE-", "", 1))*1</f>
        <v/>
      </c>
      <c r="P400">
        <f>(SUBSTITUTE(Audio!P400, "RE-", "", 1))*1</f>
        <v/>
      </c>
      <c r="Q400">
        <f>(SUBSTITUTE(Audio!Q400, "RE-", "", 1))*1</f>
        <v/>
      </c>
      <c r="R400">
        <f>(SUBSTITUTE(Audio!R400, "RE-", "", 1))*1</f>
        <v/>
      </c>
      <c r="S400">
        <f>(SUBSTITUTE(Audio!S400, "RE-", "", 1))*1</f>
        <v/>
      </c>
      <c r="T400">
        <f>(SUBSTITUTE(Audio!T400, "RE-", "", 1))*1</f>
        <v/>
      </c>
      <c r="U400">
        <f>(SUBSTITUTE(Audio!U400, "RE-", "", 1))*1</f>
        <v/>
      </c>
      <c r="V400">
        <f>(SUBSTITUTE(Audio!V400, "RE-", "", 1))*1</f>
        <v/>
      </c>
      <c r="W400">
        <f>(SUBSTITUTE(Audio!W400, "RE-", "", 1))*1</f>
        <v/>
      </c>
      <c r="X400">
        <f>(SUBSTITUTE(Audio!X400, "RE-", "", 1))*1</f>
        <v/>
      </c>
      <c r="Y400">
        <f>(SUBSTITUTE(Audio!Y400, "RE-", "", 1))*1</f>
        <v/>
      </c>
      <c r="Z400">
        <f>(SUBSTITUTE(Audio!Z400, "RE-", "", 1))*1</f>
        <v/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n">
        <v>0</v>
      </c>
      <c r="AS400" t="n">
        <v>0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0</v>
      </c>
      <c r="AZ400" t="n">
        <v>0</v>
      </c>
      <c r="BA400" t="n">
        <v>0</v>
      </c>
      <c r="BB400" t="n">
        <v>0</v>
      </c>
      <c r="BC400" t="n">
        <v>0</v>
      </c>
      <c r="BD400" t="n">
        <v>0</v>
      </c>
      <c r="BE400" t="n">
        <v>0</v>
      </c>
      <c r="BF400" t="n">
        <v>0</v>
      </c>
      <c r="BG400" t="n">
        <v>0</v>
      </c>
      <c r="BH400" t="n">
        <v>0</v>
      </c>
      <c r="BI400" t="n">
        <v>0</v>
      </c>
      <c r="BJ400" t="n">
        <v>0</v>
      </c>
      <c r="BK400" t="n">
        <v>0</v>
      </c>
      <c r="BL400" t="n">
        <v>0</v>
      </c>
      <c r="BM400" t="n">
        <v>0</v>
      </c>
      <c r="BN400" t="n">
        <v>0</v>
      </c>
      <c r="BO400" t="n">
        <v>0</v>
      </c>
      <c r="BP400" t="n">
        <v>0</v>
      </c>
      <c r="BQ400" t="n">
        <v>0</v>
      </c>
      <c r="BR400" t="n">
        <v>0</v>
      </c>
      <c r="BS400" t="n">
        <v>0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t="n">
        <v>0</v>
      </c>
      <c r="BZ400" t="n">
        <v>0</v>
      </c>
      <c r="CA400" t="n">
        <v>0</v>
      </c>
      <c r="CB400" t="n">
        <v>0</v>
      </c>
      <c r="CC400" t="n">
        <v>0</v>
      </c>
      <c r="CD400" t="n">
        <v>0</v>
      </c>
      <c r="CE400" t="n">
        <v>0</v>
      </c>
      <c r="CF400" t="n">
        <v>0</v>
      </c>
      <c r="CG400" t="n">
        <v>0</v>
      </c>
      <c r="CH400" t="n">
        <v>0</v>
      </c>
      <c r="CI400" t="n">
        <v>0</v>
      </c>
      <c r="CJ400" t="n">
        <v>0</v>
      </c>
      <c r="CK400" t="n">
        <v>0</v>
      </c>
      <c r="CL400" t="n">
        <v>0</v>
      </c>
      <c r="CM400" t="n">
        <v>0</v>
      </c>
      <c r="CN400" t="n">
        <v>0</v>
      </c>
      <c r="CO400" t="n">
        <v>0</v>
      </c>
      <c r="CP400" t="n">
        <v>0</v>
      </c>
      <c r="CQ400" t="n">
        <v>0</v>
      </c>
      <c r="CR400" t="n">
        <v>0</v>
      </c>
      <c r="CS400" t="n">
        <v>0</v>
      </c>
      <c r="CT400" t="n">
        <v>0</v>
      </c>
      <c r="CU400" t="n">
        <v>0</v>
      </c>
      <c r="CV400" t="n">
        <v>0</v>
      </c>
      <c r="CW400" t="n">
        <v>0</v>
      </c>
      <c r="CX400" t="n">
        <v>0</v>
      </c>
      <c r="CY400" t="n">
        <v>0</v>
      </c>
      <c r="CZ400" t="n">
        <v>0</v>
      </c>
      <c r="DA400" t="n">
        <v>0</v>
      </c>
      <c r="DB400" t="n">
        <v>0</v>
      </c>
      <c r="DC400" t="n">
        <v>0</v>
      </c>
      <c r="DD400" t="n">
        <v>0</v>
      </c>
      <c r="DE400" t="n">
        <v>0</v>
      </c>
      <c r="DF400" t="n">
        <v>0</v>
      </c>
      <c r="DG400" t="n">
        <v>0</v>
      </c>
      <c r="DH400" t="n">
        <v>0</v>
      </c>
      <c r="DI400" t="n">
        <v>0</v>
      </c>
      <c r="DJ400" t="n">
        <v>0</v>
      </c>
      <c r="DK400" t="n">
        <v>0</v>
      </c>
      <c r="DL400" t="n">
        <v>0</v>
      </c>
      <c r="DM400" t="n">
        <v>0</v>
      </c>
      <c r="DN400" t="n">
        <v>0</v>
      </c>
      <c r="DO400" t="n">
        <v>0</v>
      </c>
      <c r="DP400" t="n">
        <v>0</v>
      </c>
      <c r="DQ400" t="n">
        <v>0</v>
      </c>
      <c r="DR400" t="n">
        <v>0</v>
      </c>
      <c r="DS400" t="n">
        <v>0</v>
      </c>
      <c r="DT400" t="n">
        <v>0</v>
      </c>
      <c r="DU400" t="n">
        <v>0</v>
      </c>
      <c r="DV400" t="n">
        <v>0</v>
      </c>
      <c r="DW400" t="n">
        <v>0</v>
      </c>
      <c r="DX400" t="n">
        <v>0</v>
      </c>
      <c r="DY400" t="n">
        <v>0</v>
      </c>
      <c r="DZ400" t="n">
        <v>0</v>
      </c>
      <c r="EA400" t="n">
        <v>0</v>
      </c>
      <c r="EB400" t="n">
        <v>0</v>
      </c>
      <c r="EC400" t="n">
        <v>0</v>
      </c>
      <c r="ED400" t="n">
        <v>0</v>
      </c>
      <c r="EE400" t="n">
        <v>0</v>
      </c>
      <c r="EF400" t="n">
        <v>0</v>
      </c>
      <c r="EG400" t="n">
        <v>0</v>
      </c>
      <c r="EH400" t="n">
        <v>0</v>
      </c>
      <c r="EI400" t="n">
        <v>0</v>
      </c>
      <c r="EJ400" t="n">
        <v>0</v>
      </c>
      <c r="EK400" t="n">
        <v>0</v>
      </c>
      <c r="EL400" t="n">
        <v>0</v>
      </c>
      <c r="EM400" t="n">
        <v>0</v>
      </c>
      <c r="EN400" t="n">
        <v>0</v>
      </c>
      <c r="EO400" t="n">
        <v>0</v>
      </c>
      <c r="EP400" t="n">
        <v>0</v>
      </c>
      <c r="EQ400" t="n">
        <v>0</v>
      </c>
      <c r="ER400" t="n">
        <v>0</v>
      </c>
      <c r="ES400" t="n">
        <v>0</v>
      </c>
      <c r="ET400" t="n">
        <v>0</v>
      </c>
      <c r="EU400" t="n">
        <v>0</v>
      </c>
      <c r="EV400" t="n">
        <v>0</v>
      </c>
      <c r="EW400" t="n">
        <v>0</v>
      </c>
      <c r="EX400" t="n">
        <v>0</v>
      </c>
      <c r="EY400" t="n">
        <v>0</v>
      </c>
      <c r="EZ400" t="n">
        <v>0</v>
      </c>
      <c r="FA400" t="n">
        <v>0</v>
      </c>
      <c r="FB400" t="n">
        <v>0</v>
      </c>
      <c r="FC400" t="n">
        <v>0</v>
      </c>
      <c r="FD400" t="n">
        <v>0</v>
      </c>
      <c r="FE400" t="n">
        <v>0</v>
      </c>
      <c r="FF400" t="n">
        <v>0</v>
      </c>
      <c r="FG400" t="n">
        <v>0</v>
      </c>
      <c r="FH400" t="n">
        <v>0</v>
      </c>
    </row>
    <row r="401">
      <c r="A401" t="inlineStr">
        <is>
          <t>Karnataka</t>
        </is>
      </c>
      <c r="B401" t="inlineStr">
        <is>
          <t>Bellary</t>
        </is>
      </c>
      <c r="C401" t="inlineStr">
        <is>
          <t>Accepted post automated single audio check (chunk level)</t>
        </is>
      </c>
      <c r="D401">
        <f>SUM(E401:FH401)</f>
        <v/>
      </c>
      <c r="E401">
        <f>(SUBSTITUTE(Audio!E401, "RE-", "", 1))*1</f>
        <v/>
      </c>
      <c r="F401">
        <f>(SUBSTITUTE(Audio!F401, "RE-", "", 1))*1</f>
        <v/>
      </c>
      <c r="G401">
        <f>(SUBSTITUTE(Audio!G401, "RE-", "", 1))*1</f>
        <v/>
      </c>
      <c r="H401">
        <f>(SUBSTITUTE(Audio!H401, "RE-", "", 1))*1</f>
        <v/>
      </c>
      <c r="I401">
        <f>(SUBSTITUTE(Audio!I401, "RE-", "", 1))*1</f>
        <v/>
      </c>
      <c r="J401">
        <f>(SUBSTITUTE(Audio!J401, "RE-", "", 1))*1</f>
        <v/>
      </c>
      <c r="K401">
        <f>(SUBSTITUTE(Audio!K401, "RE-", "", 1))*1</f>
        <v/>
      </c>
      <c r="L401">
        <f>(SUBSTITUTE(Audio!L401, "RE-", "", 1))*1</f>
        <v/>
      </c>
      <c r="M401">
        <f>(SUBSTITUTE(Audio!M401, "RE-", "", 1))*1</f>
        <v/>
      </c>
      <c r="N401">
        <f>(SUBSTITUTE(Audio!N401, "RE-", "", 1))*1</f>
        <v/>
      </c>
      <c r="O401">
        <f>(SUBSTITUTE(Audio!O401, "RE-", "", 1))*1</f>
        <v/>
      </c>
      <c r="P401">
        <f>(SUBSTITUTE(Audio!P401, "RE-", "", 1))*1</f>
        <v/>
      </c>
      <c r="Q401">
        <f>(SUBSTITUTE(Audio!Q401, "RE-", "", 1))*1</f>
        <v/>
      </c>
      <c r="R401">
        <f>(SUBSTITUTE(Audio!R401, "RE-", "", 1))*1</f>
        <v/>
      </c>
      <c r="S401">
        <f>(SUBSTITUTE(Audio!S401, "RE-", "", 1))*1</f>
        <v/>
      </c>
      <c r="T401">
        <f>(SUBSTITUTE(Audio!T401, "RE-", "", 1))*1</f>
        <v/>
      </c>
      <c r="U401">
        <f>(SUBSTITUTE(Audio!U401, "RE-", "", 1))*1</f>
        <v/>
      </c>
      <c r="V401">
        <f>(SUBSTITUTE(Audio!V401, "RE-", "", 1))*1</f>
        <v/>
      </c>
      <c r="W401">
        <f>(SUBSTITUTE(Audio!W401, "RE-", "", 1))*1</f>
        <v/>
      </c>
      <c r="X401">
        <f>(SUBSTITUTE(Audio!X401, "RE-", "", 1))*1</f>
        <v/>
      </c>
      <c r="Y401">
        <f>(SUBSTITUTE(Audio!Y401, "RE-", "", 1))*1</f>
        <v/>
      </c>
      <c r="Z401">
        <f>(SUBSTITUTE(Audio!Z401, "RE-", "", 1))*1</f>
        <v/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n">
        <v>0</v>
      </c>
      <c r="AS401" t="n">
        <v>0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0</v>
      </c>
      <c r="AZ401" t="n">
        <v>0</v>
      </c>
      <c r="BA401" t="n">
        <v>0</v>
      </c>
      <c r="BB401" t="n">
        <v>0</v>
      </c>
      <c r="BC401" t="n">
        <v>0</v>
      </c>
      <c r="BD401" t="n">
        <v>0</v>
      </c>
      <c r="BE401" t="n">
        <v>0</v>
      </c>
      <c r="BF401" t="n">
        <v>0</v>
      </c>
      <c r="BG401" t="n">
        <v>0</v>
      </c>
      <c r="BH401" t="n">
        <v>0</v>
      </c>
      <c r="BI401" t="n">
        <v>0</v>
      </c>
      <c r="BJ401" t="n">
        <v>0</v>
      </c>
      <c r="BK401" t="n">
        <v>0</v>
      </c>
      <c r="BL401" t="n">
        <v>0</v>
      </c>
      <c r="BM401" t="n">
        <v>0</v>
      </c>
      <c r="BN401" t="n">
        <v>0</v>
      </c>
      <c r="BO401" t="n">
        <v>0</v>
      </c>
      <c r="BP401" t="n">
        <v>0</v>
      </c>
      <c r="BQ401" t="n">
        <v>0</v>
      </c>
      <c r="BR401" t="n">
        <v>0</v>
      </c>
      <c r="BS401" t="n">
        <v>0</v>
      </c>
      <c r="BT401" t="n">
        <v>0</v>
      </c>
      <c r="BU401" t="n">
        <v>0</v>
      </c>
      <c r="BV401" t="n">
        <v>0</v>
      </c>
      <c r="BW401" t="n">
        <v>0</v>
      </c>
      <c r="BX401" t="n">
        <v>0</v>
      </c>
      <c r="BY401" t="n">
        <v>0</v>
      </c>
      <c r="BZ401" t="n">
        <v>0</v>
      </c>
      <c r="CA401" t="n">
        <v>0</v>
      </c>
      <c r="CB401" t="n">
        <v>0</v>
      </c>
      <c r="CC401" t="n">
        <v>0</v>
      </c>
      <c r="CD401" t="n">
        <v>0</v>
      </c>
      <c r="CE401" t="n">
        <v>0</v>
      </c>
      <c r="CF401" t="n">
        <v>0</v>
      </c>
      <c r="CG401" t="n">
        <v>0</v>
      </c>
      <c r="CH401" t="n">
        <v>0</v>
      </c>
      <c r="CI401" t="n">
        <v>0</v>
      </c>
      <c r="CJ401" t="n">
        <v>0</v>
      </c>
      <c r="CK401" t="n">
        <v>0</v>
      </c>
      <c r="CL401" t="n">
        <v>0</v>
      </c>
      <c r="CM401" t="n">
        <v>0</v>
      </c>
      <c r="CN401" t="n">
        <v>0</v>
      </c>
      <c r="CO401" t="n">
        <v>0</v>
      </c>
      <c r="CP401" t="n">
        <v>0</v>
      </c>
      <c r="CQ401" t="n">
        <v>0</v>
      </c>
      <c r="CR401" t="n">
        <v>0</v>
      </c>
      <c r="CS401" t="n">
        <v>0</v>
      </c>
      <c r="CT401" t="n">
        <v>0</v>
      </c>
      <c r="CU401" t="n">
        <v>0</v>
      </c>
      <c r="CV401" t="n">
        <v>0</v>
      </c>
      <c r="CW401" t="n">
        <v>0</v>
      </c>
      <c r="CX401" t="n">
        <v>0</v>
      </c>
      <c r="CY401" t="n">
        <v>0</v>
      </c>
      <c r="CZ401" t="n">
        <v>0</v>
      </c>
      <c r="DA401" t="n">
        <v>0</v>
      </c>
      <c r="DB401" t="n">
        <v>0</v>
      </c>
      <c r="DC401" t="n">
        <v>0</v>
      </c>
      <c r="DD401" t="n">
        <v>0</v>
      </c>
      <c r="DE401" t="n">
        <v>0</v>
      </c>
      <c r="DF401" t="n">
        <v>0</v>
      </c>
      <c r="DG401" t="n">
        <v>0</v>
      </c>
      <c r="DH401" t="n">
        <v>0</v>
      </c>
      <c r="DI401" t="n">
        <v>0</v>
      </c>
      <c r="DJ401" t="n">
        <v>0</v>
      </c>
      <c r="DK401" t="n">
        <v>0</v>
      </c>
      <c r="DL401" t="n">
        <v>0</v>
      </c>
      <c r="DM401" t="n">
        <v>0</v>
      </c>
      <c r="DN401" t="n">
        <v>0</v>
      </c>
      <c r="DO401" t="n">
        <v>0</v>
      </c>
      <c r="DP401" t="n">
        <v>0</v>
      </c>
      <c r="DQ401" t="n">
        <v>0</v>
      </c>
      <c r="DR401" t="n">
        <v>0</v>
      </c>
      <c r="DS401" t="n">
        <v>0</v>
      </c>
      <c r="DT401" t="n">
        <v>0</v>
      </c>
      <c r="DU401" t="n">
        <v>0</v>
      </c>
      <c r="DV401" t="n">
        <v>0</v>
      </c>
      <c r="DW401" t="n">
        <v>0</v>
      </c>
      <c r="DX401" t="n">
        <v>0</v>
      </c>
      <c r="DY401" t="n">
        <v>0</v>
      </c>
      <c r="DZ401" t="n">
        <v>0</v>
      </c>
      <c r="EA401" t="n">
        <v>0</v>
      </c>
      <c r="EB401" t="n">
        <v>0</v>
      </c>
      <c r="EC401" t="n">
        <v>0</v>
      </c>
      <c r="ED401" t="n">
        <v>0</v>
      </c>
      <c r="EE401" t="n">
        <v>0</v>
      </c>
      <c r="EF401" t="n">
        <v>0</v>
      </c>
      <c r="EG401" t="n">
        <v>0</v>
      </c>
      <c r="EH401" t="n">
        <v>0</v>
      </c>
      <c r="EI401" t="n">
        <v>0</v>
      </c>
      <c r="EJ401" t="n">
        <v>0</v>
      </c>
      <c r="EK401" t="n">
        <v>0</v>
      </c>
      <c r="EL401" t="n">
        <v>0</v>
      </c>
      <c r="EM401" t="n">
        <v>0</v>
      </c>
      <c r="EN401" t="n">
        <v>0</v>
      </c>
      <c r="EO401" t="n">
        <v>0</v>
      </c>
      <c r="EP401" t="n">
        <v>0</v>
      </c>
      <c r="EQ401" t="n">
        <v>0</v>
      </c>
      <c r="ER401" t="n">
        <v>0</v>
      </c>
      <c r="ES401" t="n">
        <v>0</v>
      </c>
      <c r="ET401" t="n">
        <v>0</v>
      </c>
      <c r="EU401" t="n">
        <v>0</v>
      </c>
      <c r="EV401" t="n">
        <v>0</v>
      </c>
      <c r="EW401" t="n">
        <v>0</v>
      </c>
      <c r="EX401" t="n">
        <v>0</v>
      </c>
      <c r="EY401" t="n">
        <v>0</v>
      </c>
      <c r="EZ401" t="n">
        <v>0</v>
      </c>
      <c r="FA401" t="n">
        <v>0</v>
      </c>
      <c r="FB401" t="n">
        <v>0</v>
      </c>
      <c r="FC401" t="n">
        <v>0</v>
      </c>
      <c r="FD401" t="n">
        <v>0</v>
      </c>
      <c r="FE401" t="n">
        <v>0</v>
      </c>
      <c r="FF401" t="n">
        <v>0</v>
      </c>
      <c r="FG401" t="n">
        <v>0</v>
      </c>
      <c r="FH401" t="n">
        <v>0</v>
      </c>
    </row>
    <row r="402">
      <c r="A402" t="inlineStr">
        <is>
          <t>Karnataka</t>
        </is>
      </c>
      <c r="B402" t="inlineStr">
        <is>
          <t>Bellary</t>
        </is>
      </c>
      <c r="C402" t="inlineStr">
        <is>
          <t>Accepted post final single Audio Manual QC (chunk level)</t>
        </is>
      </c>
      <c r="D402">
        <f>SUM(E402:FH402)</f>
        <v/>
      </c>
      <c r="E402">
        <f>(SUBSTITUTE(Audio!E402, "RE-", "", 1))*1</f>
        <v/>
      </c>
      <c r="F402">
        <f>(SUBSTITUTE(Audio!F402, "RE-", "", 1))*1</f>
        <v/>
      </c>
      <c r="G402">
        <f>(SUBSTITUTE(Audio!G402, "RE-", "", 1))*1</f>
        <v/>
      </c>
      <c r="H402">
        <f>(SUBSTITUTE(Audio!H402, "RE-", "", 1))*1</f>
        <v/>
      </c>
      <c r="I402">
        <f>(SUBSTITUTE(Audio!I402, "RE-", "", 1))*1</f>
        <v/>
      </c>
      <c r="J402">
        <f>(SUBSTITUTE(Audio!J402, "RE-", "", 1))*1</f>
        <v/>
      </c>
      <c r="K402">
        <f>(SUBSTITUTE(Audio!K402, "RE-", "", 1))*1</f>
        <v/>
      </c>
      <c r="L402">
        <f>(SUBSTITUTE(Audio!L402, "RE-", "", 1))*1</f>
        <v/>
      </c>
      <c r="M402">
        <f>(SUBSTITUTE(Audio!M402, "RE-", "", 1))*1</f>
        <v/>
      </c>
      <c r="N402">
        <f>(SUBSTITUTE(Audio!N402, "RE-", "", 1))*1</f>
        <v/>
      </c>
      <c r="O402">
        <f>(SUBSTITUTE(Audio!O402, "RE-", "", 1))*1</f>
        <v/>
      </c>
      <c r="P402">
        <f>(SUBSTITUTE(Audio!P402, "RE-", "", 1))*1</f>
        <v/>
      </c>
      <c r="Q402">
        <f>(SUBSTITUTE(Audio!Q402, "RE-", "", 1))*1</f>
        <v/>
      </c>
      <c r="R402">
        <f>(SUBSTITUTE(Audio!R402, "RE-", "", 1))*1</f>
        <v/>
      </c>
      <c r="S402">
        <f>(SUBSTITUTE(Audio!S402, "RE-", "", 1))*1</f>
        <v/>
      </c>
      <c r="T402">
        <f>(SUBSTITUTE(Audio!T402, "RE-", "", 1))*1</f>
        <v/>
      </c>
      <c r="U402">
        <f>(SUBSTITUTE(Audio!U402, "RE-", "", 1))*1</f>
        <v/>
      </c>
      <c r="V402">
        <f>(SUBSTITUTE(Audio!V402, "RE-", "", 1))*1</f>
        <v/>
      </c>
      <c r="W402">
        <f>(SUBSTITUTE(Audio!W402, "RE-", "", 1))*1</f>
        <v/>
      </c>
      <c r="X402">
        <f>(SUBSTITUTE(Audio!X402, "RE-", "", 1))*1</f>
        <v/>
      </c>
      <c r="Y402">
        <f>(SUBSTITUTE(Audio!Y402, "RE-", "", 1))*1</f>
        <v/>
      </c>
      <c r="Z402">
        <f>(SUBSTITUTE(Audio!Z402, "RE-", "", 1))*1</f>
        <v/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n">
        <v>0</v>
      </c>
      <c r="AS402" t="n">
        <v>0</v>
      </c>
      <c r="AT402" t="n">
        <v>0</v>
      </c>
      <c r="AU402" t="n">
        <v>0</v>
      </c>
      <c r="AV402" t="n">
        <v>0</v>
      </c>
      <c r="AW402" t="n">
        <v>0</v>
      </c>
      <c r="AX402" t="n">
        <v>0</v>
      </c>
      <c r="AY402" t="n">
        <v>0</v>
      </c>
      <c r="AZ402" t="n">
        <v>0</v>
      </c>
      <c r="BA402" t="n">
        <v>0</v>
      </c>
      <c r="BB402" t="n">
        <v>0</v>
      </c>
      <c r="BC402" t="n">
        <v>0</v>
      </c>
      <c r="BD402" t="n">
        <v>0</v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0</v>
      </c>
      <c r="BK402" t="n">
        <v>0</v>
      </c>
      <c r="BL402" t="n">
        <v>0</v>
      </c>
      <c r="BM402" t="n">
        <v>0</v>
      </c>
      <c r="BN402" t="n">
        <v>0</v>
      </c>
      <c r="BO402" t="n">
        <v>0</v>
      </c>
      <c r="BP402" t="n">
        <v>0</v>
      </c>
      <c r="BQ402" t="n">
        <v>0</v>
      </c>
      <c r="BR402" t="n">
        <v>0</v>
      </c>
      <c r="BS402" t="n">
        <v>0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t="n">
        <v>0</v>
      </c>
      <c r="BZ402" t="n">
        <v>0</v>
      </c>
      <c r="CA402" t="n">
        <v>0</v>
      </c>
      <c r="CB402" t="n">
        <v>0</v>
      </c>
      <c r="CC402" t="n">
        <v>0</v>
      </c>
      <c r="CD402" t="n">
        <v>0</v>
      </c>
      <c r="CE402" t="n">
        <v>0</v>
      </c>
      <c r="CF402" t="n">
        <v>0</v>
      </c>
      <c r="CG402" t="n">
        <v>0</v>
      </c>
      <c r="CH402" t="n">
        <v>0</v>
      </c>
      <c r="CI402" t="n">
        <v>0</v>
      </c>
      <c r="CJ402" t="n">
        <v>0</v>
      </c>
      <c r="CK402" t="n">
        <v>0</v>
      </c>
      <c r="CL402" t="n">
        <v>0</v>
      </c>
      <c r="CM402" t="n">
        <v>0</v>
      </c>
      <c r="CN402" t="n">
        <v>0</v>
      </c>
      <c r="CO402" t="n">
        <v>0</v>
      </c>
      <c r="CP402" t="n">
        <v>0</v>
      </c>
      <c r="CQ402" t="n">
        <v>0</v>
      </c>
      <c r="CR402" t="n">
        <v>0</v>
      </c>
      <c r="CS402" t="n">
        <v>0</v>
      </c>
      <c r="CT402" t="n">
        <v>0</v>
      </c>
      <c r="CU402" t="n">
        <v>0</v>
      </c>
      <c r="CV402" t="n">
        <v>0</v>
      </c>
      <c r="CW402" t="n">
        <v>0</v>
      </c>
      <c r="CX402" t="n">
        <v>0</v>
      </c>
      <c r="CY402" t="n">
        <v>0</v>
      </c>
      <c r="CZ402" t="n">
        <v>0</v>
      </c>
      <c r="DA402" t="n">
        <v>0</v>
      </c>
      <c r="DB402" t="n">
        <v>0</v>
      </c>
      <c r="DC402" t="n">
        <v>0</v>
      </c>
      <c r="DD402" t="n">
        <v>0</v>
      </c>
      <c r="DE402" t="n">
        <v>0</v>
      </c>
      <c r="DF402" t="n">
        <v>0</v>
      </c>
      <c r="DG402" t="n">
        <v>0</v>
      </c>
      <c r="DH402" t="n">
        <v>0</v>
      </c>
      <c r="DI402" t="n">
        <v>0</v>
      </c>
      <c r="DJ402" t="n">
        <v>0</v>
      </c>
      <c r="DK402" t="n">
        <v>0</v>
      </c>
      <c r="DL402" t="n">
        <v>0</v>
      </c>
      <c r="DM402" t="n">
        <v>0</v>
      </c>
      <c r="DN402" t="n">
        <v>0</v>
      </c>
      <c r="DO402" t="n">
        <v>0</v>
      </c>
      <c r="DP402" t="n">
        <v>0</v>
      </c>
      <c r="DQ402" t="n">
        <v>0</v>
      </c>
      <c r="DR402" t="n">
        <v>0</v>
      </c>
      <c r="DS402" t="n">
        <v>0</v>
      </c>
      <c r="DT402" t="n">
        <v>0</v>
      </c>
      <c r="DU402" t="n">
        <v>0</v>
      </c>
      <c r="DV402" t="n">
        <v>0</v>
      </c>
      <c r="DW402" t="n">
        <v>0</v>
      </c>
      <c r="DX402" t="n">
        <v>0</v>
      </c>
      <c r="DY402" t="n">
        <v>0</v>
      </c>
      <c r="DZ402" t="n">
        <v>0</v>
      </c>
      <c r="EA402" t="n">
        <v>0</v>
      </c>
      <c r="EB402" t="n">
        <v>0</v>
      </c>
      <c r="EC402" t="n">
        <v>0</v>
      </c>
      <c r="ED402" t="n">
        <v>0</v>
      </c>
      <c r="EE402" t="n">
        <v>0</v>
      </c>
      <c r="EF402" t="n">
        <v>0</v>
      </c>
      <c r="EG402" t="n">
        <v>0</v>
      </c>
      <c r="EH402" t="n">
        <v>0</v>
      </c>
      <c r="EI402" t="n">
        <v>0</v>
      </c>
      <c r="EJ402" t="n">
        <v>0</v>
      </c>
      <c r="EK402" t="n">
        <v>0</v>
      </c>
      <c r="EL402" t="n">
        <v>0</v>
      </c>
      <c r="EM402" t="n">
        <v>0</v>
      </c>
      <c r="EN402" t="n">
        <v>0</v>
      </c>
      <c r="EO402" t="n">
        <v>0</v>
      </c>
      <c r="EP402" t="n">
        <v>0</v>
      </c>
      <c r="EQ402" t="n">
        <v>0</v>
      </c>
      <c r="ER402" t="n">
        <v>0</v>
      </c>
      <c r="ES402" t="n">
        <v>0</v>
      </c>
      <c r="ET402" t="n">
        <v>0</v>
      </c>
      <c r="EU402" t="n">
        <v>0</v>
      </c>
      <c r="EV402" t="n">
        <v>0</v>
      </c>
      <c r="EW402" t="n">
        <v>0</v>
      </c>
      <c r="EX402" t="n">
        <v>0</v>
      </c>
      <c r="EY402" t="n">
        <v>0</v>
      </c>
      <c r="EZ402" t="n">
        <v>0</v>
      </c>
      <c r="FA402" t="n">
        <v>0</v>
      </c>
      <c r="FB402" t="n">
        <v>0</v>
      </c>
      <c r="FC402" t="n">
        <v>0</v>
      </c>
      <c r="FD402" t="n">
        <v>0</v>
      </c>
      <c r="FE402" t="n">
        <v>0</v>
      </c>
      <c r="FF402" t="n">
        <v>0</v>
      </c>
      <c r="FG402" t="n">
        <v>0</v>
      </c>
      <c r="FH402" t="n">
        <v>0</v>
      </c>
    </row>
    <row r="403">
      <c r="A403" t="inlineStr">
        <is>
          <t>Karnataka</t>
        </is>
      </c>
      <c r="B403" t="inlineStr">
        <is>
          <t>Bijapur</t>
        </is>
      </c>
      <c r="C403">
        <f>HYPERLINK("https://docs.google.com/spreadsheets/d/1O4p3lQ7L3u8yTRLRkPm16K7kmx9-RMfX/edit?usp=share_link&amp;ouid=106501987799020758802&amp;rtpof=true&amp;sd=true", "Raw Delivered")</f>
        <v/>
      </c>
      <c r="D403">
        <f>SUM(E403:FH403)</f>
        <v/>
      </c>
      <c r="E403">
        <f>(SUBSTITUTE(Audio!E403, "RE-", "", 1))*1</f>
        <v/>
      </c>
      <c r="F403">
        <f>(SUBSTITUTE(Audio!F403, "RE-", "", 1))*1</f>
        <v/>
      </c>
      <c r="G403">
        <f>(SUBSTITUTE(Audio!G403, "RE-", "", 1))*1</f>
        <v/>
      </c>
      <c r="H403">
        <f>(SUBSTITUTE(Audio!H403, "RE-", "", 1))*1</f>
        <v/>
      </c>
      <c r="I403">
        <f>(SUBSTITUTE(Audio!I403, "RE-", "", 1))*1</f>
        <v/>
      </c>
      <c r="J403">
        <f>(SUBSTITUTE(Audio!J403, "RE-", "", 1))*1</f>
        <v/>
      </c>
      <c r="K403">
        <f>(SUBSTITUTE(Audio!K403, "RE-", "", 1))*1</f>
        <v/>
      </c>
      <c r="L403">
        <f>(SUBSTITUTE(Audio!L403, "RE-", "", 1))*1</f>
        <v/>
      </c>
      <c r="M403">
        <f>(SUBSTITUTE(Audio!M403, "RE-", "", 1))*1</f>
        <v/>
      </c>
      <c r="N403">
        <f>(SUBSTITUTE(Audio!N403, "RE-", "", 1))*1</f>
        <v/>
      </c>
      <c r="O403">
        <f>(SUBSTITUTE(Audio!O403, "RE-", "", 1))*1</f>
        <v/>
      </c>
      <c r="P403">
        <f>(SUBSTITUTE(Audio!P403, "RE-", "", 1))*1</f>
        <v/>
      </c>
      <c r="Q403">
        <f>(SUBSTITUTE(Audio!Q403, "RE-", "", 1))*1</f>
        <v/>
      </c>
      <c r="R403">
        <f>(SUBSTITUTE(Audio!R403, "RE-", "", 1))*1</f>
        <v/>
      </c>
      <c r="S403">
        <f>(SUBSTITUTE(Audio!S403, "RE-", "", 1))*1</f>
        <v/>
      </c>
      <c r="T403">
        <f>(SUBSTITUTE(Audio!T403, "RE-", "", 1))*1</f>
        <v/>
      </c>
      <c r="U403">
        <f>(SUBSTITUTE(Audio!U403, "RE-", "", 1))*1</f>
        <v/>
      </c>
      <c r="V403">
        <f>(SUBSTITUTE(Audio!V403, "RE-", "", 1))*1</f>
        <v/>
      </c>
      <c r="W403">
        <f>(SUBSTITUTE(Audio!W403, "RE-", "", 1))*1</f>
        <v/>
      </c>
      <c r="X403">
        <f>(SUBSTITUTE(Audio!X403, "RE-", "", 1))*1</f>
        <v/>
      </c>
      <c r="Y403">
        <f>(SUBSTITUTE(Audio!Y403, "RE-", "", 1))*1</f>
        <v/>
      </c>
      <c r="Z403">
        <f>(SUBSTITUTE(Audio!Z403, "RE-", "", 1))*1</f>
        <v/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n">
        <v>0</v>
      </c>
      <c r="AS403" t="n">
        <v>0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0</v>
      </c>
      <c r="AZ403" t="n">
        <v>0</v>
      </c>
      <c r="BA403" t="n">
        <v>0</v>
      </c>
      <c r="BB403" t="n">
        <v>0</v>
      </c>
      <c r="BC403" t="n">
        <v>0</v>
      </c>
      <c r="BD403" t="n">
        <v>0</v>
      </c>
      <c r="BE403" t="n">
        <v>0</v>
      </c>
      <c r="BF403" t="n">
        <v>0</v>
      </c>
      <c r="BG403" t="n">
        <v>0</v>
      </c>
      <c r="BH403" t="n">
        <v>0</v>
      </c>
      <c r="BI403" t="n">
        <v>0</v>
      </c>
      <c r="BJ403" t="n">
        <v>0</v>
      </c>
      <c r="BK403" t="n">
        <v>0</v>
      </c>
      <c r="BL403" t="n">
        <v>0</v>
      </c>
      <c r="BM403" t="n">
        <v>0</v>
      </c>
      <c r="BN403" t="n">
        <v>0</v>
      </c>
      <c r="BO403" t="n">
        <v>0</v>
      </c>
      <c r="BP403" t="n">
        <v>0</v>
      </c>
      <c r="BQ403" t="n">
        <v>0</v>
      </c>
      <c r="BR403" t="n">
        <v>0</v>
      </c>
      <c r="BS403" t="n">
        <v>0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t="n">
        <v>0</v>
      </c>
      <c r="BZ403" t="n">
        <v>0</v>
      </c>
      <c r="CA403" t="n">
        <v>0</v>
      </c>
      <c r="CB403" t="n">
        <v>0</v>
      </c>
      <c r="CC403" t="n">
        <v>0</v>
      </c>
      <c r="CD403" t="n">
        <v>0</v>
      </c>
      <c r="CE403" t="n">
        <v>0</v>
      </c>
      <c r="CF403" t="n">
        <v>0</v>
      </c>
      <c r="CG403" t="n">
        <v>0</v>
      </c>
      <c r="CH403" t="n">
        <v>0</v>
      </c>
      <c r="CI403" t="n">
        <v>0</v>
      </c>
      <c r="CJ403" t="n">
        <v>0</v>
      </c>
      <c r="CK403" t="n">
        <v>0</v>
      </c>
      <c r="CL403" t="n">
        <v>0</v>
      </c>
      <c r="CM403" t="n">
        <v>0</v>
      </c>
      <c r="CN403" t="n">
        <v>0</v>
      </c>
      <c r="CO403" t="n">
        <v>0</v>
      </c>
      <c r="CP403" t="n">
        <v>0</v>
      </c>
      <c r="CQ403" t="n">
        <v>0</v>
      </c>
      <c r="CR403" t="n">
        <v>0</v>
      </c>
      <c r="CS403" t="n">
        <v>0</v>
      </c>
      <c r="CT403" t="n">
        <v>0</v>
      </c>
      <c r="CU403" t="n">
        <v>0</v>
      </c>
      <c r="CV403" t="n">
        <v>0</v>
      </c>
      <c r="CW403" t="n">
        <v>0</v>
      </c>
      <c r="CX403" t="n">
        <v>0</v>
      </c>
      <c r="CY403" t="n">
        <v>0</v>
      </c>
      <c r="CZ403" t="n">
        <v>0</v>
      </c>
      <c r="DA403" t="n">
        <v>0</v>
      </c>
      <c r="DB403" t="n">
        <v>0</v>
      </c>
      <c r="DC403" t="n">
        <v>0</v>
      </c>
      <c r="DD403" t="n">
        <v>0</v>
      </c>
      <c r="DE403" t="n">
        <v>0</v>
      </c>
      <c r="DF403" t="n">
        <v>0</v>
      </c>
      <c r="DG403" t="n">
        <v>0</v>
      </c>
      <c r="DH403" t="n">
        <v>0</v>
      </c>
      <c r="DI403" t="n">
        <v>0</v>
      </c>
      <c r="DJ403" t="n">
        <v>0</v>
      </c>
      <c r="DK403" t="n">
        <v>0</v>
      </c>
      <c r="DL403" t="n">
        <v>0</v>
      </c>
      <c r="DM403" t="n">
        <v>0</v>
      </c>
      <c r="DN403" t="n">
        <v>0</v>
      </c>
      <c r="DO403" t="n">
        <v>0</v>
      </c>
      <c r="DP403" t="n">
        <v>0</v>
      </c>
      <c r="DQ403" t="n">
        <v>0</v>
      </c>
      <c r="DR403" t="n">
        <v>0</v>
      </c>
      <c r="DS403" t="n">
        <v>0</v>
      </c>
      <c r="DT403" t="n">
        <v>0</v>
      </c>
      <c r="DU403" t="n">
        <v>0</v>
      </c>
      <c r="DV403" t="n">
        <v>0</v>
      </c>
      <c r="DW403" t="n">
        <v>0</v>
      </c>
      <c r="DX403" t="n">
        <v>0</v>
      </c>
      <c r="DY403" t="n">
        <v>0</v>
      </c>
      <c r="DZ403" t="n">
        <v>0</v>
      </c>
      <c r="EA403" t="n">
        <v>0</v>
      </c>
      <c r="EB403" t="n">
        <v>0</v>
      </c>
      <c r="EC403" t="n">
        <v>0</v>
      </c>
      <c r="ED403" t="n">
        <v>0</v>
      </c>
      <c r="EE403" t="n">
        <v>0</v>
      </c>
      <c r="EF403" t="n">
        <v>0</v>
      </c>
      <c r="EG403" t="n">
        <v>0</v>
      </c>
      <c r="EH403" t="n">
        <v>0</v>
      </c>
      <c r="EI403" t="n">
        <v>0</v>
      </c>
      <c r="EJ403" t="n">
        <v>0</v>
      </c>
      <c r="EK403" t="n">
        <v>0</v>
      </c>
      <c r="EL403" t="n">
        <v>0</v>
      </c>
      <c r="EM403" t="n">
        <v>0</v>
      </c>
      <c r="EN403" t="n">
        <v>0</v>
      </c>
      <c r="EO403" t="n">
        <v>0</v>
      </c>
      <c r="EP403" t="n">
        <v>0</v>
      </c>
      <c r="EQ403" t="n">
        <v>0</v>
      </c>
      <c r="ER403" t="n">
        <v>0</v>
      </c>
      <c r="ES403" t="n">
        <v>0</v>
      </c>
      <c r="ET403" t="n">
        <v>0</v>
      </c>
      <c r="EU403" t="n">
        <v>0</v>
      </c>
      <c r="EV403" t="n">
        <v>0</v>
      </c>
      <c r="EW403" t="n">
        <v>0</v>
      </c>
      <c r="EX403" t="n">
        <v>0</v>
      </c>
      <c r="EY403" t="n">
        <v>0</v>
      </c>
      <c r="EZ403" t="n">
        <v>0</v>
      </c>
      <c r="FA403" t="n">
        <v>0</v>
      </c>
      <c r="FB403" t="n">
        <v>0</v>
      </c>
      <c r="FC403" t="n">
        <v>0</v>
      </c>
      <c r="FD403" t="n">
        <v>0</v>
      </c>
      <c r="FE403" t="n">
        <v>0</v>
      </c>
      <c r="FF403" t="n">
        <v>0</v>
      </c>
      <c r="FG403" t="n">
        <v>0</v>
      </c>
      <c r="FH403" t="n">
        <v>0</v>
      </c>
    </row>
    <row r="404">
      <c r="A404" t="inlineStr">
        <is>
          <t>Karnataka</t>
        </is>
      </c>
      <c r="B404" t="inlineStr">
        <is>
          <t>Bijapur</t>
        </is>
      </c>
      <c r="C404" t="inlineStr">
        <is>
          <t>Delivered greater than acceptance threshold</t>
        </is>
      </c>
      <c r="D404">
        <f>SUM(E404:FH404)</f>
        <v/>
      </c>
      <c r="E404">
        <f>(SUBSTITUTE(Audio!E404, "RE-", "", 1))*1</f>
        <v/>
      </c>
      <c r="F404">
        <f>(SUBSTITUTE(Audio!F404, "RE-", "", 1))*1</f>
        <v/>
      </c>
      <c r="G404">
        <f>(SUBSTITUTE(Audio!G404, "RE-", "", 1))*1</f>
        <v/>
      </c>
      <c r="H404">
        <f>(SUBSTITUTE(Audio!H404, "RE-", "", 1))*1</f>
        <v/>
      </c>
      <c r="I404">
        <f>(SUBSTITUTE(Audio!I404, "RE-", "", 1))*1</f>
        <v/>
      </c>
      <c r="J404">
        <f>(SUBSTITUTE(Audio!J404, "RE-", "", 1))*1</f>
        <v/>
      </c>
      <c r="K404">
        <f>(SUBSTITUTE(Audio!K404, "RE-", "", 1))*1</f>
        <v/>
      </c>
      <c r="L404">
        <f>(SUBSTITUTE(Audio!L404, "RE-", "", 1))*1</f>
        <v/>
      </c>
      <c r="M404">
        <f>(SUBSTITUTE(Audio!M404, "RE-", "", 1))*1</f>
        <v/>
      </c>
      <c r="N404">
        <f>(SUBSTITUTE(Audio!N404, "RE-", "", 1))*1</f>
        <v/>
      </c>
      <c r="O404">
        <f>(SUBSTITUTE(Audio!O404, "RE-", "", 1))*1</f>
        <v/>
      </c>
      <c r="P404">
        <f>(SUBSTITUTE(Audio!P404, "RE-", "", 1))*1</f>
        <v/>
      </c>
      <c r="Q404">
        <f>(SUBSTITUTE(Audio!Q404, "RE-", "", 1))*1</f>
        <v/>
      </c>
      <c r="R404">
        <f>(SUBSTITUTE(Audio!R404, "RE-", "", 1))*1</f>
        <v/>
      </c>
      <c r="S404">
        <f>(SUBSTITUTE(Audio!S404, "RE-", "", 1))*1</f>
        <v/>
      </c>
      <c r="T404">
        <f>(SUBSTITUTE(Audio!T404, "RE-", "", 1))*1</f>
        <v/>
      </c>
      <c r="U404">
        <f>(SUBSTITUTE(Audio!U404, "RE-", "", 1))*1</f>
        <v/>
      </c>
      <c r="V404">
        <f>(SUBSTITUTE(Audio!V404, "RE-", "", 1))*1</f>
        <v/>
      </c>
      <c r="W404">
        <f>(SUBSTITUTE(Audio!W404, "RE-", "", 1))*1</f>
        <v/>
      </c>
      <c r="X404">
        <f>(SUBSTITUTE(Audio!X404, "RE-", "", 1))*1</f>
        <v/>
      </c>
      <c r="Y404">
        <f>(SUBSTITUTE(Audio!Y404, "RE-", "", 1))*1</f>
        <v/>
      </c>
      <c r="Z404">
        <f>(SUBSTITUTE(Audio!Z404, "RE-", "", 1))*1</f>
        <v/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0</v>
      </c>
      <c r="AR404" t="n">
        <v>0</v>
      </c>
      <c r="AS404" t="n">
        <v>0</v>
      </c>
      <c r="AT404" t="n">
        <v>0</v>
      </c>
      <c r="AU404" t="n">
        <v>0</v>
      </c>
      <c r="AV404" t="n">
        <v>0</v>
      </c>
      <c r="AW404" t="n">
        <v>0</v>
      </c>
      <c r="AX404" t="n">
        <v>0</v>
      </c>
      <c r="AY404" t="n">
        <v>0</v>
      </c>
      <c r="AZ404" t="n">
        <v>0</v>
      </c>
      <c r="BA404" t="n">
        <v>0</v>
      </c>
      <c r="BB404" t="n">
        <v>0</v>
      </c>
      <c r="BC404" t="n">
        <v>0</v>
      </c>
      <c r="BD404" t="n">
        <v>0</v>
      </c>
      <c r="BE404" t="n">
        <v>0</v>
      </c>
      <c r="BF404" t="n">
        <v>0</v>
      </c>
      <c r="BG404" t="n">
        <v>0</v>
      </c>
      <c r="BH404" t="n">
        <v>0</v>
      </c>
      <c r="BI404" t="n">
        <v>0</v>
      </c>
      <c r="BJ404" t="n">
        <v>0</v>
      </c>
      <c r="BK404" t="n">
        <v>0</v>
      </c>
      <c r="BL404" t="n">
        <v>0</v>
      </c>
      <c r="BM404" t="n">
        <v>0</v>
      </c>
      <c r="BN404" t="n">
        <v>0</v>
      </c>
      <c r="BO404" t="n">
        <v>0</v>
      </c>
      <c r="BP404" t="n">
        <v>0</v>
      </c>
      <c r="BQ404" t="n">
        <v>0</v>
      </c>
      <c r="BR404" t="n">
        <v>0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t="n">
        <v>0</v>
      </c>
      <c r="BZ404" t="n">
        <v>0</v>
      </c>
      <c r="CA404" t="n">
        <v>0</v>
      </c>
      <c r="CB404" t="n">
        <v>0</v>
      </c>
      <c r="CC404" t="n">
        <v>0</v>
      </c>
      <c r="CD404" t="n">
        <v>0</v>
      </c>
      <c r="CE404" t="n">
        <v>0</v>
      </c>
      <c r="CF404" t="n">
        <v>0</v>
      </c>
      <c r="CG404" t="n">
        <v>0</v>
      </c>
      <c r="CH404" t="n">
        <v>0</v>
      </c>
      <c r="CI404" t="n">
        <v>0</v>
      </c>
      <c r="CJ404" t="n">
        <v>0</v>
      </c>
      <c r="CK404" t="n">
        <v>0</v>
      </c>
      <c r="CL404" t="n">
        <v>0</v>
      </c>
      <c r="CM404" t="n">
        <v>0</v>
      </c>
      <c r="CN404" t="n">
        <v>0</v>
      </c>
      <c r="CO404" t="n">
        <v>0</v>
      </c>
      <c r="CP404" t="n">
        <v>0</v>
      </c>
      <c r="CQ404" t="n">
        <v>0</v>
      </c>
      <c r="CR404" t="n">
        <v>0</v>
      </c>
      <c r="CS404" t="n">
        <v>0</v>
      </c>
      <c r="CT404" t="n">
        <v>0</v>
      </c>
      <c r="CU404" t="n">
        <v>0</v>
      </c>
      <c r="CV404" t="n">
        <v>0</v>
      </c>
      <c r="CW404" t="n">
        <v>0</v>
      </c>
      <c r="CX404" t="n">
        <v>0</v>
      </c>
      <c r="CY404" t="n">
        <v>0</v>
      </c>
      <c r="CZ404" t="n">
        <v>0</v>
      </c>
      <c r="DA404" t="n">
        <v>0</v>
      </c>
      <c r="DB404" t="n">
        <v>0</v>
      </c>
      <c r="DC404" t="n">
        <v>0</v>
      </c>
      <c r="DD404" t="n">
        <v>0</v>
      </c>
      <c r="DE404" t="n">
        <v>0</v>
      </c>
      <c r="DF404" t="n">
        <v>0</v>
      </c>
      <c r="DG404" t="n">
        <v>0</v>
      </c>
      <c r="DH404" t="n">
        <v>0</v>
      </c>
      <c r="DI404" t="n">
        <v>0</v>
      </c>
      <c r="DJ404" t="n">
        <v>0</v>
      </c>
      <c r="DK404" t="n">
        <v>0</v>
      </c>
      <c r="DL404" t="n">
        <v>0</v>
      </c>
      <c r="DM404" t="n">
        <v>0</v>
      </c>
      <c r="DN404" t="n">
        <v>0</v>
      </c>
      <c r="DO404" t="n">
        <v>0</v>
      </c>
      <c r="DP404" t="n">
        <v>0</v>
      </c>
      <c r="DQ404" t="n">
        <v>0</v>
      </c>
      <c r="DR404" t="n">
        <v>0</v>
      </c>
      <c r="DS404" t="n">
        <v>0</v>
      </c>
      <c r="DT404" t="n">
        <v>0</v>
      </c>
      <c r="DU404" t="n">
        <v>0</v>
      </c>
      <c r="DV404" t="n">
        <v>0</v>
      </c>
      <c r="DW404" t="n">
        <v>0</v>
      </c>
      <c r="DX404" t="n">
        <v>0</v>
      </c>
      <c r="DY404" t="n">
        <v>0</v>
      </c>
      <c r="DZ404" t="n">
        <v>0</v>
      </c>
      <c r="EA404" t="n">
        <v>0</v>
      </c>
      <c r="EB404" t="n">
        <v>0</v>
      </c>
      <c r="EC404" t="n">
        <v>0</v>
      </c>
      <c r="ED404" t="n">
        <v>0</v>
      </c>
      <c r="EE404" t="n">
        <v>0</v>
      </c>
      <c r="EF404" t="n">
        <v>0</v>
      </c>
      <c r="EG404" t="n">
        <v>0</v>
      </c>
      <c r="EH404" t="n">
        <v>0</v>
      </c>
      <c r="EI404" t="n">
        <v>0</v>
      </c>
      <c r="EJ404" t="n">
        <v>0</v>
      </c>
      <c r="EK404" t="n">
        <v>0</v>
      </c>
      <c r="EL404" t="n">
        <v>0</v>
      </c>
      <c r="EM404" t="n">
        <v>0</v>
      </c>
      <c r="EN404" t="n">
        <v>0</v>
      </c>
      <c r="EO404" t="n">
        <v>0</v>
      </c>
      <c r="EP404" t="n">
        <v>0</v>
      </c>
      <c r="EQ404" t="n">
        <v>0</v>
      </c>
      <c r="ER404" t="n">
        <v>0</v>
      </c>
      <c r="ES404" t="n">
        <v>0</v>
      </c>
      <c r="ET404" t="n">
        <v>0</v>
      </c>
      <c r="EU404" t="n">
        <v>0</v>
      </c>
      <c r="EV404" t="n">
        <v>0</v>
      </c>
      <c r="EW404" t="n">
        <v>0</v>
      </c>
      <c r="EX404" t="n">
        <v>0</v>
      </c>
      <c r="EY404" t="n">
        <v>0</v>
      </c>
      <c r="EZ404" t="n">
        <v>0</v>
      </c>
      <c r="FA404" t="n">
        <v>0</v>
      </c>
      <c r="FB404" t="n">
        <v>0</v>
      </c>
      <c r="FC404" t="n">
        <v>0</v>
      </c>
      <c r="FD404" t="n">
        <v>0</v>
      </c>
      <c r="FE404" t="n">
        <v>0</v>
      </c>
      <c r="FF404" t="n">
        <v>0</v>
      </c>
      <c r="FG404" t="n">
        <v>0</v>
      </c>
      <c r="FH404" t="n">
        <v>0</v>
      </c>
    </row>
    <row r="405">
      <c r="A405" t="inlineStr">
        <is>
          <t>Karnataka</t>
        </is>
      </c>
      <c r="B405" t="inlineStr">
        <is>
          <t>Bijapur</t>
        </is>
      </c>
      <c r="C405" t="inlineStr">
        <is>
          <t>Raw Redelivery</t>
        </is>
      </c>
      <c r="D405">
        <f>SUM(E405:FH405)</f>
        <v/>
      </c>
      <c r="E405">
        <f>(SUBSTITUTE(Audio!E405, "RE-", "", 1))*1</f>
        <v/>
      </c>
      <c r="F405">
        <f>(SUBSTITUTE(Audio!F405, "RE-", "", 1))*1</f>
        <v/>
      </c>
      <c r="G405">
        <f>(SUBSTITUTE(Audio!G405, "RE-", "", 1))*1</f>
        <v/>
      </c>
      <c r="H405">
        <f>(SUBSTITUTE(Audio!H405, "RE-", "", 1))*1</f>
        <v/>
      </c>
      <c r="I405">
        <f>(SUBSTITUTE(Audio!I405, "RE-", "", 1))*1</f>
        <v/>
      </c>
      <c r="J405">
        <f>(SUBSTITUTE(Audio!J405, "RE-", "", 1))*1</f>
        <v/>
      </c>
      <c r="K405">
        <f>(SUBSTITUTE(Audio!K405, "RE-", "", 1))*1</f>
        <v/>
      </c>
      <c r="L405">
        <f>(SUBSTITUTE(Audio!L405, "RE-", "", 1))*1</f>
        <v/>
      </c>
      <c r="M405">
        <f>(SUBSTITUTE(Audio!M405, "RE-", "", 1))*1</f>
        <v/>
      </c>
      <c r="N405">
        <f>(SUBSTITUTE(Audio!N405, "RE-", "", 1))*1</f>
        <v/>
      </c>
      <c r="O405">
        <f>(SUBSTITUTE(Audio!O405, "RE-", "", 1))*1</f>
        <v/>
      </c>
      <c r="P405">
        <f>(SUBSTITUTE(Audio!P405, "RE-", "", 1))*1</f>
        <v/>
      </c>
      <c r="Q405">
        <f>(SUBSTITUTE(Audio!Q405, "RE-", "", 1))*1</f>
        <v/>
      </c>
      <c r="R405">
        <f>(SUBSTITUTE(Audio!R405, "RE-", "", 1))*1</f>
        <v/>
      </c>
      <c r="S405">
        <f>(SUBSTITUTE(Audio!S405, "RE-", "", 1))*1</f>
        <v/>
      </c>
      <c r="T405">
        <f>(SUBSTITUTE(Audio!T405, "RE-", "", 1))*1</f>
        <v/>
      </c>
      <c r="U405">
        <f>(SUBSTITUTE(Audio!U405, "RE-", "", 1))*1</f>
        <v/>
      </c>
      <c r="V405">
        <f>(SUBSTITUTE(Audio!V405, "RE-", "", 1))*1</f>
        <v/>
      </c>
      <c r="W405">
        <f>(SUBSTITUTE(Audio!W405, "RE-", "", 1))*1</f>
        <v/>
      </c>
      <c r="X405">
        <f>(SUBSTITUTE(Audio!X405, "RE-", "", 1))*1</f>
        <v/>
      </c>
      <c r="Y405">
        <f>(SUBSTITUTE(Audio!Y405, "RE-", "", 1))*1</f>
        <v/>
      </c>
      <c r="Z405">
        <f>(SUBSTITUTE(Audio!Z405, "RE-", "", 1))*1</f>
        <v/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n">
        <v>0</v>
      </c>
      <c r="AS405" t="n">
        <v>0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0</v>
      </c>
      <c r="AZ405" t="n">
        <v>0</v>
      </c>
      <c r="BA405" t="n">
        <v>0</v>
      </c>
      <c r="BB405" t="n">
        <v>0</v>
      </c>
      <c r="BC405" t="n">
        <v>0</v>
      </c>
      <c r="BD405" t="n">
        <v>0</v>
      </c>
      <c r="BE405" t="n">
        <v>0</v>
      </c>
      <c r="BF405" t="n">
        <v>0</v>
      </c>
      <c r="BG405" t="n">
        <v>0</v>
      </c>
      <c r="BH405" t="n">
        <v>0</v>
      </c>
      <c r="BI405" t="n">
        <v>0</v>
      </c>
      <c r="BJ405" t="n">
        <v>0</v>
      </c>
      <c r="BK405" t="n">
        <v>0</v>
      </c>
      <c r="BL405" t="n">
        <v>0</v>
      </c>
      <c r="BM405" t="n">
        <v>0</v>
      </c>
      <c r="BN405" t="n">
        <v>0</v>
      </c>
      <c r="BO405" t="n">
        <v>0</v>
      </c>
      <c r="BP405" t="n">
        <v>0</v>
      </c>
      <c r="BQ405" t="n">
        <v>0</v>
      </c>
      <c r="BR405" t="n">
        <v>0</v>
      </c>
      <c r="BS405" t="n">
        <v>0</v>
      </c>
      <c r="BT405" t="n">
        <v>0</v>
      </c>
      <c r="BU405" t="n">
        <v>0</v>
      </c>
      <c r="BV405" t="n">
        <v>0</v>
      </c>
      <c r="BW405" t="n">
        <v>0</v>
      </c>
      <c r="BX405" t="n">
        <v>0</v>
      </c>
      <c r="BY405" t="n">
        <v>0</v>
      </c>
      <c r="BZ405" t="n">
        <v>0</v>
      </c>
      <c r="CA405" t="n">
        <v>0</v>
      </c>
      <c r="CB405" t="n">
        <v>0</v>
      </c>
      <c r="CC405" t="n">
        <v>0</v>
      </c>
      <c r="CD405" t="n">
        <v>0</v>
      </c>
      <c r="CE405" t="n">
        <v>0</v>
      </c>
      <c r="CF405" t="n">
        <v>0</v>
      </c>
      <c r="CG405" t="n">
        <v>0</v>
      </c>
      <c r="CH405" t="n">
        <v>0</v>
      </c>
      <c r="CI405" t="n">
        <v>0</v>
      </c>
      <c r="CJ405" t="n">
        <v>0</v>
      </c>
      <c r="CK405" t="n">
        <v>0</v>
      </c>
      <c r="CL405" t="n">
        <v>0</v>
      </c>
      <c r="CM405" t="n">
        <v>0</v>
      </c>
      <c r="CN405" t="n">
        <v>0</v>
      </c>
      <c r="CO405" t="n">
        <v>0</v>
      </c>
      <c r="CP405" t="n">
        <v>0</v>
      </c>
      <c r="CQ405" t="n">
        <v>0</v>
      </c>
      <c r="CR405" t="n">
        <v>0</v>
      </c>
      <c r="CS405" t="n">
        <v>0</v>
      </c>
      <c r="CT405" t="n">
        <v>0</v>
      </c>
      <c r="CU405" t="n">
        <v>0</v>
      </c>
      <c r="CV405" t="n">
        <v>0</v>
      </c>
      <c r="CW405" t="n">
        <v>0</v>
      </c>
      <c r="CX405" t="n">
        <v>0</v>
      </c>
      <c r="CY405" t="n">
        <v>0</v>
      </c>
      <c r="CZ405" t="n">
        <v>0</v>
      </c>
      <c r="DA405" t="n">
        <v>0</v>
      </c>
      <c r="DB405" t="n">
        <v>0</v>
      </c>
      <c r="DC405" t="n">
        <v>0</v>
      </c>
      <c r="DD405" t="n">
        <v>0</v>
      </c>
      <c r="DE405" t="n">
        <v>0</v>
      </c>
      <c r="DF405" t="n">
        <v>0</v>
      </c>
      <c r="DG405" t="n">
        <v>0</v>
      </c>
      <c r="DH405" t="n">
        <v>0</v>
      </c>
      <c r="DI405" t="n">
        <v>0</v>
      </c>
      <c r="DJ405" t="n">
        <v>0</v>
      </c>
      <c r="DK405" t="n">
        <v>0</v>
      </c>
      <c r="DL405" t="n">
        <v>0</v>
      </c>
      <c r="DM405" t="n">
        <v>0</v>
      </c>
      <c r="DN405" t="n">
        <v>0</v>
      </c>
      <c r="DO405" t="n">
        <v>0</v>
      </c>
      <c r="DP405" t="n">
        <v>0</v>
      </c>
      <c r="DQ405" t="n">
        <v>0</v>
      </c>
      <c r="DR405" t="n">
        <v>0</v>
      </c>
      <c r="DS405" t="n">
        <v>0</v>
      </c>
      <c r="DT405" t="n">
        <v>0</v>
      </c>
      <c r="DU405" t="n">
        <v>0</v>
      </c>
      <c r="DV405" t="n">
        <v>0</v>
      </c>
      <c r="DW405" t="n">
        <v>0</v>
      </c>
      <c r="DX405" t="n">
        <v>0</v>
      </c>
      <c r="DY405" t="n">
        <v>0</v>
      </c>
      <c r="DZ405" t="n">
        <v>0</v>
      </c>
      <c r="EA405" t="n">
        <v>0</v>
      </c>
      <c r="EB405" t="n">
        <v>0</v>
      </c>
      <c r="EC405" t="n">
        <v>0</v>
      </c>
      <c r="ED405" t="n">
        <v>0</v>
      </c>
      <c r="EE405" t="n">
        <v>0</v>
      </c>
      <c r="EF405" t="n">
        <v>0</v>
      </c>
      <c r="EG405" t="n">
        <v>0</v>
      </c>
      <c r="EH405" t="n">
        <v>0</v>
      </c>
      <c r="EI405" t="n">
        <v>0</v>
      </c>
      <c r="EJ405" t="n">
        <v>0</v>
      </c>
      <c r="EK405" t="n">
        <v>0</v>
      </c>
      <c r="EL405" t="n">
        <v>0</v>
      </c>
      <c r="EM405" t="n">
        <v>0</v>
      </c>
      <c r="EN405" t="n">
        <v>0</v>
      </c>
      <c r="EO405" t="n">
        <v>0</v>
      </c>
      <c r="EP405" t="n">
        <v>0</v>
      </c>
      <c r="EQ405" t="n">
        <v>0</v>
      </c>
      <c r="ER405" t="n">
        <v>0</v>
      </c>
      <c r="ES405" t="n">
        <v>0</v>
      </c>
      <c r="ET405" t="n">
        <v>0</v>
      </c>
      <c r="EU405" t="n">
        <v>0</v>
      </c>
      <c r="EV405" t="n">
        <v>0</v>
      </c>
      <c r="EW405" t="n">
        <v>0</v>
      </c>
      <c r="EX405" t="n">
        <v>0</v>
      </c>
      <c r="EY405" t="n">
        <v>0</v>
      </c>
      <c r="EZ405" t="n">
        <v>0</v>
      </c>
      <c r="FA405" t="n">
        <v>0</v>
      </c>
      <c r="FB405" t="n">
        <v>0</v>
      </c>
      <c r="FC405" t="n">
        <v>0</v>
      </c>
      <c r="FD405" t="n">
        <v>0</v>
      </c>
      <c r="FE405" t="n">
        <v>0</v>
      </c>
      <c r="FF405" t="n">
        <v>0</v>
      </c>
      <c r="FG405" t="n">
        <v>0</v>
      </c>
      <c r="FH405" t="n">
        <v>0</v>
      </c>
    </row>
    <row r="406">
      <c r="A406" t="inlineStr">
        <is>
          <t>Karnataka</t>
        </is>
      </c>
      <c r="B406" t="inlineStr">
        <is>
          <t>Bijapur</t>
        </is>
      </c>
      <c r="C406" t="inlineStr">
        <is>
          <t>Redelivered greater than acceptance threshold</t>
        </is>
      </c>
      <c r="D406">
        <f>SUM(E406:FH406)</f>
        <v/>
      </c>
      <c r="E406">
        <f>(SUBSTITUTE(Audio!E406, "RE-", "", 1))*1</f>
        <v/>
      </c>
      <c r="F406">
        <f>(SUBSTITUTE(Audio!F406, "RE-", "", 1))*1</f>
        <v/>
      </c>
      <c r="G406">
        <f>(SUBSTITUTE(Audio!G406, "RE-", "", 1))*1</f>
        <v/>
      </c>
      <c r="H406">
        <f>(SUBSTITUTE(Audio!H406, "RE-", "", 1))*1</f>
        <v/>
      </c>
      <c r="I406">
        <f>(SUBSTITUTE(Audio!I406, "RE-", "", 1))*1</f>
        <v/>
      </c>
      <c r="J406">
        <f>(SUBSTITUTE(Audio!J406, "RE-", "", 1))*1</f>
        <v/>
      </c>
      <c r="K406">
        <f>(SUBSTITUTE(Audio!K406, "RE-", "", 1))*1</f>
        <v/>
      </c>
      <c r="L406">
        <f>(SUBSTITUTE(Audio!L406, "RE-", "", 1))*1</f>
        <v/>
      </c>
      <c r="M406">
        <f>(SUBSTITUTE(Audio!M406, "RE-", "", 1))*1</f>
        <v/>
      </c>
      <c r="N406">
        <f>(SUBSTITUTE(Audio!N406, "RE-", "", 1))*1</f>
        <v/>
      </c>
      <c r="O406">
        <f>(SUBSTITUTE(Audio!O406, "RE-", "", 1))*1</f>
        <v/>
      </c>
      <c r="P406">
        <f>(SUBSTITUTE(Audio!P406, "RE-", "", 1))*1</f>
        <v/>
      </c>
      <c r="Q406">
        <f>(SUBSTITUTE(Audio!Q406, "RE-", "", 1))*1</f>
        <v/>
      </c>
      <c r="R406">
        <f>(SUBSTITUTE(Audio!R406, "RE-", "", 1))*1</f>
        <v/>
      </c>
      <c r="S406">
        <f>(SUBSTITUTE(Audio!S406, "RE-", "", 1))*1</f>
        <v/>
      </c>
      <c r="T406">
        <f>(SUBSTITUTE(Audio!T406, "RE-", "", 1))*1</f>
        <v/>
      </c>
      <c r="U406">
        <f>(SUBSTITUTE(Audio!U406, "RE-", "", 1))*1</f>
        <v/>
      </c>
      <c r="V406">
        <f>(SUBSTITUTE(Audio!V406, "RE-", "", 1))*1</f>
        <v/>
      </c>
      <c r="W406">
        <f>(SUBSTITUTE(Audio!W406, "RE-", "", 1))*1</f>
        <v/>
      </c>
      <c r="X406">
        <f>(SUBSTITUTE(Audio!X406, "RE-", "", 1))*1</f>
        <v/>
      </c>
      <c r="Y406">
        <f>(SUBSTITUTE(Audio!Y406, "RE-", "", 1))*1</f>
        <v/>
      </c>
      <c r="Z406">
        <f>(SUBSTITUTE(Audio!Z406, "RE-", "", 1))*1</f>
        <v/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n">
        <v>0</v>
      </c>
      <c r="AS406" t="n">
        <v>0</v>
      </c>
      <c r="AT406" t="n">
        <v>0</v>
      </c>
      <c r="AU406" t="n">
        <v>0</v>
      </c>
      <c r="AV406" t="n">
        <v>0</v>
      </c>
      <c r="AW406" t="n">
        <v>0</v>
      </c>
      <c r="AX406" t="n">
        <v>0</v>
      </c>
      <c r="AY406" t="n">
        <v>0</v>
      </c>
      <c r="AZ406" t="n">
        <v>0</v>
      </c>
      <c r="BA406" t="n">
        <v>0</v>
      </c>
      <c r="BB406" t="n">
        <v>0</v>
      </c>
      <c r="BC406" t="n">
        <v>0</v>
      </c>
      <c r="BD406" t="n">
        <v>0</v>
      </c>
      <c r="BE406" t="n">
        <v>0</v>
      </c>
      <c r="BF406" t="n">
        <v>0</v>
      </c>
      <c r="BG406" t="n">
        <v>0</v>
      </c>
      <c r="BH406" t="n">
        <v>0</v>
      </c>
      <c r="BI406" t="n">
        <v>0</v>
      </c>
      <c r="BJ406" t="n">
        <v>0</v>
      </c>
      <c r="BK406" t="n">
        <v>0</v>
      </c>
      <c r="BL406" t="n">
        <v>0</v>
      </c>
      <c r="BM406" t="n">
        <v>0</v>
      </c>
      <c r="BN406" t="n">
        <v>0</v>
      </c>
      <c r="BO406" t="n">
        <v>0</v>
      </c>
      <c r="BP406" t="n">
        <v>0</v>
      </c>
      <c r="BQ406" t="n">
        <v>0</v>
      </c>
      <c r="BR406" t="n">
        <v>0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t="n">
        <v>0</v>
      </c>
      <c r="BZ406" t="n">
        <v>0</v>
      </c>
      <c r="CA406" t="n">
        <v>0</v>
      </c>
      <c r="CB406" t="n">
        <v>0</v>
      </c>
      <c r="CC406" t="n">
        <v>0</v>
      </c>
      <c r="CD406" t="n">
        <v>0</v>
      </c>
      <c r="CE406" t="n">
        <v>0</v>
      </c>
      <c r="CF406" t="n">
        <v>0</v>
      </c>
      <c r="CG406" t="n">
        <v>0</v>
      </c>
      <c r="CH406" t="n">
        <v>0</v>
      </c>
      <c r="CI406" t="n">
        <v>0</v>
      </c>
      <c r="CJ406" t="n">
        <v>0</v>
      </c>
      <c r="CK406" t="n">
        <v>0</v>
      </c>
      <c r="CL406" t="n">
        <v>0</v>
      </c>
      <c r="CM406" t="n">
        <v>0</v>
      </c>
      <c r="CN406" t="n">
        <v>0</v>
      </c>
      <c r="CO406" t="n">
        <v>0</v>
      </c>
      <c r="CP406" t="n">
        <v>0</v>
      </c>
      <c r="CQ406" t="n">
        <v>0</v>
      </c>
      <c r="CR406" t="n">
        <v>0</v>
      </c>
      <c r="CS406" t="n">
        <v>0</v>
      </c>
      <c r="CT406" t="n">
        <v>0</v>
      </c>
      <c r="CU406" t="n">
        <v>0</v>
      </c>
      <c r="CV406" t="n">
        <v>0</v>
      </c>
      <c r="CW406" t="n">
        <v>0</v>
      </c>
      <c r="CX406" t="n">
        <v>0</v>
      </c>
      <c r="CY406" t="n">
        <v>0</v>
      </c>
      <c r="CZ406" t="n">
        <v>0</v>
      </c>
      <c r="DA406" t="n">
        <v>0</v>
      </c>
      <c r="DB406" t="n">
        <v>0</v>
      </c>
      <c r="DC406" t="n">
        <v>0</v>
      </c>
      <c r="DD406" t="n">
        <v>0</v>
      </c>
      <c r="DE406" t="n">
        <v>0</v>
      </c>
      <c r="DF406" t="n">
        <v>0</v>
      </c>
      <c r="DG406" t="n">
        <v>0</v>
      </c>
      <c r="DH406" t="n">
        <v>0</v>
      </c>
      <c r="DI406" t="n">
        <v>0</v>
      </c>
      <c r="DJ406" t="n">
        <v>0</v>
      </c>
      <c r="DK406" t="n">
        <v>0</v>
      </c>
      <c r="DL406" t="n">
        <v>0</v>
      </c>
      <c r="DM406" t="n">
        <v>0</v>
      </c>
      <c r="DN406" t="n">
        <v>0</v>
      </c>
      <c r="DO406" t="n">
        <v>0</v>
      </c>
      <c r="DP406" t="n">
        <v>0</v>
      </c>
      <c r="DQ406" t="n">
        <v>0</v>
      </c>
      <c r="DR406" t="n">
        <v>0</v>
      </c>
      <c r="DS406" t="n">
        <v>0</v>
      </c>
      <c r="DT406" t="n">
        <v>0</v>
      </c>
      <c r="DU406" t="n">
        <v>0</v>
      </c>
      <c r="DV406" t="n">
        <v>0</v>
      </c>
      <c r="DW406" t="n">
        <v>0</v>
      </c>
      <c r="DX406" t="n">
        <v>0</v>
      </c>
      <c r="DY406" t="n">
        <v>0</v>
      </c>
      <c r="DZ406" t="n">
        <v>0</v>
      </c>
      <c r="EA406" t="n">
        <v>0</v>
      </c>
      <c r="EB406" t="n">
        <v>0</v>
      </c>
      <c r="EC406" t="n">
        <v>0</v>
      </c>
      <c r="ED406" t="n">
        <v>0</v>
      </c>
      <c r="EE406" t="n">
        <v>0</v>
      </c>
      <c r="EF406" t="n">
        <v>0</v>
      </c>
      <c r="EG406" t="n">
        <v>0</v>
      </c>
      <c r="EH406" t="n">
        <v>0</v>
      </c>
      <c r="EI406" t="n">
        <v>0</v>
      </c>
      <c r="EJ406" t="n">
        <v>0</v>
      </c>
      <c r="EK406" t="n">
        <v>0</v>
      </c>
      <c r="EL406" t="n">
        <v>0</v>
      </c>
      <c r="EM406" t="n">
        <v>0</v>
      </c>
      <c r="EN406" t="n">
        <v>0</v>
      </c>
      <c r="EO406" t="n">
        <v>0</v>
      </c>
      <c r="EP406" t="n">
        <v>0</v>
      </c>
      <c r="EQ406" t="n">
        <v>0</v>
      </c>
      <c r="ER406" t="n">
        <v>0</v>
      </c>
      <c r="ES406" t="n">
        <v>0</v>
      </c>
      <c r="ET406" t="n">
        <v>0</v>
      </c>
      <c r="EU406" t="n">
        <v>0</v>
      </c>
      <c r="EV406" t="n">
        <v>0</v>
      </c>
      <c r="EW406" t="n">
        <v>0</v>
      </c>
      <c r="EX406" t="n">
        <v>0</v>
      </c>
      <c r="EY406" t="n">
        <v>0</v>
      </c>
      <c r="EZ406" t="n">
        <v>0</v>
      </c>
      <c r="FA406" t="n">
        <v>0</v>
      </c>
      <c r="FB406" t="n">
        <v>0</v>
      </c>
      <c r="FC406" t="n">
        <v>0</v>
      </c>
      <c r="FD406" t="n">
        <v>0</v>
      </c>
      <c r="FE406" t="n">
        <v>0</v>
      </c>
      <c r="FF406" t="n">
        <v>0</v>
      </c>
      <c r="FG406" t="n">
        <v>0</v>
      </c>
      <c r="FH406" t="n">
        <v>0</v>
      </c>
    </row>
    <row r="407">
      <c r="A407" t="inlineStr">
        <is>
          <t>Karnataka</t>
        </is>
      </c>
      <c r="B407" t="inlineStr">
        <is>
          <t>Bijapur</t>
        </is>
      </c>
      <c r="C407" t="inlineStr">
        <is>
          <t>Accepted post Initial Check (file level)</t>
        </is>
      </c>
      <c r="D407">
        <f>SUM(E407:FH407)</f>
        <v/>
      </c>
      <c r="E407">
        <f>(SUBSTITUTE(Audio!E407, "RE-", "", 1))*1</f>
        <v/>
      </c>
      <c r="F407">
        <f>(SUBSTITUTE(Audio!F407, "RE-", "", 1))*1</f>
        <v/>
      </c>
      <c r="G407">
        <f>(SUBSTITUTE(Audio!G407, "RE-", "", 1))*1</f>
        <v/>
      </c>
      <c r="H407">
        <f>(SUBSTITUTE(Audio!H407, "RE-", "", 1))*1</f>
        <v/>
      </c>
      <c r="I407">
        <f>(SUBSTITUTE(Audio!I407, "RE-", "", 1))*1</f>
        <v/>
      </c>
      <c r="J407">
        <f>(SUBSTITUTE(Audio!J407, "RE-", "", 1))*1</f>
        <v/>
      </c>
      <c r="K407">
        <f>(SUBSTITUTE(Audio!K407, "RE-", "", 1))*1</f>
        <v/>
      </c>
      <c r="L407">
        <f>(SUBSTITUTE(Audio!L407, "RE-", "", 1))*1</f>
        <v/>
      </c>
      <c r="M407">
        <f>(SUBSTITUTE(Audio!M407, "RE-", "", 1))*1</f>
        <v/>
      </c>
      <c r="N407">
        <f>(SUBSTITUTE(Audio!N407, "RE-", "", 1))*1</f>
        <v/>
      </c>
      <c r="O407">
        <f>(SUBSTITUTE(Audio!O407, "RE-", "", 1))*1</f>
        <v/>
      </c>
      <c r="P407">
        <f>(SUBSTITUTE(Audio!P407, "RE-", "", 1))*1</f>
        <v/>
      </c>
      <c r="Q407">
        <f>(SUBSTITUTE(Audio!Q407, "RE-", "", 1))*1</f>
        <v/>
      </c>
      <c r="R407">
        <f>(SUBSTITUTE(Audio!R407, "RE-", "", 1))*1</f>
        <v/>
      </c>
      <c r="S407">
        <f>(SUBSTITUTE(Audio!S407, "RE-", "", 1))*1</f>
        <v/>
      </c>
      <c r="T407">
        <f>(SUBSTITUTE(Audio!T407, "RE-", "", 1))*1</f>
        <v/>
      </c>
      <c r="U407">
        <f>(SUBSTITUTE(Audio!U407, "RE-", "", 1))*1</f>
        <v/>
      </c>
      <c r="V407">
        <f>(SUBSTITUTE(Audio!V407, "RE-", "", 1))*1</f>
        <v/>
      </c>
      <c r="W407">
        <f>(SUBSTITUTE(Audio!W407, "RE-", "", 1))*1</f>
        <v/>
      </c>
      <c r="X407">
        <f>(SUBSTITUTE(Audio!X407, "RE-", "", 1))*1</f>
        <v/>
      </c>
      <c r="Y407">
        <f>(SUBSTITUTE(Audio!Y407, "RE-", "", 1))*1</f>
        <v/>
      </c>
      <c r="Z407">
        <f>(SUBSTITUTE(Audio!Z407, "RE-", "", 1))*1</f>
        <v/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n">
        <v>0</v>
      </c>
      <c r="AS407" t="n">
        <v>0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0</v>
      </c>
      <c r="AZ407" t="n">
        <v>0</v>
      </c>
      <c r="BA407" t="n">
        <v>0</v>
      </c>
      <c r="BB407" t="n">
        <v>0</v>
      </c>
      <c r="BC407" t="n">
        <v>0</v>
      </c>
      <c r="BD407" t="n">
        <v>0</v>
      </c>
      <c r="BE407" t="n">
        <v>0</v>
      </c>
      <c r="BF407" t="n">
        <v>0</v>
      </c>
      <c r="BG407" t="n">
        <v>0</v>
      </c>
      <c r="BH407" t="n">
        <v>0</v>
      </c>
      <c r="BI407" t="n">
        <v>0</v>
      </c>
      <c r="BJ407" t="n">
        <v>0</v>
      </c>
      <c r="BK407" t="n">
        <v>0</v>
      </c>
      <c r="BL407" t="n">
        <v>0</v>
      </c>
      <c r="BM407" t="n">
        <v>0</v>
      </c>
      <c r="BN407" t="n">
        <v>0</v>
      </c>
      <c r="BO407" t="n">
        <v>0</v>
      </c>
      <c r="BP407" t="n">
        <v>0</v>
      </c>
      <c r="BQ407" t="n">
        <v>0</v>
      </c>
      <c r="BR407" t="n">
        <v>0</v>
      </c>
      <c r="BS407" t="n">
        <v>0</v>
      </c>
      <c r="BT407" t="n">
        <v>0</v>
      </c>
      <c r="BU407" t="n">
        <v>0</v>
      </c>
      <c r="BV407" t="n">
        <v>0</v>
      </c>
      <c r="BW407" t="n">
        <v>0</v>
      </c>
      <c r="BX407" t="n">
        <v>0</v>
      </c>
      <c r="BY407" t="n">
        <v>0</v>
      </c>
      <c r="BZ407" t="n">
        <v>0</v>
      </c>
      <c r="CA407" t="n">
        <v>0</v>
      </c>
      <c r="CB407" t="n">
        <v>0</v>
      </c>
      <c r="CC407" t="n">
        <v>0</v>
      </c>
      <c r="CD407" t="n">
        <v>0</v>
      </c>
      <c r="CE407" t="n">
        <v>0</v>
      </c>
      <c r="CF407" t="n">
        <v>0</v>
      </c>
      <c r="CG407" t="n">
        <v>0</v>
      </c>
      <c r="CH407" t="n">
        <v>0</v>
      </c>
      <c r="CI407" t="n">
        <v>0</v>
      </c>
      <c r="CJ407" t="n">
        <v>0</v>
      </c>
      <c r="CK407" t="n">
        <v>0</v>
      </c>
      <c r="CL407" t="n">
        <v>0</v>
      </c>
      <c r="CM407" t="n">
        <v>0</v>
      </c>
      <c r="CN407" t="n">
        <v>0</v>
      </c>
      <c r="CO407" t="n">
        <v>0</v>
      </c>
      <c r="CP407" t="n">
        <v>0</v>
      </c>
      <c r="CQ407" t="n">
        <v>0</v>
      </c>
      <c r="CR407" t="n">
        <v>0</v>
      </c>
      <c r="CS407" t="n">
        <v>0</v>
      </c>
      <c r="CT407" t="n">
        <v>0</v>
      </c>
      <c r="CU407" t="n">
        <v>0</v>
      </c>
      <c r="CV407" t="n">
        <v>0</v>
      </c>
      <c r="CW407" t="n">
        <v>0</v>
      </c>
      <c r="CX407" t="n">
        <v>0</v>
      </c>
      <c r="CY407" t="n">
        <v>0</v>
      </c>
      <c r="CZ407" t="n">
        <v>0</v>
      </c>
      <c r="DA407" t="n">
        <v>0</v>
      </c>
      <c r="DB407" t="n">
        <v>0</v>
      </c>
      <c r="DC407" t="n">
        <v>0</v>
      </c>
      <c r="DD407" t="n">
        <v>0</v>
      </c>
      <c r="DE407" t="n">
        <v>0</v>
      </c>
      <c r="DF407" t="n">
        <v>0</v>
      </c>
      <c r="DG407" t="n">
        <v>0</v>
      </c>
      <c r="DH407" t="n">
        <v>0</v>
      </c>
      <c r="DI407" t="n">
        <v>0</v>
      </c>
      <c r="DJ407" t="n">
        <v>0</v>
      </c>
      <c r="DK407" t="n">
        <v>0</v>
      </c>
      <c r="DL407" t="n">
        <v>0</v>
      </c>
      <c r="DM407" t="n">
        <v>0</v>
      </c>
      <c r="DN407" t="n">
        <v>0</v>
      </c>
      <c r="DO407" t="n">
        <v>0</v>
      </c>
      <c r="DP407" t="n">
        <v>0</v>
      </c>
      <c r="DQ407" t="n">
        <v>0</v>
      </c>
      <c r="DR407" t="n">
        <v>0</v>
      </c>
      <c r="DS407" t="n">
        <v>0</v>
      </c>
      <c r="DT407" t="n">
        <v>0</v>
      </c>
      <c r="DU407" t="n">
        <v>0</v>
      </c>
      <c r="DV407" t="n">
        <v>0</v>
      </c>
      <c r="DW407" t="n">
        <v>0</v>
      </c>
      <c r="DX407" t="n">
        <v>0</v>
      </c>
      <c r="DY407" t="n">
        <v>0</v>
      </c>
      <c r="DZ407" t="n">
        <v>0</v>
      </c>
      <c r="EA407" t="n">
        <v>0</v>
      </c>
      <c r="EB407" t="n">
        <v>0</v>
      </c>
      <c r="EC407" t="n">
        <v>0</v>
      </c>
      <c r="ED407" t="n">
        <v>0</v>
      </c>
      <c r="EE407" t="n">
        <v>0</v>
      </c>
      <c r="EF407" t="n">
        <v>0</v>
      </c>
      <c r="EG407" t="n">
        <v>0</v>
      </c>
      <c r="EH407" t="n">
        <v>0</v>
      </c>
      <c r="EI407" t="n">
        <v>0</v>
      </c>
      <c r="EJ407" t="n">
        <v>0</v>
      </c>
      <c r="EK407" t="n">
        <v>0</v>
      </c>
      <c r="EL407" t="n">
        <v>0</v>
      </c>
      <c r="EM407" t="n">
        <v>0</v>
      </c>
      <c r="EN407" t="n">
        <v>0</v>
      </c>
      <c r="EO407" t="n">
        <v>0</v>
      </c>
      <c r="EP407" t="n">
        <v>0</v>
      </c>
      <c r="EQ407" t="n">
        <v>0</v>
      </c>
      <c r="ER407" t="n">
        <v>0</v>
      </c>
      <c r="ES407" t="n">
        <v>0</v>
      </c>
      <c r="ET407" t="n">
        <v>0</v>
      </c>
      <c r="EU407" t="n">
        <v>0</v>
      </c>
      <c r="EV407" t="n">
        <v>0</v>
      </c>
      <c r="EW407" t="n">
        <v>0</v>
      </c>
      <c r="EX407" t="n">
        <v>0</v>
      </c>
      <c r="EY407" t="n">
        <v>0</v>
      </c>
      <c r="EZ407" t="n">
        <v>0</v>
      </c>
      <c r="FA407" t="n">
        <v>0</v>
      </c>
      <c r="FB407" t="n">
        <v>0</v>
      </c>
      <c r="FC407" t="n">
        <v>0</v>
      </c>
      <c r="FD407" t="n">
        <v>0</v>
      </c>
      <c r="FE407" t="n">
        <v>0</v>
      </c>
      <c r="FF407" t="n">
        <v>0</v>
      </c>
      <c r="FG407" t="n">
        <v>0</v>
      </c>
      <c r="FH407" t="n">
        <v>0</v>
      </c>
    </row>
    <row r="408">
      <c r="A408" t="inlineStr">
        <is>
          <t>Karnataka</t>
        </is>
      </c>
      <c r="B408" t="inlineStr">
        <is>
          <t>Bijapur</t>
        </is>
      </c>
      <c r="C408" t="inlineStr">
        <is>
          <t>Accepted post Initial check (chunk level)</t>
        </is>
      </c>
      <c r="D408">
        <f>SUM(E408:FH408)</f>
        <v/>
      </c>
      <c r="E408">
        <f>(SUBSTITUTE(Audio!E408, "RE-", "", 1))*1</f>
        <v/>
      </c>
      <c r="F408">
        <f>(SUBSTITUTE(Audio!F408, "RE-", "", 1))*1</f>
        <v/>
      </c>
      <c r="G408">
        <f>(SUBSTITUTE(Audio!G408, "RE-", "", 1))*1</f>
        <v/>
      </c>
      <c r="H408">
        <f>(SUBSTITUTE(Audio!H408, "RE-", "", 1))*1</f>
        <v/>
      </c>
      <c r="I408">
        <f>(SUBSTITUTE(Audio!I408, "RE-", "", 1))*1</f>
        <v/>
      </c>
      <c r="J408">
        <f>(SUBSTITUTE(Audio!J408, "RE-", "", 1))*1</f>
        <v/>
      </c>
      <c r="K408">
        <f>(SUBSTITUTE(Audio!K408, "RE-", "", 1))*1</f>
        <v/>
      </c>
      <c r="L408">
        <f>(SUBSTITUTE(Audio!L408, "RE-", "", 1))*1</f>
        <v/>
      </c>
      <c r="M408">
        <f>(SUBSTITUTE(Audio!M408, "RE-", "", 1))*1</f>
        <v/>
      </c>
      <c r="N408">
        <f>(SUBSTITUTE(Audio!N408, "RE-", "", 1))*1</f>
        <v/>
      </c>
      <c r="O408">
        <f>(SUBSTITUTE(Audio!O408, "RE-", "", 1))*1</f>
        <v/>
      </c>
      <c r="P408">
        <f>(SUBSTITUTE(Audio!P408, "RE-", "", 1))*1</f>
        <v/>
      </c>
      <c r="Q408">
        <f>(SUBSTITUTE(Audio!Q408, "RE-", "", 1))*1</f>
        <v/>
      </c>
      <c r="R408">
        <f>(SUBSTITUTE(Audio!R408, "RE-", "", 1))*1</f>
        <v/>
      </c>
      <c r="S408">
        <f>(SUBSTITUTE(Audio!S408, "RE-", "", 1))*1</f>
        <v/>
      </c>
      <c r="T408">
        <f>(SUBSTITUTE(Audio!T408, "RE-", "", 1))*1</f>
        <v/>
      </c>
      <c r="U408">
        <f>(SUBSTITUTE(Audio!U408, "RE-", "", 1))*1</f>
        <v/>
      </c>
      <c r="V408">
        <f>(SUBSTITUTE(Audio!V408, "RE-", "", 1))*1</f>
        <v/>
      </c>
      <c r="W408">
        <f>(SUBSTITUTE(Audio!W408, "RE-", "", 1))*1</f>
        <v/>
      </c>
      <c r="X408">
        <f>(SUBSTITUTE(Audio!X408, "RE-", "", 1))*1</f>
        <v/>
      </c>
      <c r="Y408">
        <f>(SUBSTITUTE(Audio!Y408, "RE-", "", 1))*1</f>
        <v/>
      </c>
      <c r="Z408">
        <f>(SUBSTITUTE(Audio!Z408, "RE-", "", 1))*1</f>
        <v/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n">
        <v>0</v>
      </c>
      <c r="AS408" t="n">
        <v>0</v>
      </c>
      <c r="AT408" t="n">
        <v>0</v>
      </c>
      <c r="AU408" t="n">
        <v>0</v>
      </c>
      <c r="AV408" t="n">
        <v>0</v>
      </c>
      <c r="AW408" t="n">
        <v>0</v>
      </c>
      <c r="AX408" t="n">
        <v>0</v>
      </c>
      <c r="AY408" t="n">
        <v>0</v>
      </c>
      <c r="AZ408" t="n">
        <v>0</v>
      </c>
      <c r="BA408" t="n">
        <v>0</v>
      </c>
      <c r="BB408" t="n">
        <v>0</v>
      </c>
      <c r="BC408" t="n">
        <v>0</v>
      </c>
      <c r="BD408" t="n">
        <v>0</v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0</v>
      </c>
      <c r="BK408" t="n">
        <v>0</v>
      </c>
      <c r="BL408" t="n">
        <v>0</v>
      </c>
      <c r="BM408" t="n">
        <v>0</v>
      </c>
      <c r="BN408" t="n">
        <v>0</v>
      </c>
      <c r="BO408" t="n">
        <v>0</v>
      </c>
      <c r="BP408" t="n">
        <v>0</v>
      </c>
      <c r="BQ408" t="n">
        <v>0</v>
      </c>
      <c r="BR408" t="n">
        <v>0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t="n">
        <v>0</v>
      </c>
      <c r="BZ408" t="n">
        <v>0</v>
      </c>
      <c r="CA408" t="n">
        <v>0</v>
      </c>
      <c r="CB408" t="n">
        <v>0</v>
      </c>
      <c r="CC408" t="n">
        <v>0</v>
      </c>
      <c r="CD408" t="n">
        <v>0</v>
      </c>
      <c r="CE408" t="n">
        <v>0</v>
      </c>
      <c r="CF408" t="n">
        <v>0</v>
      </c>
      <c r="CG408" t="n">
        <v>0</v>
      </c>
      <c r="CH408" t="n">
        <v>0</v>
      </c>
      <c r="CI408" t="n">
        <v>0</v>
      </c>
      <c r="CJ408" t="n">
        <v>0</v>
      </c>
      <c r="CK408" t="n">
        <v>0</v>
      </c>
      <c r="CL408" t="n">
        <v>0</v>
      </c>
      <c r="CM408" t="n">
        <v>0</v>
      </c>
      <c r="CN408" t="n">
        <v>0</v>
      </c>
      <c r="CO408" t="n">
        <v>0</v>
      </c>
      <c r="CP408" t="n">
        <v>0</v>
      </c>
      <c r="CQ408" t="n">
        <v>0</v>
      </c>
      <c r="CR408" t="n">
        <v>0</v>
      </c>
      <c r="CS408" t="n">
        <v>0</v>
      </c>
      <c r="CT408" t="n">
        <v>0</v>
      </c>
      <c r="CU408" t="n">
        <v>0</v>
      </c>
      <c r="CV408" t="n">
        <v>0</v>
      </c>
      <c r="CW408" t="n">
        <v>0</v>
      </c>
      <c r="CX408" t="n">
        <v>0</v>
      </c>
      <c r="CY408" t="n">
        <v>0</v>
      </c>
      <c r="CZ408" t="n">
        <v>0</v>
      </c>
      <c r="DA408" t="n">
        <v>0</v>
      </c>
      <c r="DB408" t="n">
        <v>0</v>
      </c>
      <c r="DC408" t="n">
        <v>0</v>
      </c>
      <c r="DD408" t="n">
        <v>0</v>
      </c>
      <c r="DE408" t="n">
        <v>0</v>
      </c>
      <c r="DF408" t="n">
        <v>0</v>
      </c>
      <c r="DG408" t="n">
        <v>0</v>
      </c>
      <c r="DH408" t="n">
        <v>0</v>
      </c>
      <c r="DI408" t="n">
        <v>0</v>
      </c>
      <c r="DJ408" t="n">
        <v>0</v>
      </c>
      <c r="DK408" t="n">
        <v>0</v>
      </c>
      <c r="DL408" t="n">
        <v>0</v>
      </c>
      <c r="DM408" t="n">
        <v>0</v>
      </c>
      <c r="DN408" t="n">
        <v>0</v>
      </c>
      <c r="DO408" t="n">
        <v>0</v>
      </c>
      <c r="DP408" t="n">
        <v>0</v>
      </c>
      <c r="DQ408" t="n">
        <v>0</v>
      </c>
      <c r="DR408" t="n">
        <v>0</v>
      </c>
      <c r="DS408" t="n">
        <v>0</v>
      </c>
      <c r="DT408" t="n">
        <v>0</v>
      </c>
      <c r="DU408" t="n">
        <v>0</v>
      </c>
      <c r="DV408" t="n">
        <v>0</v>
      </c>
      <c r="DW408" t="n">
        <v>0</v>
      </c>
      <c r="DX408" t="n">
        <v>0</v>
      </c>
      <c r="DY408" t="n">
        <v>0</v>
      </c>
      <c r="DZ408" t="n">
        <v>0</v>
      </c>
      <c r="EA408" t="n">
        <v>0</v>
      </c>
      <c r="EB408" t="n">
        <v>0</v>
      </c>
      <c r="EC408" t="n">
        <v>0</v>
      </c>
      <c r="ED408" t="n">
        <v>0</v>
      </c>
      <c r="EE408" t="n">
        <v>0</v>
      </c>
      <c r="EF408" t="n">
        <v>0</v>
      </c>
      <c r="EG408" t="n">
        <v>0</v>
      </c>
      <c r="EH408" t="n">
        <v>0</v>
      </c>
      <c r="EI408" t="n">
        <v>0</v>
      </c>
      <c r="EJ408" t="n">
        <v>0</v>
      </c>
      <c r="EK408" t="n">
        <v>0</v>
      </c>
      <c r="EL408" t="n">
        <v>0</v>
      </c>
      <c r="EM408" t="n">
        <v>0</v>
      </c>
      <c r="EN408" t="n">
        <v>0</v>
      </c>
      <c r="EO408" t="n">
        <v>0</v>
      </c>
      <c r="EP408" t="n">
        <v>0</v>
      </c>
      <c r="EQ408" t="n">
        <v>0</v>
      </c>
      <c r="ER408" t="n">
        <v>0</v>
      </c>
      <c r="ES408" t="n">
        <v>0</v>
      </c>
      <c r="ET408" t="n">
        <v>0</v>
      </c>
      <c r="EU408" t="n">
        <v>0</v>
      </c>
      <c r="EV408" t="n">
        <v>0</v>
      </c>
      <c r="EW408" t="n">
        <v>0</v>
      </c>
      <c r="EX408" t="n">
        <v>0</v>
      </c>
      <c r="EY408" t="n">
        <v>0</v>
      </c>
      <c r="EZ408" t="n">
        <v>0</v>
      </c>
      <c r="FA408" t="n">
        <v>0</v>
      </c>
      <c r="FB408" t="n">
        <v>0</v>
      </c>
      <c r="FC408" t="n">
        <v>0</v>
      </c>
      <c r="FD408" t="n">
        <v>0</v>
      </c>
      <c r="FE408" t="n">
        <v>0</v>
      </c>
      <c r="FF408" t="n">
        <v>0</v>
      </c>
      <c r="FG408" t="n">
        <v>0</v>
      </c>
      <c r="FH408" t="n">
        <v>0</v>
      </c>
    </row>
    <row r="409">
      <c r="A409" t="inlineStr">
        <is>
          <t>Karnataka</t>
        </is>
      </c>
      <c r="B409" t="inlineStr">
        <is>
          <t>Bijapur</t>
        </is>
      </c>
      <c r="C409" t="inlineStr">
        <is>
          <t>Accepted post automated single audio check (chunk level)</t>
        </is>
      </c>
      <c r="D409">
        <f>SUM(E409:FH409)</f>
        <v/>
      </c>
      <c r="E409">
        <f>(SUBSTITUTE(Audio!E409, "RE-", "", 1))*1</f>
        <v/>
      </c>
      <c r="F409">
        <f>(SUBSTITUTE(Audio!F409, "RE-", "", 1))*1</f>
        <v/>
      </c>
      <c r="G409">
        <f>(SUBSTITUTE(Audio!G409, "RE-", "", 1))*1</f>
        <v/>
      </c>
      <c r="H409">
        <f>(SUBSTITUTE(Audio!H409, "RE-", "", 1))*1</f>
        <v/>
      </c>
      <c r="I409">
        <f>(SUBSTITUTE(Audio!I409, "RE-", "", 1))*1</f>
        <v/>
      </c>
      <c r="J409">
        <f>(SUBSTITUTE(Audio!J409, "RE-", "", 1))*1</f>
        <v/>
      </c>
      <c r="K409">
        <f>(SUBSTITUTE(Audio!K409, "RE-", "", 1))*1</f>
        <v/>
      </c>
      <c r="L409">
        <f>(SUBSTITUTE(Audio!L409, "RE-", "", 1))*1</f>
        <v/>
      </c>
      <c r="M409">
        <f>(SUBSTITUTE(Audio!M409, "RE-", "", 1))*1</f>
        <v/>
      </c>
      <c r="N409">
        <f>(SUBSTITUTE(Audio!N409, "RE-", "", 1))*1</f>
        <v/>
      </c>
      <c r="O409">
        <f>(SUBSTITUTE(Audio!O409, "RE-", "", 1))*1</f>
        <v/>
      </c>
      <c r="P409">
        <f>(SUBSTITUTE(Audio!P409, "RE-", "", 1))*1</f>
        <v/>
      </c>
      <c r="Q409">
        <f>(SUBSTITUTE(Audio!Q409, "RE-", "", 1))*1</f>
        <v/>
      </c>
      <c r="R409">
        <f>(SUBSTITUTE(Audio!R409, "RE-", "", 1))*1</f>
        <v/>
      </c>
      <c r="S409">
        <f>(SUBSTITUTE(Audio!S409, "RE-", "", 1))*1</f>
        <v/>
      </c>
      <c r="T409">
        <f>(SUBSTITUTE(Audio!T409, "RE-", "", 1))*1</f>
        <v/>
      </c>
      <c r="U409">
        <f>(SUBSTITUTE(Audio!U409, "RE-", "", 1))*1</f>
        <v/>
      </c>
      <c r="V409">
        <f>(SUBSTITUTE(Audio!V409, "RE-", "", 1))*1</f>
        <v/>
      </c>
      <c r="W409">
        <f>(SUBSTITUTE(Audio!W409, "RE-", "", 1))*1</f>
        <v/>
      </c>
      <c r="X409">
        <f>(SUBSTITUTE(Audio!X409, "RE-", "", 1))*1</f>
        <v/>
      </c>
      <c r="Y409">
        <f>(SUBSTITUTE(Audio!Y409, "RE-", "", 1))*1</f>
        <v/>
      </c>
      <c r="Z409">
        <f>(SUBSTITUTE(Audio!Z409, "RE-", "", 1))*1</f>
        <v/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0</v>
      </c>
      <c r="AM409" t="n">
        <v>0</v>
      </c>
      <c r="AN409" t="n">
        <v>0</v>
      </c>
      <c r="AO409" t="n">
        <v>0</v>
      </c>
      <c r="AP409" t="n">
        <v>0</v>
      </c>
      <c r="AQ409" t="n">
        <v>0</v>
      </c>
      <c r="AR409" t="n">
        <v>0</v>
      </c>
      <c r="AS409" t="n">
        <v>0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0</v>
      </c>
      <c r="AZ409" t="n">
        <v>0</v>
      </c>
      <c r="BA409" t="n">
        <v>0</v>
      </c>
      <c r="BB409" t="n">
        <v>0</v>
      </c>
      <c r="BC409" t="n">
        <v>0</v>
      </c>
      <c r="BD409" t="n">
        <v>0</v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0</v>
      </c>
      <c r="BK409" t="n">
        <v>0</v>
      </c>
      <c r="BL409" t="n">
        <v>0</v>
      </c>
      <c r="BM409" t="n">
        <v>0</v>
      </c>
      <c r="BN409" t="n">
        <v>0</v>
      </c>
      <c r="BO409" t="n">
        <v>0</v>
      </c>
      <c r="BP409" t="n">
        <v>0</v>
      </c>
      <c r="BQ409" t="n">
        <v>0</v>
      </c>
      <c r="BR409" t="n">
        <v>0</v>
      </c>
      <c r="BS409" t="n">
        <v>0</v>
      </c>
      <c r="BT409" t="n">
        <v>0</v>
      </c>
      <c r="BU409" t="n">
        <v>0</v>
      </c>
      <c r="BV409" t="n">
        <v>0</v>
      </c>
      <c r="BW409" t="n">
        <v>0</v>
      </c>
      <c r="BX409" t="n">
        <v>0</v>
      </c>
      <c r="BY409" t="n">
        <v>0</v>
      </c>
      <c r="BZ409" t="n">
        <v>0</v>
      </c>
      <c r="CA409" t="n">
        <v>0</v>
      </c>
      <c r="CB409" t="n">
        <v>0</v>
      </c>
      <c r="CC409" t="n">
        <v>0</v>
      </c>
      <c r="CD409" t="n">
        <v>0</v>
      </c>
      <c r="CE409" t="n">
        <v>0</v>
      </c>
      <c r="CF409" t="n">
        <v>0</v>
      </c>
      <c r="CG409" t="n">
        <v>0</v>
      </c>
      <c r="CH409" t="n">
        <v>0</v>
      </c>
      <c r="CI409" t="n">
        <v>0</v>
      </c>
      <c r="CJ409" t="n">
        <v>0</v>
      </c>
      <c r="CK409" t="n">
        <v>0</v>
      </c>
      <c r="CL409" t="n">
        <v>0</v>
      </c>
      <c r="CM409" t="n">
        <v>0</v>
      </c>
      <c r="CN409" t="n">
        <v>0</v>
      </c>
      <c r="CO409" t="n">
        <v>0</v>
      </c>
      <c r="CP409" t="n">
        <v>0</v>
      </c>
      <c r="CQ409" t="n">
        <v>0</v>
      </c>
      <c r="CR409" t="n">
        <v>0</v>
      </c>
      <c r="CS409" t="n">
        <v>0</v>
      </c>
      <c r="CT409" t="n">
        <v>0</v>
      </c>
      <c r="CU409" t="n">
        <v>0</v>
      </c>
      <c r="CV409" t="n">
        <v>0</v>
      </c>
      <c r="CW409" t="n">
        <v>0</v>
      </c>
      <c r="CX409" t="n">
        <v>0</v>
      </c>
      <c r="CY409" t="n">
        <v>0</v>
      </c>
      <c r="CZ409" t="n">
        <v>0</v>
      </c>
      <c r="DA409" t="n">
        <v>0</v>
      </c>
      <c r="DB409" t="n">
        <v>0</v>
      </c>
      <c r="DC409" t="n">
        <v>0</v>
      </c>
      <c r="DD409" t="n">
        <v>0</v>
      </c>
      <c r="DE409" t="n">
        <v>0</v>
      </c>
      <c r="DF409" t="n">
        <v>0</v>
      </c>
      <c r="DG409" t="n">
        <v>0</v>
      </c>
      <c r="DH409" t="n">
        <v>0</v>
      </c>
      <c r="DI409" t="n">
        <v>0</v>
      </c>
      <c r="DJ409" t="n">
        <v>0</v>
      </c>
      <c r="DK409" t="n">
        <v>0</v>
      </c>
      <c r="DL409" t="n">
        <v>0</v>
      </c>
      <c r="DM409" t="n">
        <v>0</v>
      </c>
      <c r="DN409" t="n">
        <v>0</v>
      </c>
      <c r="DO409" t="n">
        <v>0</v>
      </c>
      <c r="DP409" t="n">
        <v>0</v>
      </c>
      <c r="DQ409" t="n">
        <v>0</v>
      </c>
      <c r="DR409" t="n">
        <v>0</v>
      </c>
      <c r="DS409" t="n">
        <v>0</v>
      </c>
      <c r="DT409" t="n">
        <v>0</v>
      </c>
      <c r="DU409" t="n">
        <v>0</v>
      </c>
      <c r="DV409" t="n">
        <v>0</v>
      </c>
      <c r="DW409" t="n">
        <v>0</v>
      </c>
      <c r="DX409" t="n">
        <v>0</v>
      </c>
      <c r="DY409" t="n">
        <v>0</v>
      </c>
      <c r="DZ409" t="n">
        <v>0</v>
      </c>
      <c r="EA409" t="n">
        <v>0</v>
      </c>
      <c r="EB409" t="n">
        <v>0</v>
      </c>
      <c r="EC409" t="n">
        <v>0</v>
      </c>
      <c r="ED409" t="n">
        <v>0</v>
      </c>
      <c r="EE409" t="n">
        <v>0</v>
      </c>
      <c r="EF409" t="n">
        <v>0</v>
      </c>
      <c r="EG409" t="n">
        <v>0</v>
      </c>
      <c r="EH409" t="n">
        <v>0</v>
      </c>
      <c r="EI409" t="n">
        <v>0</v>
      </c>
      <c r="EJ409" t="n">
        <v>0</v>
      </c>
      <c r="EK409" t="n">
        <v>0</v>
      </c>
      <c r="EL409" t="n">
        <v>0</v>
      </c>
      <c r="EM409" t="n">
        <v>0</v>
      </c>
      <c r="EN409" t="n">
        <v>0</v>
      </c>
      <c r="EO409" t="n">
        <v>0</v>
      </c>
      <c r="EP409" t="n">
        <v>0</v>
      </c>
      <c r="EQ409" t="n">
        <v>0</v>
      </c>
      <c r="ER409" t="n">
        <v>0</v>
      </c>
      <c r="ES409" t="n">
        <v>0</v>
      </c>
      <c r="ET409" t="n">
        <v>0</v>
      </c>
      <c r="EU409" t="n">
        <v>0</v>
      </c>
      <c r="EV409" t="n">
        <v>0</v>
      </c>
      <c r="EW409" t="n">
        <v>0</v>
      </c>
      <c r="EX409" t="n">
        <v>0</v>
      </c>
      <c r="EY409" t="n">
        <v>0</v>
      </c>
      <c r="EZ409" t="n">
        <v>0</v>
      </c>
      <c r="FA409" t="n">
        <v>0</v>
      </c>
      <c r="FB409" t="n">
        <v>0</v>
      </c>
      <c r="FC409" t="n">
        <v>0</v>
      </c>
      <c r="FD409" t="n">
        <v>0</v>
      </c>
      <c r="FE409" t="n">
        <v>0</v>
      </c>
      <c r="FF409" t="n">
        <v>0</v>
      </c>
      <c r="FG409" t="n">
        <v>0</v>
      </c>
      <c r="FH409" t="n">
        <v>0</v>
      </c>
    </row>
    <row r="410">
      <c r="A410" t="inlineStr">
        <is>
          <t>Karnataka</t>
        </is>
      </c>
      <c r="B410" t="inlineStr">
        <is>
          <t>Bijapur</t>
        </is>
      </c>
      <c r="C410" t="inlineStr">
        <is>
          <t>Accepted post final single Audio Manual QC (chunk level)</t>
        </is>
      </c>
      <c r="D410">
        <f>SUM(E410:FH410)</f>
        <v/>
      </c>
      <c r="E410">
        <f>(SUBSTITUTE(Audio!E410, "RE-", "", 1))*1</f>
        <v/>
      </c>
      <c r="F410">
        <f>(SUBSTITUTE(Audio!F410, "RE-", "", 1))*1</f>
        <v/>
      </c>
      <c r="G410">
        <f>(SUBSTITUTE(Audio!G410, "RE-", "", 1))*1</f>
        <v/>
      </c>
      <c r="H410">
        <f>(SUBSTITUTE(Audio!H410, "RE-", "", 1))*1</f>
        <v/>
      </c>
      <c r="I410">
        <f>(SUBSTITUTE(Audio!I410, "RE-", "", 1))*1</f>
        <v/>
      </c>
      <c r="J410">
        <f>(SUBSTITUTE(Audio!J410, "RE-", "", 1))*1</f>
        <v/>
      </c>
      <c r="K410">
        <f>(SUBSTITUTE(Audio!K410, "RE-", "", 1))*1</f>
        <v/>
      </c>
      <c r="L410">
        <f>(SUBSTITUTE(Audio!L410, "RE-", "", 1))*1</f>
        <v/>
      </c>
      <c r="M410">
        <f>(SUBSTITUTE(Audio!M410, "RE-", "", 1))*1</f>
        <v/>
      </c>
      <c r="N410">
        <f>(SUBSTITUTE(Audio!N410, "RE-", "", 1))*1</f>
        <v/>
      </c>
      <c r="O410">
        <f>(SUBSTITUTE(Audio!O410, "RE-", "", 1))*1</f>
        <v/>
      </c>
      <c r="P410">
        <f>(SUBSTITUTE(Audio!P410, "RE-", "", 1))*1</f>
        <v/>
      </c>
      <c r="Q410">
        <f>(SUBSTITUTE(Audio!Q410, "RE-", "", 1))*1</f>
        <v/>
      </c>
      <c r="R410">
        <f>(SUBSTITUTE(Audio!R410, "RE-", "", 1))*1</f>
        <v/>
      </c>
      <c r="S410">
        <f>(SUBSTITUTE(Audio!S410, "RE-", "", 1))*1</f>
        <v/>
      </c>
      <c r="T410">
        <f>(SUBSTITUTE(Audio!T410, "RE-", "", 1))*1</f>
        <v/>
      </c>
      <c r="U410">
        <f>(SUBSTITUTE(Audio!U410, "RE-", "", 1))*1</f>
        <v/>
      </c>
      <c r="V410">
        <f>(SUBSTITUTE(Audio!V410, "RE-", "", 1))*1</f>
        <v/>
      </c>
      <c r="W410">
        <f>(SUBSTITUTE(Audio!W410, "RE-", "", 1))*1</f>
        <v/>
      </c>
      <c r="X410">
        <f>(SUBSTITUTE(Audio!X410, "RE-", "", 1))*1</f>
        <v/>
      </c>
      <c r="Y410">
        <f>(SUBSTITUTE(Audio!Y410, "RE-", "", 1))*1</f>
        <v/>
      </c>
      <c r="Z410">
        <f>(SUBSTITUTE(Audio!Z410, "RE-", "", 1))*1</f>
        <v/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n">
        <v>0</v>
      </c>
      <c r="AQ410" t="n">
        <v>0</v>
      </c>
      <c r="AR410" t="n">
        <v>0</v>
      </c>
      <c r="AS410" t="n">
        <v>0</v>
      </c>
      <c r="AT410" t="n">
        <v>0</v>
      </c>
      <c r="AU410" t="n">
        <v>0</v>
      </c>
      <c r="AV410" t="n">
        <v>0</v>
      </c>
      <c r="AW410" t="n">
        <v>0</v>
      </c>
      <c r="AX410" t="n">
        <v>0</v>
      </c>
      <c r="AY410" t="n">
        <v>0</v>
      </c>
      <c r="AZ410" t="n">
        <v>0</v>
      </c>
      <c r="BA410" t="n">
        <v>0</v>
      </c>
      <c r="BB410" t="n">
        <v>0</v>
      </c>
      <c r="BC410" t="n">
        <v>0</v>
      </c>
      <c r="BD410" t="n">
        <v>0</v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0</v>
      </c>
      <c r="BK410" t="n">
        <v>0</v>
      </c>
      <c r="BL410" t="n">
        <v>0</v>
      </c>
      <c r="BM410" t="n">
        <v>0</v>
      </c>
      <c r="BN410" t="n">
        <v>0</v>
      </c>
      <c r="BO410" t="n">
        <v>0</v>
      </c>
      <c r="BP410" t="n">
        <v>0</v>
      </c>
      <c r="BQ410" t="n">
        <v>0</v>
      </c>
      <c r="BR410" t="n">
        <v>0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t="n">
        <v>0</v>
      </c>
      <c r="BZ410" t="n">
        <v>0</v>
      </c>
      <c r="CA410" t="n">
        <v>0</v>
      </c>
      <c r="CB410" t="n">
        <v>0</v>
      </c>
      <c r="CC410" t="n">
        <v>0</v>
      </c>
      <c r="CD410" t="n">
        <v>0</v>
      </c>
      <c r="CE410" t="n">
        <v>0</v>
      </c>
      <c r="CF410" t="n">
        <v>0</v>
      </c>
      <c r="CG410" t="n">
        <v>0</v>
      </c>
      <c r="CH410" t="n">
        <v>0</v>
      </c>
      <c r="CI410" t="n">
        <v>0</v>
      </c>
      <c r="CJ410" t="n">
        <v>0</v>
      </c>
      <c r="CK410" t="n">
        <v>0</v>
      </c>
      <c r="CL410" t="n">
        <v>0</v>
      </c>
      <c r="CM410" t="n">
        <v>0</v>
      </c>
      <c r="CN410" t="n">
        <v>0</v>
      </c>
      <c r="CO410" t="n">
        <v>0</v>
      </c>
      <c r="CP410" t="n">
        <v>0</v>
      </c>
      <c r="CQ410" t="n">
        <v>0</v>
      </c>
      <c r="CR410" t="n">
        <v>0</v>
      </c>
      <c r="CS410" t="n">
        <v>0</v>
      </c>
      <c r="CT410" t="n">
        <v>0</v>
      </c>
      <c r="CU410" t="n">
        <v>0</v>
      </c>
      <c r="CV410" t="n">
        <v>0</v>
      </c>
      <c r="CW410" t="n">
        <v>0</v>
      </c>
      <c r="CX410" t="n">
        <v>0</v>
      </c>
      <c r="CY410" t="n">
        <v>0</v>
      </c>
      <c r="CZ410" t="n">
        <v>0</v>
      </c>
      <c r="DA410" t="n">
        <v>0</v>
      </c>
      <c r="DB410" t="n">
        <v>0</v>
      </c>
      <c r="DC410" t="n">
        <v>0</v>
      </c>
      <c r="DD410" t="n">
        <v>0</v>
      </c>
      <c r="DE410" t="n">
        <v>0</v>
      </c>
      <c r="DF410" t="n">
        <v>0</v>
      </c>
      <c r="DG410" t="n">
        <v>0</v>
      </c>
      <c r="DH410" t="n">
        <v>0</v>
      </c>
      <c r="DI410" t="n">
        <v>0</v>
      </c>
      <c r="DJ410" t="n">
        <v>0</v>
      </c>
      <c r="DK410" t="n">
        <v>0</v>
      </c>
      <c r="DL410" t="n">
        <v>0</v>
      </c>
      <c r="DM410" t="n">
        <v>0</v>
      </c>
      <c r="DN410" t="n">
        <v>0</v>
      </c>
      <c r="DO410" t="n">
        <v>0</v>
      </c>
      <c r="DP410" t="n">
        <v>0</v>
      </c>
      <c r="DQ410" t="n">
        <v>0</v>
      </c>
      <c r="DR410" t="n">
        <v>0</v>
      </c>
      <c r="DS410" t="n">
        <v>0</v>
      </c>
      <c r="DT410" t="n">
        <v>0</v>
      </c>
      <c r="DU410" t="n">
        <v>0</v>
      </c>
      <c r="DV410" t="n">
        <v>0</v>
      </c>
      <c r="DW410" t="n">
        <v>0</v>
      </c>
      <c r="DX410" t="n">
        <v>0</v>
      </c>
      <c r="DY410" t="n">
        <v>0</v>
      </c>
      <c r="DZ410" t="n">
        <v>0</v>
      </c>
      <c r="EA410" t="n">
        <v>0</v>
      </c>
      <c r="EB410" t="n">
        <v>0</v>
      </c>
      <c r="EC410" t="n">
        <v>0</v>
      </c>
      <c r="ED410" t="n">
        <v>0</v>
      </c>
      <c r="EE410" t="n">
        <v>0</v>
      </c>
      <c r="EF410" t="n">
        <v>0</v>
      </c>
      <c r="EG410" t="n">
        <v>0</v>
      </c>
      <c r="EH410" t="n">
        <v>0</v>
      </c>
      <c r="EI410" t="n">
        <v>0</v>
      </c>
      <c r="EJ410" t="n">
        <v>0</v>
      </c>
      <c r="EK410" t="n">
        <v>0</v>
      </c>
      <c r="EL410" t="n">
        <v>0</v>
      </c>
      <c r="EM410" t="n">
        <v>0</v>
      </c>
      <c r="EN410" t="n">
        <v>0</v>
      </c>
      <c r="EO410" t="n">
        <v>0</v>
      </c>
      <c r="EP410" t="n">
        <v>0</v>
      </c>
      <c r="EQ410" t="n">
        <v>0</v>
      </c>
      <c r="ER410" t="n">
        <v>0</v>
      </c>
      <c r="ES410" t="n">
        <v>0</v>
      </c>
      <c r="ET410" t="n">
        <v>0</v>
      </c>
      <c r="EU410" t="n">
        <v>0</v>
      </c>
      <c r="EV410" t="n">
        <v>0</v>
      </c>
      <c r="EW410" t="n">
        <v>0</v>
      </c>
      <c r="EX410" t="n">
        <v>0</v>
      </c>
      <c r="EY410" t="n">
        <v>0</v>
      </c>
      <c r="EZ410" t="n">
        <v>0</v>
      </c>
      <c r="FA410" t="n">
        <v>0</v>
      </c>
      <c r="FB410" t="n">
        <v>0</v>
      </c>
      <c r="FC410" t="n">
        <v>0</v>
      </c>
      <c r="FD410" t="n">
        <v>0</v>
      </c>
      <c r="FE410" t="n">
        <v>0</v>
      </c>
      <c r="FF410" t="n">
        <v>0</v>
      </c>
      <c r="FG410" t="n">
        <v>0</v>
      </c>
      <c r="FH410" t="n">
        <v>0</v>
      </c>
    </row>
    <row r="411">
      <c r="A411" t="inlineStr">
        <is>
          <t>Karnataka</t>
        </is>
      </c>
      <c r="B411" t="inlineStr">
        <is>
          <t>Chamrajnagar</t>
        </is>
      </c>
      <c r="C411">
        <f>HYPERLINK("https://docs.google.com/spreadsheets/d/14bTvkw4_UMz8psXZHR7I4WWskMHdLotQ/edit?usp=share_link&amp;ouid=106501987799020758802&amp;rtpof=true&amp;sd=true", "Raw Delivered")</f>
        <v/>
      </c>
      <c r="D411">
        <f>SUM(E411:FH411)</f>
        <v/>
      </c>
      <c r="E411">
        <f>(SUBSTITUTE(Audio!E411, "RE-", "", 1))*1</f>
        <v/>
      </c>
      <c r="F411">
        <f>(SUBSTITUTE(Audio!F411, "RE-", "", 1))*1</f>
        <v/>
      </c>
      <c r="G411">
        <f>(SUBSTITUTE(Audio!G411, "RE-", "", 1))*1</f>
        <v/>
      </c>
      <c r="H411">
        <f>(SUBSTITUTE(Audio!H411, "RE-", "", 1))*1</f>
        <v/>
      </c>
      <c r="I411">
        <f>(SUBSTITUTE(Audio!I411, "RE-", "", 1))*1</f>
        <v/>
      </c>
      <c r="J411">
        <f>(SUBSTITUTE(Audio!J411, "RE-", "", 1))*1</f>
        <v/>
      </c>
      <c r="K411">
        <f>(SUBSTITUTE(Audio!K411, "RE-", "", 1))*1</f>
        <v/>
      </c>
      <c r="L411">
        <f>(SUBSTITUTE(Audio!L411, "RE-", "", 1))*1</f>
        <v/>
      </c>
      <c r="M411">
        <f>(SUBSTITUTE(Audio!M411, "RE-", "", 1))*1</f>
        <v/>
      </c>
      <c r="N411">
        <f>(SUBSTITUTE(Audio!N411, "RE-", "", 1))*1</f>
        <v/>
      </c>
      <c r="O411">
        <f>(SUBSTITUTE(Audio!O411, "RE-", "", 1))*1</f>
        <v/>
      </c>
      <c r="P411">
        <f>(SUBSTITUTE(Audio!P411, "RE-", "", 1))*1</f>
        <v/>
      </c>
      <c r="Q411">
        <f>(SUBSTITUTE(Audio!Q411, "RE-", "", 1))*1</f>
        <v/>
      </c>
      <c r="R411">
        <f>(SUBSTITUTE(Audio!R411, "RE-", "", 1))*1</f>
        <v/>
      </c>
      <c r="S411">
        <f>(SUBSTITUTE(Audio!S411, "RE-", "", 1))*1</f>
        <v/>
      </c>
      <c r="T411">
        <f>(SUBSTITUTE(Audio!T411, "RE-", "", 1))*1</f>
        <v/>
      </c>
      <c r="U411">
        <f>(SUBSTITUTE(Audio!U411, "RE-", "", 1))*1</f>
        <v/>
      </c>
      <c r="V411">
        <f>(SUBSTITUTE(Audio!V411, "RE-", "", 1))*1</f>
        <v/>
      </c>
      <c r="W411">
        <f>(SUBSTITUTE(Audio!W411, "RE-", "", 1))*1</f>
        <v/>
      </c>
      <c r="X411">
        <f>(SUBSTITUTE(Audio!X411, "RE-", "", 1))*1</f>
        <v/>
      </c>
      <c r="Y411">
        <f>(SUBSTITUTE(Audio!Y411, "RE-", "", 1))*1</f>
        <v/>
      </c>
      <c r="Z411">
        <f>(SUBSTITUTE(Audio!Z411, "RE-", "", 1))*1</f>
        <v/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0</v>
      </c>
      <c r="AM411" t="n">
        <v>0</v>
      </c>
      <c r="AN411" t="n">
        <v>0</v>
      </c>
      <c r="AO411" t="n">
        <v>0</v>
      </c>
      <c r="AP411" t="n">
        <v>0</v>
      </c>
      <c r="AQ411" t="n">
        <v>0</v>
      </c>
      <c r="AR411" t="n">
        <v>0</v>
      </c>
      <c r="AS411" t="n">
        <v>0</v>
      </c>
      <c r="AT411" t="n">
        <v>0</v>
      </c>
      <c r="AU411" t="n">
        <v>0</v>
      </c>
      <c r="AV411" t="n">
        <v>0</v>
      </c>
      <c r="AW411" t="n">
        <v>0</v>
      </c>
      <c r="AX411" t="n">
        <v>0</v>
      </c>
      <c r="AY411" t="n">
        <v>0</v>
      </c>
      <c r="AZ411" t="n">
        <v>0</v>
      </c>
      <c r="BA411" t="n">
        <v>0</v>
      </c>
      <c r="BB411" t="n">
        <v>0</v>
      </c>
      <c r="BC411" t="n">
        <v>0</v>
      </c>
      <c r="BD411" t="n">
        <v>0</v>
      </c>
      <c r="BE411" t="n">
        <v>0</v>
      </c>
      <c r="BF411" t="n">
        <v>0</v>
      </c>
      <c r="BG411" t="n">
        <v>0</v>
      </c>
      <c r="BH411" t="n">
        <v>0</v>
      </c>
      <c r="BI411" t="n">
        <v>0</v>
      </c>
      <c r="BJ411" t="n">
        <v>0</v>
      </c>
      <c r="BK411" t="n">
        <v>0</v>
      </c>
      <c r="BL411" t="n">
        <v>0</v>
      </c>
      <c r="BM411" t="n">
        <v>0</v>
      </c>
      <c r="BN411" t="n">
        <v>0</v>
      </c>
      <c r="BO411" t="n">
        <v>0</v>
      </c>
      <c r="BP411" t="n">
        <v>0</v>
      </c>
      <c r="BQ411" t="n">
        <v>0</v>
      </c>
      <c r="BR411" t="n">
        <v>0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t="n">
        <v>0</v>
      </c>
      <c r="BZ411" t="n">
        <v>0</v>
      </c>
      <c r="CA411" t="n">
        <v>0</v>
      </c>
      <c r="CB411" t="n">
        <v>0</v>
      </c>
      <c r="CC411" t="n">
        <v>0</v>
      </c>
      <c r="CD411" t="n">
        <v>0</v>
      </c>
      <c r="CE411" t="n">
        <v>0</v>
      </c>
      <c r="CF411" t="n">
        <v>0</v>
      </c>
      <c r="CG411" t="n">
        <v>0</v>
      </c>
      <c r="CH411" t="n">
        <v>0</v>
      </c>
      <c r="CI411" t="n">
        <v>0</v>
      </c>
      <c r="CJ411" t="n">
        <v>0</v>
      </c>
      <c r="CK411" t="n">
        <v>0</v>
      </c>
      <c r="CL411" t="n">
        <v>0</v>
      </c>
      <c r="CM411" t="n">
        <v>0</v>
      </c>
      <c r="CN411" t="n">
        <v>0</v>
      </c>
      <c r="CO411" t="n">
        <v>0</v>
      </c>
      <c r="CP411" t="n">
        <v>0</v>
      </c>
      <c r="CQ411" t="n">
        <v>0</v>
      </c>
      <c r="CR411" t="n">
        <v>0</v>
      </c>
      <c r="CS411" t="n">
        <v>0</v>
      </c>
      <c r="CT411" t="n">
        <v>0</v>
      </c>
      <c r="CU411" t="n">
        <v>0</v>
      </c>
      <c r="CV411" t="n">
        <v>0</v>
      </c>
      <c r="CW411" t="n">
        <v>0</v>
      </c>
      <c r="CX411" t="n">
        <v>0</v>
      </c>
      <c r="CY411" t="n">
        <v>0</v>
      </c>
      <c r="CZ411" t="n">
        <v>0</v>
      </c>
      <c r="DA411" t="n">
        <v>0</v>
      </c>
      <c r="DB411" t="n">
        <v>0</v>
      </c>
      <c r="DC411" t="n">
        <v>0</v>
      </c>
      <c r="DD411" t="n">
        <v>0</v>
      </c>
      <c r="DE411" t="n">
        <v>0</v>
      </c>
      <c r="DF411" t="n">
        <v>0</v>
      </c>
      <c r="DG411" t="n">
        <v>0</v>
      </c>
      <c r="DH411" t="n">
        <v>0</v>
      </c>
      <c r="DI411" t="n">
        <v>0</v>
      </c>
      <c r="DJ411" t="n">
        <v>0</v>
      </c>
      <c r="DK411" t="n">
        <v>0</v>
      </c>
      <c r="DL411" t="n">
        <v>0</v>
      </c>
      <c r="DM411" t="n">
        <v>0</v>
      </c>
      <c r="DN411" t="n">
        <v>0</v>
      </c>
      <c r="DO411" t="n">
        <v>0</v>
      </c>
      <c r="DP411" t="n">
        <v>0</v>
      </c>
      <c r="DQ411" t="n">
        <v>0</v>
      </c>
      <c r="DR411" t="n">
        <v>0</v>
      </c>
      <c r="DS411" t="n">
        <v>0</v>
      </c>
      <c r="DT411" t="n">
        <v>0</v>
      </c>
      <c r="DU411" t="n">
        <v>0</v>
      </c>
      <c r="DV411" t="n">
        <v>0</v>
      </c>
      <c r="DW411" t="n">
        <v>0</v>
      </c>
      <c r="DX411" t="n">
        <v>0</v>
      </c>
      <c r="DY411" t="n">
        <v>0</v>
      </c>
      <c r="DZ411" t="n">
        <v>0</v>
      </c>
      <c r="EA411" t="n">
        <v>0</v>
      </c>
      <c r="EB411" t="n">
        <v>0</v>
      </c>
      <c r="EC411" t="n">
        <v>0</v>
      </c>
      <c r="ED411" t="n">
        <v>0</v>
      </c>
      <c r="EE411" t="n">
        <v>0</v>
      </c>
      <c r="EF411" t="n">
        <v>0</v>
      </c>
      <c r="EG411" t="n">
        <v>0</v>
      </c>
      <c r="EH411" t="n">
        <v>0</v>
      </c>
      <c r="EI411" t="n">
        <v>0</v>
      </c>
      <c r="EJ411" t="n">
        <v>0</v>
      </c>
      <c r="EK411" t="n">
        <v>0</v>
      </c>
      <c r="EL411" t="n">
        <v>0</v>
      </c>
      <c r="EM411" t="n">
        <v>0</v>
      </c>
      <c r="EN411" t="n">
        <v>0</v>
      </c>
      <c r="EO411" t="n">
        <v>0</v>
      </c>
      <c r="EP411" t="n">
        <v>0</v>
      </c>
      <c r="EQ411" t="n">
        <v>0</v>
      </c>
      <c r="ER411" t="n">
        <v>0</v>
      </c>
      <c r="ES411" t="n">
        <v>0</v>
      </c>
      <c r="ET411" t="n">
        <v>0</v>
      </c>
      <c r="EU411" t="n">
        <v>0</v>
      </c>
      <c r="EV411" t="n">
        <v>0</v>
      </c>
      <c r="EW411" t="n">
        <v>0</v>
      </c>
      <c r="EX411" t="n">
        <v>0</v>
      </c>
      <c r="EY411" t="n">
        <v>0</v>
      </c>
      <c r="EZ411" t="n">
        <v>0</v>
      </c>
      <c r="FA411" t="n">
        <v>0</v>
      </c>
      <c r="FB411" t="n">
        <v>0</v>
      </c>
      <c r="FC411" t="n">
        <v>0</v>
      </c>
      <c r="FD411" t="n">
        <v>0</v>
      </c>
      <c r="FE411" t="n">
        <v>0</v>
      </c>
      <c r="FF411" t="n">
        <v>0</v>
      </c>
      <c r="FG411" t="n">
        <v>0</v>
      </c>
      <c r="FH411" t="n">
        <v>0</v>
      </c>
    </row>
    <row r="412">
      <c r="A412" t="inlineStr">
        <is>
          <t>Karnataka</t>
        </is>
      </c>
      <c r="B412" t="inlineStr">
        <is>
          <t>Chamrajnagar</t>
        </is>
      </c>
      <c r="C412" t="inlineStr">
        <is>
          <t>Delivered greater than acceptance threshold</t>
        </is>
      </c>
      <c r="D412">
        <f>SUM(E412:FH412)</f>
        <v/>
      </c>
      <c r="E412">
        <f>(SUBSTITUTE(Audio!E412, "RE-", "", 1))*1</f>
        <v/>
      </c>
      <c r="F412">
        <f>(SUBSTITUTE(Audio!F412, "RE-", "", 1))*1</f>
        <v/>
      </c>
      <c r="G412">
        <f>(SUBSTITUTE(Audio!G412, "RE-", "", 1))*1</f>
        <v/>
      </c>
      <c r="H412">
        <f>(SUBSTITUTE(Audio!H412, "RE-", "", 1))*1</f>
        <v/>
      </c>
      <c r="I412">
        <f>(SUBSTITUTE(Audio!I412, "RE-", "", 1))*1</f>
        <v/>
      </c>
      <c r="J412">
        <f>(SUBSTITUTE(Audio!J412, "RE-", "", 1))*1</f>
        <v/>
      </c>
      <c r="K412">
        <f>(SUBSTITUTE(Audio!K412, "RE-", "", 1))*1</f>
        <v/>
      </c>
      <c r="L412">
        <f>(SUBSTITUTE(Audio!L412, "RE-", "", 1))*1</f>
        <v/>
      </c>
      <c r="M412">
        <f>(SUBSTITUTE(Audio!M412, "RE-", "", 1))*1</f>
        <v/>
      </c>
      <c r="N412">
        <f>(SUBSTITUTE(Audio!N412, "RE-", "", 1))*1</f>
        <v/>
      </c>
      <c r="O412">
        <f>(SUBSTITUTE(Audio!O412, "RE-", "", 1))*1</f>
        <v/>
      </c>
      <c r="P412">
        <f>(SUBSTITUTE(Audio!P412, "RE-", "", 1))*1</f>
        <v/>
      </c>
      <c r="Q412">
        <f>(SUBSTITUTE(Audio!Q412, "RE-", "", 1))*1</f>
        <v/>
      </c>
      <c r="R412">
        <f>(SUBSTITUTE(Audio!R412, "RE-", "", 1))*1</f>
        <v/>
      </c>
      <c r="S412">
        <f>(SUBSTITUTE(Audio!S412, "RE-", "", 1))*1</f>
        <v/>
      </c>
      <c r="T412">
        <f>(SUBSTITUTE(Audio!T412, "RE-", "", 1))*1</f>
        <v/>
      </c>
      <c r="U412">
        <f>(SUBSTITUTE(Audio!U412, "RE-", "", 1))*1</f>
        <v/>
      </c>
      <c r="V412">
        <f>(SUBSTITUTE(Audio!V412, "RE-", "", 1))*1</f>
        <v/>
      </c>
      <c r="W412">
        <f>(SUBSTITUTE(Audio!W412, "RE-", "", 1))*1</f>
        <v/>
      </c>
      <c r="X412">
        <f>(SUBSTITUTE(Audio!X412, "RE-", "", 1))*1</f>
        <v/>
      </c>
      <c r="Y412">
        <f>(SUBSTITUTE(Audio!Y412, "RE-", "", 1))*1</f>
        <v/>
      </c>
      <c r="Z412">
        <f>(SUBSTITUTE(Audio!Z412, "RE-", "", 1))*1</f>
        <v/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0</v>
      </c>
      <c r="AM412" t="n">
        <v>0</v>
      </c>
      <c r="AN412" t="n">
        <v>0</v>
      </c>
      <c r="AO412" t="n">
        <v>0</v>
      </c>
      <c r="AP412" t="n">
        <v>0</v>
      </c>
      <c r="AQ412" t="n">
        <v>0</v>
      </c>
      <c r="AR412" t="n">
        <v>0</v>
      </c>
      <c r="AS412" t="n">
        <v>0</v>
      </c>
      <c r="AT412" t="n">
        <v>0</v>
      </c>
      <c r="AU412" t="n">
        <v>0</v>
      </c>
      <c r="AV412" t="n">
        <v>0</v>
      </c>
      <c r="AW412" t="n">
        <v>0</v>
      </c>
      <c r="AX412" t="n">
        <v>0</v>
      </c>
      <c r="AY412" t="n">
        <v>0</v>
      </c>
      <c r="AZ412" t="n">
        <v>0</v>
      </c>
      <c r="BA412" t="n">
        <v>0</v>
      </c>
      <c r="BB412" t="n">
        <v>0</v>
      </c>
      <c r="BC412" t="n">
        <v>0</v>
      </c>
      <c r="BD412" t="n">
        <v>0</v>
      </c>
      <c r="BE412" t="n">
        <v>0</v>
      </c>
      <c r="BF412" t="n">
        <v>0</v>
      </c>
      <c r="BG412" t="n">
        <v>0</v>
      </c>
      <c r="BH412" t="n">
        <v>0</v>
      </c>
      <c r="BI412" t="n">
        <v>0</v>
      </c>
      <c r="BJ412" t="n">
        <v>0</v>
      </c>
      <c r="BK412" t="n">
        <v>0</v>
      </c>
      <c r="BL412" t="n">
        <v>0</v>
      </c>
      <c r="BM412" t="n">
        <v>0</v>
      </c>
      <c r="BN412" t="n">
        <v>0</v>
      </c>
      <c r="BO412" t="n">
        <v>0</v>
      </c>
      <c r="BP412" t="n">
        <v>0</v>
      </c>
      <c r="BQ412" t="n">
        <v>0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0</v>
      </c>
      <c r="BX412" t="n">
        <v>0</v>
      </c>
      <c r="BY412" t="n">
        <v>0</v>
      </c>
      <c r="BZ412" t="n">
        <v>0</v>
      </c>
      <c r="CA412" t="n">
        <v>0</v>
      </c>
      <c r="CB412" t="n">
        <v>0</v>
      </c>
      <c r="CC412" t="n">
        <v>0</v>
      </c>
      <c r="CD412" t="n">
        <v>0</v>
      </c>
      <c r="CE412" t="n">
        <v>0</v>
      </c>
      <c r="CF412" t="n">
        <v>0</v>
      </c>
      <c r="CG412" t="n">
        <v>0</v>
      </c>
      <c r="CH412" t="n">
        <v>0</v>
      </c>
      <c r="CI412" t="n">
        <v>0</v>
      </c>
      <c r="CJ412" t="n">
        <v>0</v>
      </c>
      <c r="CK412" t="n">
        <v>0</v>
      </c>
      <c r="CL412" t="n">
        <v>0</v>
      </c>
      <c r="CM412" t="n">
        <v>0</v>
      </c>
      <c r="CN412" t="n">
        <v>0</v>
      </c>
      <c r="CO412" t="n">
        <v>0</v>
      </c>
      <c r="CP412" t="n">
        <v>0</v>
      </c>
      <c r="CQ412" t="n">
        <v>0</v>
      </c>
      <c r="CR412" t="n">
        <v>0</v>
      </c>
      <c r="CS412" t="n">
        <v>0</v>
      </c>
      <c r="CT412" t="n">
        <v>0</v>
      </c>
      <c r="CU412" t="n">
        <v>0</v>
      </c>
      <c r="CV412" t="n">
        <v>0</v>
      </c>
      <c r="CW412" t="n">
        <v>0</v>
      </c>
      <c r="CX412" t="n">
        <v>0</v>
      </c>
      <c r="CY412" t="n">
        <v>0</v>
      </c>
      <c r="CZ412" t="n">
        <v>0</v>
      </c>
      <c r="DA412" t="n">
        <v>0</v>
      </c>
      <c r="DB412" t="n">
        <v>0</v>
      </c>
      <c r="DC412" t="n">
        <v>0</v>
      </c>
      <c r="DD412" t="n">
        <v>0</v>
      </c>
      <c r="DE412" t="n">
        <v>0</v>
      </c>
      <c r="DF412" t="n">
        <v>0</v>
      </c>
      <c r="DG412" t="n">
        <v>0</v>
      </c>
      <c r="DH412" t="n">
        <v>0</v>
      </c>
      <c r="DI412" t="n">
        <v>0</v>
      </c>
      <c r="DJ412" t="n">
        <v>0</v>
      </c>
      <c r="DK412" t="n">
        <v>0</v>
      </c>
      <c r="DL412" t="n">
        <v>0</v>
      </c>
      <c r="DM412" t="n">
        <v>0</v>
      </c>
      <c r="DN412" t="n">
        <v>0</v>
      </c>
      <c r="DO412" t="n">
        <v>0</v>
      </c>
      <c r="DP412" t="n">
        <v>0</v>
      </c>
      <c r="DQ412" t="n">
        <v>0</v>
      </c>
      <c r="DR412" t="n">
        <v>0</v>
      </c>
      <c r="DS412" t="n">
        <v>0</v>
      </c>
      <c r="DT412" t="n">
        <v>0</v>
      </c>
      <c r="DU412" t="n">
        <v>0</v>
      </c>
      <c r="DV412" t="n">
        <v>0</v>
      </c>
      <c r="DW412" t="n">
        <v>0</v>
      </c>
      <c r="DX412" t="n">
        <v>0</v>
      </c>
      <c r="DY412" t="n">
        <v>0</v>
      </c>
      <c r="DZ412" t="n">
        <v>0</v>
      </c>
      <c r="EA412" t="n">
        <v>0</v>
      </c>
      <c r="EB412" t="n">
        <v>0</v>
      </c>
      <c r="EC412" t="n">
        <v>0</v>
      </c>
      <c r="ED412" t="n">
        <v>0</v>
      </c>
      <c r="EE412" t="n">
        <v>0</v>
      </c>
      <c r="EF412" t="n">
        <v>0</v>
      </c>
      <c r="EG412" t="n">
        <v>0</v>
      </c>
      <c r="EH412" t="n">
        <v>0</v>
      </c>
      <c r="EI412" t="n">
        <v>0</v>
      </c>
      <c r="EJ412" t="n">
        <v>0</v>
      </c>
      <c r="EK412" t="n">
        <v>0</v>
      </c>
      <c r="EL412" t="n">
        <v>0</v>
      </c>
      <c r="EM412" t="n">
        <v>0</v>
      </c>
      <c r="EN412" t="n">
        <v>0</v>
      </c>
      <c r="EO412" t="n">
        <v>0</v>
      </c>
      <c r="EP412" t="n">
        <v>0</v>
      </c>
      <c r="EQ412" t="n">
        <v>0</v>
      </c>
      <c r="ER412" t="n">
        <v>0</v>
      </c>
      <c r="ES412" t="n">
        <v>0</v>
      </c>
      <c r="ET412" t="n">
        <v>0</v>
      </c>
      <c r="EU412" t="n">
        <v>0</v>
      </c>
      <c r="EV412" t="n">
        <v>0</v>
      </c>
      <c r="EW412" t="n">
        <v>0</v>
      </c>
      <c r="EX412" t="n">
        <v>0</v>
      </c>
      <c r="EY412" t="n">
        <v>0</v>
      </c>
      <c r="EZ412" t="n">
        <v>0</v>
      </c>
      <c r="FA412" t="n">
        <v>0</v>
      </c>
      <c r="FB412" t="n">
        <v>0</v>
      </c>
      <c r="FC412" t="n">
        <v>0</v>
      </c>
      <c r="FD412" t="n">
        <v>0</v>
      </c>
      <c r="FE412" t="n">
        <v>0</v>
      </c>
      <c r="FF412" t="n">
        <v>0</v>
      </c>
      <c r="FG412" t="n">
        <v>0</v>
      </c>
      <c r="FH412" t="n">
        <v>0</v>
      </c>
    </row>
    <row r="413">
      <c r="A413" t="inlineStr">
        <is>
          <t>Karnataka</t>
        </is>
      </c>
      <c r="B413" t="inlineStr">
        <is>
          <t>Chamrajnagar</t>
        </is>
      </c>
      <c r="C413" t="inlineStr">
        <is>
          <t>Raw Redelivery</t>
        </is>
      </c>
      <c r="D413">
        <f>SUM(E413:FH413)</f>
        <v/>
      </c>
      <c r="E413">
        <f>(SUBSTITUTE(Audio!E413, "RE-", "", 1))*1</f>
        <v/>
      </c>
      <c r="F413">
        <f>(SUBSTITUTE(Audio!F413, "RE-", "", 1))*1</f>
        <v/>
      </c>
      <c r="G413">
        <f>(SUBSTITUTE(Audio!G413, "RE-", "", 1))*1</f>
        <v/>
      </c>
      <c r="H413">
        <f>(SUBSTITUTE(Audio!H413, "RE-", "", 1))*1</f>
        <v/>
      </c>
      <c r="I413">
        <f>(SUBSTITUTE(Audio!I413, "RE-", "", 1))*1</f>
        <v/>
      </c>
      <c r="J413">
        <f>(SUBSTITUTE(Audio!J413, "RE-", "", 1))*1</f>
        <v/>
      </c>
      <c r="K413">
        <f>(SUBSTITUTE(Audio!K413, "RE-", "", 1))*1</f>
        <v/>
      </c>
      <c r="L413">
        <f>(SUBSTITUTE(Audio!L413, "RE-", "", 1))*1</f>
        <v/>
      </c>
      <c r="M413">
        <f>(SUBSTITUTE(Audio!M413, "RE-", "", 1))*1</f>
        <v/>
      </c>
      <c r="N413">
        <f>(SUBSTITUTE(Audio!N413, "RE-", "", 1))*1</f>
        <v/>
      </c>
      <c r="O413">
        <f>(SUBSTITUTE(Audio!O413, "RE-", "", 1))*1</f>
        <v/>
      </c>
      <c r="P413">
        <f>(SUBSTITUTE(Audio!P413, "RE-", "", 1))*1</f>
        <v/>
      </c>
      <c r="Q413">
        <f>(SUBSTITUTE(Audio!Q413, "RE-", "", 1))*1</f>
        <v/>
      </c>
      <c r="R413">
        <f>(SUBSTITUTE(Audio!R413, "RE-", "", 1))*1</f>
        <v/>
      </c>
      <c r="S413">
        <f>(SUBSTITUTE(Audio!S413, "RE-", "", 1))*1</f>
        <v/>
      </c>
      <c r="T413">
        <f>(SUBSTITUTE(Audio!T413, "RE-", "", 1))*1</f>
        <v/>
      </c>
      <c r="U413">
        <f>(SUBSTITUTE(Audio!U413, "RE-", "", 1))*1</f>
        <v/>
      </c>
      <c r="V413">
        <f>(SUBSTITUTE(Audio!V413, "RE-", "", 1))*1</f>
        <v/>
      </c>
      <c r="W413">
        <f>(SUBSTITUTE(Audio!W413, "RE-", "", 1))*1</f>
        <v/>
      </c>
      <c r="X413">
        <f>(SUBSTITUTE(Audio!X413, "RE-", "", 1))*1</f>
        <v/>
      </c>
      <c r="Y413">
        <f>(SUBSTITUTE(Audio!Y413, "RE-", "", 1))*1</f>
        <v/>
      </c>
      <c r="Z413">
        <f>(SUBSTITUTE(Audio!Z413, "RE-", "", 1))*1</f>
        <v/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n">
        <v>0</v>
      </c>
      <c r="AQ413" t="n">
        <v>0</v>
      </c>
      <c r="AR413" t="n">
        <v>0</v>
      </c>
      <c r="AS413" t="n">
        <v>0</v>
      </c>
      <c r="AT413" t="n">
        <v>0</v>
      </c>
      <c r="AU413" t="n">
        <v>0</v>
      </c>
      <c r="AV413" t="n">
        <v>0</v>
      </c>
      <c r="AW413" t="n">
        <v>0</v>
      </c>
      <c r="AX413" t="n">
        <v>0</v>
      </c>
      <c r="AY413" t="n">
        <v>0</v>
      </c>
      <c r="AZ413" t="n">
        <v>0</v>
      </c>
      <c r="BA413" t="n">
        <v>0</v>
      </c>
      <c r="BB413" t="n">
        <v>0</v>
      </c>
      <c r="BC413" t="n">
        <v>0</v>
      </c>
      <c r="BD413" t="n">
        <v>0</v>
      </c>
      <c r="BE413" t="n">
        <v>0</v>
      </c>
      <c r="BF413" t="n">
        <v>0</v>
      </c>
      <c r="BG413" t="n">
        <v>0</v>
      </c>
      <c r="BH413" t="n">
        <v>0</v>
      </c>
      <c r="BI413" t="n">
        <v>0</v>
      </c>
      <c r="BJ413" t="n">
        <v>0</v>
      </c>
      <c r="BK413" t="n">
        <v>0</v>
      </c>
      <c r="BL413" t="n">
        <v>0</v>
      </c>
      <c r="BM413" t="n">
        <v>0</v>
      </c>
      <c r="BN413" t="n">
        <v>0</v>
      </c>
      <c r="BO413" t="n">
        <v>0</v>
      </c>
      <c r="BP413" t="n">
        <v>0</v>
      </c>
      <c r="BQ413" t="n">
        <v>0</v>
      </c>
      <c r="BR413" t="n">
        <v>0</v>
      </c>
      <c r="BS413" t="n">
        <v>0</v>
      </c>
      <c r="BT413" t="n">
        <v>0</v>
      </c>
      <c r="BU413" t="n">
        <v>0</v>
      </c>
      <c r="BV413" t="n">
        <v>0</v>
      </c>
      <c r="BW413" t="n">
        <v>0</v>
      </c>
      <c r="BX413" t="n">
        <v>0</v>
      </c>
      <c r="BY413" t="n">
        <v>0</v>
      </c>
      <c r="BZ413" t="n">
        <v>0</v>
      </c>
      <c r="CA413" t="n">
        <v>0</v>
      </c>
      <c r="CB413" t="n">
        <v>0</v>
      </c>
      <c r="CC413" t="n">
        <v>0</v>
      </c>
      <c r="CD413" t="n">
        <v>0</v>
      </c>
      <c r="CE413" t="n">
        <v>0</v>
      </c>
      <c r="CF413" t="n">
        <v>0</v>
      </c>
      <c r="CG413" t="n">
        <v>0</v>
      </c>
      <c r="CH413" t="n">
        <v>0</v>
      </c>
      <c r="CI413" t="n">
        <v>0</v>
      </c>
      <c r="CJ413" t="n">
        <v>0</v>
      </c>
      <c r="CK413" t="n">
        <v>0</v>
      </c>
      <c r="CL413" t="n">
        <v>0</v>
      </c>
      <c r="CM413" t="n">
        <v>0</v>
      </c>
      <c r="CN413" t="n">
        <v>0</v>
      </c>
      <c r="CO413" t="n">
        <v>0</v>
      </c>
      <c r="CP413" t="n">
        <v>0</v>
      </c>
      <c r="CQ413" t="n">
        <v>0</v>
      </c>
      <c r="CR413" t="n">
        <v>0</v>
      </c>
      <c r="CS413" t="n">
        <v>0</v>
      </c>
      <c r="CT413" t="n">
        <v>0</v>
      </c>
      <c r="CU413" t="n">
        <v>0</v>
      </c>
      <c r="CV413" t="n">
        <v>0</v>
      </c>
      <c r="CW413" t="n">
        <v>0</v>
      </c>
      <c r="CX413" t="n">
        <v>0</v>
      </c>
      <c r="CY413" t="n">
        <v>0</v>
      </c>
      <c r="CZ413" t="n">
        <v>0</v>
      </c>
      <c r="DA413" t="n">
        <v>0</v>
      </c>
      <c r="DB413" t="n">
        <v>0</v>
      </c>
      <c r="DC413" t="n">
        <v>0</v>
      </c>
      <c r="DD413" t="n">
        <v>0</v>
      </c>
      <c r="DE413" t="n">
        <v>0</v>
      </c>
      <c r="DF413" t="n">
        <v>0</v>
      </c>
      <c r="DG413" t="n">
        <v>0</v>
      </c>
      <c r="DH413" t="n">
        <v>0</v>
      </c>
      <c r="DI413" t="n">
        <v>0</v>
      </c>
      <c r="DJ413" t="n">
        <v>0</v>
      </c>
      <c r="DK413" t="n">
        <v>0</v>
      </c>
      <c r="DL413" t="n">
        <v>0</v>
      </c>
      <c r="DM413" t="n">
        <v>0</v>
      </c>
      <c r="DN413" t="n">
        <v>0</v>
      </c>
      <c r="DO413" t="n">
        <v>0</v>
      </c>
      <c r="DP413" t="n">
        <v>0</v>
      </c>
      <c r="DQ413" t="n">
        <v>0</v>
      </c>
      <c r="DR413" t="n">
        <v>0</v>
      </c>
      <c r="DS413" t="n">
        <v>0</v>
      </c>
      <c r="DT413" t="n">
        <v>0</v>
      </c>
      <c r="DU413" t="n">
        <v>0</v>
      </c>
      <c r="DV413" t="n">
        <v>0</v>
      </c>
      <c r="DW413" t="n">
        <v>0</v>
      </c>
      <c r="DX413" t="n">
        <v>0</v>
      </c>
      <c r="DY413" t="n">
        <v>0</v>
      </c>
      <c r="DZ413" t="n">
        <v>0</v>
      </c>
      <c r="EA413" t="n">
        <v>0</v>
      </c>
      <c r="EB413" t="n">
        <v>0</v>
      </c>
      <c r="EC413" t="n">
        <v>0</v>
      </c>
      <c r="ED413" t="n">
        <v>0</v>
      </c>
      <c r="EE413" t="n">
        <v>0</v>
      </c>
      <c r="EF413" t="n">
        <v>0</v>
      </c>
      <c r="EG413" t="n">
        <v>0</v>
      </c>
      <c r="EH413" t="n">
        <v>0</v>
      </c>
      <c r="EI413" t="n">
        <v>0</v>
      </c>
      <c r="EJ413" t="n">
        <v>0</v>
      </c>
      <c r="EK413" t="n">
        <v>0</v>
      </c>
      <c r="EL413" t="n">
        <v>0</v>
      </c>
      <c r="EM413" t="n">
        <v>0</v>
      </c>
      <c r="EN413" t="n">
        <v>0</v>
      </c>
      <c r="EO413" t="n">
        <v>0</v>
      </c>
      <c r="EP413" t="n">
        <v>0</v>
      </c>
      <c r="EQ413" t="n">
        <v>0</v>
      </c>
      <c r="ER413" t="n">
        <v>0</v>
      </c>
      <c r="ES413" t="n">
        <v>0</v>
      </c>
      <c r="ET413" t="n">
        <v>0</v>
      </c>
      <c r="EU413" t="n">
        <v>0</v>
      </c>
      <c r="EV413" t="n">
        <v>0</v>
      </c>
      <c r="EW413" t="n">
        <v>0</v>
      </c>
      <c r="EX413" t="n">
        <v>0</v>
      </c>
      <c r="EY413" t="n">
        <v>0</v>
      </c>
      <c r="EZ413" t="n">
        <v>0</v>
      </c>
      <c r="FA413" t="n">
        <v>0</v>
      </c>
      <c r="FB413" t="n">
        <v>0</v>
      </c>
      <c r="FC413" t="n">
        <v>0</v>
      </c>
      <c r="FD413" t="n">
        <v>0</v>
      </c>
      <c r="FE413" t="n">
        <v>0</v>
      </c>
      <c r="FF413" t="n">
        <v>0</v>
      </c>
      <c r="FG413" t="n">
        <v>0</v>
      </c>
      <c r="FH413" t="n">
        <v>0</v>
      </c>
    </row>
    <row r="414">
      <c r="A414" t="inlineStr">
        <is>
          <t>Karnataka</t>
        </is>
      </c>
      <c r="B414" t="inlineStr">
        <is>
          <t>Chamrajnagar</t>
        </is>
      </c>
      <c r="C414" t="inlineStr">
        <is>
          <t>Redelivered greater than acceptance threshold</t>
        </is>
      </c>
      <c r="D414">
        <f>SUM(E414:FH414)</f>
        <v/>
      </c>
      <c r="E414">
        <f>(SUBSTITUTE(Audio!E414, "RE-", "", 1))*1</f>
        <v/>
      </c>
      <c r="F414">
        <f>(SUBSTITUTE(Audio!F414, "RE-", "", 1))*1</f>
        <v/>
      </c>
      <c r="G414">
        <f>(SUBSTITUTE(Audio!G414, "RE-", "", 1))*1</f>
        <v/>
      </c>
      <c r="H414">
        <f>(SUBSTITUTE(Audio!H414, "RE-", "", 1))*1</f>
        <v/>
      </c>
      <c r="I414">
        <f>(SUBSTITUTE(Audio!I414, "RE-", "", 1))*1</f>
        <v/>
      </c>
      <c r="J414">
        <f>(SUBSTITUTE(Audio!J414, "RE-", "", 1))*1</f>
        <v/>
      </c>
      <c r="K414">
        <f>(SUBSTITUTE(Audio!K414, "RE-", "", 1))*1</f>
        <v/>
      </c>
      <c r="L414">
        <f>(SUBSTITUTE(Audio!L414, "RE-", "", 1))*1</f>
        <v/>
      </c>
      <c r="M414">
        <f>(SUBSTITUTE(Audio!M414, "RE-", "", 1))*1</f>
        <v/>
      </c>
      <c r="N414">
        <f>(SUBSTITUTE(Audio!N414, "RE-", "", 1))*1</f>
        <v/>
      </c>
      <c r="O414">
        <f>(SUBSTITUTE(Audio!O414, "RE-", "", 1))*1</f>
        <v/>
      </c>
      <c r="P414">
        <f>(SUBSTITUTE(Audio!P414, "RE-", "", 1))*1</f>
        <v/>
      </c>
      <c r="Q414">
        <f>(SUBSTITUTE(Audio!Q414, "RE-", "", 1))*1</f>
        <v/>
      </c>
      <c r="R414">
        <f>(SUBSTITUTE(Audio!R414, "RE-", "", 1))*1</f>
        <v/>
      </c>
      <c r="S414">
        <f>(SUBSTITUTE(Audio!S414, "RE-", "", 1))*1</f>
        <v/>
      </c>
      <c r="T414">
        <f>(SUBSTITUTE(Audio!T414, "RE-", "", 1))*1</f>
        <v/>
      </c>
      <c r="U414">
        <f>(SUBSTITUTE(Audio!U414, "RE-", "", 1))*1</f>
        <v/>
      </c>
      <c r="V414">
        <f>(SUBSTITUTE(Audio!V414, "RE-", "", 1))*1</f>
        <v/>
      </c>
      <c r="W414">
        <f>(SUBSTITUTE(Audio!W414, "RE-", "", 1))*1</f>
        <v/>
      </c>
      <c r="X414">
        <f>(SUBSTITUTE(Audio!X414, "RE-", "", 1))*1</f>
        <v/>
      </c>
      <c r="Y414">
        <f>(SUBSTITUTE(Audio!Y414, "RE-", "", 1))*1</f>
        <v/>
      </c>
      <c r="Z414">
        <f>(SUBSTITUTE(Audio!Z414, "RE-", "", 1))*1</f>
        <v/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0</v>
      </c>
      <c r="AP414" t="n">
        <v>0</v>
      </c>
      <c r="AQ414" t="n">
        <v>0</v>
      </c>
      <c r="AR414" t="n">
        <v>0</v>
      </c>
      <c r="AS414" t="n">
        <v>0</v>
      </c>
      <c r="AT414" t="n">
        <v>0</v>
      </c>
      <c r="AU414" t="n">
        <v>0</v>
      </c>
      <c r="AV414" t="n">
        <v>0</v>
      </c>
      <c r="AW414" t="n">
        <v>0</v>
      </c>
      <c r="AX414" t="n">
        <v>0</v>
      </c>
      <c r="AY414" t="n">
        <v>0</v>
      </c>
      <c r="AZ414" t="n">
        <v>0</v>
      </c>
      <c r="BA414" t="n">
        <v>0</v>
      </c>
      <c r="BB414" t="n">
        <v>0</v>
      </c>
      <c r="BC414" t="n">
        <v>0</v>
      </c>
      <c r="BD414" t="n">
        <v>0</v>
      </c>
      <c r="BE414" t="n">
        <v>0</v>
      </c>
      <c r="BF414" t="n">
        <v>0</v>
      </c>
      <c r="BG414" t="n">
        <v>0</v>
      </c>
      <c r="BH414" t="n">
        <v>0</v>
      </c>
      <c r="BI414" t="n">
        <v>0</v>
      </c>
      <c r="BJ414" t="n">
        <v>0</v>
      </c>
      <c r="BK414" t="n">
        <v>0</v>
      </c>
      <c r="BL414" t="n">
        <v>0</v>
      </c>
      <c r="BM414" t="n">
        <v>0</v>
      </c>
      <c r="BN414" t="n">
        <v>0</v>
      </c>
      <c r="BO414" t="n">
        <v>0</v>
      </c>
      <c r="BP414" t="n">
        <v>0</v>
      </c>
      <c r="BQ414" t="n">
        <v>0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0</v>
      </c>
      <c r="BX414" t="n">
        <v>0</v>
      </c>
      <c r="BY414" t="n">
        <v>0</v>
      </c>
      <c r="BZ414" t="n">
        <v>0</v>
      </c>
      <c r="CA414" t="n">
        <v>0</v>
      </c>
      <c r="CB414" t="n">
        <v>0</v>
      </c>
      <c r="CC414" t="n">
        <v>0</v>
      </c>
      <c r="CD414" t="n">
        <v>0</v>
      </c>
      <c r="CE414" t="n">
        <v>0</v>
      </c>
      <c r="CF414" t="n">
        <v>0</v>
      </c>
      <c r="CG414" t="n">
        <v>0</v>
      </c>
      <c r="CH414" t="n">
        <v>0</v>
      </c>
      <c r="CI414" t="n">
        <v>0</v>
      </c>
      <c r="CJ414" t="n">
        <v>0</v>
      </c>
      <c r="CK414" t="n">
        <v>0</v>
      </c>
      <c r="CL414" t="n">
        <v>0</v>
      </c>
      <c r="CM414" t="n">
        <v>0</v>
      </c>
      <c r="CN414" t="n">
        <v>0</v>
      </c>
      <c r="CO414" t="n">
        <v>0</v>
      </c>
      <c r="CP414" t="n">
        <v>0</v>
      </c>
      <c r="CQ414" t="n">
        <v>0</v>
      </c>
      <c r="CR414" t="n">
        <v>0</v>
      </c>
      <c r="CS414" t="n">
        <v>0</v>
      </c>
      <c r="CT414" t="n">
        <v>0</v>
      </c>
      <c r="CU414" t="n">
        <v>0</v>
      </c>
      <c r="CV414" t="n">
        <v>0</v>
      </c>
      <c r="CW414" t="n">
        <v>0</v>
      </c>
      <c r="CX414" t="n">
        <v>0</v>
      </c>
      <c r="CY414" t="n">
        <v>0</v>
      </c>
      <c r="CZ414" t="n">
        <v>0</v>
      </c>
      <c r="DA414" t="n">
        <v>0</v>
      </c>
      <c r="DB414" t="n">
        <v>0</v>
      </c>
      <c r="DC414" t="n">
        <v>0</v>
      </c>
      <c r="DD414" t="n">
        <v>0</v>
      </c>
      <c r="DE414" t="n">
        <v>0</v>
      </c>
      <c r="DF414" t="n">
        <v>0</v>
      </c>
      <c r="DG414" t="n">
        <v>0</v>
      </c>
      <c r="DH414" t="n">
        <v>0</v>
      </c>
      <c r="DI414" t="n">
        <v>0</v>
      </c>
      <c r="DJ414" t="n">
        <v>0</v>
      </c>
      <c r="DK414" t="n">
        <v>0</v>
      </c>
      <c r="DL414" t="n">
        <v>0</v>
      </c>
      <c r="DM414" t="n">
        <v>0</v>
      </c>
      <c r="DN414" t="n">
        <v>0</v>
      </c>
      <c r="DO414" t="n">
        <v>0</v>
      </c>
      <c r="DP414" t="n">
        <v>0</v>
      </c>
      <c r="DQ414" t="n">
        <v>0</v>
      </c>
      <c r="DR414" t="n">
        <v>0</v>
      </c>
      <c r="DS414" t="n">
        <v>0</v>
      </c>
      <c r="DT414" t="n">
        <v>0</v>
      </c>
      <c r="DU414" t="n">
        <v>0</v>
      </c>
      <c r="DV414" t="n">
        <v>0</v>
      </c>
      <c r="DW414" t="n">
        <v>0</v>
      </c>
      <c r="DX414" t="n">
        <v>0</v>
      </c>
      <c r="DY414" t="n">
        <v>0</v>
      </c>
      <c r="DZ414" t="n">
        <v>0</v>
      </c>
      <c r="EA414" t="n">
        <v>0</v>
      </c>
      <c r="EB414" t="n">
        <v>0</v>
      </c>
      <c r="EC414" t="n">
        <v>0</v>
      </c>
      <c r="ED414" t="n">
        <v>0</v>
      </c>
      <c r="EE414" t="n">
        <v>0</v>
      </c>
      <c r="EF414" t="n">
        <v>0</v>
      </c>
      <c r="EG414" t="n">
        <v>0</v>
      </c>
      <c r="EH414" t="n">
        <v>0</v>
      </c>
      <c r="EI414" t="n">
        <v>0</v>
      </c>
      <c r="EJ414" t="n">
        <v>0</v>
      </c>
      <c r="EK414" t="n">
        <v>0</v>
      </c>
      <c r="EL414" t="n">
        <v>0</v>
      </c>
      <c r="EM414" t="n">
        <v>0</v>
      </c>
      <c r="EN414" t="n">
        <v>0</v>
      </c>
      <c r="EO414" t="n">
        <v>0</v>
      </c>
      <c r="EP414" t="n">
        <v>0</v>
      </c>
      <c r="EQ414" t="n">
        <v>0</v>
      </c>
      <c r="ER414" t="n">
        <v>0</v>
      </c>
      <c r="ES414" t="n">
        <v>0</v>
      </c>
      <c r="ET414" t="n">
        <v>0</v>
      </c>
      <c r="EU414" t="n">
        <v>0</v>
      </c>
      <c r="EV414" t="n">
        <v>0</v>
      </c>
      <c r="EW414" t="n">
        <v>0</v>
      </c>
      <c r="EX414" t="n">
        <v>0</v>
      </c>
      <c r="EY414" t="n">
        <v>0</v>
      </c>
      <c r="EZ414" t="n">
        <v>0</v>
      </c>
      <c r="FA414" t="n">
        <v>0</v>
      </c>
      <c r="FB414" t="n">
        <v>0</v>
      </c>
      <c r="FC414" t="n">
        <v>0</v>
      </c>
      <c r="FD414" t="n">
        <v>0</v>
      </c>
      <c r="FE414" t="n">
        <v>0</v>
      </c>
      <c r="FF414" t="n">
        <v>0</v>
      </c>
      <c r="FG414" t="n">
        <v>0</v>
      </c>
      <c r="FH414" t="n">
        <v>0</v>
      </c>
    </row>
    <row r="415">
      <c r="A415" t="inlineStr">
        <is>
          <t>Karnataka</t>
        </is>
      </c>
      <c r="B415" t="inlineStr">
        <is>
          <t>Chamrajnagar</t>
        </is>
      </c>
      <c r="C415" t="inlineStr">
        <is>
          <t>Accepted post Initial Check (file level)</t>
        </is>
      </c>
      <c r="D415">
        <f>SUM(E415:FH415)</f>
        <v/>
      </c>
      <c r="E415">
        <f>(SUBSTITUTE(Audio!E415, "RE-", "", 1))*1</f>
        <v/>
      </c>
      <c r="F415">
        <f>(SUBSTITUTE(Audio!F415, "RE-", "", 1))*1</f>
        <v/>
      </c>
      <c r="G415">
        <f>(SUBSTITUTE(Audio!G415, "RE-", "", 1))*1</f>
        <v/>
      </c>
      <c r="H415">
        <f>(SUBSTITUTE(Audio!H415, "RE-", "", 1))*1</f>
        <v/>
      </c>
      <c r="I415">
        <f>(SUBSTITUTE(Audio!I415, "RE-", "", 1))*1</f>
        <v/>
      </c>
      <c r="J415">
        <f>(SUBSTITUTE(Audio!J415, "RE-", "", 1))*1</f>
        <v/>
      </c>
      <c r="K415">
        <f>(SUBSTITUTE(Audio!K415, "RE-", "", 1))*1</f>
        <v/>
      </c>
      <c r="L415">
        <f>(SUBSTITUTE(Audio!L415, "RE-", "", 1))*1</f>
        <v/>
      </c>
      <c r="M415">
        <f>(SUBSTITUTE(Audio!M415, "RE-", "", 1))*1</f>
        <v/>
      </c>
      <c r="N415">
        <f>(SUBSTITUTE(Audio!N415, "RE-", "", 1))*1</f>
        <v/>
      </c>
      <c r="O415">
        <f>(SUBSTITUTE(Audio!O415, "RE-", "", 1))*1</f>
        <v/>
      </c>
      <c r="P415">
        <f>(SUBSTITUTE(Audio!P415, "RE-", "", 1))*1</f>
        <v/>
      </c>
      <c r="Q415">
        <f>(SUBSTITUTE(Audio!Q415, "RE-", "", 1))*1</f>
        <v/>
      </c>
      <c r="R415">
        <f>(SUBSTITUTE(Audio!R415, "RE-", "", 1))*1</f>
        <v/>
      </c>
      <c r="S415">
        <f>(SUBSTITUTE(Audio!S415, "RE-", "", 1))*1</f>
        <v/>
      </c>
      <c r="T415">
        <f>(SUBSTITUTE(Audio!T415, "RE-", "", 1))*1</f>
        <v/>
      </c>
      <c r="U415">
        <f>(SUBSTITUTE(Audio!U415, "RE-", "", 1))*1</f>
        <v/>
      </c>
      <c r="V415">
        <f>(SUBSTITUTE(Audio!V415, "RE-", "", 1))*1</f>
        <v/>
      </c>
      <c r="W415">
        <f>(SUBSTITUTE(Audio!W415, "RE-", "", 1))*1</f>
        <v/>
      </c>
      <c r="X415">
        <f>(SUBSTITUTE(Audio!X415, "RE-", "", 1))*1</f>
        <v/>
      </c>
      <c r="Y415">
        <f>(SUBSTITUTE(Audio!Y415, "RE-", "", 1))*1</f>
        <v/>
      </c>
      <c r="Z415">
        <f>(SUBSTITUTE(Audio!Z415, "RE-", "", 1))*1</f>
        <v/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0</v>
      </c>
      <c r="AP415" t="n">
        <v>0</v>
      </c>
      <c r="AQ415" t="n">
        <v>0</v>
      </c>
      <c r="AR415" t="n">
        <v>0</v>
      </c>
      <c r="AS415" t="n">
        <v>0</v>
      </c>
      <c r="AT415" t="n">
        <v>0</v>
      </c>
      <c r="AU415" t="n">
        <v>0</v>
      </c>
      <c r="AV415" t="n">
        <v>0</v>
      </c>
      <c r="AW415" t="n">
        <v>0</v>
      </c>
      <c r="AX415" t="n">
        <v>0</v>
      </c>
      <c r="AY415" t="n">
        <v>0</v>
      </c>
      <c r="AZ415" t="n">
        <v>0</v>
      </c>
      <c r="BA415" t="n">
        <v>0</v>
      </c>
      <c r="BB415" t="n">
        <v>0</v>
      </c>
      <c r="BC415" t="n">
        <v>0</v>
      </c>
      <c r="BD415" t="n">
        <v>0</v>
      </c>
      <c r="BE415" t="n">
        <v>0</v>
      </c>
      <c r="BF415" t="n">
        <v>0</v>
      </c>
      <c r="BG415" t="n">
        <v>0</v>
      </c>
      <c r="BH415" t="n">
        <v>0</v>
      </c>
      <c r="BI415" t="n">
        <v>0</v>
      </c>
      <c r="BJ415" t="n">
        <v>0</v>
      </c>
      <c r="BK415" t="n">
        <v>0</v>
      </c>
      <c r="BL415" t="n">
        <v>0</v>
      </c>
      <c r="BM415" t="n">
        <v>0</v>
      </c>
      <c r="BN415" t="n">
        <v>0</v>
      </c>
      <c r="BO415" t="n">
        <v>0</v>
      </c>
      <c r="BP415" t="n">
        <v>0</v>
      </c>
      <c r="BQ415" t="n">
        <v>0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0</v>
      </c>
      <c r="BX415" t="n">
        <v>0</v>
      </c>
      <c r="BY415" t="n">
        <v>0</v>
      </c>
      <c r="BZ415" t="n">
        <v>0</v>
      </c>
      <c r="CA415" t="n">
        <v>0</v>
      </c>
      <c r="CB415" t="n">
        <v>0</v>
      </c>
      <c r="CC415" t="n">
        <v>0</v>
      </c>
      <c r="CD415" t="n">
        <v>0</v>
      </c>
      <c r="CE415" t="n">
        <v>0</v>
      </c>
      <c r="CF415" t="n">
        <v>0</v>
      </c>
      <c r="CG415" t="n">
        <v>0</v>
      </c>
      <c r="CH415" t="n">
        <v>0</v>
      </c>
      <c r="CI415" t="n">
        <v>0</v>
      </c>
      <c r="CJ415" t="n">
        <v>0</v>
      </c>
      <c r="CK415" t="n">
        <v>0</v>
      </c>
      <c r="CL415" t="n">
        <v>0</v>
      </c>
      <c r="CM415" t="n">
        <v>0</v>
      </c>
      <c r="CN415" t="n">
        <v>0</v>
      </c>
      <c r="CO415" t="n">
        <v>0</v>
      </c>
      <c r="CP415" t="n">
        <v>0</v>
      </c>
      <c r="CQ415" t="n">
        <v>0</v>
      </c>
      <c r="CR415" t="n">
        <v>0</v>
      </c>
      <c r="CS415" t="n">
        <v>0</v>
      </c>
      <c r="CT415" t="n">
        <v>0</v>
      </c>
      <c r="CU415" t="n">
        <v>0</v>
      </c>
      <c r="CV415" t="n">
        <v>0</v>
      </c>
      <c r="CW415" t="n">
        <v>0</v>
      </c>
      <c r="CX415" t="n">
        <v>0</v>
      </c>
      <c r="CY415" t="n">
        <v>0</v>
      </c>
      <c r="CZ415" t="n">
        <v>0</v>
      </c>
      <c r="DA415" t="n">
        <v>0</v>
      </c>
      <c r="DB415" t="n">
        <v>0</v>
      </c>
      <c r="DC415" t="n">
        <v>0</v>
      </c>
      <c r="DD415" t="n">
        <v>0</v>
      </c>
      <c r="DE415" t="n">
        <v>0</v>
      </c>
      <c r="DF415" t="n">
        <v>0</v>
      </c>
      <c r="DG415" t="n">
        <v>0</v>
      </c>
      <c r="DH415" t="n">
        <v>0</v>
      </c>
      <c r="DI415" t="n">
        <v>0</v>
      </c>
      <c r="DJ415" t="n">
        <v>0</v>
      </c>
      <c r="DK415" t="n">
        <v>0</v>
      </c>
      <c r="DL415" t="n">
        <v>0</v>
      </c>
      <c r="DM415" t="n">
        <v>0</v>
      </c>
      <c r="DN415" t="n">
        <v>0</v>
      </c>
      <c r="DO415" t="n">
        <v>0</v>
      </c>
      <c r="DP415" t="n">
        <v>0</v>
      </c>
      <c r="DQ415" t="n">
        <v>0</v>
      </c>
      <c r="DR415" t="n">
        <v>0</v>
      </c>
      <c r="DS415" t="n">
        <v>0</v>
      </c>
      <c r="DT415" t="n">
        <v>0</v>
      </c>
      <c r="DU415" t="n">
        <v>0</v>
      </c>
      <c r="DV415" t="n">
        <v>0</v>
      </c>
      <c r="DW415" t="n">
        <v>0</v>
      </c>
      <c r="DX415" t="n">
        <v>0</v>
      </c>
      <c r="DY415" t="n">
        <v>0</v>
      </c>
      <c r="DZ415" t="n">
        <v>0</v>
      </c>
      <c r="EA415" t="n">
        <v>0</v>
      </c>
      <c r="EB415" t="n">
        <v>0</v>
      </c>
      <c r="EC415" t="n">
        <v>0</v>
      </c>
      <c r="ED415" t="n">
        <v>0</v>
      </c>
      <c r="EE415" t="n">
        <v>0</v>
      </c>
      <c r="EF415" t="n">
        <v>0</v>
      </c>
      <c r="EG415" t="n">
        <v>0</v>
      </c>
      <c r="EH415" t="n">
        <v>0</v>
      </c>
      <c r="EI415" t="n">
        <v>0</v>
      </c>
      <c r="EJ415" t="n">
        <v>0</v>
      </c>
      <c r="EK415" t="n">
        <v>0</v>
      </c>
      <c r="EL415" t="n">
        <v>0</v>
      </c>
      <c r="EM415" t="n">
        <v>0</v>
      </c>
      <c r="EN415" t="n">
        <v>0</v>
      </c>
      <c r="EO415" t="n">
        <v>0</v>
      </c>
      <c r="EP415" t="n">
        <v>0</v>
      </c>
      <c r="EQ415" t="n">
        <v>0</v>
      </c>
      <c r="ER415" t="n">
        <v>0</v>
      </c>
      <c r="ES415" t="n">
        <v>0</v>
      </c>
      <c r="ET415" t="n">
        <v>0</v>
      </c>
      <c r="EU415" t="n">
        <v>0</v>
      </c>
      <c r="EV415" t="n">
        <v>0</v>
      </c>
      <c r="EW415" t="n">
        <v>0</v>
      </c>
      <c r="EX415" t="n">
        <v>0</v>
      </c>
      <c r="EY415" t="n">
        <v>0</v>
      </c>
      <c r="EZ415" t="n">
        <v>0</v>
      </c>
      <c r="FA415" t="n">
        <v>0</v>
      </c>
      <c r="FB415" t="n">
        <v>0</v>
      </c>
      <c r="FC415" t="n">
        <v>0</v>
      </c>
      <c r="FD415" t="n">
        <v>0</v>
      </c>
      <c r="FE415" t="n">
        <v>0</v>
      </c>
      <c r="FF415" t="n">
        <v>0</v>
      </c>
      <c r="FG415" t="n">
        <v>0</v>
      </c>
      <c r="FH415" t="n">
        <v>0</v>
      </c>
    </row>
    <row r="416">
      <c r="A416" t="inlineStr">
        <is>
          <t>Karnataka</t>
        </is>
      </c>
      <c r="B416" t="inlineStr">
        <is>
          <t>Chamrajnagar</t>
        </is>
      </c>
      <c r="C416" t="inlineStr">
        <is>
          <t>Accepted post Initial check (chunk level)</t>
        </is>
      </c>
      <c r="D416">
        <f>SUM(E416:FH416)</f>
        <v/>
      </c>
      <c r="E416">
        <f>(SUBSTITUTE(Audio!E416, "RE-", "", 1))*1</f>
        <v/>
      </c>
      <c r="F416">
        <f>(SUBSTITUTE(Audio!F416, "RE-", "", 1))*1</f>
        <v/>
      </c>
      <c r="G416">
        <f>(SUBSTITUTE(Audio!G416, "RE-", "", 1))*1</f>
        <v/>
      </c>
      <c r="H416">
        <f>(SUBSTITUTE(Audio!H416, "RE-", "", 1))*1</f>
        <v/>
      </c>
      <c r="I416">
        <f>(SUBSTITUTE(Audio!I416, "RE-", "", 1))*1</f>
        <v/>
      </c>
      <c r="J416">
        <f>(SUBSTITUTE(Audio!J416, "RE-", "", 1))*1</f>
        <v/>
      </c>
      <c r="K416">
        <f>(SUBSTITUTE(Audio!K416, "RE-", "", 1))*1</f>
        <v/>
      </c>
      <c r="L416">
        <f>(SUBSTITUTE(Audio!L416, "RE-", "", 1))*1</f>
        <v/>
      </c>
      <c r="M416">
        <f>(SUBSTITUTE(Audio!M416, "RE-", "", 1))*1</f>
        <v/>
      </c>
      <c r="N416">
        <f>(SUBSTITUTE(Audio!N416, "RE-", "", 1))*1</f>
        <v/>
      </c>
      <c r="O416">
        <f>(SUBSTITUTE(Audio!O416, "RE-", "", 1))*1</f>
        <v/>
      </c>
      <c r="P416">
        <f>(SUBSTITUTE(Audio!P416, "RE-", "", 1))*1</f>
        <v/>
      </c>
      <c r="Q416">
        <f>(SUBSTITUTE(Audio!Q416, "RE-", "", 1))*1</f>
        <v/>
      </c>
      <c r="R416">
        <f>(SUBSTITUTE(Audio!R416, "RE-", "", 1))*1</f>
        <v/>
      </c>
      <c r="S416">
        <f>(SUBSTITUTE(Audio!S416, "RE-", "", 1))*1</f>
        <v/>
      </c>
      <c r="T416">
        <f>(SUBSTITUTE(Audio!T416, "RE-", "", 1))*1</f>
        <v/>
      </c>
      <c r="U416">
        <f>(SUBSTITUTE(Audio!U416, "RE-", "", 1))*1</f>
        <v/>
      </c>
      <c r="V416">
        <f>(SUBSTITUTE(Audio!V416, "RE-", "", 1))*1</f>
        <v/>
      </c>
      <c r="W416">
        <f>(SUBSTITUTE(Audio!W416, "RE-", "", 1))*1</f>
        <v/>
      </c>
      <c r="X416">
        <f>(SUBSTITUTE(Audio!X416, "RE-", "", 1))*1</f>
        <v/>
      </c>
      <c r="Y416">
        <f>(SUBSTITUTE(Audio!Y416, "RE-", "", 1))*1</f>
        <v/>
      </c>
      <c r="Z416">
        <f>(SUBSTITUTE(Audio!Z416, "RE-", "", 1))*1</f>
        <v/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0</v>
      </c>
      <c r="AR416" t="n">
        <v>0</v>
      </c>
      <c r="AS416" t="n">
        <v>0</v>
      </c>
      <c r="AT416" t="n">
        <v>0</v>
      </c>
      <c r="AU416" t="n">
        <v>0</v>
      </c>
      <c r="AV416" t="n">
        <v>0</v>
      </c>
      <c r="AW416" t="n">
        <v>0</v>
      </c>
      <c r="AX416" t="n">
        <v>0</v>
      </c>
      <c r="AY416" t="n">
        <v>0</v>
      </c>
      <c r="AZ416" t="n">
        <v>0</v>
      </c>
      <c r="BA416" t="n">
        <v>0</v>
      </c>
      <c r="BB416" t="n">
        <v>0</v>
      </c>
      <c r="BC416" t="n">
        <v>0</v>
      </c>
      <c r="BD416" t="n">
        <v>0</v>
      </c>
      <c r="BE416" t="n">
        <v>0</v>
      </c>
      <c r="BF416" t="n">
        <v>0</v>
      </c>
      <c r="BG416" t="n">
        <v>0</v>
      </c>
      <c r="BH416" t="n">
        <v>0</v>
      </c>
      <c r="BI416" t="n">
        <v>0</v>
      </c>
      <c r="BJ416" t="n">
        <v>0</v>
      </c>
      <c r="BK416" t="n">
        <v>0</v>
      </c>
      <c r="BL416" t="n">
        <v>0</v>
      </c>
      <c r="BM416" t="n">
        <v>0</v>
      </c>
      <c r="BN416" t="n">
        <v>0</v>
      </c>
      <c r="BO416" t="n">
        <v>0</v>
      </c>
      <c r="BP416" t="n">
        <v>0</v>
      </c>
      <c r="BQ416" t="n">
        <v>0</v>
      </c>
      <c r="BR416" t="n">
        <v>0</v>
      </c>
      <c r="BS416" t="n">
        <v>0</v>
      </c>
      <c r="BT416" t="n">
        <v>0</v>
      </c>
      <c r="BU416" t="n">
        <v>0</v>
      </c>
      <c r="BV416" t="n">
        <v>0</v>
      </c>
      <c r="BW416" t="n">
        <v>0</v>
      </c>
      <c r="BX416" t="n">
        <v>0</v>
      </c>
      <c r="BY416" t="n">
        <v>0</v>
      </c>
      <c r="BZ416" t="n">
        <v>0</v>
      </c>
      <c r="CA416" t="n">
        <v>0</v>
      </c>
      <c r="CB416" t="n">
        <v>0</v>
      </c>
      <c r="CC416" t="n">
        <v>0</v>
      </c>
      <c r="CD416" t="n">
        <v>0</v>
      </c>
      <c r="CE416" t="n">
        <v>0</v>
      </c>
      <c r="CF416" t="n">
        <v>0</v>
      </c>
      <c r="CG416" t="n">
        <v>0</v>
      </c>
      <c r="CH416" t="n">
        <v>0</v>
      </c>
      <c r="CI416" t="n">
        <v>0</v>
      </c>
      <c r="CJ416" t="n">
        <v>0</v>
      </c>
      <c r="CK416" t="n">
        <v>0</v>
      </c>
      <c r="CL416" t="n">
        <v>0</v>
      </c>
      <c r="CM416" t="n">
        <v>0</v>
      </c>
      <c r="CN416" t="n">
        <v>0</v>
      </c>
      <c r="CO416" t="n">
        <v>0</v>
      </c>
      <c r="CP416" t="n">
        <v>0</v>
      </c>
      <c r="CQ416" t="n">
        <v>0</v>
      </c>
      <c r="CR416" t="n">
        <v>0</v>
      </c>
      <c r="CS416" t="n">
        <v>0</v>
      </c>
      <c r="CT416" t="n">
        <v>0</v>
      </c>
      <c r="CU416" t="n">
        <v>0</v>
      </c>
      <c r="CV416" t="n">
        <v>0</v>
      </c>
      <c r="CW416" t="n">
        <v>0</v>
      </c>
      <c r="CX416" t="n">
        <v>0</v>
      </c>
      <c r="CY416" t="n">
        <v>0</v>
      </c>
      <c r="CZ416" t="n">
        <v>0</v>
      </c>
      <c r="DA416" t="n">
        <v>0</v>
      </c>
      <c r="DB416" t="n">
        <v>0</v>
      </c>
      <c r="DC416" t="n">
        <v>0</v>
      </c>
      <c r="DD416" t="n">
        <v>0</v>
      </c>
      <c r="DE416" t="n">
        <v>0</v>
      </c>
      <c r="DF416" t="n">
        <v>0</v>
      </c>
      <c r="DG416" t="n">
        <v>0</v>
      </c>
      <c r="DH416" t="n">
        <v>0</v>
      </c>
      <c r="DI416" t="n">
        <v>0</v>
      </c>
      <c r="DJ416" t="n">
        <v>0</v>
      </c>
      <c r="DK416" t="n">
        <v>0</v>
      </c>
      <c r="DL416" t="n">
        <v>0</v>
      </c>
      <c r="DM416" t="n">
        <v>0</v>
      </c>
      <c r="DN416" t="n">
        <v>0</v>
      </c>
      <c r="DO416" t="n">
        <v>0</v>
      </c>
      <c r="DP416" t="n">
        <v>0</v>
      </c>
      <c r="DQ416" t="n">
        <v>0</v>
      </c>
      <c r="DR416" t="n">
        <v>0</v>
      </c>
      <c r="DS416" t="n">
        <v>0</v>
      </c>
      <c r="DT416" t="n">
        <v>0</v>
      </c>
      <c r="DU416" t="n">
        <v>0</v>
      </c>
      <c r="DV416" t="n">
        <v>0</v>
      </c>
      <c r="DW416" t="n">
        <v>0</v>
      </c>
      <c r="DX416" t="n">
        <v>0</v>
      </c>
      <c r="DY416" t="n">
        <v>0</v>
      </c>
      <c r="DZ416" t="n">
        <v>0</v>
      </c>
      <c r="EA416" t="n">
        <v>0</v>
      </c>
      <c r="EB416" t="n">
        <v>0</v>
      </c>
      <c r="EC416" t="n">
        <v>0</v>
      </c>
      <c r="ED416" t="n">
        <v>0</v>
      </c>
      <c r="EE416" t="n">
        <v>0</v>
      </c>
      <c r="EF416" t="n">
        <v>0</v>
      </c>
      <c r="EG416" t="n">
        <v>0</v>
      </c>
      <c r="EH416" t="n">
        <v>0</v>
      </c>
      <c r="EI416" t="n">
        <v>0</v>
      </c>
      <c r="EJ416" t="n">
        <v>0</v>
      </c>
      <c r="EK416" t="n">
        <v>0</v>
      </c>
      <c r="EL416" t="n">
        <v>0</v>
      </c>
      <c r="EM416" t="n">
        <v>0</v>
      </c>
      <c r="EN416" t="n">
        <v>0</v>
      </c>
      <c r="EO416" t="n">
        <v>0</v>
      </c>
      <c r="EP416" t="n">
        <v>0</v>
      </c>
      <c r="EQ416" t="n">
        <v>0</v>
      </c>
      <c r="ER416" t="n">
        <v>0</v>
      </c>
      <c r="ES416" t="n">
        <v>0</v>
      </c>
      <c r="ET416" t="n">
        <v>0</v>
      </c>
      <c r="EU416" t="n">
        <v>0</v>
      </c>
      <c r="EV416" t="n">
        <v>0</v>
      </c>
      <c r="EW416" t="n">
        <v>0</v>
      </c>
      <c r="EX416" t="n">
        <v>0</v>
      </c>
      <c r="EY416" t="n">
        <v>0</v>
      </c>
      <c r="EZ416" t="n">
        <v>0</v>
      </c>
      <c r="FA416" t="n">
        <v>0</v>
      </c>
      <c r="FB416" t="n">
        <v>0</v>
      </c>
      <c r="FC416" t="n">
        <v>0</v>
      </c>
      <c r="FD416" t="n">
        <v>0</v>
      </c>
      <c r="FE416" t="n">
        <v>0</v>
      </c>
      <c r="FF416" t="n">
        <v>0</v>
      </c>
      <c r="FG416" t="n">
        <v>0</v>
      </c>
      <c r="FH416" t="n">
        <v>0</v>
      </c>
    </row>
    <row r="417">
      <c r="A417" t="inlineStr">
        <is>
          <t>Karnataka</t>
        </is>
      </c>
      <c r="B417" t="inlineStr">
        <is>
          <t>Chamrajnagar</t>
        </is>
      </c>
      <c r="C417" t="inlineStr">
        <is>
          <t>Accepted post automated single audio check (chunk level)</t>
        </is>
      </c>
      <c r="D417">
        <f>SUM(E417:FH417)</f>
        <v/>
      </c>
      <c r="E417">
        <f>(SUBSTITUTE(Audio!E417, "RE-", "", 1))*1</f>
        <v/>
      </c>
      <c r="F417">
        <f>(SUBSTITUTE(Audio!F417, "RE-", "", 1))*1</f>
        <v/>
      </c>
      <c r="G417">
        <f>(SUBSTITUTE(Audio!G417, "RE-", "", 1))*1</f>
        <v/>
      </c>
      <c r="H417">
        <f>(SUBSTITUTE(Audio!H417, "RE-", "", 1))*1</f>
        <v/>
      </c>
      <c r="I417">
        <f>(SUBSTITUTE(Audio!I417, "RE-", "", 1))*1</f>
        <v/>
      </c>
      <c r="J417">
        <f>(SUBSTITUTE(Audio!J417, "RE-", "", 1))*1</f>
        <v/>
      </c>
      <c r="K417">
        <f>(SUBSTITUTE(Audio!K417, "RE-", "", 1))*1</f>
        <v/>
      </c>
      <c r="L417">
        <f>(SUBSTITUTE(Audio!L417, "RE-", "", 1))*1</f>
        <v/>
      </c>
      <c r="M417">
        <f>(SUBSTITUTE(Audio!M417, "RE-", "", 1))*1</f>
        <v/>
      </c>
      <c r="N417">
        <f>(SUBSTITUTE(Audio!N417, "RE-", "", 1))*1</f>
        <v/>
      </c>
      <c r="O417">
        <f>(SUBSTITUTE(Audio!O417, "RE-", "", 1))*1</f>
        <v/>
      </c>
      <c r="P417">
        <f>(SUBSTITUTE(Audio!P417, "RE-", "", 1))*1</f>
        <v/>
      </c>
      <c r="Q417">
        <f>(SUBSTITUTE(Audio!Q417, "RE-", "", 1))*1</f>
        <v/>
      </c>
      <c r="R417">
        <f>(SUBSTITUTE(Audio!R417, "RE-", "", 1))*1</f>
        <v/>
      </c>
      <c r="S417">
        <f>(SUBSTITUTE(Audio!S417, "RE-", "", 1))*1</f>
        <v/>
      </c>
      <c r="T417">
        <f>(SUBSTITUTE(Audio!T417, "RE-", "", 1))*1</f>
        <v/>
      </c>
      <c r="U417">
        <f>(SUBSTITUTE(Audio!U417, "RE-", "", 1))*1</f>
        <v/>
      </c>
      <c r="V417">
        <f>(SUBSTITUTE(Audio!V417, "RE-", "", 1))*1</f>
        <v/>
      </c>
      <c r="W417">
        <f>(SUBSTITUTE(Audio!W417, "RE-", "", 1))*1</f>
        <v/>
      </c>
      <c r="X417">
        <f>(SUBSTITUTE(Audio!X417, "RE-", "", 1))*1</f>
        <v/>
      </c>
      <c r="Y417">
        <f>(SUBSTITUTE(Audio!Y417, "RE-", "", 1))*1</f>
        <v/>
      </c>
      <c r="Z417">
        <f>(SUBSTITUTE(Audio!Z417, "RE-", "", 1))*1</f>
        <v/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0</v>
      </c>
      <c r="AV417" t="n">
        <v>0</v>
      </c>
      <c r="AW417" t="n">
        <v>0</v>
      </c>
      <c r="AX417" t="n">
        <v>0</v>
      </c>
      <c r="AY417" t="n">
        <v>0</v>
      </c>
      <c r="AZ417" t="n">
        <v>0</v>
      </c>
      <c r="BA417" t="n">
        <v>0</v>
      </c>
      <c r="BB417" t="n">
        <v>0</v>
      </c>
      <c r="BC417" t="n">
        <v>0</v>
      </c>
      <c r="BD417" t="n">
        <v>0</v>
      </c>
      <c r="BE417" t="n">
        <v>0</v>
      </c>
      <c r="BF417" t="n">
        <v>0</v>
      </c>
      <c r="BG417" t="n">
        <v>0</v>
      </c>
      <c r="BH417" t="n">
        <v>0</v>
      </c>
      <c r="BI417" t="n">
        <v>0</v>
      </c>
      <c r="BJ417" t="n">
        <v>0</v>
      </c>
      <c r="BK417" t="n">
        <v>0</v>
      </c>
      <c r="BL417" t="n">
        <v>0</v>
      </c>
      <c r="BM417" t="n">
        <v>0</v>
      </c>
      <c r="BN417" t="n">
        <v>0</v>
      </c>
      <c r="BO417" t="n">
        <v>0</v>
      </c>
      <c r="BP417" t="n">
        <v>0</v>
      </c>
      <c r="BQ417" t="n">
        <v>0</v>
      </c>
      <c r="BR417" t="n">
        <v>0</v>
      </c>
      <c r="BS417" t="n">
        <v>0</v>
      </c>
      <c r="BT417" t="n">
        <v>0</v>
      </c>
      <c r="BU417" t="n">
        <v>0</v>
      </c>
      <c r="BV417" t="n">
        <v>0</v>
      </c>
      <c r="BW417" t="n">
        <v>0</v>
      </c>
      <c r="BX417" t="n">
        <v>0</v>
      </c>
      <c r="BY417" t="n">
        <v>0</v>
      </c>
      <c r="BZ417" t="n">
        <v>0</v>
      </c>
      <c r="CA417" t="n">
        <v>0</v>
      </c>
      <c r="CB417" t="n">
        <v>0</v>
      </c>
      <c r="CC417" t="n">
        <v>0</v>
      </c>
      <c r="CD417" t="n">
        <v>0</v>
      </c>
      <c r="CE417" t="n">
        <v>0</v>
      </c>
      <c r="CF417" t="n">
        <v>0</v>
      </c>
      <c r="CG417" t="n">
        <v>0</v>
      </c>
      <c r="CH417" t="n">
        <v>0</v>
      </c>
      <c r="CI417" t="n">
        <v>0</v>
      </c>
      <c r="CJ417" t="n">
        <v>0</v>
      </c>
      <c r="CK417" t="n">
        <v>0</v>
      </c>
      <c r="CL417" t="n">
        <v>0</v>
      </c>
      <c r="CM417" t="n">
        <v>0</v>
      </c>
      <c r="CN417" t="n">
        <v>0</v>
      </c>
      <c r="CO417" t="n">
        <v>0</v>
      </c>
      <c r="CP417" t="n">
        <v>0</v>
      </c>
      <c r="CQ417" t="n">
        <v>0</v>
      </c>
      <c r="CR417" t="n">
        <v>0</v>
      </c>
      <c r="CS417" t="n">
        <v>0</v>
      </c>
      <c r="CT417" t="n">
        <v>0</v>
      </c>
      <c r="CU417" t="n">
        <v>0</v>
      </c>
      <c r="CV417" t="n">
        <v>0</v>
      </c>
      <c r="CW417" t="n">
        <v>0</v>
      </c>
      <c r="CX417" t="n">
        <v>0</v>
      </c>
      <c r="CY417" t="n">
        <v>0</v>
      </c>
      <c r="CZ417" t="n">
        <v>0</v>
      </c>
      <c r="DA417" t="n">
        <v>0</v>
      </c>
      <c r="DB417" t="n">
        <v>0</v>
      </c>
      <c r="DC417" t="n">
        <v>0</v>
      </c>
      <c r="DD417" t="n">
        <v>0</v>
      </c>
      <c r="DE417" t="n">
        <v>0</v>
      </c>
      <c r="DF417" t="n">
        <v>0</v>
      </c>
      <c r="DG417" t="n">
        <v>0</v>
      </c>
      <c r="DH417" t="n">
        <v>0</v>
      </c>
      <c r="DI417" t="n">
        <v>0</v>
      </c>
      <c r="DJ417" t="n">
        <v>0</v>
      </c>
      <c r="DK417" t="n">
        <v>0</v>
      </c>
      <c r="DL417" t="n">
        <v>0</v>
      </c>
      <c r="DM417" t="n">
        <v>0</v>
      </c>
      <c r="DN417" t="n">
        <v>0</v>
      </c>
      <c r="DO417" t="n">
        <v>0</v>
      </c>
      <c r="DP417" t="n">
        <v>0</v>
      </c>
      <c r="DQ417" t="n">
        <v>0</v>
      </c>
      <c r="DR417" t="n">
        <v>0</v>
      </c>
      <c r="DS417" t="n">
        <v>0</v>
      </c>
      <c r="DT417" t="n">
        <v>0</v>
      </c>
      <c r="DU417" t="n">
        <v>0</v>
      </c>
      <c r="DV417" t="n">
        <v>0</v>
      </c>
      <c r="DW417" t="n">
        <v>0</v>
      </c>
      <c r="DX417" t="n">
        <v>0</v>
      </c>
      <c r="DY417" t="n">
        <v>0</v>
      </c>
      <c r="DZ417" t="n">
        <v>0</v>
      </c>
      <c r="EA417" t="n">
        <v>0</v>
      </c>
      <c r="EB417" t="n">
        <v>0</v>
      </c>
      <c r="EC417" t="n">
        <v>0</v>
      </c>
      <c r="ED417" t="n">
        <v>0</v>
      </c>
      <c r="EE417" t="n">
        <v>0</v>
      </c>
      <c r="EF417" t="n">
        <v>0</v>
      </c>
      <c r="EG417" t="n">
        <v>0</v>
      </c>
      <c r="EH417" t="n">
        <v>0</v>
      </c>
      <c r="EI417" t="n">
        <v>0</v>
      </c>
      <c r="EJ417" t="n">
        <v>0</v>
      </c>
      <c r="EK417" t="n">
        <v>0</v>
      </c>
      <c r="EL417" t="n">
        <v>0</v>
      </c>
      <c r="EM417" t="n">
        <v>0</v>
      </c>
      <c r="EN417" t="n">
        <v>0</v>
      </c>
      <c r="EO417" t="n">
        <v>0</v>
      </c>
      <c r="EP417" t="n">
        <v>0</v>
      </c>
      <c r="EQ417" t="n">
        <v>0</v>
      </c>
      <c r="ER417" t="n">
        <v>0</v>
      </c>
      <c r="ES417" t="n">
        <v>0</v>
      </c>
      <c r="ET417" t="n">
        <v>0</v>
      </c>
      <c r="EU417" t="n">
        <v>0</v>
      </c>
      <c r="EV417" t="n">
        <v>0</v>
      </c>
      <c r="EW417" t="n">
        <v>0</v>
      </c>
      <c r="EX417" t="n">
        <v>0</v>
      </c>
      <c r="EY417" t="n">
        <v>0</v>
      </c>
      <c r="EZ417" t="n">
        <v>0</v>
      </c>
      <c r="FA417" t="n">
        <v>0</v>
      </c>
      <c r="FB417" t="n">
        <v>0</v>
      </c>
      <c r="FC417" t="n">
        <v>0</v>
      </c>
      <c r="FD417" t="n">
        <v>0</v>
      </c>
      <c r="FE417" t="n">
        <v>0</v>
      </c>
      <c r="FF417" t="n">
        <v>0</v>
      </c>
      <c r="FG417" t="n">
        <v>0</v>
      </c>
      <c r="FH417" t="n">
        <v>0</v>
      </c>
    </row>
    <row r="418">
      <c r="A418" t="inlineStr">
        <is>
          <t>Karnataka</t>
        </is>
      </c>
      <c r="B418" t="inlineStr">
        <is>
          <t>Chamrajnagar</t>
        </is>
      </c>
      <c r="C418" t="inlineStr">
        <is>
          <t>Accepted post final single Audio Manual QC (chunk level)</t>
        </is>
      </c>
      <c r="D418">
        <f>SUM(E418:FH418)</f>
        <v/>
      </c>
      <c r="E418">
        <f>(SUBSTITUTE(Audio!E418, "RE-", "", 1))*1</f>
        <v/>
      </c>
      <c r="F418">
        <f>(SUBSTITUTE(Audio!F418, "RE-", "", 1))*1</f>
        <v/>
      </c>
      <c r="G418">
        <f>(SUBSTITUTE(Audio!G418, "RE-", "", 1))*1</f>
        <v/>
      </c>
      <c r="H418">
        <f>(SUBSTITUTE(Audio!H418, "RE-", "", 1))*1</f>
        <v/>
      </c>
      <c r="I418">
        <f>(SUBSTITUTE(Audio!I418, "RE-", "", 1))*1</f>
        <v/>
      </c>
      <c r="J418">
        <f>(SUBSTITUTE(Audio!J418, "RE-", "", 1))*1</f>
        <v/>
      </c>
      <c r="K418">
        <f>(SUBSTITUTE(Audio!K418, "RE-", "", 1))*1</f>
        <v/>
      </c>
      <c r="L418">
        <f>(SUBSTITUTE(Audio!L418, "RE-", "", 1))*1</f>
        <v/>
      </c>
      <c r="M418">
        <f>(SUBSTITUTE(Audio!M418, "RE-", "", 1))*1</f>
        <v/>
      </c>
      <c r="N418">
        <f>(SUBSTITUTE(Audio!N418, "RE-", "", 1))*1</f>
        <v/>
      </c>
      <c r="O418">
        <f>(SUBSTITUTE(Audio!O418, "RE-", "", 1))*1</f>
        <v/>
      </c>
      <c r="P418">
        <f>(SUBSTITUTE(Audio!P418, "RE-", "", 1))*1</f>
        <v/>
      </c>
      <c r="Q418">
        <f>(SUBSTITUTE(Audio!Q418, "RE-", "", 1))*1</f>
        <v/>
      </c>
      <c r="R418">
        <f>(SUBSTITUTE(Audio!R418, "RE-", "", 1))*1</f>
        <v/>
      </c>
      <c r="S418">
        <f>(SUBSTITUTE(Audio!S418, "RE-", "", 1))*1</f>
        <v/>
      </c>
      <c r="T418">
        <f>(SUBSTITUTE(Audio!T418, "RE-", "", 1))*1</f>
        <v/>
      </c>
      <c r="U418">
        <f>(SUBSTITUTE(Audio!U418, "RE-", "", 1))*1</f>
        <v/>
      </c>
      <c r="V418">
        <f>(SUBSTITUTE(Audio!V418, "RE-", "", 1))*1</f>
        <v/>
      </c>
      <c r="W418">
        <f>(SUBSTITUTE(Audio!W418, "RE-", "", 1))*1</f>
        <v/>
      </c>
      <c r="X418">
        <f>(SUBSTITUTE(Audio!X418, "RE-", "", 1))*1</f>
        <v/>
      </c>
      <c r="Y418">
        <f>(SUBSTITUTE(Audio!Y418, "RE-", "", 1))*1</f>
        <v/>
      </c>
      <c r="Z418">
        <f>(SUBSTITUTE(Audio!Z418, "RE-", "", 1))*1</f>
        <v/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0</v>
      </c>
      <c r="AR418" t="n">
        <v>0</v>
      </c>
      <c r="AS418" t="n">
        <v>0</v>
      </c>
      <c r="AT418" t="n">
        <v>0</v>
      </c>
      <c r="AU418" t="n">
        <v>0</v>
      </c>
      <c r="AV418" t="n">
        <v>0</v>
      </c>
      <c r="AW418" t="n">
        <v>0</v>
      </c>
      <c r="AX418" t="n">
        <v>0</v>
      </c>
      <c r="AY418" t="n">
        <v>0</v>
      </c>
      <c r="AZ418" t="n">
        <v>0</v>
      </c>
      <c r="BA418" t="n">
        <v>0</v>
      </c>
      <c r="BB418" t="n">
        <v>0</v>
      </c>
      <c r="BC418" t="n">
        <v>0</v>
      </c>
      <c r="BD418" t="n">
        <v>0</v>
      </c>
      <c r="BE418" t="n">
        <v>0</v>
      </c>
      <c r="BF418" t="n">
        <v>0</v>
      </c>
      <c r="BG418" t="n">
        <v>0</v>
      </c>
      <c r="BH418" t="n">
        <v>0</v>
      </c>
      <c r="BI418" t="n">
        <v>0</v>
      </c>
      <c r="BJ418" t="n">
        <v>0</v>
      </c>
      <c r="BK418" t="n">
        <v>0</v>
      </c>
      <c r="BL418" t="n">
        <v>0</v>
      </c>
      <c r="BM418" t="n">
        <v>0</v>
      </c>
      <c r="BN418" t="n">
        <v>0</v>
      </c>
      <c r="BO418" t="n">
        <v>0</v>
      </c>
      <c r="BP418" t="n">
        <v>0</v>
      </c>
      <c r="BQ418" t="n">
        <v>0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0</v>
      </c>
      <c r="BX418" t="n">
        <v>0</v>
      </c>
      <c r="BY418" t="n">
        <v>0</v>
      </c>
      <c r="BZ418" t="n">
        <v>0</v>
      </c>
      <c r="CA418" t="n">
        <v>0</v>
      </c>
      <c r="CB418" t="n">
        <v>0</v>
      </c>
      <c r="CC418" t="n">
        <v>0</v>
      </c>
      <c r="CD418" t="n">
        <v>0</v>
      </c>
      <c r="CE418" t="n">
        <v>0</v>
      </c>
      <c r="CF418" t="n">
        <v>0</v>
      </c>
      <c r="CG418" t="n">
        <v>0</v>
      </c>
      <c r="CH418" t="n">
        <v>0</v>
      </c>
      <c r="CI418" t="n">
        <v>0</v>
      </c>
      <c r="CJ418" t="n">
        <v>0</v>
      </c>
      <c r="CK418" t="n">
        <v>0</v>
      </c>
      <c r="CL418" t="n">
        <v>0</v>
      </c>
      <c r="CM418" t="n">
        <v>0</v>
      </c>
      <c r="CN418" t="n">
        <v>0</v>
      </c>
      <c r="CO418" t="n">
        <v>0</v>
      </c>
      <c r="CP418" t="n">
        <v>0</v>
      </c>
      <c r="CQ418" t="n">
        <v>0</v>
      </c>
      <c r="CR418" t="n">
        <v>0</v>
      </c>
      <c r="CS418" t="n">
        <v>0</v>
      </c>
      <c r="CT418" t="n">
        <v>0</v>
      </c>
      <c r="CU418" t="n">
        <v>0</v>
      </c>
      <c r="CV418" t="n">
        <v>0</v>
      </c>
      <c r="CW418" t="n">
        <v>0</v>
      </c>
      <c r="CX418" t="n">
        <v>0</v>
      </c>
      <c r="CY418" t="n">
        <v>0</v>
      </c>
      <c r="CZ418" t="n">
        <v>0</v>
      </c>
      <c r="DA418" t="n">
        <v>0</v>
      </c>
      <c r="DB418" t="n">
        <v>0</v>
      </c>
      <c r="DC418" t="n">
        <v>0</v>
      </c>
      <c r="DD418" t="n">
        <v>0</v>
      </c>
      <c r="DE418" t="n">
        <v>0</v>
      </c>
      <c r="DF418" t="n">
        <v>0</v>
      </c>
      <c r="DG418" t="n">
        <v>0</v>
      </c>
      <c r="DH418" t="n">
        <v>0</v>
      </c>
      <c r="DI418" t="n">
        <v>0</v>
      </c>
      <c r="DJ418" t="n">
        <v>0</v>
      </c>
      <c r="DK418" t="n">
        <v>0</v>
      </c>
      <c r="DL418" t="n">
        <v>0</v>
      </c>
      <c r="DM418" t="n">
        <v>0</v>
      </c>
      <c r="DN418" t="n">
        <v>0</v>
      </c>
      <c r="DO418" t="n">
        <v>0</v>
      </c>
      <c r="DP418" t="n">
        <v>0</v>
      </c>
      <c r="DQ418" t="n">
        <v>0</v>
      </c>
      <c r="DR418" t="n">
        <v>0</v>
      </c>
      <c r="DS418" t="n">
        <v>0</v>
      </c>
      <c r="DT418" t="n">
        <v>0</v>
      </c>
      <c r="DU418" t="n">
        <v>0</v>
      </c>
      <c r="DV418" t="n">
        <v>0</v>
      </c>
      <c r="DW418" t="n">
        <v>0</v>
      </c>
      <c r="DX418" t="n">
        <v>0</v>
      </c>
      <c r="DY418" t="n">
        <v>0</v>
      </c>
      <c r="DZ418" t="n">
        <v>0</v>
      </c>
      <c r="EA418" t="n">
        <v>0</v>
      </c>
      <c r="EB418" t="n">
        <v>0</v>
      </c>
      <c r="EC418" t="n">
        <v>0</v>
      </c>
      <c r="ED418" t="n">
        <v>0</v>
      </c>
      <c r="EE418" t="n">
        <v>0</v>
      </c>
      <c r="EF418" t="n">
        <v>0</v>
      </c>
      <c r="EG418" t="n">
        <v>0</v>
      </c>
      <c r="EH418" t="n">
        <v>0</v>
      </c>
      <c r="EI418" t="n">
        <v>0</v>
      </c>
      <c r="EJ418" t="n">
        <v>0</v>
      </c>
      <c r="EK418" t="n">
        <v>0</v>
      </c>
      <c r="EL418" t="n">
        <v>0</v>
      </c>
      <c r="EM418" t="n">
        <v>0</v>
      </c>
      <c r="EN418" t="n">
        <v>0</v>
      </c>
      <c r="EO418" t="n">
        <v>0</v>
      </c>
      <c r="EP418" t="n">
        <v>0</v>
      </c>
      <c r="EQ418" t="n">
        <v>0</v>
      </c>
      <c r="ER418" t="n">
        <v>0</v>
      </c>
      <c r="ES418" t="n">
        <v>0</v>
      </c>
      <c r="ET418" t="n">
        <v>0</v>
      </c>
      <c r="EU418" t="n">
        <v>0</v>
      </c>
      <c r="EV418" t="n">
        <v>0</v>
      </c>
      <c r="EW418" t="n">
        <v>0</v>
      </c>
      <c r="EX418" t="n">
        <v>0</v>
      </c>
      <c r="EY418" t="n">
        <v>0</v>
      </c>
      <c r="EZ418" t="n">
        <v>0</v>
      </c>
      <c r="FA418" t="n">
        <v>0</v>
      </c>
      <c r="FB418" t="n">
        <v>0</v>
      </c>
      <c r="FC418" t="n">
        <v>0</v>
      </c>
      <c r="FD418" t="n">
        <v>0</v>
      </c>
      <c r="FE418" t="n">
        <v>0</v>
      </c>
      <c r="FF418" t="n">
        <v>0</v>
      </c>
      <c r="FG418" t="n">
        <v>0</v>
      </c>
      <c r="FH418" t="n">
        <v>0</v>
      </c>
    </row>
    <row r="419">
      <c r="A419" t="inlineStr">
        <is>
          <t>Karnataka</t>
        </is>
      </c>
      <c r="B419" t="inlineStr">
        <is>
          <t>DakshinKannada</t>
        </is>
      </c>
      <c r="C419">
        <f>HYPERLINK("https://docs.google.com/spreadsheets/d/16wssRDF0NW48bL2aLSj2NzpvC17cpi7h/edit?usp=share_link&amp;ouid=106501987799020758802&amp;rtpof=true&amp;sd=true", "Raw Delivered")</f>
        <v/>
      </c>
      <c r="D419">
        <f>SUM(E419:FH419)</f>
        <v/>
      </c>
      <c r="E419">
        <f>(SUBSTITUTE(Audio!E419, "RE-", "", 1))*1</f>
        <v/>
      </c>
      <c r="F419">
        <f>(SUBSTITUTE(Audio!F419, "RE-", "", 1))*1</f>
        <v/>
      </c>
      <c r="G419">
        <f>(SUBSTITUTE(Audio!G419, "RE-", "", 1))*1</f>
        <v/>
      </c>
      <c r="H419">
        <f>(SUBSTITUTE(Audio!H419, "RE-", "", 1))*1</f>
        <v/>
      </c>
      <c r="I419">
        <f>(SUBSTITUTE(Audio!I419, "RE-", "", 1))*1</f>
        <v/>
      </c>
      <c r="J419">
        <f>(SUBSTITUTE(Audio!J419, "RE-", "", 1))*1</f>
        <v/>
      </c>
      <c r="K419">
        <f>(SUBSTITUTE(Audio!K419, "RE-", "", 1))*1</f>
        <v/>
      </c>
      <c r="L419">
        <f>(SUBSTITUTE(Audio!L419, "RE-", "", 1))*1</f>
        <v/>
      </c>
      <c r="M419">
        <f>(SUBSTITUTE(Audio!M419, "RE-", "", 1))*1</f>
        <v/>
      </c>
      <c r="N419">
        <f>(SUBSTITUTE(Audio!N419, "RE-", "", 1))*1</f>
        <v/>
      </c>
      <c r="O419">
        <f>(SUBSTITUTE(Audio!O419, "RE-", "", 1))*1</f>
        <v/>
      </c>
      <c r="P419">
        <f>(SUBSTITUTE(Audio!P419, "RE-", "", 1))*1</f>
        <v/>
      </c>
      <c r="Q419">
        <f>(SUBSTITUTE(Audio!Q419, "RE-", "", 1))*1</f>
        <v/>
      </c>
      <c r="R419">
        <f>(SUBSTITUTE(Audio!R419, "RE-", "", 1))*1</f>
        <v/>
      </c>
      <c r="S419">
        <f>(SUBSTITUTE(Audio!S419, "RE-", "", 1))*1</f>
        <v/>
      </c>
      <c r="T419">
        <f>(SUBSTITUTE(Audio!T419, "RE-", "", 1))*1</f>
        <v/>
      </c>
      <c r="U419">
        <f>(SUBSTITUTE(Audio!U419, "RE-", "", 1))*1</f>
        <v/>
      </c>
      <c r="V419">
        <f>(SUBSTITUTE(Audio!V419, "RE-", "", 1))*1</f>
        <v/>
      </c>
      <c r="W419">
        <f>(SUBSTITUTE(Audio!W419, "RE-", "", 1))*1</f>
        <v/>
      </c>
      <c r="X419">
        <f>(SUBSTITUTE(Audio!X419, "RE-", "", 1))*1</f>
        <v/>
      </c>
      <c r="Y419">
        <f>(SUBSTITUTE(Audio!Y419, "RE-", "", 1))*1</f>
        <v/>
      </c>
      <c r="Z419">
        <f>(SUBSTITUTE(Audio!Z419, "RE-", "", 1))*1</f>
        <v/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n">
        <v>0</v>
      </c>
      <c r="AQ419" t="n">
        <v>0</v>
      </c>
      <c r="AR419" t="n">
        <v>0</v>
      </c>
      <c r="AS419" t="n">
        <v>0</v>
      </c>
      <c r="AT419" t="n">
        <v>0</v>
      </c>
      <c r="AU419" t="n">
        <v>0</v>
      </c>
      <c r="AV419" t="n">
        <v>0</v>
      </c>
      <c r="AW419" t="n">
        <v>0</v>
      </c>
      <c r="AX419" t="n">
        <v>0</v>
      </c>
      <c r="AY419" t="n">
        <v>0</v>
      </c>
      <c r="AZ419" t="n">
        <v>0</v>
      </c>
      <c r="BA419" t="n">
        <v>0</v>
      </c>
      <c r="BB419" t="n">
        <v>0</v>
      </c>
      <c r="BC419" t="n">
        <v>0</v>
      </c>
      <c r="BD419" t="n">
        <v>0</v>
      </c>
      <c r="BE419" t="n">
        <v>0</v>
      </c>
      <c r="BF419" t="n">
        <v>0</v>
      </c>
      <c r="BG419" t="n">
        <v>0</v>
      </c>
      <c r="BH419" t="n">
        <v>0</v>
      </c>
      <c r="BI419" t="n">
        <v>0</v>
      </c>
      <c r="BJ419" t="n">
        <v>0</v>
      </c>
      <c r="BK419" t="n">
        <v>0</v>
      </c>
      <c r="BL419" t="n">
        <v>0</v>
      </c>
      <c r="BM419" t="n">
        <v>0</v>
      </c>
      <c r="BN419" t="n">
        <v>0</v>
      </c>
      <c r="BO419" t="n">
        <v>0</v>
      </c>
      <c r="BP419" t="n">
        <v>0</v>
      </c>
      <c r="BQ419" t="n">
        <v>0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0</v>
      </c>
      <c r="BX419" t="n">
        <v>0</v>
      </c>
      <c r="BY419" t="n">
        <v>0</v>
      </c>
      <c r="BZ419" t="n">
        <v>0</v>
      </c>
      <c r="CA419" t="n">
        <v>0</v>
      </c>
      <c r="CB419" t="n">
        <v>0</v>
      </c>
      <c r="CC419" t="n">
        <v>0</v>
      </c>
      <c r="CD419" t="n">
        <v>0</v>
      </c>
      <c r="CE419" t="n">
        <v>0</v>
      </c>
      <c r="CF419" t="n">
        <v>0</v>
      </c>
      <c r="CG419" t="n">
        <v>0</v>
      </c>
      <c r="CH419" t="n">
        <v>0</v>
      </c>
      <c r="CI419" t="n">
        <v>0</v>
      </c>
      <c r="CJ419" t="n">
        <v>0</v>
      </c>
      <c r="CK419" t="n">
        <v>0</v>
      </c>
      <c r="CL419" t="n">
        <v>0</v>
      </c>
      <c r="CM419" t="n">
        <v>0</v>
      </c>
      <c r="CN419" t="n">
        <v>0</v>
      </c>
      <c r="CO419" t="n">
        <v>0</v>
      </c>
      <c r="CP419" t="n">
        <v>0</v>
      </c>
      <c r="CQ419" t="n">
        <v>0</v>
      </c>
      <c r="CR419" t="n">
        <v>0</v>
      </c>
      <c r="CS419" t="n">
        <v>0</v>
      </c>
      <c r="CT419" t="n">
        <v>0</v>
      </c>
      <c r="CU419" t="n">
        <v>0</v>
      </c>
      <c r="CV419" t="n">
        <v>0</v>
      </c>
      <c r="CW419" t="n">
        <v>0</v>
      </c>
      <c r="CX419" t="n">
        <v>0</v>
      </c>
      <c r="CY419" t="n">
        <v>0</v>
      </c>
      <c r="CZ419" t="n">
        <v>0</v>
      </c>
      <c r="DA419" t="n">
        <v>0</v>
      </c>
      <c r="DB419" t="n">
        <v>0</v>
      </c>
      <c r="DC419" t="n">
        <v>0</v>
      </c>
      <c r="DD419" t="n">
        <v>0</v>
      </c>
      <c r="DE419" t="n">
        <v>0</v>
      </c>
      <c r="DF419" t="n">
        <v>0</v>
      </c>
      <c r="DG419" t="n">
        <v>0</v>
      </c>
      <c r="DH419" t="n">
        <v>0</v>
      </c>
      <c r="DI419" t="n">
        <v>0</v>
      </c>
      <c r="DJ419" t="n">
        <v>0</v>
      </c>
      <c r="DK419" t="n">
        <v>0</v>
      </c>
      <c r="DL419" t="n">
        <v>0</v>
      </c>
      <c r="DM419" t="n">
        <v>0</v>
      </c>
      <c r="DN419" t="n">
        <v>0</v>
      </c>
      <c r="DO419" t="n">
        <v>0</v>
      </c>
      <c r="DP419" t="n">
        <v>0</v>
      </c>
      <c r="DQ419" t="n">
        <v>0</v>
      </c>
      <c r="DR419" t="n">
        <v>0</v>
      </c>
      <c r="DS419" t="n">
        <v>0</v>
      </c>
      <c r="DT419" t="n">
        <v>0</v>
      </c>
      <c r="DU419" t="n">
        <v>0</v>
      </c>
      <c r="DV419" t="n">
        <v>0</v>
      </c>
      <c r="DW419" t="n">
        <v>0</v>
      </c>
      <c r="DX419" t="n">
        <v>0</v>
      </c>
      <c r="DY419" t="n">
        <v>0</v>
      </c>
      <c r="DZ419" t="n">
        <v>0</v>
      </c>
      <c r="EA419" t="n">
        <v>0</v>
      </c>
      <c r="EB419" t="n">
        <v>0</v>
      </c>
      <c r="EC419" t="n">
        <v>0</v>
      </c>
      <c r="ED419" t="n">
        <v>0</v>
      </c>
      <c r="EE419" t="n">
        <v>0</v>
      </c>
      <c r="EF419" t="n">
        <v>0</v>
      </c>
      <c r="EG419" t="n">
        <v>0</v>
      </c>
      <c r="EH419" t="n">
        <v>0</v>
      </c>
      <c r="EI419" t="n">
        <v>0</v>
      </c>
      <c r="EJ419" t="n">
        <v>0</v>
      </c>
      <c r="EK419" t="n">
        <v>0</v>
      </c>
      <c r="EL419" t="n">
        <v>0</v>
      </c>
      <c r="EM419" t="n">
        <v>0</v>
      </c>
      <c r="EN419" t="n">
        <v>0</v>
      </c>
      <c r="EO419" t="n">
        <v>0</v>
      </c>
      <c r="EP419" t="n">
        <v>0</v>
      </c>
      <c r="EQ419" t="n">
        <v>0</v>
      </c>
      <c r="ER419" t="n">
        <v>0</v>
      </c>
      <c r="ES419" t="n">
        <v>0</v>
      </c>
      <c r="ET419" t="n">
        <v>0</v>
      </c>
      <c r="EU419" t="n">
        <v>0</v>
      </c>
      <c r="EV419" t="n">
        <v>0</v>
      </c>
      <c r="EW419" t="n">
        <v>0</v>
      </c>
      <c r="EX419" t="n">
        <v>0</v>
      </c>
      <c r="EY419" t="n">
        <v>0</v>
      </c>
      <c r="EZ419" t="n">
        <v>0</v>
      </c>
      <c r="FA419" t="n">
        <v>0</v>
      </c>
      <c r="FB419" t="n">
        <v>0</v>
      </c>
      <c r="FC419" t="n">
        <v>0</v>
      </c>
      <c r="FD419" t="n">
        <v>0</v>
      </c>
      <c r="FE419" t="n">
        <v>0</v>
      </c>
      <c r="FF419" t="n">
        <v>0</v>
      </c>
      <c r="FG419" t="n">
        <v>0</v>
      </c>
      <c r="FH419" t="n">
        <v>0</v>
      </c>
    </row>
    <row r="420">
      <c r="A420" t="inlineStr">
        <is>
          <t>Karnataka</t>
        </is>
      </c>
      <c r="B420" t="inlineStr">
        <is>
          <t>DakshinKannada</t>
        </is>
      </c>
      <c r="C420" t="inlineStr">
        <is>
          <t>Delivered greater than acceptance threshold</t>
        </is>
      </c>
      <c r="D420">
        <f>SUM(E420:FH420)</f>
        <v/>
      </c>
      <c r="E420">
        <f>(SUBSTITUTE(Audio!E420, "RE-", "", 1))*1</f>
        <v/>
      </c>
      <c r="F420">
        <f>(SUBSTITUTE(Audio!F420, "RE-", "", 1))*1</f>
        <v/>
      </c>
      <c r="G420">
        <f>(SUBSTITUTE(Audio!G420, "RE-", "", 1))*1</f>
        <v/>
      </c>
      <c r="H420">
        <f>(SUBSTITUTE(Audio!H420, "RE-", "", 1))*1</f>
        <v/>
      </c>
      <c r="I420">
        <f>(SUBSTITUTE(Audio!I420, "RE-", "", 1))*1</f>
        <v/>
      </c>
      <c r="J420">
        <f>(SUBSTITUTE(Audio!J420, "RE-", "", 1))*1</f>
        <v/>
      </c>
      <c r="K420">
        <f>(SUBSTITUTE(Audio!K420, "RE-", "", 1))*1</f>
        <v/>
      </c>
      <c r="L420">
        <f>(SUBSTITUTE(Audio!L420, "RE-", "", 1))*1</f>
        <v/>
      </c>
      <c r="M420">
        <f>(SUBSTITUTE(Audio!M420, "RE-", "", 1))*1</f>
        <v/>
      </c>
      <c r="N420">
        <f>(SUBSTITUTE(Audio!N420, "RE-", "", 1))*1</f>
        <v/>
      </c>
      <c r="O420">
        <f>(SUBSTITUTE(Audio!O420, "RE-", "", 1))*1</f>
        <v/>
      </c>
      <c r="P420">
        <f>(SUBSTITUTE(Audio!P420, "RE-", "", 1))*1</f>
        <v/>
      </c>
      <c r="Q420">
        <f>(SUBSTITUTE(Audio!Q420, "RE-", "", 1))*1</f>
        <v/>
      </c>
      <c r="R420">
        <f>(SUBSTITUTE(Audio!R420, "RE-", "", 1))*1</f>
        <v/>
      </c>
      <c r="S420">
        <f>(SUBSTITUTE(Audio!S420, "RE-", "", 1))*1</f>
        <v/>
      </c>
      <c r="T420">
        <f>(SUBSTITUTE(Audio!T420, "RE-", "", 1))*1</f>
        <v/>
      </c>
      <c r="U420">
        <f>(SUBSTITUTE(Audio!U420, "RE-", "", 1))*1</f>
        <v/>
      </c>
      <c r="V420">
        <f>(SUBSTITUTE(Audio!V420, "RE-", "", 1))*1</f>
        <v/>
      </c>
      <c r="W420">
        <f>(SUBSTITUTE(Audio!W420, "RE-", "", 1))*1</f>
        <v/>
      </c>
      <c r="X420">
        <f>(SUBSTITUTE(Audio!X420, "RE-", "", 1))*1</f>
        <v/>
      </c>
      <c r="Y420">
        <f>(SUBSTITUTE(Audio!Y420, "RE-", "", 1))*1</f>
        <v/>
      </c>
      <c r="Z420">
        <f>(SUBSTITUTE(Audio!Z420, "RE-", "", 1))*1</f>
        <v/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0</v>
      </c>
      <c r="AM420" t="n">
        <v>0</v>
      </c>
      <c r="AN420" t="n">
        <v>0</v>
      </c>
      <c r="AO420" t="n">
        <v>0</v>
      </c>
      <c r="AP420" t="n">
        <v>0</v>
      </c>
      <c r="AQ420" t="n">
        <v>0</v>
      </c>
      <c r="AR420" t="n">
        <v>0</v>
      </c>
      <c r="AS420" t="n">
        <v>0</v>
      </c>
      <c r="AT420" t="n">
        <v>0</v>
      </c>
      <c r="AU420" t="n">
        <v>0</v>
      </c>
      <c r="AV420" t="n">
        <v>0</v>
      </c>
      <c r="AW420" t="n">
        <v>0</v>
      </c>
      <c r="AX420" t="n">
        <v>0</v>
      </c>
      <c r="AY420" t="n">
        <v>0</v>
      </c>
      <c r="AZ420" t="n">
        <v>0</v>
      </c>
      <c r="BA420" t="n">
        <v>0</v>
      </c>
      <c r="BB420" t="n">
        <v>0</v>
      </c>
      <c r="BC420" t="n">
        <v>0</v>
      </c>
      <c r="BD420" t="n">
        <v>0</v>
      </c>
      <c r="BE420" t="n">
        <v>0</v>
      </c>
      <c r="BF420" t="n">
        <v>0</v>
      </c>
      <c r="BG420" t="n">
        <v>0</v>
      </c>
      <c r="BH420" t="n">
        <v>0</v>
      </c>
      <c r="BI420" t="n">
        <v>0</v>
      </c>
      <c r="BJ420" t="n">
        <v>0</v>
      </c>
      <c r="BK420" t="n">
        <v>0</v>
      </c>
      <c r="BL420" t="n">
        <v>0</v>
      </c>
      <c r="BM420" t="n">
        <v>0</v>
      </c>
      <c r="BN420" t="n">
        <v>0</v>
      </c>
      <c r="BO420" t="n">
        <v>0</v>
      </c>
      <c r="BP420" t="n">
        <v>0</v>
      </c>
      <c r="BQ420" t="n">
        <v>0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0</v>
      </c>
      <c r="BX420" t="n">
        <v>0</v>
      </c>
      <c r="BY420" t="n">
        <v>0</v>
      </c>
      <c r="BZ420" t="n">
        <v>0</v>
      </c>
      <c r="CA420" t="n">
        <v>0</v>
      </c>
      <c r="CB420" t="n">
        <v>0</v>
      </c>
      <c r="CC420" t="n">
        <v>0</v>
      </c>
      <c r="CD420" t="n">
        <v>0</v>
      </c>
      <c r="CE420" t="n">
        <v>0</v>
      </c>
      <c r="CF420" t="n">
        <v>0</v>
      </c>
      <c r="CG420" t="n">
        <v>0</v>
      </c>
      <c r="CH420" t="n">
        <v>0</v>
      </c>
      <c r="CI420" t="n">
        <v>0</v>
      </c>
      <c r="CJ420" t="n">
        <v>0</v>
      </c>
      <c r="CK420" t="n">
        <v>0</v>
      </c>
      <c r="CL420" t="n">
        <v>0</v>
      </c>
      <c r="CM420" t="n">
        <v>0</v>
      </c>
      <c r="CN420" t="n">
        <v>0</v>
      </c>
      <c r="CO420" t="n">
        <v>0</v>
      </c>
      <c r="CP420" t="n">
        <v>0</v>
      </c>
      <c r="CQ420" t="n">
        <v>0</v>
      </c>
      <c r="CR420" t="n">
        <v>0</v>
      </c>
      <c r="CS420" t="n">
        <v>0</v>
      </c>
      <c r="CT420" t="n">
        <v>0</v>
      </c>
      <c r="CU420" t="n">
        <v>0</v>
      </c>
      <c r="CV420" t="n">
        <v>0</v>
      </c>
      <c r="CW420" t="n">
        <v>0</v>
      </c>
      <c r="CX420" t="n">
        <v>0</v>
      </c>
      <c r="CY420" t="n">
        <v>0</v>
      </c>
      <c r="CZ420" t="n">
        <v>0</v>
      </c>
      <c r="DA420" t="n">
        <v>0</v>
      </c>
      <c r="DB420" t="n">
        <v>0</v>
      </c>
      <c r="DC420" t="n">
        <v>0</v>
      </c>
      <c r="DD420" t="n">
        <v>0</v>
      </c>
      <c r="DE420" t="n">
        <v>0</v>
      </c>
      <c r="DF420" t="n">
        <v>0</v>
      </c>
      <c r="DG420" t="n">
        <v>0</v>
      </c>
      <c r="DH420" t="n">
        <v>0</v>
      </c>
      <c r="DI420" t="n">
        <v>0</v>
      </c>
      <c r="DJ420" t="n">
        <v>0</v>
      </c>
      <c r="DK420" t="n">
        <v>0</v>
      </c>
      <c r="DL420" t="n">
        <v>0</v>
      </c>
      <c r="DM420" t="n">
        <v>0</v>
      </c>
      <c r="DN420" t="n">
        <v>0</v>
      </c>
      <c r="DO420" t="n">
        <v>0</v>
      </c>
      <c r="DP420" t="n">
        <v>0</v>
      </c>
      <c r="DQ420" t="n">
        <v>0</v>
      </c>
      <c r="DR420" t="n">
        <v>0</v>
      </c>
      <c r="DS420" t="n">
        <v>0</v>
      </c>
      <c r="DT420" t="n">
        <v>0</v>
      </c>
      <c r="DU420" t="n">
        <v>0</v>
      </c>
      <c r="DV420" t="n">
        <v>0</v>
      </c>
      <c r="DW420" t="n">
        <v>0</v>
      </c>
      <c r="DX420" t="n">
        <v>0</v>
      </c>
      <c r="DY420" t="n">
        <v>0</v>
      </c>
      <c r="DZ420" t="n">
        <v>0</v>
      </c>
      <c r="EA420" t="n">
        <v>0</v>
      </c>
      <c r="EB420" t="n">
        <v>0</v>
      </c>
      <c r="EC420" t="n">
        <v>0</v>
      </c>
      <c r="ED420" t="n">
        <v>0</v>
      </c>
      <c r="EE420" t="n">
        <v>0</v>
      </c>
      <c r="EF420" t="n">
        <v>0</v>
      </c>
      <c r="EG420" t="n">
        <v>0</v>
      </c>
      <c r="EH420" t="n">
        <v>0</v>
      </c>
      <c r="EI420" t="n">
        <v>0</v>
      </c>
      <c r="EJ420" t="n">
        <v>0</v>
      </c>
      <c r="EK420" t="n">
        <v>0</v>
      </c>
      <c r="EL420" t="n">
        <v>0</v>
      </c>
      <c r="EM420" t="n">
        <v>0</v>
      </c>
      <c r="EN420" t="n">
        <v>0</v>
      </c>
      <c r="EO420" t="n">
        <v>0</v>
      </c>
      <c r="EP420" t="n">
        <v>0</v>
      </c>
      <c r="EQ420" t="n">
        <v>0</v>
      </c>
      <c r="ER420" t="n">
        <v>0</v>
      </c>
      <c r="ES420" t="n">
        <v>0</v>
      </c>
      <c r="ET420" t="n">
        <v>0</v>
      </c>
      <c r="EU420" t="n">
        <v>0</v>
      </c>
      <c r="EV420" t="n">
        <v>0</v>
      </c>
      <c r="EW420" t="n">
        <v>0</v>
      </c>
      <c r="EX420" t="n">
        <v>0</v>
      </c>
      <c r="EY420" t="n">
        <v>0</v>
      </c>
      <c r="EZ420" t="n">
        <v>0</v>
      </c>
      <c r="FA420" t="n">
        <v>0</v>
      </c>
      <c r="FB420" t="n">
        <v>0</v>
      </c>
      <c r="FC420" t="n">
        <v>0</v>
      </c>
      <c r="FD420" t="n">
        <v>0</v>
      </c>
      <c r="FE420" t="n">
        <v>0</v>
      </c>
      <c r="FF420" t="n">
        <v>0</v>
      </c>
      <c r="FG420" t="n">
        <v>0</v>
      </c>
      <c r="FH420" t="n">
        <v>0</v>
      </c>
    </row>
    <row r="421">
      <c r="A421" t="inlineStr">
        <is>
          <t>Karnataka</t>
        </is>
      </c>
      <c r="B421" t="inlineStr">
        <is>
          <t>DakshinKannada</t>
        </is>
      </c>
      <c r="C421" t="inlineStr">
        <is>
          <t>Raw Redelivery</t>
        </is>
      </c>
      <c r="D421">
        <f>SUM(E421:FH421)</f>
        <v/>
      </c>
      <c r="E421">
        <f>(SUBSTITUTE(Audio!E421, "RE-", "", 1))*1</f>
        <v/>
      </c>
      <c r="F421">
        <f>(SUBSTITUTE(Audio!F421, "RE-", "", 1))*1</f>
        <v/>
      </c>
      <c r="G421">
        <f>(SUBSTITUTE(Audio!G421, "RE-", "", 1))*1</f>
        <v/>
      </c>
      <c r="H421">
        <f>(SUBSTITUTE(Audio!H421, "RE-", "", 1))*1</f>
        <v/>
      </c>
      <c r="I421">
        <f>(SUBSTITUTE(Audio!I421, "RE-", "", 1))*1</f>
        <v/>
      </c>
      <c r="J421">
        <f>(SUBSTITUTE(Audio!J421, "RE-", "", 1))*1</f>
        <v/>
      </c>
      <c r="K421">
        <f>(SUBSTITUTE(Audio!K421, "RE-", "", 1))*1</f>
        <v/>
      </c>
      <c r="L421">
        <f>(SUBSTITUTE(Audio!L421, "RE-", "", 1))*1</f>
        <v/>
      </c>
      <c r="M421">
        <f>(SUBSTITUTE(Audio!M421, "RE-", "", 1))*1</f>
        <v/>
      </c>
      <c r="N421">
        <f>(SUBSTITUTE(Audio!N421, "RE-", "", 1))*1</f>
        <v/>
      </c>
      <c r="O421">
        <f>(SUBSTITUTE(Audio!O421, "RE-", "", 1))*1</f>
        <v/>
      </c>
      <c r="P421">
        <f>(SUBSTITUTE(Audio!P421, "RE-", "", 1))*1</f>
        <v/>
      </c>
      <c r="Q421">
        <f>(SUBSTITUTE(Audio!Q421, "RE-", "", 1))*1</f>
        <v/>
      </c>
      <c r="R421">
        <f>(SUBSTITUTE(Audio!R421, "RE-", "", 1))*1</f>
        <v/>
      </c>
      <c r="S421">
        <f>(SUBSTITUTE(Audio!S421, "RE-", "", 1))*1</f>
        <v/>
      </c>
      <c r="T421">
        <f>(SUBSTITUTE(Audio!T421, "RE-", "", 1))*1</f>
        <v/>
      </c>
      <c r="U421">
        <f>(SUBSTITUTE(Audio!U421, "RE-", "", 1))*1</f>
        <v/>
      </c>
      <c r="V421">
        <f>(SUBSTITUTE(Audio!V421, "RE-", "", 1))*1</f>
        <v/>
      </c>
      <c r="W421">
        <f>(SUBSTITUTE(Audio!W421, "RE-", "", 1))*1</f>
        <v/>
      </c>
      <c r="X421">
        <f>(SUBSTITUTE(Audio!X421, "RE-", "", 1))*1</f>
        <v/>
      </c>
      <c r="Y421">
        <f>(SUBSTITUTE(Audio!Y421, "RE-", "", 1))*1</f>
        <v/>
      </c>
      <c r="Z421">
        <f>(SUBSTITUTE(Audio!Z421, "RE-", "", 1))*1</f>
        <v/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n">
        <v>0</v>
      </c>
      <c r="AQ421" t="n">
        <v>0</v>
      </c>
      <c r="AR421" t="n">
        <v>0</v>
      </c>
      <c r="AS421" t="n">
        <v>0</v>
      </c>
      <c r="AT421" t="n">
        <v>0</v>
      </c>
      <c r="AU421" t="n">
        <v>0</v>
      </c>
      <c r="AV421" t="n">
        <v>0</v>
      </c>
      <c r="AW421" t="n">
        <v>0</v>
      </c>
      <c r="AX421" t="n">
        <v>0</v>
      </c>
      <c r="AY421" t="n">
        <v>0</v>
      </c>
      <c r="AZ421" t="n">
        <v>0</v>
      </c>
      <c r="BA421" t="n">
        <v>0</v>
      </c>
      <c r="BB421" t="n">
        <v>0</v>
      </c>
      <c r="BC421" t="n">
        <v>0</v>
      </c>
      <c r="BD421" t="n">
        <v>0</v>
      </c>
      <c r="BE421" t="n">
        <v>0</v>
      </c>
      <c r="BF421" t="n">
        <v>0</v>
      </c>
      <c r="BG421" t="n">
        <v>0</v>
      </c>
      <c r="BH421" t="n">
        <v>0</v>
      </c>
      <c r="BI421" t="n">
        <v>0</v>
      </c>
      <c r="BJ421" t="n">
        <v>0</v>
      </c>
      <c r="BK421" t="n">
        <v>0</v>
      </c>
      <c r="BL421" t="n">
        <v>0</v>
      </c>
      <c r="BM421" t="n">
        <v>0</v>
      </c>
      <c r="BN421" t="n">
        <v>0</v>
      </c>
      <c r="BO421" t="n">
        <v>0</v>
      </c>
      <c r="BP421" t="n">
        <v>0</v>
      </c>
      <c r="BQ421" t="n">
        <v>0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0</v>
      </c>
      <c r="BX421" t="n">
        <v>0</v>
      </c>
      <c r="BY421" t="n">
        <v>0</v>
      </c>
      <c r="BZ421" t="n">
        <v>0</v>
      </c>
      <c r="CA421" t="n">
        <v>0</v>
      </c>
      <c r="CB421" t="n">
        <v>0</v>
      </c>
      <c r="CC421" t="n">
        <v>0</v>
      </c>
      <c r="CD421" t="n">
        <v>0</v>
      </c>
      <c r="CE421" t="n">
        <v>0</v>
      </c>
      <c r="CF421" t="n">
        <v>0</v>
      </c>
      <c r="CG421" t="n">
        <v>0</v>
      </c>
      <c r="CH421" t="n">
        <v>0</v>
      </c>
      <c r="CI421" t="n">
        <v>0</v>
      </c>
      <c r="CJ421" t="n">
        <v>0</v>
      </c>
      <c r="CK421" t="n">
        <v>0</v>
      </c>
      <c r="CL421" t="n">
        <v>0</v>
      </c>
      <c r="CM421" t="n">
        <v>0</v>
      </c>
      <c r="CN421" t="n">
        <v>0</v>
      </c>
      <c r="CO421" t="n">
        <v>0</v>
      </c>
      <c r="CP421" t="n">
        <v>0</v>
      </c>
      <c r="CQ421" t="n">
        <v>0</v>
      </c>
      <c r="CR421" t="n">
        <v>0</v>
      </c>
      <c r="CS421" t="n">
        <v>0</v>
      </c>
      <c r="CT421" t="n">
        <v>0</v>
      </c>
      <c r="CU421" t="n">
        <v>0</v>
      </c>
      <c r="CV421" t="n">
        <v>0</v>
      </c>
      <c r="CW421" t="n">
        <v>0</v>
      </c>
      <c r="CX421" t="n">
        <v>0</v>
      </c>
      <c r="CY421" t="n">
        <v>0</v>
      </c>
      <c r="CZ421" t="n">
        <v>0</v>
      </c>
      <c r="DA421" t="n">
        <v>0</v>
      </c>
      <c r="DB421" t="n">
        <v>0</v>
      </c>
      <c r="DC421" t="n">
        <v>0</v>
      </c>
      <c r="DD421" t="n">
        <v>0</v>
      </c>
      <c r="DE421" t="n">
        <v>0</v>
      </c>
      <c r="DF421" t="n">
        <v>0</v>
      </c>
      <c r="DG421" t="n">
        <v>0</v>
      </c>
      <c r="DH421" t="n">
        <v>0</v>
      </c>
      <c r="DI421" t="n">
        <v>0</v>
      </c>
      <c r="DJ421" t="n">
        <v>0</v>
      </c>
      <c r="DK421" t="n">
        <v>0</v>
      </c>
      <c r="DL421" t="n">
        <v>0</v>
      </c>
      <c r="DM421" t="n">
        <v>0</v>
      </c>
      <c r="DN421" t="n">
        <v>0</v>
      </c>
      <c r="DO421" t="n">
        <v>0</v>
      </c>
      <c r="DP421" t="n">
        <v>0</v>
      </c>
      <c r="DQ421" t="n">
        <v>0</v>
      </c>
      <c r="DR421" t="n">
        <v>0</v>
      </c>
      <c r="DS421" t="n">
        <v>0</v>
      </c>
      <c r="DT421" t="n">
        <v>0</v>
      </c>
      <c r="DU421" t="n">
        <v>0</v>
      </c>
      <c r="DV421" t="n">
        <v>0</v>
      </c>
      <c r="DW421" t="n">
        <v>0</v>
      </c>
      <c r="DX421" t="n">
        <v>0</v>
      </c>
      <c r="DY421" t="n">
        <v>0</v>
      </c>
      <c r="DZ421" t="n">
        <v>0</v>
      </c>
      <c r="EA421" t="n">
        <v>0</v>
      </c>
      <c r="EB421" t="n">
        <v>0</v>
      </c>
      <c r="EC421" t="n">
        <v>0</v>
      </c>
      <c r="ED421" t="n">
        <v>0</v>
      </c>
      <c r="EE421" t="n">
        <v>0</v>
      </c>
      <c r="EF421" t="n">
        <v>0</v>
      </c>
      <c r="EG421" t="n">
        <v>0</v>
      </c>
      <c r="EH421" t="n">
        <v>0</v>
      </c>
      <c r="EI421" t="n">
        <v>0</v>
      </c>
      <c r="EJ421" t="n">
        <v>0</v>
      </c>
      <c r="EK421" t="n">
        <v>0</v>
      </c>
      <c r="EL421" t="n">
        <v>0</v>
      </c>
      <c r="EM421" t="n">
        <v>0</v>
      </c>
      <c r="EN421" t="n">
        <v>0</v>
      </c>
      <c r="EO421" t="n">
        <v>0</v>
      </c>
      <c r="EP421" t="n">
        <v>0</v>
      </c>
      <c r="EQ421" t="n">
        <v>0</v>
      </c>
      <c r="ER421" t="n">
        <v>0</v>
      </c>
      <c r="ES421" t="n">
        <v>0</v>
      </c>
      <c r="ET421" t="n">
        <v>0</v>
      </c>
      <c r="EU421" t="n">
        <v>0</v>
      </c>
      <c r="EV421" t="n">
        <v>0</v>
      </c>
      <c r="EW421" t="n">
        <v>0</v>
      </c>
      <c r="EX421" t="n">
        <v>0</v>
      </c>
      <c r="EY421" t="n">
        <v>0</v>
      </c>
      <c r="EZ421" t="n">
        <v>0</v>
      </c>
      <c r="FA421" t="n">
        <v>0</v>
      </c>
      <c r="FB421" t="n">
        <v>0</v>
      </c>
      <c r="FC421" t="n">
        <v>0</v>
      </c>
      <c r="FD421" t="n">
        <v>0</v>
      </c>
      <c r="FE421" t="n">
        <v>0</v>
      </c>
      <c r="FF421" t="n">
        <v>0</v>
      </c>
      <c r="FG421" t="n">
        <v>0</v>
      </c>
      <c r="FH421" t="n">
        <v>0</v>
      </c>
    </row>
    <row r="422">
      <c r="A422" t="inlineStr">
        <is>
          <t>Karnataka</t>
        </is>
      </c>
      <c r="B422" t="inlineStr">
        <is>
          <t>DakshinKannada</t>
        </is>
      </c>
      <c r="C422" t="inlineStr">
        <is>
          <t>Redelivered greater than acceptance threshold</t>
        </is>
      </c>
      <c r="D422">
        <f>SUM(E422:FH422)</f>
        <v/>
      </c>
      <c r="E422">
        <f>(SUBSTITUTE(Audio!E422, "RE-", "", 1))*1</f>
        <v/>
      </c>
      <c r="F422">
        <f>(SUBSTITUTE(Audio!F422, "RE-", "", 1))*1</f>
        <v/>
      </c>
      <c r="G422">
        <f>(SUBSTITUTE(Audio!G422, "RE-", "", 1))*1</f>
        <v/>
      </c>
      <c r="H422">
        <f>(SUBSTITUTE(Audio!H422, "RE-", "", 1))*1</f>
        <v/>
      </c>
      <c r="I422">
        <f>(SUBSTITUTE(Audio!I422, "RE-", "", 1))*1</f>
        <v/>
      </c>
      <c r="J422">
        <f>(SUBSTITUTE(Audio!J422, "RE-", "", 1))*1</f>
        <v/>
      </c>
      <c r="K422">
        <f>(SUBSTITUTE(Audio!K422, "RE-", "", 1))*1</f>
        <v/>
      </c>
      <c r="L422">
        <f>(SUBSTITUTE(Audio!L422, "RE-", "", 1))*1</f>
        <v/>
      </c>
      <c r="M422">
        <f>(SUBSTITUTE(Audio!M422, "RE-", "", 1))*1</f>
        <v/>
      </c>
      <c r="N422">
        <f>(SUBSTITUTE(Audio!N422, "RE-", "", 1))*1</f>
        <v/>
      </c>
      <c r="O422">
        <f>(SUBSTITUTE(Audio!O422, "RE-", "", 1))*1</f>
        <v/>
      </c>
      <c r="P422">
        <f>(SUBSTITUTE(Audio!P422, "RE-", "", 1))*1</f>
        <v/>
      </c>
      <c r="Q422">
        <f>(SUBSTITUTE(Audio!Q422, "RE-", "", 1))*1</f>
        <v/>
      </c>
      <c r="R422">
        <f>(SUBSTITUTE(Audio!R422, "RE-", "", 1))*1</f>
        <v/>
      </c>
      <c r="S422">
        <f>(SUBSTITUTE(Audio!S422, "RE-", "", 1))*1</f>
        <v/>
      </c>
      <c r="T422">
        <f>(SUBSTITUTE(Audio!T422, "RE-", "", 1))*1</f>
        <v/>
      </c>
      <c r="U422">
        <f>(SUBSTITUTE(Audio!U422, "RE-", "", 1))*1</f>
        <v/>
      </c>
      <c r="V422">
        <f>(SUBSTITUTE(Audio!V422, "RE-", "", 1))*1</f>
        <v/>
      </c>
      <c r="W422">
        <f>(SUBSTITUTE(Audio!W422, "RE-", "", 1))*1</f>
        <v/>
      </c>
      <c r="X422">
        <f>(SUBSTITUTE(Audio!X422, "RE-", "", 1))*1</f>
        <v/>
      </c>
      <c r="Y422">
        <f>(SUBSTITUTE(Audio!Y422, "RE-", "", 1))*1</f>
        <v/>
      </c>
      <c r="Z422">
        <f>(SUBSTITUTE(Audio!Z422, "RE-", "", 1))*1</f>
        <v/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n">
        <v>0</v>
      </c>
      <c r="AS422" t="n">
        <v>0</v>
      </c>
      <c r="AT422" t="n">
        <v>0</v>
      </c>
      <c r="AU422" t="n">
        <v>0</v>
      </c>
      <c r="AV422" t="n">
        <v>0</v>
      </c>
      <c r="AW422" t="n">
        <v>0</v>
      </c>
      <c r="AX422" t="n">
        <v>0</v>
      </c>
      <c r="AY422" t="n">
        <v>0</v>
      </c>
      <c r="AZ422" t="n">
        <v>0</v>
      </c>
      <c r="BA422" t="n">
        <v>0</v>
      </c>
      <c r="BB422" t="n">
        <v>0</v>
      </c>
      <c r="BC422" t="n">
        <v>0</v>
      </c>
      <c r="BD422" t="n">
        <v>0</v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0</v>
      </c>
      <c r="BK422" t="n">
        <v>0</v>
      </c>
      <c r="BL422" t="n">
        <v>0</v>
      </c>
      <c r="BM422" t="n">
        <v>0</v>
      </c>
      <c r="BN422" t="n">
        <v>0</v>
      </c>
      <c r="BO422" t="n">
        <v>0</v>
      </c>
      <c r="BP422" t="n">
        <v>0</v>
      </c>
      <c r="BQ422" t="n">
        <v>0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0</v>
      </c>
      <c r="BX422" t="n">
        <v>0</v>
      </c>
      <c r="BY422" t="n">
        <v>0</v>
      </c>
      <c r="BZ422" t="n">
        <v>0</v>
      </c>
      <c r="CA422" t="n">
        <v>0</v>
      </c>
      <c r="CB422" t="n">
        <v>0</v>
      </c>
      <c r="CC422" t="n">
        <v>0</v>
      </c>
      <c r="CD422" t="n">
        <v>0</v>
      </c>
      <c r="CE422" t="n">
        <v>0</v>
      </c>
      <c r="CF422" t="n">
        <v>0</v>
      </c>
      <c r="CG422" t="n">
        <v>0</v>
      </c>
      <c r="CH422" t="n">
        <v>0</v>
      </c>
      <c r="CI422" t="n">
        <v>0</v>
      </c>
      <c r="CJ422" t="n">
        <v>0</v>
      </c>
      <c r="CK422" t="n">
        <v>0</v>
      </c>
      <c r="CL422" t="n">
        <v>0</v>
      </c>
      <c r="CM422" t="n">
        <v>0</v>
      </c>
      <c r="CN422" t="n">
        <v>0</v>
      </c>
      <c r="CO422" t="n">
        <v>0</v>
      </c>
      <c r="CP422" t="n">
        <v>0</v>
      </c>
      <c r="CQ422" t="n">
        <v>0</v>
      </c>
      <c r="CR422" t="n">
        <v>0</v>
      </c>
      <c r="CS422" t="n">
        <v>0</v>
      </c>
      <c r="CT422" t="n">
        <v>0</v>
      </c>
      <c r="CU422" t="n">
        <v>0</v>
      </c>
      <c r="CV422" t="n">
        <v>0</v>
      </c>
      <c r="CW422" t="n">
        <v>0</v>
      </c>
      <c r="CX422" t="n">
        <v>0</v>
      </c>
      <c r="CY422" t="n">
        <v>0</v>
      </c>
      <c r="CZ422" t="n">
        <v>0</v>
      </c>
      <c r="DA422" t="n">
        <v>0</v>
      </c>
      <c r="DB422" t="n">
        <v>0</v>
      </c>
      <c r="DC422" t="n">
        <v>0</v>
      </c>
      <c r="DD422" t="n">
        <v>0</v>
      </c>
      <c r="DE422" t="n">
        <v>0</v>
      </c>
      <c r="DF422" t="n">
        <v>0</v>
      </c>
      <c r="DG422" t="n">
        <v>0</v>
      </c>
      <c r="DH422" t="n">
        <v>0</v>
      </c>
      <c r="DI422" t="n">
        <v>0</v>
      </c>
      <c r="DJ422" t="n">
        <v>0</v>
      </c>
      <c r="DK422" t="n">
        <v>0</v>
      </c>
      <c r="DL422" t="n">
        <v>0</v>
      </c>
      <c r="DM422" t="n">
        <v>0</v>
      </c>
      <c r="DN422" t="n">
        <v>0</v>
      </c>
      <c r="DO422" t="n">
        <v>0</v>
      </c>
      <c r="DP422" t="n">
        <v>0</v>
      </c>
      <c r="DQ422" t="n">
        <v>0</v>
      </c>
      <c r="DR422" t="n">
        <v>0</v>
      </c>
      <c r="DS422" t="n">
        <v>0</v>
      </c>
      <c r="DT422" t="n">
        <v>0</v>
      </c>
      <c r="DU422" t="n">
        <v>0</v>
      </c>
      <c r="DV422" t="n">
        <v>0</v>
      </c>
      <c r="DW422" t="n">
        <v>0</v>
      </c>
      <c r="DX422" t="n">
        <v>0</v>
      </c>
      <c r="DY422" t="n">
        <v>0</v>
      </c>
      <c r="DZ422" t="n">
        <v>0</v>
      </c>
      <c r="EA422" t="n">
        <v>0</v>
      </c>
      <c r="EB422" t="n">
        <v>0</v>
      </c>
      <c r="EC422" t="n">
        <v>0</v>
      </c>
      <c r="ED422" t="n">
        <v>0</v>
      </c>
      <c r="EE422" t="n">
        <v>0</v>
      </c>
      <c r="EF422" t="n">
        <v>0</v>
      </c>
      <c r="EG422" t="n">
        <v>0</v>
      </c>
      <c r="EH422" t="n">
        <v>0</v>
      </c>
      <c r="EI422" t="n">
        <v>0</v>
      </c>
      <c r="EJ422" t="n">
        <v>0</v>
      </c>
      <c r="EK422" t="n">
        <v>0</v>
      </c>
      <c r="EL422" t="n">
        <v>0</v>
      </c>
      <c r="EM422" t="n">
        <v>0</v>
      </c>
      <c r="EN422" t="n">
        <v>0</v>
      </c>
      <c r="EO422" t="n">
        <v>0</v>
      </c>
      <c r="EP422" t="n">
        <v>0</v>
      </c>
      <c r="EQ422" t="n">
        <v>0</v>
      </c>
      <c r="ER422" t="n">
        <v>0</v>
      </c>
      <c r="ES422" t="n">
        <v>0</v>
      </c>
      <c r="ET422" t="n">
        <v>0</v>
      </c>
      <c r="EU422" t="n">
        <v>0</v>
      </c>
      <c r="EV422" t="n">
        <v>0</v>
      </c>
      <c r="EW422" t="n">
        <v>0</v>
      </c>
      <c r="EX422" t="n">
        <v>0</v>
      </c>
      <c r="EY422" t="n">
        <v>0</v>
      </c>
      <c r="EZ422" t="n">
        <v>0</v>
      </c>
      <c r="FA422" t="n">
        <v>0</v>
      </c>
      <c r="FB422" t="n">
        <v>0</v>
      </c>
      <c r="FC422" t="n">
        <v>0</v>
      </c>
      <c r="FD422" t="n">
        <v>0</v>
      </c>
      <c r="FE422" t="n">
        <v>0</v>
      </c>
      <c r="FF422" t="n">
        <v>0</v>
      </c>
      <c r="FG422" t="n">
        <v>0</v>
      </c>
      <c r="FH422" t="n">
        <v>0</v>
      </c>
    </row>
    <row r="423">
      <c r="A423" t="inlineStr">
        <is>
          <t>Karnataka</t>
        </is>
      </c>
      <c r="B423" t="inlineStr">
        <is>
          <t>DakshinKannada</t>
        </is>
      </c>
      <c r="C423" t="inlineStr">
        <is>
          <t>Accepted post Initial Check (file level)</t>
        </is>
      </c>
      <c r="D423">
        <f>SUM(E423:FH423)</f>
        <v/>
      </c>
      <c r="E423">
        <f>(SUBSTITUTE(Audio!E423, "RE-", "", 1))*1</f>
        <v/>
      </c>
      <c r="F423">
        <f>(SUBSTITUTE(Audio!F423, "RE-", "", 1))*1</f>
        <v/>
      </c>
      <c r="G423">
        <f>(SUBSTITUTE(Audio!G423, "RE-", "", 1))*1</f>
        <v/>
      </c>
      <c r="H423">
        <f>(SUBSTITUTE(Audio!H423, "RE-", "", 1))*1</f>
        <v/>
      </c>
      <c r="I423">
        <f>(SUBSTITUTE(Audio!I423, "RE-", "", 1))*1</f>
        <v/>
      </c>
      <c r="J423">
        <f>(SUBSTITUTE(Audio!J423, "RE-", "", 1))*1</f>
        <v/>
      </c>
      <c r="K423">
        <f>(SUBSTITUTE(Audio!K423, "RE-", "", 1))*1</f>
        <v/>
      </c>
      <c r="L423">
        <f>(SUBSTITUTE(Audio!L423, "RE-", "", 1))*1</f>
        <v/>
      </c>
      <c r="M423">
        <f>(SUBSTITUTE(Audio!M423, "RE-", "", 1))*1</f>
        <v/>
      </c>
      <c r="N423">
        <f>(SUBSTITUTE(Audio!N423, "RE-", "", 1))*1</f>
        <v/>
      </c>
      <c r="O423">
        <f>(SUBSTITUTE(Audio!O423, "RE-", "", 1))*1</f>
        <v/>
      </c>
      <c r="P423">
        <f>(SUBSTITUTE(Audio!P423, "RE-", "", 1))*1</f>
        <v/>
      </c>
      <c r="Q423">
        <f>(SUBSTITUTE(Audio!Q423, "RE-", "", 1))*1</f>
        <v/>
      </c>
      <c r="R423">
        <f>(SUBSTITUTE(Audio!R423, "RE-", "", 1))*1</f>
        <v/>
      </c>
      <c r="S423">
        <f>(SUBSTITUTE(Audio!S423, "RE-", "", 1))*1</f>
        <v/>
      </c>
      <c r="T423">
        <f>(SUBSTITUTE(Audio!T423, "RE-", "", 1))*1</f>
        <v/>
      </c>
      <c r="U423">
        <f>(SUBSTITUTE(Audio!U423, "RE-", "", 1))*1</f>
        <v/>
      </c>
      <c r="V423">
        <f>(SUBSTITUTE(Audio!V423, "RE-", "", 1))*1</f>
        <v/>
      </c>
      <c r="W423">
        <f>(SUBSTITUTE(Audio!W423, "RE-", "", 1))*1</f>
        <v/>
      </c>
      <c r="X423">
        <f>(SUBSTITUTE(Audio!X423, "RE-", "", 1))*1</f>
        <v/>
      </c>
      <c r="Y423">
        <f>(SUBSTITUTE(Audio!Y423, "RE-", "", 1))*1</f>
        <v/>
      </c>
      <c r="Z423">
        <f>(SUBSTITUTE(Audio!Z423, "RE-", "", 1))*1</f>
        <v/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n">
        <v>0</v>
      </c>
      <c r="AS423" t="n">
        <v>0</v>
      </c>
      <c r="AT423" t="n">
        <v>0</v>
      </c>
      <c r="AU423" t="n">
        <v>0</v>
      </c>
      <c r="AV423" t="n">
        <v>0</v>
      </c>
      <c r="AW423" t="n">
        <v>0</v>
      </c>
      <c r="AX423" t="n">
        <v>0</v>
      </c>
      <c r="AY423" t="n">
        <v>0</v>
      </c>
      <c r="AZ423" t="n">
        <v>0</v>
      </c>
      <c r="BA423" t="n">
        <v>0</v>
      </c>
      <c r="BB423" t="n">
        <v>0</v>
      </c>
      <c r="BC423" t="n">
        <v>0</v>
      </c>
      <c r="BD423" t="n">
        <v>0</v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0</v>
      </c>
      <c r="BK423" t="n">
        <v>0</v>
      </c>
      <c r="BL423" t="n">
        <v>0</v>
      </c>
      <c r="BM423" t="n">
        <v>0</v>
      </c>
      <c r="BN423" t="n">
        <v>0</v>
      </c>
      <c r="BO423" t="n">
        <v>0</v>
      </c>
      <c r="BP423" t="n">
        <v>0</v>
      </c>
      <c r="BQ423" t="n">
        <v>0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0</v>
      </c>
      <c r="BX423" t="n">
        <v>0</v>
      </c>
      <c r="BY423" t="n">
        <v>0</v>
      </c>
      <c r="BZ423" t="n">
        <v>0</v>
      </c>
      <c r="CA423" t="n">
        <v>0</v>
      </c>
      <c r="CB423" t="n">
        <v>0</v>
      </c>
      <c r="CC423" t="n">
        <v>0</v>
      </c>
      <c r="CD423" t="n">
        <v>0</v>
      </c>
      <c r="CE423" t="n">
        <v>0</v>
      </c>
      <c r="CF423" t="n">
        <v>0</v>
      </c>
      <c r="CG423" t="n">
        <v>0</v>
      </c>
      <c r="CH423" t="n">
        <v>0</v>
      </c>
      <c r="CI423" t="n">
        <v>0</v>
      </c>
      <c r="CJ423" t="n">
        <v>0</v>
      </c>
      <c r="CK423" t="n">
        <v>0</v>
      </c>
      <c r="CL423" t="n">
        <v>0</v>
      </c>
      <c r="CM423" t="n">
        <v>0</v>
      </c>
      <c r="CN423" t="n">
        <v>0</v>
      </c>
      <c r="CO423" t="n">
        <v>0</v>
      </c>
      <c r="CP423" t="n">
        <v>0</v>
      </c>
      <c r="CQ423" t="n">
        <v>0</v>
      </c>
      <c r="CR423" t="n">
        <v>0</v>
      </c>
      <c r="CS423" t="n">
        <v>0</v>
      </c>
      <c r="CT423" t="n">
        <v>0</v>
      </c>
      <c r="CU423" t="n">
        <v>0</v>
      </c>
      <c r="CV423" t="n">
        <v>0</v>
      </c>
      <c r="CW423" t="n">
        <v>0</v>
      </c>
      <c r="CX423" t="n">
        <v>0</v>
      </c>
      <c r="CY423" t="n">
        <v>0</v>
      </c>
      <c r="CZ423" t="n">
        <v>0</v>
      </c>
      <c r="DA423" t="n">
        <v>0</v>
      </c>
      <c r="DB423" t="n">
        <v>0</v>
      </c>
      <c r="DC423" t="n">
        <v>0</v>
      </c>
      <c r="DD423" t="n">
        <v>0</v>
      </c>
      <c r="DE423" t="n">
        <v>0</v>
      </c>
      <c r="DF423" t="n">
        <v>0</v>
      </c>
      <c r="DG423" t="n">
        <v>0</v>
      </c>
      <c r="DH423" t="n">
        <v>0</v>
      </c>
      <c r="DI423" t="n">
        <v>0</v>
      </c>
      <c r="DJ423" t="n">
        <v>0</v>
      </c>
      <c r="DK423" t="n">
        <v>0</v>
      </c>
      <c r="DL423" t="n">
        <v>0</v>
      </c>
      <c r="DM423" t="n">
        <v>0</v>
      </c>
      <c r="DN423" t="n">
        <v>0</v>
      </c>
      <c r="DO423" t="n">
        <v>0</v>
      </c>
      <c r="DP423" t="n">
        <v>0</v>
      </c>
      <c r="DQ423" t="n">
        <v>0</v>
      </c>
      <c r="DR423" t="n">
        <v>0</v>
      </c>
      <c r="DS423" t="n">
        <v>0</v>
      </c>
      <c r="DT423" t="n">
        <v>0</v>
      </c>
      <c r="DU423" t="n">
        <v>0</v>
      </c>
      <c r="DV423" t="n">
        <v>0</v>
      </c>
      <c r="DW423" t="n">
        <v>0</v>
      </c>
      <c r="DX423" t="n">
        <v>0</v>
      </c>
      <c r="DY423" t="n">
        <v>0</v>
      </c>
      <c r="DZ423" t="n">
        <v>0</v>
      </c>
      <c r="EA423" t="n">
        <v>0</v>
      </c>
      <c r="EB423" t="n">
        <v>0</v>
      </c>
      <c r="EC423" t="n">
        <v>0</v>
      </c>
      <c r="ED423" t="n">
        <v>0</v>
      </c>
      <c r="EE423" t="n">
        <v>0</v>
      </c>
      <c r="EF423" t="n">
        <v>0</v>
      </c>
      <c r="EG423" t="n">
        <v>0</v>
      </c>
      <c r="EH423" t="n">
        <v>0</v>
      </c>
      <c r="EI423" t="n">
        <v>0</v>
      </c>
      <c r="EJ423" t="n">
        <v>0</v>
      </c>
      <c r="EK423" t="n">
        <v>0</v>
      </c>
      <c r="EL423" t="n">
        <v>0</v>
      </c>
      <c r="EM423" t="n">
        <v>0</v>
      </c>
      <c r="EN423" t="n">
        <v>0</v>
      </c>
      <c r="EO423" t="n">
        <v>0</v>
      </c>
      <c r="EP423" t="n">
        <v>0</v>
      </c>
      <c r="EQ423" t="n">
        <v>0</v>
      </c>
      <c r="ER423" t="n">
        <v>0</v>
      </c>
      <c r="ES423" t="n">
        <v>0</v>
      </c>
      <c r="ET423" t="n">
        <v>0</v>
      </c>
      <c r="EU423" t="n">
        <v>0</v>
      </c>
      <c r="EV423" t="n">
        <v>0</v>
      </c>
      <c r="EW423" t="n">
        <v>0</v>
      </c>
      <c r="EX423" t="n">
        <v>0</v>
      </c>
      <c r="EY423" t="n">
        <v>0</v>
      </c>
      <c r="EZ423" t="n">
        <v>0</v>
      </c>
      <c r="FA423" t="n">
        <v>0</v>
      </c>
      <c r="FB423" t="n">
        <v>0</v>
      </c>
      <c r="FC423" t="n">
        <v>0</v>
      </c>
      <c r="FD423" t="n">
        <v>0</v>
      </c>
      <c r="FE423" t="n">
        <v>0</v>
      </c>
      <c r="FF423" t="n">
        <v>0</v>
      </c>
      <c r="FG423" t="n">
        <v>0</v>
      </c>
      <c r="FH423" t="n">
        <v>0</v>
      </c>
    </row>
    <row r="424">
      <c r="A424" t="inlineStr">
        <is>
          <t>Karnataka</t>
        </is>
      </c>
      <c r="B424" t="inlineStr">
        <is>
          <t>DakshinKannada</t>
        </is>
      </c>
      <c r="C424" t="inlineStr">
        <is>
          <t>Accepted post Initial check (chunk level)</t>
        </is>
      </c>
      <c r="D424">
        <f>SUM(E424:FH424)</f>
        <v/>
      </c>
      <c r="E424">
        <f>(SUBSTITUTE(Audio!E424, "RE-", "", 1))*1</f>
        <v/>
      </c>
      <c r="F424">
        <f>(SUBSTITUTE(Audio!F424, "RE-", "", 1))*1</f>
        <v/>
      </c>
      <c r="G424">
        <f>(SUBSTITUTE(Audio!G424, "RE-", "", 1))*1</f>
        <v/>
      </c>
      <c r="H424">
        <f>(SUBSTITUTE(Audio!H424, "RE-", "", 1))*1</f>
        <v/>
      </c>
      <c r="I424">
        <f>(SUBSTITUTE(Audio!I424, "RE-", "", 1))*1</f>
        <v/>
      </c>
      <c r="J424">
        <f>(SUBSTITUTE(Audio!J424, "RE-", "", 1))*1</f>
        <v/>
      </c>
      <c r="K424">
        <f>(SUBSTITUTE(Audio!K424, "RE-", "", 1))*1</f>
        <v/>
      </c>
      <c r="L424">
        <f>(SUBSTITUTE(Audio!L424, "RE-", "", 1))*1</f>
        <v/>
      </c>
      <c r="M424">
        <f>(SUBSTITUTE(Audio!M424, "RE-", "", 1))*1</f>
        <v/>
      </c>
      <c r="N424">
        <f>(SUBSTITUTE(Audio!N424, "RE-", "", 1))*1</f>
        <v/>
      </c>
      <c r="O424">
        <f>(SUBSTITUTE(Audio!O424, "RE-", "", 1))*1</f>
        <v/>
      </c>
      <c r="P424">
        <f>(SUBSTITUTE(Audio!P424, "RE-", "", 1))*1</f>
        <v/>
      </c>
      <c r="Q424">
        <f>(SUBSTITUTE(Audio!Q424, "RE-", "", 1))*1</f>
        <v/>
      </c>
      <c r="R424">
        <f>(SUBSTITUTE(Audio!R424, "RE-", "", 1))*1</f>
        <v/>
      </c>
      <c r="S424">
        <f>(SUBSTITUTE(Audio!S424, "RE-", "", 1))*1</f>
        <v/>
      </c>
      <c r="T424">
        <f>(SUBSTITUTE(Audio!T424, "RE-", "", 1))*1</f>
        <v/>
      </c>
      <c r="U424">
        <f>(SUBSTITUTE(Audio!U424, "RE-", "", 1))*1</f>
        <v/>
      </c>
      <c r="V424">
        <f>(SUBSTITUTE(Audio!V424, "RE-", "", 1))*1</f>
        <v/>
      </c>
      <c r="W424">
        <f>(SUBSTITUTE(Audio!W424, "RE-", "", 1))*1</f>
        <v/>
      </c>
      <c r="X424">
        <f>(SUBSTITUTE(Audio!X424, "RE-", "", 1))*1</f>
        <v/>
      </c>
      <c r="Y424">
        <f>(SUBSTITUTE(Audio!Y424, "RE-", "", 1))*1</f>
        <v/>
      </c>
      <c r="Z424">
        <f>(SUBSTITUTE(Audio!Z424, "RE-", "", 1))*1</f>
        <v/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0</v>
      </c>
      <c r="AR424" t="n">
        <v>0</v>
      </c>
      <c r="AS424" t="n">
        <v>0</v>
      </c>
      <c r="AT424" t="n">
        <v>0</v>
      </c>
      <c r="AU424" t="n">
        <v>0</v>
      </c>
      <c r="AV424" t="n">
        <v>0</v>
      </c>
      <c r="AW424" t="n">
        <v>0</v>
      </c>
      <c r="AX424" t="n">
        <v>0</v>
      </c>
      <c r="AY424" t="n">
        <v>0</v>
      </c>
      <c r="AZ424" t="n">
        <v>0</v>
      </c>
      <c r="BA424" t="n">
        <v>0</v>
      </c>
      <c r="BB424" t="n">
        <v>0</v>
      </c>
      <c r="BC424" t="n">
        <v>0</v>
      </c>
      <c r="BD424" t="n">
        <v>0</v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0</v>
      </c>
      <c r="BK424" t="n">
        <v>0</v>
      </c>
      <c r="BL424" t="n">
        <v>0</v>
      </c>
      <c r="BM424" t="n">
        <v>0</v>
      </c>
      <c r="BN424" t="n">
        <v>0</v>
      </c>
      <c r="BO424" t="n">
        <v>0</v>
      </c>
      <c r="BP424" t="n">
        <v>0</v>
      </c>
      <c r="BQ424" t="n">
        <v>0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0</v>
      </c>
      <c r="BX424" t="n">
        <v>0</v>
      </c>
      <c r="BY424" t="n">
        <v>0</v>
      </c>
      <c r="BZ424" t="n">
        <v>0</v>
      </c>
      <c r="CA424" t="n">
        <v>0</v>
      </c>
      <c r="CB424" t="n">
        <v>0</v>
      </c>
      <c r="CC424" t="n">
        <v>0</v>
      </c>
      <c r="CD424" t="n">
        <v>0</v>
      </c>
      <c r="CE424" t="n">
        <v>0</v>
      </c>
      <c r="CF424" t="n">
        <v>0</v>
      </c>
      <c r="CG424" t="n">
        <v>0</v>
      </c>
      <c r="CH424" t="n">
        <v>0</v>
      </c>
      <c r="CI424" t="n">
        <v>0</v>
      </c>
      <c r="CJ424" t="n">
        <v>0</v>
      </c>
      <c r="CK424" t="n">
        <v>0</v>
      </c>
      <c r="CL424" t="n">
        <v>0</v>
      </c>
      <c r="CM424" t="n">
        <v>0</v>
      </c>
      <c r="CN424" t="n">
        <v>0</v>
      </c>
      <c r="CO424" t="n">
        <v>0</v>
      </c>
      <c r="CP424" t="n">
        <v>0</v>
      </c>
      <c r="CQ424" t="n">
        <v>0</v>
      </c>
      <c r="CR424" t="n">
        <v>0</v>
      </c>
      <c r="CS424" t="n">
        <v>0</v>
      </c>
      <c r="CT424" t="n">
        <v>0</v>
      </c>
      <c r="CU424" t="n">
        <v>0</v>
      </c>
      <c r="CV424" t="n">
        <v>0</v>
      </c>
      <c r="CW424" t="n">
        <v>0</v>
      </c>
      <c r="CX424" t="n">
        <v>0</v>
      </c>
      <c r="CY424" t="n">
        <v>0</v>
      </c>
      <c r="CZ424" t="n">
        <v>0</v>
      </c>
      <c r="DA424" t="n">
        <v>0</v>
      </c>
      <c r="DB424" t="n">
        <v>0</v>
      </c>
      <c r="DC424" t="n">
        <v>0</v>
      </c>
      <c r="DD424" t="n">
        <v>0</v>
      </c>
      <c r="DE424" t="n">
        <v>0</v>
      </c>
      <c r="DF424" t="n">
        <v>0</v>
      </c>
      <c r="DG424" t="n">
        <v>0</v>
      </c>
      <c r="DH424" t="n">
        <v>0</v>
      </c>
      <c r="DI424" t="n">
        <v>0</v>
      </c>
      <c r="DJ424" t="n">
        <v>0</v>
      </c>
      <c r="DK424" t="n">
        <v>0</v>
      </c>
      <c r="DL424" t="n">
        <v>0</v>
      </c>
      <c r="DM424" t="n">
        <v>0</v>
      </c>
      <c r="DN424" t="n">
        <v>0</v>
      </c>
      <c r="DO424" t="n">
        <v>0</v>
      </c>
      <c r="DP424" t="n">
        <v>0</v>
      </c>
      <c r="DQ424" t="n">
        <v>0</v>
      </c>
      <c r="DR424" t="n">
        <v>0</v>
      </c>
      <c r="DS424" t="n">
        <v>0</v>
      </c>
      <c r="DT424" t="n">
        <v>0</v>
      </c>
      <c r="DU424" t="n">
        <v>0</v>
      </c>
      <c r="DV424" t="n">
        <v>0</v>
      </c>
      <c r="DW424" t="n">
        <v>0</v>
      </c>
      <c r="DX424" t="n">
        <v>0</v>
      </c>
      <c r="DY424" t="n">
        <v>0</v>
      </c>
      <c r="DZ424" t="n">
        <v>0</v>
      </c>
      <c r="EA424" t="n">
        <v>0</v>
      </c>
      <c r="EB424" t="n">
        <v>0</v>
      </c>
      <c r="EC424" t="n">
        <v>0</v>
      </c>
      <c r="ED424" t="n">
        <v>0</v>
      </c>
      <c r="EE424" t="n">
        <v>0</v>
      </c>
      <c r="EF424" t="n">
        <v>0</v>
      </c>
      <c r="EG424" t="n">
        <v>0</v>
      </c>
      <c r="EH424" t="n">
        <v>0</v>
      </c>
      <c r="EI424" t="n">
        <v>0</v>
      </c>
      <c r="EJ424" t="n">
        <v>0</v>
      </c>
      <c r="EK424" t="n">
        <v>0</v>
      </c>
      <c r="EL424" t="n">
        <v>0</v>
      </c>
      <c r="EM424" t="n">
        <v>0</v>
      </c>
      <c r="EN424" t="n">
        <v>0</v>
      </c>
      <c r="EO424" t="n">
        <v>0</v>
      </c>
      <c r="EP424" t="n">
        <v>0</v>
      </c>
      <c r="EQ424" t="n">
        <v>0</v>
      </c>
      <c r="ER424" t="n">
        <v>0</v>
      </c>
      <c r="ES424" t="n">
        <v>0</v>
      </c>
      <c r="ET424" t="n">
        <v>0</v>
      </c>
      <c r="EU424" t="n">
        <v>0</v>
      </c>
      <c r="EV424" t="n">
        <v>0</v>
      </c>
      <c r="EW424" t="n">
        <v>0</v>
      </c>
      <c r="EX424" t="n">
        <v>0</v>
      </c>
      <c r="EY424" t="n">
        <v>0</v>
      </c>
      <c r="EZ424" t="n">
        <v>0</v>
      </c>
      <c r="FA424" t="n">
        <v>0</v>
      </c>
      <c r="FB424" t="n">
        <v>0</v>
      </c>
      <c r="FC424" t="n">
        <v>0</v>
      </c>
      <c r="FD424" t="n">
        <v>0</v>
      </c>
      <c r="FE424" t="n">
        <v>0</v>
      </c>
      <c r="FF424" t="n">
        <v>0</v>
      </c>
      <c r="FG424" t="n">
        <v>0</v>
      </c>
      <c r="FH424" t="n">
        <v>0</v>
      </c>
    </row>
    <row r="425">
      <c r="A425" t="inlineStr">
        <is>
          <t>Karnataka</t>
        </is>
      </c>
      <c r="B425" t="inlineStr">
        <is>
          <t>DakshinKannada</t>
        </is>
      </c>
      <c r="C425" t="inlineStr">
        <is>
          <t>Accepted post automated single audio check (chunk level)</t>
        </is>
      </c>
      <c r="D425">
        <f>SUM(E425:FH425)</f>
        <v/>
      </c>
      <c r="E425">
        <f>(SUBSTITUTE(Audio!E425, "RE-", "", 1))*1</f>
        <v/>
      </c>
      <c r="F425">
        <f>(SUBSTITUTE(Audio!F425, "RE-", "", 1))*1</f>
        <v/>
      </c>
      <c r="G425">
        <f>(SUBSTITUTE(Audio!G425, "RE-", "", 1))*1</f>
        <v/>
      </c>
      <c r="H425">
        <f>(SUBSTITUTE(Audio!H425, "RE-", "", 1))*1</f>
        <v/>
      </c>
      <c r="I425">
        <f>(SUBSTITUTE(Audio!I425, "RE-", "", 1))*1</f>
        <v/>
      </c>
      <c r="J425">
        <f>(SUBSTITUTE(Audio!J425, "RE-", "", 1))*1</f>
        <v/>
      </c>
      <c r="K425">
        <f>(SUBSTITUTE(Audio!K425, "RE-", "", 1))*1</f>
        <v/>
      </c>
      <c r="L425">
        <f>(SUBSTITUTE(Audio!L425, "RE-", "", 1))*1</f>
        <v/>
      </c>
      <c r="M425">
        <f>(SUBSTITUTE(Audio!M425, "RE-", "", 1))*1</f>
        <v/>
      </c>
      <c r="N425">
        <f>(SUBSTITUTE(Audio!N425, "RE-", "", 1))*1</f>
        <v/>
      </c>
      <c r="O425">
        <f>(SUBSTITUTE(Audio!O425, "RE-", "", 1))*1</f>
        <v/>
      </c>
      <c r="P425">
        <f>(SUBSTITUTE(Audio!P425, "RE-", "", 1))*1</f>
        <v/>
      </c>
      <c r="Q425">
        <f>(SUBSTITUTE(Audio!Q425, "RE-", "", 1))*1</f>
        <v/>
      </c>
      <c r="R425">
        <f>(SUBSTITUTE(Audio!R425, "RE-", "", 1))*1</f>
        <v/>
      </c>
      <c r="S425">
        <f>(SUBSTITUTE(Audio!S425, "RE-", "", 1))*1</f>
        <v/>
      </c>
      <c r="T425">
        <f>(SUBSTITUTE(Audio!T425, "RE-", "", 1))*1</f>
        <v/>
      </c>
      <c r="U425">
        <f>(SUBSTITUTE(Audio!U425, "RE-", "", 1))*1</f>
        <v/>
      </c>
      <c r="V425">
        <f>(SUBSTITUTE(Audio!V425, "RE-", "", 1))*1</f>
        <v/>
      </c>
      <c r="W425">
        <f>(SUBSTITUTE(Audio!W425, "RE-", "", 1))*1</f>
        <v/>
      </c>
      <c r="X425">
        <f>(SUBSTITUTE(Audio!X425, "RE-", "", 1))*1</f>
        <v/>
      </c>
      <c r="Y425">
        <f>(SUBSTITUTE(Audio!Y425, "RE-", "", 1))*1</f>
        <v/>
      </c>
      <c r="Z425">
        <f>(SUBSTITUTE(Audio!Z425, "RE-", "", 1))*1</f>
        <v/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0</v>
      </c>
      <c r="AM425" t="n">
        <v>0</v>
      </c>
      <c r="AN425" t="n">
        <v>0</v>
      </c>
      <c r="AO425" t="n">
        <v>0</v>
      </c>
      <c r="AP425" t="n">
        <v>0</v>
      </c>
      <c r="AQ425" t="n">
        <v>0</v>
      </c>
      <c r="AR425" t="n">
        <v>0</v>
      </c>
      <c r="AS425" t="n">
        <v>0</v>
      </c>
      <c r="AT425" t="n">
        <v>0</v>
      </c>
      <c r="AU425" t="n">
        <v>0</v>
      </c>
      <c r="AV425" t="n">
        <v>0</v>
      </c>
      <c r="AW425" t="n">
        <v>0</v>
      </c>
      <c r="AX425" t="n">
        <v>0</v>
      </c>
      <c r="AY425" t="n">
        <v>0</v>
      </c>
      <c r="AZ425" t="n">
        <v>0</v>
      </c>
      <c r="BA425" t="n">
        <v>0</v>
      </c>
      <c r="BB425" t="n">
        <v>0</v>
      </c>
      <c r="BC425" t="n">
        <v>0</v>
      </c>
      <c r="BD425" t="n">
        <v>0</v>
      </c>
      <c r="BE425" t="n">
        <v>0</v>
      </c>
      <c r="BF425" t="n">
        <v>0</v>
      </c>
      <c r="BG425" t="n">
        <v>0</v>
      </c>
      <c r="BH425" t="n">
        <v>0</v>
      </c>
      <c r="BI425" t="n">
        <v>0</v>
      </c>
      <c r="BJ425" t="n">
        <v>0</v>
      </c>
      <c r="BK425" t="n">
        <v>0</v>
      </c>
      <c r="BL425" t="n">
        <v>0</v>
      </c>
      <c r="BM425" t="n">
        <v>0</v>
      </c>
      <c r="BN425" t="n">
        <v>0</v>
      </c>
      <c r="BO425" t="n">
        <v>0</v>
      </c>
      <c r="BP425" t="n">
        <v>0</v>
      </c>
      <c r="BQ425" t="n">
        <v>0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0</v>
      </c>
      <c r="BX425" t="n">
        <v>0</v>
      </c>
      <c r="BY425" t="n">
        <v>0</v>
      </c>
      <c r="BZ425" t="n">
        <v>0</v>
      </c>
      <c r="CA425" t="n">
        <v>0</v>
      </c>
      <c r="CB425" t="n">
        <v>0</v>
      </c>
      <c r="CC425" t="n">
        <v>0</v>
      </c>
      <c r="CD425" t="n">
        <v>0</v>
      </c>
      <c r="CE425" t="n">
        <v>0</v>
      </c>
      <c r="CF425" t="n">
        <v>0</v>
      </c>
      <c r="CG425" t="n">
        <v>0</v>
      </c>
      <c r="CH425" t="n">
        <v>0</v>
      </c>
      <c r="CI425" t="n">
        <v>0</v>
      </c>
      <c r="CJ425" t="n">
        <v>0</v>
      </c>
      <c r="CK425" t="n">
        <v>0</v>
      </c>
      <c r="CL425" t="n">
        <v>0</v>
      </c>
      <c r="CM425" t="n">
        <v>0</v>
      </c>
      <c r="CN425" t="n">
        <v>0</v>
      </c>
      <c r="CO425" t="n">
        <v>0</v>
      </c>
      <c r="CP425" t="n">
        <v>0</v>
      </c>
      <c r="CQ425" t="n">
        <v>0</v>
      </c>
      <c r="CR425" t="n">
        <v>0</v>
      </c>
      <c r="CS425" t="n">
        <v>0</v>
      </c>
      <c r="CT425" t="n">
        <v>0</v>
      </c>
      <c r="CU425" t="n">
        <v>0</v>
      </c>
      <c r="CV425" t="n">
        <v>0</v>
      </c>
      <c r="CW425" t="n">
        <v>0</v>
      </c>
      <c r="CX425" t="n">
        <v>0</v>
      </c>
      <c r="CY425" t="n">
        <v>0</v>
      </c>
      <c r="CZ425" t="n">
        <v>0</v>
      </c>
      <c r="DA425" t="n">
        <v>0</v>
      </c>
      <c r="DB425" t="n">
        <v>0</v>
      </c>
      <c r="DC425" t="n">
        <v>0</v>
      </c>
      <c r="DD425" t="n">
        <v>0</v>
      </c>
      <c r="DE425" t="n">
        <v>0</v>
      </c>
      <c r="DF425" t="n">
        <v>0</v>
      </c>
      <c r="DG425" t="n">
        <v>0</v>
      </c>
      <c r="DH425" t="n">
        <v>0</v>
      </c>
      <c r="DI425" t="n">
        <v>0</v>
      </c>
      <c r="DJ425" t="n">
        <v>0</v>
      </c>
      <c r="DK425" t="n">
        <v>0</v>
      </c>
      <c r="DL425" t="n">
        <v>0</v>
      </c>
      <c r="DM425" t="n">
        <v>0</v>
      </c>
      <c r="DN425" t="n">
        <v>0</v>
      </c>
      <c r="DO425" t="n">
        <v>0</v>
      </c>
      <c r="DP425" t="n">
        <v>0</v>
      </c>
      <c r="DQ425" t="n">
        <v>0</v>
      </c>
      <c r="DR425" t="n">
        <v>0</v>
      </c>
      <c r="DS425" t="n">
        <v>0</v>
      </c>
      <c r="DT425" t="n">
        <v>0</v>
      </c>
      <c r="DU425" t="n">
        <v>0</v>
      </c>
      <c r="DV425" t="n">
        <v>0</v>
      </c>
      <c r="DW425" t="n">
        <v>0</v>
      </c>
      <c r="DX425" t="n">
        <v>0</v>
      </c>
      <c r="DY425" t="n">
        <v>0</v>
      </c>
      <c r="DZ425" t="n">
        <v>0</v>
      </c>
      <c r="EA425" t="n">
        <v>0</v>
      </c>
      <c r="EB425" t="n">
        <v>0</v>
      </c>
      <c r="EC425" t="n">
        <v>0</v>
      </c>
      <c r="ED425" t="n">
        <v>0</v>
      </c>
      <c r="EE425" t="n">
        <v>0</v>
      </c>
      <c r="EF425" t="n">
        <v>0</v>
      </c>
      <c r="EG425" t="n">
        <v>0</v>
      </c>
      <c r="EH425" t="n">
        <v>0</v>
      </c>
      <c r="EI425" t="n">
        <v>0</v>
      </c>
      <c r="EJ425" t="n">
        <v>0</v>
      </c>
      <c r="EK425" t="n">
        <v>0</v>
      </c>
      <c r="EL425" t="n">
        <v>0</v>
      </c>
      <c r="EM425" t="n">
        <v>0</v>
      </c>
      <c r="EN425" t="n">
        <v>0</v>
      </c>
      <c r="EO425" t="n">
        <v>0</v>
      </c>
      <c r="EP425" t="n">
        <v>0</v>
      </c>
      <c r="EQ425" t="n">
        <v>0</v>
      </c>
      <c r="ER425" t="n">
        <v>0</v>
      </c>
      <c r="ES425" t="n">
        <v>0</v>
      </c>
      <c r="ET425" t="n">
        <v>0</v>
      </c>
      <c r="EU425" t="n">
        <v>0</v>
      </c>
      <c r="EV425" t="n">
        <v>0</v>
      </c>
      <c r="EW425" t="n">
        <v>0</v>
      </c>
      <c r="EX425" t="n">
        <v>0</v>
      </c>
      <c r="EY425" t="n">
        <v>0</v>
      </c>
      <c r="EZ425" t="n">
        <v>0</v>
      </c>
      <c r="FA425" t="n">
        <v>0</v>
      </c>
      <c r="FB425" t="n">
        <v>0</v>
      </c>
      <c r="FC425" t="n">
        <v>0</v>
      </c>
      <c r="FD425" t="n">
        <v>0</v>
      </c>
      <c r="FE425" t="n">
        <v>0</v>
      </c>
      <c r="FF425" t="n">
        <v>0</v>
      </c>
      <c r="FG425" t="n">
        <v>0</v>
      </c>
      <c r="FH425" t="n">
        <v>0</v>
      </c>
    </row>
    <row r="426">
      <c r="A426" t="inlineStr">
        <is>
          <t>Karnataka</t>
        </is>
      </c>
      <c r="B426" t="inlineStr">
        <is>
          <t>DakshinKannada</t>
        </is>
      </c>
      <c r="C426" t="inlineStr">
        <is>
          <t>Accepted post final single Audio Manual QC (chunk level)</t>
        </is>
      </c>
      <c r="D426">
        <f>SUM(E426:FH426)</f>
        <v/>
      </c>
      <c r="E426">
        <f>(SUBSTITUTE(Audio!E426, "RE-", "", 1))*1</f>
        <v/>
      </c>
      <c r="F426">
        <f>(SUBSTITUTE(Audio!F426, "RE-", "", 1))*1</f>
        <v/>
      </c>
      <c r="G426">
        <f>(SUBSTITUTE(Audio!G426, "RE-", "", 1))*1</f>
        <v/>
      </c>
      <c r="H426">
        <f>(SUBSTITUTE(Audio!H426, "RE-", "", 1))*1</f>
        <v/>
      </c>
      <c r="I426">
        <f>(SUBSTITUTE(Audio!I426, "RE-", "", 1))*1</f>
        <v/>
      </c>
      <c r="J426">
        <f>(SUBSTITUTE(Audio!J426, "RE-", "", 1))*1</f>
        <v/>
      </c>
      <c r="K426">
        <f>(SUBSTITUTE(Audio!K426, "RE-", "", 1))*1</f>
        <v/>
      </c>
      <c r="L426">
        <f>(SUBSTITUTE(Audio!L426, "RE-", "", 1))*1</f>
        <v/>
      </c>
      <c r="M426">
        <f>(SUBSTITUTE(Audio!M426, "RE-", "", 1))*1</f>
        <v/>
      </c>
      <c r="N426">
        <f>(SUBSTITUTE(Audio!N426, "RE-", "", 1))*1</f>
        <v/>
      </c>
      <c r="O426">
        <f>(SUBSTITUTE(Audio!O426, "RE-", "", 1))*1</f>
        <v/>
      </c>
      <c r="P426">
        <f>(SUBSTITUTE(Audio!P426, "RE-", "", 1))*1</f>
        <v/>
      </c>
      <c r="Q426">
        <f>(SUBSTITUTE(Audio!Q426, "RE-", "", 1))*1</f>
        <v/>
      </c>
      <c r="R426">
        <f>(SUBSTITUTE(Audio!R426, "RE-", "", 1))*1</f>
        <v/>
      </c>
      <c r="S426">
        <f>(SUBSTITUTE(Audio!S426, "RE-", "", 1))*1</f>
        <v/>
      </c>
      <c r="T426">
        <f>(SUBSTITUTE(Audio!T426, "RE-", "", 1))*1</f>
        <v/>
      </c>
      <c r="U426">
        <f>(SUBSTITUTE(Audio!U426, "RE-", "", 1))*1</f>
        <v/>
      </c>
      <c r="V426">
        <f>(SUBSTITUTE(Audio!V426, "RE-", "", 1))*1</f>
        <v/>
      </c>
      <c r="W426">
        <f>(SUBSTITUTE(Audio!W426, "RE-", "", 1))*1</f>
        <v/>
      </c>
      <c r="X426">
        <f>(SUBSTITUTE(Audio!X426, "RE-", "", 1))*1</f>
        <v/>
      </c>
      <c r="Y426">
        <f>(SUBSTITUTE(Audio!Y426, "RE-", "", 1))*1</f>
        <v/>
      </c>
      <c r="Z426">
        <f>(SUBSTITUTE(Audio!Z426, "RE-", "", 1))*1</f>
        <v/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0</v>
      </c>
      <c r="AM426" t="n">
        <v>0</v>
      </c>
      <c r="AN426" t="n">
        <v>0</v>
      </c>
      <c r="AO426" t="n">
        <v>0</v>
      </c>
      <c r="AP426" t="n">
        <v>0</v>
      </c>
      <c r="AQ426" t="n">
        <v>0</v>
      </c>
      <c r="AR426" t="n">
        <v>0</v>
      </c>
      <c r="AS426" t="n">
        <v>0</v>
      </c>
      <c r="AT426" t="n">
        <v>0</v>
      </c>
      <c r="AU426" t="n">
        <v>0</v>
      </c>
      <c r="AV426" t="n">
        <v>0</v>
      </c>
      <c r="AW426" t="n">
        <v>0</v>
      </c>
      <c r="AX426" t="n">
        <v>0</v>
      </c>
      <c r="AY426" t="n">
        <v>0</v>
      </c>
      <c r="AZ426" t="n">
        <v>0</v>
      </c>
      <c r="BA426" t="n">
        <v>0</v>
      </c>
      <c r="BB426" t="n">
        <v>0</v>
      </c>
      <c r="BC426" t="n">
        <v>0</v>
      </c>
      <c r="BD426" t="n">
        <v>0</v>
      </c>
      <c r="BE426" t="n">
        <v>0</v>
      </c>
      <c r="BF426" t="n">
        <v>0</v>
      </c>
      <c r="BG426" t="n">
        <v>0</v>
      </c>
      <c r="BH426" t="n">
        <v>0</v>
      </c>
      <c r="BI426" t="n">
        <v>0</v>
      </c>
      <c r="BJ426" t="n">
        <v>0</v>
      </c>
      <c r="BK426" t="n">
        <v>0</v>
      </c>
      <c r="BL426" t="n">
        <v>0</v>
      </c>
      <c r="BM426" t="n">
        <v>0</v>
      </c>
      <c r="BN426" t="n">
        <v>0</v>
      </c>
      <c r="BO426" t="n">
        <v>0</v>
      </c>
      <c r="BP426" t="n">
        <v>0</v>
      </c>
      <c r="BQ426" t="n">
        <v>0</v>
      </c>
      <c r="BR426" t="n">
        <v>0</v>
      </c>
      <c r="BS426" t="n">
        <v>0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t="n">
        <v>0</v>
      </c>
      <c r="BZ426" t="n">
        <v>0</v>
      </c>
      <c r="CA426" t="n">
        <v>0</v>
      </c>
      <c r="CB426" t="n">
        <v>0</v>
      </c>
      <c r="CC426" t="n">
        <v>0</v>
      </c>
      <c r="CD426" t="n">
        <v>0</v>
      </c>
      <c r="CE426" t="n">
        <v>0</v>
      </c>
      <c r="CF426" t="n">
        <v>0</v>
      </c>
      <c r="CG426" t="n">
        <v>0</v>
      </c>
      <c r="CH426" t="n">
        <v>0</v>
      </c>
      <c r="CI426" t="n">
        <v>0</v>
      </c>
      <c r="CJ426" t="n">
        <v>0</v>
      </c>
      <c r="CK426" t="n">
        <v>0</v>
      </c>
      <c r="CL426" t="n">
        <v>0</v>
      </c>
      <c r="CM426" t="n">
        <v>0</v>
      </c>
      <c r="CN426" t="n">
        <v>0</v>
      </c>
      <c r="CO426" t="n">
        <v>0</v>
      </c>
      <c r="CP426" t="n">
        <v>0</v>
      </c>
      <c r="CQ426" t="n">
        <v>0</v>
      </c>
      <c r="CR426" t="n">
        <v>0</v>
      </c>
      <c r="CS426" t="n">
        <v>0</v>
      </c>
      <c r="CT426" t="n">
        <v>0</v>
      </c>
      <c r="CU426" t="n">
        <v>0</v>
      </c>
      <c r="CV426" t="n">
        <v>0</v>
      </c>
      <c r="CW426" t="n">
        <v>0</v>
      </c>
      <c r="CX426" t="n">
        <v>0</v>
      </c>
      <c r="CY426" t="n">
        <v>0</v>
      </c>
      <c r="CZ426" t="n">
        <v>0</v>
      </c>
      <c r="DA426" t="n">
        <v>0</v>
      </c>
      <c r="DB426" t="n">
        <v>0</v>
      </c>
      <c r="DC426" t="n">
        <v>0</v>
      </c>
      <c r="DD426" t="n">
        <v>0</v>
      </c>
      <c r="DE426" t="n">
        <v>0</v>
      </c>
      <c r="DF426" t="n">
        <v>0</v>
      </c>
      <c r="DG426" t="n">
        <v>0</v>
      </c>
      <c r="DH426" t="n">
        <v>0</v>
      </c>
      <c r="DI426" t="n">
        <v>0</v>
      </c>
      <c r="DJ426" t="n">
        <v>0</v>
      </c>
      <c r="DK426" t="n">
        <v>0</v>
      </c>
      <c r="DL426" t="n">
        <v>0</v>
      </c>
      <c r="DM426" t="n">
        <v>0</v>
      </c>
      <c r="DN426" t="n">
        <v>0</v>
      </c>
      <c r="DO426" t="n">
        <v>0</v>
      </c>
      <c r="DP426" t="n">
        <v>0</v>
      </c>
      <c r="DQ426" t="n">
        <v>0</v>
      </c>
      <c r="DR426" t="n">
        <v>0</v>
      </c>
      <c r="DS426" t="n">
        <v>0</v>
      </c>
      <c r="DT426" t="n">
        <v>0</v>
      </c>
      <c r="DU426" t="n">
        <v>0</v>
      </c>
      <c r="DV426" t="n">
        <v>0</v>
      </c>
      <c r="DW426" t="n">
        <v>0</v>
      </c>
      <c r="DX426" t="n">
        <v>0</v>
      </c>
      <c r="DY426" t="n">
        <v>0</v>
      </c>
      <c r="DZ426" t="n">
        <v>0</v>
      </c>
      <c r="EA426" t="n">
        <v>0</v>
      </c>
      <c r="EB426" t="n">
        <v>0</v>
      </c>
      <c r="EC426" t="n">
        <v>0</v>
      </c>
      <c r="ED426" t="n">
        <v>0</v>
      </c>
      <c r="EE426" t="n">
        <v>0</v>
      </c>
      <c r="EF426" t="n">
        <v>0</v>
      </c>
      <c r="EG426" t="n">
        <v>0</v>
      </c>
      <c r="EH426" t="n">
        <v>0</v>
      </c>
      <c r="EI426" t="n">
        <v>0</v>
      </c>
      <c r="EJ426" t="n">
        <v>0</v>
      </c>
      <c r="EK426" t="n">
        <v>0</v>
      </c>
      <c r="EL426" t="n">
        <v>0</v>
      </c>
      <c r="EM426" t="n">
        <v>0</v>
      </c>
      <c r="EN426" t="n">
        <v>0</v>
      </c>
      <c r="EO426" t="n">
        <v>0</v>
      </c>
      <c r="EP426" t="n">
        <v>0</v>
      </c>
      <c r="EQ426" t="n">
        <v>0</v>
      </c>
      <c r="ER426" t="n">
        <v>0</v>
      </c>
      <c r="ES426" t="n">
        <v>0</v>
      </c>
      <c r="ET426" t="n">
        <v>0</v>
      </c>
      <c r="EU426" t="n">
        <v>0</v>
      </c>
      <c r="EV426" t="n">
        <v>0</v>
      </c>
      <c r="EW426" t="n">
        <v>0</v>
      </c>
      <c r="EX426" t="n">
        <v>0</v>
      </c>
      <c r="EY426" t="n">
        <v>0</v>
      </c>
      <c r="EZ426" t="n">
        <v>0</v>
      </c>
      <c r="FA426" t="n">
        <v>0</v>
      </c>
      <c r="FB426" t="n">
        <v>0</v>
      </c>
      <c r="FC426" t="n">
        <v>0</v>
      </c>
      <c r="FD426" t="n">
        <v>0</v>
      </c>
      <c r="FE426" t="n">
        <v>0</v>
      </c>
      <c r="FF426" t="n">
        <v>0</v>
      </c>
      <c r="FG426" t="n">
        <v>0</v>
      </c>
      <c r="FH426" t="n">
        <v>0</v>
      </c>
    </row>
    <row r="427">
      <c r="A427" t="inlineStr">
        <is>
          <t>Telangana</t>
        </is>
      </c>
      <c r="B427" t="inlineStr">
        <is>
          <t>Karimnagar</t>
        </is>
      </c>
      <c r="C427">
        <f>HYPERLINK("https://docs.google.com/spreadsheets/d/1yTYSpseNawBbKr73aETA8G9nqWXs-5Wr/edit?usp=share_link&amp;ouid=118279477453217743021&amp;rtpof=true&amp;sd=true", "Raw Delivered")</f>
        <v/>
      </c>
      <c r="D427">
        <f>SUM(E427:FH427)</f>
        <v/>
      </c>
      <c r="E427">
        <f>(SUBSTITUTE(Audio!E427, "RE-", "", 1))*1</f>
        <v/>
      </c>
      <c r="F427">
        <f>(SUBSTITUTE(Audio!F427, "RE-", "", 1))*1</f>
        <v/>
      </c>
      <c r="G427">
        <f>(SUBSTITUTE(Audio!G427, "RE-", "", 1))*1</f>
        <v/>
      </c>
      <c r="H427">
        <f>(SUBSTITUTE(Audio!H427, "RE-", "", 1))*1</f>
        <v/>
      </c>
      <c r="I427">
        <f>(SUBSTITUTE(Audio!I427, "RE-", "", 1))*1</f>
        <v/>
      </c>
      <c r="J427">
        <f>(SUBSTITUTE(Audio!J427, "RE-", "", 1))*1</f>
        <v/>
      </c>
      <c r="K427">
        <f>(SUBSTITUTE(Audio!K427, "RE-", "", 1))*1</f>
        <v/>
      </c>
      <c r="L427">
        <f>(SUBSTITUTE(Audio!L427, "RE-", "", 1))*1</f>
        <v/>
      </c>
      <c r="M427">
        <f>(SUBSTITUTE(Audio!M427, "RE-", "", 1))*1</f>
        <v/>
      </c>
      <c r="N427">
        <f>(SUBSTITUTE(Audio!N427, "RE-", "", 1))*1</f>
        <v/>
      </c>
      <c r="O427">
        <f>(SUBSTITUTE(Audio!O427, "RE-", "", 1))*1</f>
        <v/>
      </c>
      <c r="P427">
        <f>(SUBSTITUTE(Audio!P427, "RE-", "", 1))*1</f>
        <v/>
      </c>
      <c r="Q427">
        <f>(SUBSTITUTE(Audio!Q427, "RE-", "", 1))*1</f>
        <v/>
      </c>
      <c r="R427">
        <f>(SUBSTITUTE(Audio!R427, "RE-", "", 1))*1</f>
        <v/>
      </c>
      <c r="S427">
        <f>(SUBSTITUTE(Audio!S427, "RE-", "", 1))*1</f>
        <v/>
      </c>
      <c r="T427">
        <f>(SUBSTITUTE(Audio!T427, "RE-", "", 1))*1</f>
        <v/>
      </c>
      <c r="U427">
        <f>(SUBSTITUTE(Audio!U427, "RE-", "", 1))*1</f>
        <v/>
      </c>
      <c r="V427">
        <f>(SUBSTITUTE(Audio!V427, "RE-", "", 1))*1</f>
        <v/>
      </c>
      <c r="W427">
        <f>(SUBSTITUTE(Audio!W427, "RE-", "", 1))*1</f>
        <v/>
      </c>
      <c r="X427">
        <f>(SUBSTITUTE(Audio!X427, "RE-", "", 1))*1</f>
        <v/>
      </c>
      <c r="Y427">
        <f>(SUBSTITUTE(Audio!Y427, "RE-", "", 1))*1</f>
        <v/>
      </c>
      <c r="Z427">
        <f>(SUBSTITUTE(Audio!Z427, "RE-", "", 1))*1</f>
        <v/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0</v>
      </c>
      <c r="AR427" t="n">
        <v>0</v>
      </c>
      <c r="AS427" t="n">
        <v>0</v>
      </c>
      <c r="AT427" t="n">
        <v>0</v>
      </c>
      <c r="AU427" t="n">
        <v>0</v>
      </c>
      <c r="AV427" t="n">
        <v>0</v>
      </c>
      <c r="AW427" t="n">
        <v>0</v>
      </c>
      <c r="AX427" t="n">
        <v>0</v>
      </c>
      <c r="AY427" t="n">
        <v>0</v>
      </c>
      <c r="AZ427" t="n">
        <v>0</v>
      </c>
      <c r="BA427" t="n">
        <v>0</v>
      </c>
      <c r="BB427" t="n">
        <v>0</v>
      </c>
      <c r="BC427" t="n">
        <v>0</v>
      </c>
      <c r="BD427" t="n">
        <v>0</v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0</v>
      </c>
      <c r="BK427" t="n">
        <v>0</v>
      </c>
      <c r="BL427" t="n">
        <v>0</v>
      </c>
      <c r="BM427" t="n">
        <v>0</v>
      </c>
      <c r="BN427" t="n">
        <v>0</v>
      </c>
      <c r="BO427" t="n">
        <v>0</v>
      </c>
      <c r="BP427" t="n">
        <v>0</v>
      </c>
      <c r="BQ427" t="n">
        <v>0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t="n">
        <v>0</v>
      </c>
      <c r="BZ427" t="n">
        <v>0</v>
      </c>
      <c r="CA427" t="n">
        <v>0</v>
      </c>
      <c r="CB427" t="n">
        <v>0</v>
      </c>
      <c r="CC427" t="n">
        <v>0</v>
      </c>
      <c r="CD427" t="n">
        <v>0</v>
      </c>
      <c r="CE427" t="n">
        <v>0</v>
      </c>
      <c r="CF427" t="n">
        <v>0</v>
      </c>
      <c r="CG427" t="n">
        <v>0</v>
      </c>
      <c r="CH427" t="n">
        <v>0</v>
      </c>
      <c r="CI427" t="n">
        <v>0</v>
      </c>
      <c r="CJ427" t="n">
        <v>0</v>
      </c>
      <c r="CK427" t="n">
        <v>0</v>
      </c>
      <c r="CL427" t="n">
        <v>0</v>
      </c>
      <c r="CM427" t="n">
        <v>0</v>
      </c>
      <c r="CN427" t="n">
        <v>0</v>
      </c>
      <c r="CO427" t="n">
        <v>0</v>
      </c>
      <c r="CP427" t="n">
        <v>0</v>
      </c>
      <c r="CQ427" t="n">
        <v>0</v>
      </c>
      <c r="CR427" t="n">
        <v>0</v>
      </c>
      <c r="CS427" t="n">
        <v>0</v>
      </c>
      <c r="CT427" t="n">
        <v>0</v>
      </c>
      <c r="CU427" t="n">
        <v>0</v>
      </c>
      <c r="CV427" t="n">
        <v>0</v>
      </c>
      <c r="CW427" t="n">
        <v>0</v>
      </c>
      <c r="CX427" t="n">
        <v>0</v>
      </c>
      <c r="CY427" t="n">
        <v>0</v>
      </c>
      <c r="CZ427" t="n">
        <v>0</v>
      </c>
      <c r="DA427" t="n">
        <v>0</v>
      </c>
      <c r="DB427" t="n">
        <v>0</v>
      </c>
      <c r="DC427" t="n">
        <v>0</v>
      </c>
      <c r="DD427" t="n">
        <v>0</v>
      </c>
      <c r="DE427" t="n">
        <v>0</v>
      </c>
      <c r="DF427" t="n">
        <v>0</v>
      </c>
      <c r="DG427" t="n">
        <v>0</v>
      </c>
      <c r="DH427" t="n">
        <v>0</v>
      </c>
      <c r="DI427" t="n">
        <v>0</v>
      </c>
      <c r="DJ427" t="n">
        <v>0</v>
      </c>
      <c r="DK427" t="n">
        <v>0</v>
      </c>
      <c r="DL427" t="n">
        <v>0</v>
      </c>
      <c r="DM427" t="n">
        <v>0</v>
      </c>
      <c r="DN427" t="n">
        <v>0</v>
      </c>
      <c r="DO427" t="n">
        <v>0</v>
      </c>
      <c r="DP427" t="n">
        <v>0</v>
      </c>
      <c r="DQ427" t="n">
        <v>0</v>
      </c>
      <c r="DR427" t="n">
        <v>0</v>
      </c>
      <c r="DS427" t="n">
        <v>0</v>
      </c>
      <c r="DT427" t="n">
        <v>0</v>
      </c>
      <c r="DU427" t="n">
        <v>0</v>
      </c>
      <c r="DV427" t="n">
        <v>0</v>
      </c>
      <c r="DW427" t="n">
        <v>0</v>
      </c>
      <c r="DX427" t="n">
        <v>0</v>
      </c>
      <c r="DY427" t="n">
        <v>0</v>
      </c>
      <c r="DZ427" t="n">
        <v>0</v>
      </c>
      <c r="EA427" t="n">
        <v>0</v>
      </c>
      <c r="EB427" t="n">
        <v>0</v>
      </c>
      <c r="EC427" t="n">
        <v>0</v>
      </c>
      <c r="ED427" t="n">
        <v>0</v>
      </c>
      <c r="EE427" t="n">
        <v>0</v>
      </c>
      <c r="EF427" t="n">
        <v>0</v>
      </c>
      <c r="EG427" t="n">
        <v>0</v>
      </c>
      <c r="EH427" t="n">
        <v>0</v>
      </c>
      <c r="EI427" t="n">
        <v>0</v>
      </c>
      <c r="EJ427" t="n">
        <v>0</v>
      </c>
      <c r="EK427" t="n">
        <v>0</v>
      </c>
      <c r="EL427" t="n">
        <v>0</v>
      </c>
      <c r="EM427" t="n">
        <v>0</v>
      </c>
      <c r="EN427" t="n">
        <v>0</v>
      </c>
      <c r="EO427" t="n">
        <v>0</v>
      </c>
      <c r="EP427" t="n">
        <v>0</v>
      </c>
      <c r="EQ427" t="n">
        <v>0</v>
      </c>
      <c r="ER427" t="n">
        <v>0</v>
      </c>
      <c r="ES427" t="n">
        <v>0</v>
      </c>
      <c r="ET427" t="n">
        <v>0</v>
      </c>
      <c r="EU427" t="n">
        <v>0</v>
      </c>
      <c r="EV427" t="n">
        <v>0</v>
      </c>
      <c r="EW427" t="n">
        <v>0</v>
      </c>
      <c r="EX427" t="n">
        <v>0</v>
      </c>
      <c r="EY427" t="n">
        <v>0</v>
      </c>
      <c r="EZ427" t="n">
        <v>0</v>
      </c>
      <c r="FA427" t="n">
        <v>0</v>
      </c>
      <c r="FB427" t="n">
        <v>0</v>
      </c>
      <c r="FC427" t="n">
        <v>0</v>
      </c>
      <c r="FD427" t="n">
        <v>0</v>
      </c>
      <c r="FE427" t="n">
        <v>0</v>
      </c>
      <c r="FF427" t="n">
        <v>0</v>
      </c>
      <c r="FG427" t="n">
        <v>0</v>
      </c>
      <c r="FH427" t="n">
        <v>0</v>
      </c>
    </row>
    <row r="428">
      <c r="A428" t="inlineStr">
        <is>
          <t>Telangana</t>
        </is>
      </c>
      <c r="B428" t="inlineStr">
        <is>
          <t>Karimnagar</t>
        </is>
      </c>
      <c r="C428" t="inlineStr">
        <is>
          <t>Delivered greater than acceptance threshold</t>
        </is>
      </c>
      <c r="D428">
        <f>SUM(E428:FH428)</f>
        <v/>
      </c>
      <c r="E428">
        <f>(SUBSTITUTE(Audio!E428, "RE-", "", 1))*1</f>
        <v/>
      </c>
      <c r="F428">
        <f>(SUBSTITUTE(Audio!F428, "RE-", "", 1))*1</f>
        <v/>
      </c>
      <c r="G428">
        <f>(SUBSTITUTE(Audio!G428, "RE-", "", 1))*1</f>
        <v/>
      </c>
      <c r="H428">
        <f>(SUBSTITUTE(Audio!H428, "RE-", "", 1))*1</f>
        <v/>
      </c>
      <c r="I428">
        <f>(SUBSTITUTE(Audio!I428, "RE-", "", 1))*1</f>
        <v/>
      </c>
      <c r="J428">
        <f>(SUBSTITUTE(Audio!J428, "RE-", "", 1))*1</f>
        <v/>
      </c>
      <c r="K428">
        <f>(SUBSTITUTE(Audio!K428, "RE-", "", 1))*1</f>
        <v/>
      </c>
      <c r="L428">
        <f>(SUBSTITUTE(Audio!L428, "RE-", "", 1))*1</f>
        <v/>
      </c>
      <c r="M428">
        <f>(SUBSTITUTE(Audio!M428, "RE-", "", 1))*1</f>
        <v/>
      </c>
      <c r="N428">
        <f>(SUBSTITUTE(Audio!N428, "RE-", "", 1))*1</f>
        <v/>
      </c>
      <c r="O428">
        <f>(SUBSTITUTE(Audio!O428, "RE-", "", 1))*1</f>
        <v/>
      </c>
      <c r="P428">
        <f>(SUBSTITUTE(Audio!P428, "RE-", "", 1))*1</f>
        <v/>
      </c>
      <c r="Q428">
        <f>(SUBSTITUTE(Audio!Q428, "RE-", "", 1))*1</f>
        <v/>
      </c>
      <c r="R428">
        <f>(SUBSTITUTE(Audio!R428, "RE-", "", 1))*1</f>
        <v/>
      </c>
      <c r="S428">
        <f>(SUBSTITUTE(Audio!S428, "RE-", "", 1))*1</f>
        <v/>
      </c>
      <c r="T428">
        <f>(SUBSTITUTE(Audio!T428, "RE-", "", 1))*1</f>
        <v/>
      </c>
      <c r="U428">
        <f>(SUBSTITUTE(Audio!U428, "RE-", "", 1))*1</f>
        <v/>
      </c>
      <c r="V428">
        <f>(SUBSTITUTE(Audio!V428, "RE-", "", 1))*1</f>
        <v/>
      </c>
      <c r="W428">
        <f>(SUBSTITUTE(Audio!W428, "RE-", "", 1))*1</f>
        <v/>
      </c>
      <c r="X428">
        <f>(SUBSTITUTE(Audio!X428, "RE-", "", 1))*1</f>
        <v/>
      </c>
      <c r="Y428">
        <f>(SUBSTITUTE(Audio!Y428, "RE-", "", 1))*1</f>
        <v/>
      </c>
      <c r="Z428">
        <f>(SUBSTITUTE(Audio!Z428, "RE-", "", 1))*1</f>
        <v/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0</v>
      </c>
      <c r="AR428" t="n">
        <v>0</v>
      </c>
      <c r="AS428" t="n">
        <v>0</v>
      </c>
      <c r="AT428" t="n">
        <v>0</v>
      </c>
      <c r="AU428" t="n">
        <v>0</v>
      </c>
      <c r="AV428" t="n">
        <v>0</v>
      </c>
      <c r="AW428" t="n">
        <v>0</v>
      </c>
      <c r="AX428" t="n">
        <v>0</v>
      </c>
      <c r="AY428" t="n">
        <v>0</v>
      </c>
      <c r="AZ428" t="n">
        <v>0</v>
      </c>
      <c r="BA428" t="n">
        <v>0</v>
      </c>
      <c r="BB428" t="n">
        <v>0</v>
      </c>
      <c r="BC428" t="n">
        <v>0</v>
      </c>
      <c r="BD428" t="n">
        <v>0</v>
      </c>
      <c r="BE428" t="n">
        <v>0</v>
      </c>
      <c r="BF428" t="n">
        <v>0</v>
      </c>
      <c r="BG428" t="n">
        <v>0</v>
      </c>
      <c r="BH428" t="n">
        <v>0</v>
      </c>
      <c r="BI428" t="n">
        <v>0</v>
      </c>
      <c r="BJ428" t="n">
        <v>0</v>
      </c>
      <c r="BK428" t="n">
        <v>0</v>
      </c>
      <c r="BL428" t="n">
        <v>0</v>
      </c>
      <c r="BM428" t="n">
        <v>0</v>
      </c>
      <c r="BN428" t="n">
        <v>0</v>
      </c>
      <c r="BO428" t="n">
        <v>0</v>
      </c>
      <c r="BP428" t="n">
        <v>0</v>
      </c>
      <c r="BQ428" t="n">
        <v>0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t="n">
        <v>0</v>
      </c>
      <c r="BZ428" t="n">
        <v>0</v>
      </c>
      <c r="CA428" t="n">
        <v>0</v>
      </c>
      <c r="CB428" t="n">
        <v>0</v>
      </c>
      <c r="CC428" t="n">
        <v>0</v>
      </c>
      <c r="CD428" t="n">
        <v>0</v>
      </c>
      <c r="CE428" t="n">
        <v>0</v>
      </c>
      <c r="CF428" t="n">
        <v>0</v>
      </c>
      <c r="CG428" t="n">
        <v>0</v>
      </c>
      <c r="CH428" t="n">
        <v>0</v>
      </c>
      <c r="CI428" t="n">
        <v>0</v>
      </c>
      <c r="CJ428" t="n">
        <v>0</v>
      </c>
      <c r="CK428" t="n">
        <v>0</v>
      </c>
      <c r="CL428" t="n">
        <v>0</v>
      </c>
      <c r="CM428" t="n">
        <v>0</v>
      </c>
      <c r="CN428" t="n">
        <v>0</v>
      </c>
      <c r="CO428" t="n">
        <v>0</v>
      </c>
      <c r="CP428" t="n">
        <v>0</v>
      </c>
      <c r="CQ428" t="n">
        <v>0</v>
      </c>
      <c r="CR428" t="n">
        <v>0</v>
      </c>
      <c r="CS428" t="n">
        <v>0</v>
      </c>
      <c r="CT428" t="n">
        <v>0</v>
      </c>
      <c r="CU428" t="n">
        <v>0</v>
      </c>
      <c r="CV428" t="n">
        <v>0</v>
      </c>
      <c r="CW428" t="n">
        <v>0</v>
      </c>
      <c r="CX428" t="n">
        <v>0</v>
      </c>
      <c r="CY428" t="n">
        <v>0</v>
      </c>
      <c r="CZ428" t="n">
        <v>0</v>
      </c>
      <c r="DA428" t="n">
        <v>0</v>
      </c>
      <c r="DB428" t="n">
        <v>0</v>
      </c>
      <c r="DC428" t="n">
        <v>0</v>
      </c>
      <c r="DD428" t="n">
        <v>0</v>
      </c>
      <c r="DE428" t="n">
        <v>0</v>
      </c>
      <c r="DF428" t="n">
        <v>0</v>
      </c>
      <c r="DG428" t="n">
        <v>0</v>
      </c>
      <c r="DH428" t="n">
        <v>0</v>
      </c>
      <c r="DI428" t="n">
        <v>0</v>
      </c>
      <c r="DJ428" t="n">
        <v>0</v>
      </c>
      <c r="DK428" t="n">
        <v>0</v>
      </c>
      <c r="DL428" t="n">
        <v>0</v>
      </c>
      <c r="DM428" t="n">
        <v>0</v>
      </c>
      <c r="DN428" t="n">
        <v>0</v>
      </c>
      <c r="DO428" t="n">
        <v>0</v>
      </c>
      <c r="DP428" t="n">
        <v>0</v>
      </c>
      <c r="DQ428" t="n">
        <v>0</v>
      </c>
      <c r="DR428" t="n">
        <v>0</v>
      </c>
      <c r="DS428" t="n">
        <v>0</v>
      </c>
      <c r="DT428" t="n">
        <v>0</v>
      </c>
      <c r="DU428" t="n">
        <v>0</v>
      </c>
      <c r="DV428" t="n">
        <v>0</v>
      </c>
      <c r="DW428" t="n">
        <v>0</v>
      </c>
      <c r="DX428" t="n">
        <v>0</v>
      </c>
      <c r="DY428" t="n">
        <v>0</v>
      </c>
      <c r="DZ428" t="n">
        <v>0</v>
      </c>
      <c r="EA428" t="n">
        <v>0</v>
      </c>
      <c r="EB428" t="n">
        <v>0</v>
      </c>
      <c r="EC428" t="n">
        <v>0</v>
      </c>
      <c r="ED428" t="n">
        <v>0</v>
      </c>
      <c r="EE428" t="n">
        <v>0</v>
      </c>
      <c r="EF428" t="n">
        <v>0</v>
      </c>
      <c r="EG428" t="n">
        <v>0</v>
      </c>
      <c r="EH428" t="n">
        <v>0</v>
      </c>
      <c r="EI428" t="n">
        <v>0</v>
      </c>
      <c r="EJ428" t="n">
        <v>0</v>
      </c>
      <c r="EK428" t="n">
        <v>0</v>
      </c>
      <c r="EL428" t="n">
        <v>0</v>
      </c>
      <c r="EM428" t="n">
        <v>0</v>
      </c>
      <c r="EN428" t="n">
        <v>0</v>
      </c>
      <c r="EO428" t="n">
        <v>0</v>
      </c>
      <c r="EP428" t="n">
        <v>0</v>
      </c>
      <c r="EQ428" t="n">
        <v>0</v>
      </c>
      <c r="ER428" t="n">
        <v>0</v>
      </c>
      <c r="ES428" t="n">
        <v>0</v>
      </c>
      <c r="ET428" t="n">
        <v>0</v>
      </c>
      <c r="EU428" t="n">
        <v>0</v>
      </c>
      <c r="EV428" t="n">
        <v>0</v>
      </c>
      <c r="EW428" t="n">
        <v>0</v>
      </c>
      <c r="EX428" t="n">
        <v>0</v>
      </c>
      <c r="EY428" t="n">
        <v>0</v>
      </c>
      <c r="EZ428" t="n">
        <v>0</v>
      </c>
      <c r="FA428" t="n">
        <v>0</v>
      </c>
      <c r="FB428" t="n">
        <v>0</v>
      </c>
      <c r="FC428" t="n">
        <v>0</v>
      </c>
      <c r="FD428" t="n">
        <v>0</v>
      </c>
      <c r="FE428" t="n">
        <v>0</v>
      </c>
      <c r="FF428" t="n">
        <v>0</v>
      </c>
      <c r="FG428" t="n">
        <v>0</v>
      </c>
      <c r="FH428" t="n">
        <v>0</v>
      </c>
    </row>
    <row r="429">
      <c r="A429" t="inlineStr">
        <is>
          <t>Telangana</t>
        </is>
      </c>
      <c r="B429" t="inlineStr">
        <is>
          <t>Karimnagar</t>
        </is>
      </c>
      <c r="C429" t="inlineStr">
        <is>
          <t>Raw Redelivery</t>
        </is>
      </c>
      <c r="D429">
        <f>SUM(E429:FH429)</f>
        <v/>
      </c>
      <c r="E429">
        <f>(SUBSTITUTE(Audio!E429, "RE-", "", 1))*1</f>
        <v/>
      </c>
      <c r="F429">
        <f>(SUBSTITUTE(Audio!F429, "RE-", "", 1))*1</f>
        <v/>
      </c>
      <c r="G429">
        <f>(SUBSTITUTE(Audio!G429, "RE-", "", 1))*1</f>
        <v/>
      </c>
      <c r="H429">
        <f>(SUBSTITUTE(Audio!H429, "RE-", "", 1))*1</f>
        <v/>
      </c>
      <c r="I429">
        <f>(SUBSTITUTE(Audio!I429, "RE-", "", 1))*1</f>
        <v/>
      </c>
      <c r="J429">
        <f>(SUBSTITUTE(Audio!J429, "RE-", "", 1))*1</f>
        <v/>
      </c>
      <c r="K429">
        <f>(SUBSTITUTE(Audio!K429, "RE-", "", 1))*1</f>
        <v/>
      </c>
      <c r="L429">
        <f>(SUBSTITUTE(Audio!L429, "RE-", "", 1))*1</f>
        <v/>
      </c>
      <c r="M429">
        <f>(SUBSTITUTE(Audio!M429, "RE-", "", 1))*1</f>
        <v/>
      </c>
      <c r="N429">
        <f>(SUBSTITUTE(Audio!N429, "RE-", "", 1))*1</f>
        <v/>
      </c>
      <c r="O429">
        <f>(SUBSTITUTE(Audio!O429, "RE-", "", 1))*1</f>
        <v/>
      </c>
      <c r="P429">
        <f>(SUBSTITUTE(Audio!P429, "RE-", "", 1))*1</f>
        <v/>
      </c>
      <c r="Q429">
        <f>(SUBSTITUTE(Audio!Q429, "RE-", "", 1))*1</f>
        <v/>
      </c>
      <c r="R429">
        <f>(SUBSTITUTE(Audio!R429, "RE-", "", 1))*1</f>
        <v/>
      </c>
      <c r="S429">
        <f>(SUBSTITUTE(Audio!S429, "RE-", "", 1))*1</f>
        <v/>
      </c>
      <c r="T429">
        <f>(SUBSTITUTE(Audio!T429, "RE-", "", 1))*1</f>
        <v/>
      </c>
      <c r="U429">
        <f>(SUBSTITUTE(Audio!U429, "RE-", "", 1))*1</f>
        <v/>
      </c>
      <c r="V429">
        <f>(SUBSTITUTE(Audio!V429, "RE-", "", 1))*1</f>
        <v/>
      </c>
      <c r="W429">
        <f>(SUBSTITUTE(Audio!W429, "RE-", "", 1))*1</f>
        <v/>
      </c>
      <c r="X429">
        <f>(SUBSTITUTE(Audio!X429, "RE-", "", 1))*1</f>
        <v/>
      </c>
      <c r="Y429">
        <f>(SUBSTITUTE(Audio!Y429, "RE-", "", 1))*1</f>
        <v/>
      </c>
      <c r="Z429">
        <f>(SUBSTITUTE(Audio!Z429, "RE-", "", 1))*1</f>
        <v/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0</v>
      </c>
      <c r="AR429" t="n">
        <v>0</v>
      </c>
      <c r="AS429" t="n">
        <v>0</v>
      </c>
      <c r="AT429" t="n">
        <v>0</v>
      </c>
      <c r="AU429" t="n">
        <v>0</v>
      </c>
      <c r="AV429" t="n">
        <v>0</v>
      </c>
      <c r="AW429" t="n">
        <v>0</v>
      </c>
      <c r="AX429" t="n">
        <v>0</v>
      </c>
      <c r="AY429" t="n">
        <v>0</v>
      </c>
      <c r="AZ429" t="n">
        <v>0</v>
      </c>
      <c r="BA429" t="n">
        <v>0</v>
      </c>
      <c r="BB429" t="n">
        <v>0</v>
      </c>
      <c r="BC429" t="n">
        <v>0</v>
      </c>
      <c r="BD429" t="n">
        <v>0</v>
      </c>
      <c r="BE429" t="n">
        <v>0</v>
      </c>
      <c r="BF429" t="n">
        <v>0</v>
      </c>
      <c r="BG429" t="n">
        <v>0</v>
      </c>
      <c r="BH429" t="n">
        <v>0</v>
      </c>
      <c r="BI429" t="n">
        <v>0</v>
      </c>
      <c r="BJ429" t="n">
        <v>0</v>
      </c>
      <c r="BK429" t="n">
        <v>0</v>
      </c>
      <c r="BL429" t="n">
        <v>0</v>
      </c>
      <c r="BM429" t="n">
        <v>0</v>
      </c>
      <c r="BN429" t="n">
        <v>0</v>
      </c>
      <c r="BO429" t="n">
        <v>0</v>
      </c>
      <c r="BP429" t="n">
        <v>0</v>
      </c>
      <c r="BQ429" t="n">
        <v>0</v>
      </c>
      <c r="BR429" t="n">
        <v>0</v>
      </c>
      <c r="BS429" t="n">
        <v>0</v>
      </c>
      <c r="BT429" t="n">
        <v>0</v>
      </c>
      <c r="BU429" t="n">
        <v>0</v>
      </c>
      <c r="BV429" t="n">
        <v>0</v>
      </c>
      <c r="BW429" t="n">
        <v>0</v>
      </c>
      <c r="BX429" t="n">
        <v>0</v>
      </c>
      <c r="BY429" t="n">
        <v>0</v>
      </c>
      <c r="BZ429" t="n">
        <v>0</v>
      </c>
      <c r="CA429" t="n">
        <v>0</v>
      </c>
      <c r="CB429" t="n">
        <v>0</v>
      </c>
      <c r="CC429" t="n">
        <v>0</v>
      </c>
      <c r="CD429" t="n">
        <v>0</v>
      </c>
      <c r="CE429" t="n">
        <v>0</v>
      </c>
      <c r="CF429" t="n">
        <v>0</v>
      </c>
      <c r="CG429" t="n">
        <v>0</v>
      </c>
      <c r="CH429" t="n">
        <v>0</v>
      </c>
      <c r="CI429" t="n">
        <v>0</v>
      </c>
      <c r="CJ429" t="n">
        <v>0</v>
      </c>
      <c r="CK429" t="n">
        <v>0</v>
      </c>
      <c r="CL429" t="n">
        <v>0</v>
      </c>
      <c r="CM429" t="n">
        <v>0</v>
      </c>
      <c r="CN429" t="n">
        <v>0</v>
      </c>
      <c r="CO429" t="n">
        <v>0</v>
      </c>
      <c r="CP429" t="n">
        <v>0</v>
      </c>
      <c r="CQ429" t="n">
        <v>0</v>
      </c>
      <c r="CR429" t="n">
        <v>0</v>
      </c>
      <c r="CS429" t="n">
        <v>0</v>
      </c>
      <c r="CT429" t="n">
        <v>0</v>
      </c>
      <c r="CU429" t="n">
        <v>0</v>
      </c>
      <c r="CV429" t="n">
        <v>0</v>
      </c>
      <c r="CW429" t="n">
        <v>0</v>
      </c>
      <c r="CX429" t="n">
        <v>0</v>
      </c>
      <c r="CY429" t="n">
        <v>0</v>
      </c>
      <c r="CZ429" t="n">
        <v>0</v>
      </c>
      <c r="DA429" t="n">
        <v>0</v>
      </c>
      <c r="DB429" t="n">
        <v>0</v>
      </c>
      <c r="DC429" t="n">
        <v>0</v>
      </c>
      <c r="DD429" t="n">
        <v>0</v>
      </c>
      <c r="DE429" t="n">
        <v>0</v>
      </c>
      <c r="DF429" t="n">
        <v>0</v>
      </c>
      <c r="DG429" t="n">
        <v>0</v>
      </c>
      <c r="DH429" t="n">
        <v>0</v>
      </c>
      <c r="DI429" t="n">
        <v>0</v>
      </c>
      <c r="DJ429" t="n">
        <v>0</v>
      </c>
      <c r="DK429" t="n">
        <v>0</v>
      </c>
      <c r="DL429" t="n">
        <v>0</v>
      </c>
      <c r="DM429" t="n">
        <v>0</v>
      </c>
      <c r="DN429" t="n">
        <v>0</v>
      </c>
      <c r="DO429" t="n">
        <v>0</v>
      </c>
      <c r="DP429" t="n">
        <v>0</v>
      </c>
      <c r="DQ429" t="n">
        <v>0</v>
      </c>
      <c r="DR429" t="n">
        <v>0</v>
      </c>
      <c r="DS429" t="n">
        <v>0</v>
      </c>
      <c r="DT429" t="n">
        <v>0</v>
      </c>
      <c r="DU429" t="n">
        <v>0</v>
      </c>
      <c r="DV429" t="n">
        <v>0</v>
      </c>
      <c r="DW429" t="n">
        <v>0</v>
      </c>
      <c r="DX429" t="n">
        <v>0</v>
      </c>
      <c r="DY429" t="n">
        <v>0</v>
      </c>
      <c r="DZ429" t="n">
        <v>0</v>
      </c>
      <c r="EA429" t="n">
        <v>0</v>
      </c>
      <c r="EB429" t="n">
        <v>0</v>
      </c>
      <c r="EC429" t="n">
        <v>0</v>
      </c>
      <c r="ED429" t="n">
        <v>0</v>
      </c>
      <c r="EE429" t="n">
        <v>0</v>
      </c>
      <c r="EF429" t="n">
        <v>0</v>
      </c>
      <c r="EG429" t="n">
        <v>0</v>
      </c>
      <c r="EH429" t="n">
        <v>0</v>
      </c>
      <c r="EI429" t="n">
        <v>0</v>
      </c>
      <c r="EJ429" t="n">
        <v>0</v>
      </c>
      <c r="EK429" t="n">
        <v>0</v>
      </c>
      <c r="EL429" t="n">
        <v>0</v>
      </c>
      <c r="EM429" t="n">
        <v>0</v>
      </c>
      <c r="EN429" t="n">
        <v>0</v>
      </c>
      <c r="EO429" t="n">
        <v>0</v>
      </c>
      <c r="EP429" t="n">
        <v>0</v>
      </c>
      <c r="EQ429" t="n">
        <v>0</v>
      </c>
      <c r="ER429" t="n">
        <v>0</v>
      </c>
      <c r="ES429" t="n">
        <v>0</v>
      </c>
      <c r="ET429" t="n">
        <v>0</v>
      </c>
      <c r="EU429" t="n">
        <v>0</v>
      </c>
      <c r="EV429" t="n">
        <v>0</v>
      </c>
      <c r="EW429" t="n">
        <v>0</v>
      </c>
      <c r="EX429" t="n">
        <v>0</v>
      </c>
      <c r="EY429" t="n">
        <v>0</v>
      </c>
      <c r="EZ429" t="n">
        <v>0</v>
      </c>
      <c r="FA429" t="n">
        <v>0</v>
      </c>
      <c r="FB429" t="n">
        <v>0</v>
      </c>
      <c r="FC429" t="n">
        <v>0</v>
      </c>
      <c r="FD429" t="n">
        <v>0</v>
      </c>
      <c r="FE429" t="n">
        <v>0</v>
      </c>
      <c r="FF429" t="n">
        <v>0</v>
      </c>
      <c r="FG429" t="n">
        <v>0</v>
      </c>
      <c r="FH429" t="n">
        <v>0</v>
      </c>
    </row>
    <row r="430">
      <c r="A430" t="inlineStr">
        <is>
          <t>Telangana</t>
        </is>
      </c>
      <c r="B430" t="inlineStr">
        <is>
          <t>Karimnagar</t>
        </is>
      </c>
      <c r="C430" t="inlineStr">
        <is>
          <t>Redelivered greater than acceptance threshold</t>
        </is>
      </c>
      <c r="D430">
        <f>SUM(E430:FH430)</f>
        <v/>
      </c>
      <c r="E430">
        <f>(SUBSTITUTE(Audio!E430, "RE-", "", 1))*1</f>
        <v/>
      </c>
      <c r="F430">
        <f>(SUBSTITUTE(Audio!F430, "RE-", "", 1))*1</f>
        <v/>
      </c>
      <c r="G430">
        <f>(SUBSTITUTE(Audio!G430, "RE-", "", 1))*1</f>
        <v/>
      </c>
      <c r="H430">
        <f>(SUBSTITUTE(Audio!H430, "RE-", "", 1))*1</f>
        <v/>
      </c>
      <c r="I430">
        <f>(SUBSTITUTE(Audio!I430, "RE-", "", 1))*1</f>
        <v/>
      </c>
      <c r="J430">
        <f>(SUBSTITUTE(Audio!J430, "RE-", "", 1))*1</f>
        <v/>
      </c>
      <c r="K430">
        <f>(SUBSTITUTE(Audio!K430, "RE-", "", 1))*1</f>
        <v/>
      </c>
      <c r="L430">
        <f>(SUBSTITUTE(Audio!L430, "RE-", "", 1))*1</f>
        <v/>
      </c>
      <c r="M430">
        <f>(SUBSTITUTE(Audio!M430, "RE-", "", 1))*1</f>
        <v/>
      </c>
      <c r="N430">
        <f>(SUBSTITUTE(Audio!N430, "RE-", "", 1))*1</f>
        <v/>
      </c>
      <c r="O430">
        <f>(SUBSTITUTE(Audio!O430, "RE-", "", 1))*1</f>
        <v/>
      </c>
      <c r="P430">
        <f>(SUBSTITUTE(Audio!P430, "RE-", "", 1))*1</f>
        <v/>
      </c>
      <c r="Q430">
        <f>(SUBSTITUTE(Audio!Q430, "RE-", "", 1))*1</f>
        <v/>
      </c>
      <c r="R430">
        <f>(SUBSTITUTE(Audio!R430, "RE-", "", 1))*1</f>
        <v/>
      </c>
      <c r="S430">
        <f>(SUBSTITUTE(Audio!S430, "RE-", "", 1))*1</f>
        <v/>
      </c>
      <c r="T430">
        <f>(SUBSTITUTE(Audio!T430, "RE-", "", 1))*1</f>
        <v/>
      </c>
      <c r="U430">
        <f>(SUBSTITUTE(Audio!U430, "RE-", "", 1))*1</f>
        <v/>
      </c>
      <c r="V430">
        <f>(SUBSTITUTE(Audio!V430, "RE-", "", 1))*1</f>
        <v/>
      </c>
      <c r="W430">
        <f>(SUBSTITUTE(Audio!W430, "RE-", "", 1))*1</f>
        <v/>
      </c>
      <c r="X430">
        <f>(SUBSTITUTE(Audio!X430, "RE-", "", 1))*1</f>
        <v/>
      </c>
      <c r="Y430">
        <f>(SUBSTITUTE(Audio!Y430, "RE-", "", 1))*1</f>
        <v/>
      </c>
      <c r="Z430">
        <f>(SUBSTITUTE(Audio!Z430, "RE-", "", 1))*1</f>
        <v/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0</v>
      </c>
      <c r="AM430" t="n">
        <v>0</v>
      </c>
      <c r="AN430" t="n">
        <v>0</v>
      </c>
      <c r="AO430" t="n">
        <v>0</v>
      </c>
      <c r="AP430" t="n">
        <v>0</v>
      </c>
      <c r="AQ430" t="n">
        <v>0</v>
      </c>
      <c r="AR430" t="n">
        <v>0</v>
      </c>
      <c r="AS430" t="n">
        <v>0</v>
      </c>
      <c r="AT430" t="n">
        <v>0</v>
      </c>
      <c r="AU430" t="n">
        <v>0</v>
      </c>
      <c r="AV430" t="n">
        <v>0</v>
      </c>
      <c r="AW430" t="n">
        <v>0</v>
      </c>
      <c r="AX430" t="n">
        <v>0</v>
      </c>
      <c r="AY430" t="n">
        <v>0</v>
      </c>
      <c r="AZ430" t="n">
        <v>0</v>
      </c>
      <c r="BA430" t="n">
        <v>0</v>
      </c>
      <c r="BB430" t="n">
        <v>0</v>
      </c>
      <c r="BC430" t="n">
        <v>0</v>
      </c>
      <c r="BD430" t="n">
        <v>0</v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 t="n">
        <v>0</v>
      </c>
      <c r="BN430" t="n">
        <v>0</v>
      </c>
      <c r="BO430" t="n">
        <v>0</v>
      </c>
      <c r="BP430" t="n">
        <v>0</v>
      </c>
      <c r="BQ430" t="n">
        <v>0</v>
      </c>
      <c r="BR430" t="n">
        <v>0</v>
      </c>
      <c r="BS430" t="n">
        <v>0</v>
      </c>
      <c r="BT430" t="n">
        <v>0</v>
      </c>
      <c r="BU430" t="n">
        <v>0</v>
      </c>
      <c r="BV430" t="n">
        <v>0</v>
      </c>
      <c r="BW430" t="n">
        <v>0</v>
      </c>
      <c r="BX430" t="n">
        <v>0</v>
      </c>
      <c r="BY430" t="n">
        <v>0</v>
      </c>
      <c r="BZ430" t="n">
        <v>0</v>
      </c>
      <c r="CA430" t="n">
        <v>0</v>
      </c>
      <c r="CB430" t="n">
        <v>0</v>
      </c>
      <c r="CC430" t="n">
        <v>0</v>
      </c>
      <c r="CD430" t="n">
        <v>0</v>
      </c>
      <c r="CE430" t="n">
        <v>0</v>
      </c>
      <c r="CF430" t="n">
        <v>0</v>
      </c>
      <c r="CG430" t="n">
        <v>0</v>
      </c>
      <c r="CH430" t="n">
        <v>0</v>
      </c>
      <c r="CI430" t="n">
        <v>0</v>
      </c>
      <c r="CJ430" t="n">
        <v>0</v>
      </c>
      <c r="CK430" t="n">
        <v>0</v>
      </c>
      <c r="CL430" t="n">
        <v>0</v>
      </c>
      <c r="CM430" t="n">
        <v>0</v>
      </c>
      <c r="CN430" t="n">
        <v>0</v>
      </c>
      <c r="CO430" t="n">
        <v>0</v>
      </c>
      <c r="CP430" t="n">
        <v>0</v>
      </c>
      <c r="CQ430" t="n">
        <v>0</v>
      </c>
      <c r="CR430" t="n">
        <v>0</v>
      </c>
      <c r="CS430" t="n">
        <v>0</v>
      </c>
      <c r="CT430" t="n">
        <v>0</v>
      </c>
      <c r="CU430" t="n">
        <v>0</v>
      </c>
      <c r="CV430" t="n">
        <v>0</v>
      </c>
      <c r="CW430" t="n">
        <v>0</v>
      </c>
      <c r="CX430" t="n">
        <v>0</v>
      </c>
      <c r="CY430" t="n">
        <v>0</v>
      </c>
      <c r="CZ430" t="n">
        <v>0</v>
      </c>
      <c r="DA430" t="n">
        <v>0</v>
      </c>
      <c r="DB430" t="n">
        <v>0</v>
      </c>
      <c r="DC430" t="n">
        <v>0</v>
      </c>
      <c r="DD430" t="n">
        <v>0</v>
      </c>
      <c r="DE430" t="n">
        <v>0</v>
      </c>
      <c r="DF430" t="n">
        <v>0</v>
      </c>
      <c r="DG430" t="n">
        <v>0</v>
      </c>
      <c r="DH430" t="n">
        <v>0</v>
      </c>
      <c r="DI430" t="n">
        <v>0</v>
      </c>
      <c r="DJ430" t="n">
        <v>0</v>
      </c>
      <c r="DK430" t="n">
        <v>0</v>
      </c>
      <c r="DL430" t="n">
        <v>0</v>
      </c>
      <c r="DM430" t="n">
        <v>0</v>
      </c>
      <c r="DN430" t="n">
        <v>0</v>
      </c>
      <c r="DO430" t="n">
        <v>0</v>
      </c>
      <c r="DP430" t="n">
        <v>0</v>
      </c>
      <c r="DQ430" t="n">
        <v>0</v>
      </c>
      <c r="DR430" t="n">
        <v>0</v>
      </c>
      <c r="DS430" t="n">
        <v>0</v>
      </c>
      <c r="DT430" t="n">
        <v>0</v>
      </c>
      <c r="DU430" t="n">
        <v>0</v>
      </c>
      <c r="DV430" t="n">
        <v>0</v>
      </c>
      <c r="DW430" t="n">
        <v>0</v>
      </c>
      <c r="DX430" t="n">
        <v>0</v>
      </c>
      <c r="DY430" t="n">
        <v>0</v>
      </c>
      <c r="DZ430" t="n">
        <v>0</v>
      </c>
      <c r="EA430" t="n">
        <v>0</v>
      </c>
      <c r="EB430" t="n">
        <v>0</v>
      </c>
      <c r="EC430" t="n">
        <v>0</v>
      </c>
      <c r="ED430" t="n">
        <v>0</v>
      </c>
      <c r="EE430" t="n">
        <v>0</v>
      </c>
      <c r="EF430" t="n">
        <v>0</v>
      </c>
      <c r="EG430" t="n">
        <v>0</v>
      </c>
      <c r="EH430" t="n">
        <v>0</v>
      </c>
      <c r="EI430" t="n">
        <v>0</v>
      </c>
      <c r="EJ430" t="n">
        <v>0</v>
      </c>
      <c r="EK430" t="n">
        <v>0</v>
      </c>
      <c r="EL430" t="n">
        <v>0</v>
      </c>
      <c r="EM430" t="n">
        <v>0</v>
      </c>
      <c r="EN430" t="n">
        <v>0</v>
      </c>
      <c r="EO430" t="n">
        <v>0</v>
      </c>
      <c r="EP430" t="n">
        <v>0</v>
      </c>
      <c r="EQ430" t="n">
        <v>0</v>
      </c>
      <c r="ER430" t="n">
        <v>0</v>
      </c>
      <c r="ES430" t="n">
        <v>0</v>
      </c>
      <c r="ET430" t="n">
        <v>0</v>
      </c>
      <c r="EU430" t="n">
        <v>0</v>
      </c>
      <c r="EV430" t="n">
        <v>0</v>
      </c>
      <c r="EW430" t="n">
        <v>0</v>
      </c>
      <c r="EX430" t="n">
        <v>0</v>
      </c>
      <c r="EY430" t="n">
        <v>0</v>
      </c>
      <c r="EZ430" t="n">
        <v>0</v>
      </c>
      <c r="FA430" t="n">
        <v>0</v>
      </c>
      <c r="FB430" t="n">
        <v>0</v>
      </c>
      <c r="FC430" t="n">
        <v>0</v>
      </c>
      <c r="FD430" t="n">
        <v>0</v>
      </c>
      <c r="FE430" t="n">
        <v>0</v>
      </c>
      <c r="FF430" t="n">
        <v>0</v>
      </c>
      <c r="FG430" t="n">
        <v>0</v>
      </c>
      <c r="FH430" t="n">
        <v>0</v>
      </c>
    </row>
    <row r="431">
      <c r="A431" t="inlineStr">
        <is>
          <t>Telangana</t>
        </is>
      </c>
      <c r="B431" t="inlineStr">
        <is>
          <t>Karimnagar</t>
        </is>
      </c>
      <c r="C431" t="inlineStr">
        <is>
          <t>Accepted post Initial Check (file level)</t>
        </is>
      </c>
      <c r="D431">
        <f>SUM(E431:FH431)</f>
        <v/>
      </c>
      <c r="E431">
        <f>(SUBSTITUTE(Audio!E431, "RE-", "", 1))*1</f>
        <v/>
      </c>
      <c r="F431">
        <f>(SUBSTITUTE(Audio!F431, "RE-", "", 1))*1</f>
        <v/>
      </c>
      <c r="G431">
        <f>(SUBSTITUTE(Audio!G431, "RE-", "", 1))*1</f>
        <v/>
      </c>
      <c r="H431">
        <f>(SUBSTITUTE(Audio!H431, "RE-", "", 1))*1</f>
        <v/>
      </c>
      <c r="I431">
        <f>(SUBSTITUTE(Audio!I431, "RE-", "", 1))*1</f>
        <v/>
      </c>
      <c r="J431">
        <f>(SUBSTITUTE(Audio!J431, "RE-", "", 1))*1</f>
        <v/>
      </c>
      <c r="K431">
        <f>(SUBSTITUTE(Audio!K431, "RE-", "", 1))*1</f>
        <v/>
      </c>
      <c r="L431">
        <f>(SUBSTITUTE(Audio!L431, "RE-", "", 1))*1</f>
        <v/>
      </c>
      <c r="M431">
        <f>(SUBSTITUTE(Audio!M431, "RE-", "", 1))*1</f>
        <v/>
      </c>
      <c r="N431">
        <f>(SUBSTITUTE(Audio!N431, "RE-", "", 1))*1</f>
        <v/>
      </c>
      <c r="O431">
        <f>(SUBSTITUTE(Audio!O431, "RE-", "", 1))*1</f>
        <v/>
      </c>
      <c r="P431">
        <f>(SUBSTITUTE(Audio!P431, "RE-", "", 1))*1</f>
        <v/>
      </c>
      <c r="Q431">
        <f>(SUBSTITUTE(Audio!Q431, "RE-", "", 1))*1</f>
        <v/>
      </c>
      <c r="R431">
        <f>(SUBSTITUTE(Audio!R431, "RE-", "", 1))*1</f>
        <v/>
      </c>
      <c r="S431">
        <f>(SUBSTITUTE(Audio!S431, "RE-", "", 1))*1</f>
        <v/>
      </c>
      <c r="T431">
        <f>(SUBSTITUTE(Audio!T431, "RE-", "", 1))*1</f>
        <v/>
      </c>
      <c r="U431">
        <f>(SUBSTITUTE(Audio!U431, "RE-", "", 1))*1</f>
        <v/>
      </c>
      <c r="V431">
        <f>(SUBSTITUTE(Audio!V431, "RE-", "", 1))*1</f>
        <v/>
      </c>
      <c r="W431">
        <f>(SUBSTITUTE(Audio!W431, "RE-", "", 1))*1</f>
        <v/>
      </c>
      <c r="X431">
        <f>(SUBSTITUTE(Audio!X431, "RE-", "", 1))*1</f>
        <v/>
      </c>
      <c r="Y431">
        <f>(SUBSTITUTE(Audio!Y431, "RE-", "", 1))*1</f>
        <v/>
      </c>
      <c r="Z431">
        <f>(SUBSTITUTE(Audio!Z431, "RE-", "", 1))*1</f>
        <v/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n">
        <v>0</v>
      </c>
      <c r="AQ431" t="n">
        <v>0</v>
      </c>
      <c r="AR431" t="n">
        <v>0</v>
      </c>
      <c r="AS431" t="n">
        <v>0</v>
      </c>
      <c r="AT431" t="n">
        <v>0</v>
      </c>
      <c r="AU431" t="n">
        <v>0</v>
      </c>
      <c r="AV431" t="n">
        <v>0</v>
      </c>
      <c r="AW431" t="n">
        <v>0</v>
      </c>
      <c r="AX431" t="n">
        <v>0</v>
      </c>
      <c r="AY431" t="n">
        <v>0</v>
      </c>
      <c r="AZ431" t="n">
        <v>0</v>
      </c>
      <c r="BA431" t="n">
        <v>0</v>
      </c>
      <c r="BB431" t="n">
        <v>0</v>
      </c>
      <c r="BC431" t="n">
        <v>0</v>
      </c>
      <c r="BD431" t="n">
        <v>0</v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0</v>
      </c>
      <c r="BK431" t="n">
        <v>0</v>
      </c>
      <c r="BL431" t="n">
        <v>0</v>
      </c>
      <c r="BM431" t="n">
        <v>0</v>
      </c>
      <c r="BN431" t="n">
        <v>0</v>
      </c>
      <c r="BO431" t="n">
        <v>0</v>
      </c>
      <c r="BP431" t="n">
        <v>0</v>
      </c>
      <c r="BQ431" t="n">
        <v>0</v>
      </c>
      <c r="BR431" t="n">
        <v>0</v>
      </c>
      <c r="BS431" t="n">
        <v>0</v>
      </c>
      <c r="BT431" t="n">
        <v>0</v>
      </c>
      <c r="BU431" t="n">
        <v>0</v>
      </c>
      <c r="BV431" t="n">
        <v>0</v>
      </c>
      <c r="BW431" t="n">
        <v>0</v>
      </c>
      <c r="BX431" t="n">
        <v>0</v>
      </c>
      <c r="BY431" t="n">
        <v>0</v>
      </c>
      <c r="BZ431" t="n">
        <v>0</v>
      </c>
      <c r="CA431" t="n">
        <v>0</v>
      </c>
      <c r="CB431" t="n">
        <v>0</v>
      </c>
      <c r="CC431" t="n">
        <v>0</v>
      </c>
      <c r="CD431" t="n">
        <v>0</v>
      </c>
      <c r="CE431" t="n">
        <v>0</v>
      </c>
      <c r="CF431" t="n">
        <v>0</v>
      </c>
      <c r="CG431" t="n">
        <v>0</v>
      </c>
      <c r="CH431" t="n">
        <v>0</v>
      </c>
      <c r="CI431" t="n">
        <v>0</v>
      </c>
      <c r="CJ431" t="n">
        <v>0</v>
      </c>
      <c r="CK431" t="n">
        <v>0</v>
      </c>
      <c r="CL431" t="n">
        <v>0</v>
      </c>
      <c r="CM431" t="n">
        <v>0</v>
      </c>
      <c r="CN431" t="n">
        <v>0</v>
      </c>
      <c r="CO431" t="n">
        <v>0</v>
      </c>
      <c r="CP431" t="n">
        <v>0</v>
      </c>
      <c r="CQ431" t="n">
        <v>0</v>
      </c>
      <c r="CR431" t="n">
        <v>0</v>
      </c>
      <c r="CS431" t="n">
        <v>0</v>
      </c>
      <c r="CT431" t="n">
        <v>0</v>
      </c>
      <c r="CU431" t="n">
        <v>0</v>
      </c>
      <c r="CV431" t="n">
        <v>0</v>
      </c>
      <c r="CW431" t="n">
        <v>0</v>
      </c>
      <c r="CX431" t="n">
        <v>0</v>
      </c>
      <c r="CY431" t="n">
        <v>0</v>
      </c>
      <c r="CZ431" t="n">
        <v>0</v>
      </c>
      <c r="DA431" t="n">
        <v>0</v>
      </c>
      <c r="DB431" t="n">
        <v>0</v>
      </c>
      <c r="DC431" t="n">
        <v>0</v>
      </c>
      <c r="DD431" t="n">
        <v>0</v>
      </c>
      <c r="DE431" t="n">
        <v>0</v>
      </c>
      <c r="DF431" t="n">
        <v>0</v>
      </c>
      <c r="DG431" t="n">
        <v>0</v>
      </c>
      <c r="DH431" t="n">
        <v>0</v>
      </c>
      <c r="DI431" t="n">
        <v>0</v>
      </c>
      <c r="DJ431" t="n">
        <v>0</v>
      </c>
      <c r="DK431" t="n">
        <v>0</v>
      </c>
      <c r="DL431" t="n">
        <v>0</v>
      </c>
      <c r="DM431" t="n">
        <v>0</v>
      </c>
      <c r="DN431" t="n">
        <v>0</v>
      </c>
      <c r="DO431" t="n">
        <v>0</v>
      </c>
      <c r="DP431" t="n">
        <v>0</v>
      </c>
      <c r="DQ431" t="n">
        <v>0</v>
      </c>
      <c r="DR431" t="n">
        <v>0</v>
      </c>
      <c r="DS431" t="n">
        <v>0</v>
      </c>
      <c r="DT431" t="n">
        <v>0</v>
      </c>
      <c r="DU431" t="n">
        <v>0</v>
      </c>
      <c r="DV431" t="n">
        <v>0</v>
      </c>
      <c r="DW431" t="n">
        <v>0</v>
      </c>
      <c r="DX431" t="n">
        <v>0</v>
      </c>
      <c r="DY431" t="n">
        <v>0</v>
      </c>
      <c r="DZ431" t="n">
        <v>0</v>
      </c>
      <c r="EA431" t="n">
        <v>0</v>
      </c>
      <c r="EB431" t="n">
        <v>0</v>
      </c>
      <c r="EC431" t="n">
        <v>0</v>
      </c>
      <c r="ED431" t="n">
        <v>0</v>
      </c>
      <c r="EE431" t="n">
        <v>0</v>
      </c>
      <c r="EF431" t="n">
        <v>0</v>
      </c>
      <c r="EG431" t="n">
        <v>0</v>
      </c>
      <c r="EH431" t="n">
        <v>0</v>
      </c>
      <c r="EI431" t="n">
        <v>0</v>
      </c>
      <c r="EJ431" t="n">
        <v>0</v>
      </c>
      <c r="EK431" t="n">
        <v>0</v>
      </c>
      <c r="EL431" t="n">
        <v>0</v>
      </c>
      <c r="EM431" t="n">
        <v>0</v>
      </c>
      <c r="EN431" t="n">
        <v>0</v>
      </c>
      <c r="EO431" t="n">
        <v>0</v>
      </c>
      <c r="EP431" t="n">
        <v>0</v>
      </c>
      <c r="EQ431" t="n">
        <v>0</v>
      </c>
      <c r="ER431" t="n">
        <v>0</v>
      </c>
      <c r="ES431" t="n">
        <v>0</v>
      </c>
      <c r="ET431" t="n">
        <v>0</v>
      </c>
      <c r="EU431" t="n">
        <v>0</v>
      </c>
      <c r="EV431" t="n">
        <v>0</v>
      </c>
      <c r="EW431" t="n">
        <v>0</v>
      </c>
      <c r="EX431" t="n">
        <v>0</v>
      </c>
      <c r="EY431" t="n">
        <v>0</v>
      </c>
      <c r="EZ431" t="n">
        <v>0</v>
      </c>
      <c r="FA431" t="n">
        <v>0</v>
      </c>
      <c r="FB431" t="n">
        <v>0</v>
      </c>
      <c r="FC431" t="n">
        <v>0</v>
      </c>
      <c r="FD431" t="n">
        <v>0</v>
      </c>
      <c r="FE431" t="n">
        <v>0</v>
      </c>
      <c r="FF431" t="n">
        <v>0</v>
      </c>
      <c r="FG431" t="n">
        <v>0</v>
      </c>
      <c r="FH431" t="n">
        <v>0</v>
      </c>
    </row>
    <row r="432">
      <c r="A432" t="inlineStr">
        <is>
          <t>Telangana</t>
        </is>
      </c>
      <c r="B432" t="inlineStr">
        <is>
          <t>Karimnagar</t>
        </is>
      </c>
      <c r="C432" t="inlineStr">
        <is>
          <t>Accepted post Initial check (chunk level)</t>
        </is>
      </c>
      <c r="D432">
        <f>SUM(E432:FH432)</f>
        <v/>
      </c>
      <c r="E432">
        <f>(SUBSTITUTE(Audio!E432, "RE-", "", 1))*1</f>
        <v/>
      </c>
      <c r="F432">
        <f>(SUBSTITUTE(Audio!F432, "RE-", "", 1))*1</f>
        <v/>
      </c>
      <c r="G432">
        <f>(SUBSTITUTE(Audio!G432, "RE-", "", 1))*1</f>
        <v/>
      </c>
      <c r="H432">
        <f>(SUBSTITUTE(Audio!H432, "RE-", "", 1))*1</f>
        <v/>
      </c>
      <c r="I432">
        <f>(SUBSTITUTE(Audio!I432, "RE-", "", 1))*1</f>
        <v/>
      </c>
      <c r="J432">
        <f>(SUBSTITUTE(Audio!J432, "RE-", "", 1))*1</f>
        <v/>
      </c>
      <c r="K432">
        <f>(SUBSTITUTE(Audio!K432, "RE-", "", 1))*1</f>
        <v/>
      </c>
      <c r="L432">
        <f>(SUBSTITUTE(Audio!L432, "RE-", "", 1))*1</f>
        <v/>
      </c>
      <c r="M432">
        <f>(SUBSTITUTE(Audio!M432, "RE-", "", 1))*1</f>
        <v/>
      </c>
      <c r="N432">
        <f>(SUBSTITUTE(Audio!N432, "RE-", "", 1))*1</f>
        <v/>
      </c>
      <c r="O432">
        <f>(SUBSTITUTE(Audio!O432, "RE-", "", 1))*1</f>
        <v/>
      </c>
      <c r="P432">
        <f>(SUBSTITUTE(Audio!P432, "RE-", "", 1))*1</f>
        <v/>
      </c>
      <c r="Q432">
        <f>(SUBSTITUTE(Audio!Q432, "RE-", "", 1))*1</f>
        <v/>
      </c>
      <c r="R432">
        <f>(SUBSTITUTE(Audio!R432, "RE-", "", 1))*1</f>
        <v/>
      </c>
      <c r="S432">
        <f>(SUBSTITUTE(Audio!S432, "RE-", "", 1))*1</f>
        <v/>
      </c>
      <c r="T432">
        <f>(SUBSTITUTE(Audio!T432, "RE-", "", 1))*1</f>
        <v/>
      </c>
      <c r="U432">
        <f>(SUBSTITUTE(Audio!U432, "RE-", "", 1))*1</f>
        <v/>
      </c>
      <c r="V432">
        <f>(SUBSTITUTE(Audio!V432, "RE-", "", 1))*1</f>
        <v/>
      </c>
      <c r="W432">
        <f>(SUBSTITUTE(Audio!W432, "RE-", "", 1))*1</f>
        <v/>
      </c>
      <c r="X432">
        <f>(SUBSTITUTE(Audio!X432, "RE-", "", 1))*1</f>
        <v/>
      </c>
      <c r="Y432">
        <f>(SUBSTITUTE(Audio!Y432, "RE-", "", 1))*1</f>
        <v/>
      </c>
      <c r="Z432">
        <f>(SUBSTITUTE(Audio!Z432, "RE-", "", 1))*1</f>
        <v/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0</v>
      </c>
      <c r="AM432" t="n">
        <v>0</v>
      </c>
      <c r="AN432" t="n">
        <v>0</v>
      </c>
      <c r="AO432" t="n">
        <v>0</v>
      </c>
      <c r="AP432" t="n">
        <v>0</v>
      </c>
      <c r="AQ432" t="n">
        <v>0</v>
      </c>
      <c r="AR432" t="n">
        <v>0</v>
      </c>
      <c r="AS432" t="n">
        <v>0</v>
      </c>
      <c r="AT432" t="n">
        <v>0</v>
      </c>
      <c r="AU432" t="n">
        <v>0</v>
      </c>
      <c r="AV432" t="n">
        <v>0</v>
      </c>
      <c r="AW432" t="n">
        <v>0</v>
      </c>
      <c r="AX432" t="n">
        <v>0</v>
      </c>
      <c r="AY432" t="n">
        <v>0</v>
      </c>
      <c r="AZ432" t="n">
        <v>0</v>
      </c>
      <c r="BA432" t="n">
        <v>0</v>
      </c>
      <c r="BB432" t="n">
        <v>0</v>
      </c>
      <c r="BC432" t="n">
        <v>0</v>
      </c>
      <c r="BD432" t="n">
        <v>0</v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0</v>
      </c>
      <c r="BK432" t="n">
        <v>0</v>
      </c>
      <c r="BL432" t="n">
        <v>0</v>
      </c>
      <c r="BM432" t="n">
        <v>0</v>
      </c>
      <c r="BN432" t="n">
        <v>0</v>
      </c>
      <c r="BO432" t="n">
        <v>0</v>
      </c>
      <c r="BP432" t="n">
        <v>0</v>
      </c>
      <c r="BQ432" t="n">
        <v>0</v>
      </c>
      <c r="BR432" t="n">
        <v>0</v>
      </c>
      <c r="BS432" t="n">
        <v>0</v>
      </c>
      <c r="BT432" t="n">
        <v>0</v>
      </c>
      <c r="BU432" t="n">
        <v>0</v>
      </c>
      <c r="BV432" t="n">
        <v>0</v>
      </c>
      <c r="BW432" t="n">
        <v>0</v>
      </c>
      <c r="BX432" t="n">
        <v>0</v>
      </c>
      <c r="BY432" t="n">
        <v>0</v>
      </c>
      <c r="BZ432" t="n">
        <v>0</v>
      </c>
      <c r="CA432" t="n">
        <v>0</v>
      </c>
      <c r="CB432" t="n">
        <v>0</v>
      </c>
      <c r="CC432" t="n">
        <v>0</v>
      </c>
      <c r="CD432" t="n">
        <v>0</v>
      </c>
      <c r="CE432" t="n">
        <v>0</v>
      </c>
      <c r="CF432" t="n">
        <v>0</v>
      </c>
      <c r="CG432" t="n">
        <v>0</v>
      </c>
      <c r="CH432" t="n">
        <v>0</v>
      </c>
      <c r="CI432" t="n">
        <v>0</v>
      </c>
      <c r="CJ432" t="n">
        <v>0</v>
      </c>
      <c r="CK432" t="n">
        <v>0</v>
      </c>
      <c r="CL432" t="n">
        <v>0</v>
      </c>
      <c r="CM432" t="n">
        <v>0</v>
      </c>
      <c r="CN432" t="n">
        <v>0</v>
      </c>
      <c r="CO432" t="n">
        <v>0</v>
      </c>
      <c r="CP432" t="n">
        <v>0</v>
      </c>
      <c r="CQ432" t="n">
        <v>0</v>
      </c>
      <c r="CR432" t="n">
        <v>0</v>
      </c>
      <c r="CS432" t="n">
        <v>0</v>
      </c>
      <c r="CT432" t="n">
        <v>0</v>
      </c>
      <c r="CU432" t="n">
        <v>0</v>
      </c>
      <c r="CV432" t="n">
        <v>0</v>
      </c>
      <c r="CW432" t="n">
        <v>0</v>
      </c>
      <c r="CX432" t="n">
        <v>0</v>
      </c>
      <c r="CY432" t="n">
        <v>0</v>
      </c>
      <c r="CZ432" t="n">
        <v>0</v>
      </c>
      <c r="DA432" t="n">
        <v>0</v>
      </c>
      <c r="DB432" t="n">
        <v>0</v>
      </c>
      <c r="DC432" t="n">
        <v>0</v>
      </c>
      <c r="DD432" t="n">
        <v>0</v>
      </c>
      <c r="DE432" t="n">
        <v>0</v>
      </c>
      <c r="DF432" t="n">
        <v>0</v>
      </c>
      <c r="DG432" t="n">
        <v>0</v>
      </c>
      <c r="DH432" t="n">
        <v>0</v>
      </c>
      <c r="DI432" t="n">
        <v>0</v>
      </c>
      <c r="DJ432" t="n">
        <v>0</v>
      </c>
      <c r="DK432" t="n">
        <v>0</v>
      </c>
      <c r="DL432" t="n">
        <v>0</v>
      </c>
      <c r="DM432" t="n">
        <v>0</v>
      </c>
      <c r="DN432" t="n">
        <v>0</v>
      </c>
      <c r="DO432" t="n">
        <v>0</v>
      </c>
      <c r="DP432" t="n">
        <v>0</v>
      </c>
      <c r="DQ432" t="n">
        <v>0</v>
      </c>
      <c r="DR432" t="n">
        <v>0</v>
      </c>
      <c r="DS432" t="n">
        <v>0</v>
      </c>
      <c r="DT432" t="n">
        <v>0</v>
      </c>
      <c r="DU432" t="n">
        <v>0</v>
      </c>
      <c r="DV432" t="n">
        <v>0</v>
      </c>
      <c r="DW432" t="n">
        <v>0</v>
      </c>
      <c r="DX432" t="n">
        <v>0</v>
      </c>
      <c r="DY432" t="n">
        <v>0</v>
      </c>
      <c r="DZ432" t="n">
        <v>0</v>
      </c>
      <c r="EA432" t="n">
        <v>0</v>
      </c>
      <c r="EB432" t="n">
        <v>0</v>
      </c>
      <c r="EC432" t="n">
        <v>0</v>
      </c>
      <c r="ED432" t="n">
        <v>0</v>
      </c>
      <c r="EE432" t="n">
        <v>0</v>
      </c>
      <c r="EF432" t="n">
        <v>0</v>
      </c>
      <c r="EG432" t="n">
        <v>0</v>
      </c>
      <c r="EH432" t="n">
        <v>0</v>
      </c>
      <c r="EI432" t="n">
        <v>0</v>
      </c>
      <c r="EJ432" t="n">
        <v>0</v>
      </c>
      <c r="EK432" t="n">
        <v>0</v>
      </c>
      <c r="EL432" t="n">
        <v>0</v>
      </c>
      <c r="EM432" t="n">
        <v>0</v>
      </c>
      <c r="EN432" t="n">
        <v>0</v>
      </c>
      <c r="EO432" t="n">
        <v>0</v>
      </c>
      <c r="EP432" t="n">
        <v>0</v>
      </c>
      <c r="EQ432" t="n">
        <v>0</v>
      </c>
      <c r="ER432" t="n">
        <v>0</v>
      </c>
      <c r="ES432" t="n">
        <v>0</v>
      </c>
      <c r="ET432" t="n">
        <v>0</v>
      </c>
      <c r="EU432" t="n">
        <v>0</v>
      </c>
      <c r="EV432" t="n">
        <v>0</v>
      </c>
      <c r="EW432" t="n">
        <v>0</v>
      </c>
      <c r="EX432" t="n">
        <v>0</v>
      </c>
      <c r="EY432" t="n">
        <v>0</v>
      </c>
      <c r="EZ432" t="n">
        <v>0</v>
      </c>
      <c r="FA432" t="n">
        <v>0</v>
      </c>
      <c r="FB432" t="n">
        <v>0</v>
      </c>
      <c r="FC432" t="n">
        <v>0</v>
      </c>
      <c r="FD432" t="n">
        <v>0</v>
      </c>
      <c r="FE432" t="n">
        <v>0</v>
      </c>
      <c r="FF432" t="n">
        <v>0</v>
      </c>
      <c r="FG432" t="n">
        <v>0</v>
      </c>
      <c r="FH432" t="n">
        <v>0</v>
      </c>
    </row>
    <row r="433">
      <c r="A433" t="inlineStr">
        <is>
          <t>Telangana</t>
        </is>
      </c>
      <c r="B433" t="inlineStr">
        <is>
          <t>Karimnagar</t>
        </is>
      </c>
      <c r="C433" t="inlineStr">
        <is>
          <t>Accepted post automated single audio check (chunk level)</t>
        </is>
      </c>
      <c r="D433">
        <f>SUM(E433:FH433)</f>
        <v/>
      </c>
      <c r="E433">
        <f>(SUBSTITUTE(Audio!E433, "RE-", "", 1))*1</f>
        <v/>
      </c>
      <c r="F433">
        <f>(SUBSTITUTE(Audio!F433, "RE-", "", 1))*1</f>
        <v/>
      </c>
      <c r="G433">
        <f>(SUBSTITUTE(Audio!G433, "RE-", "", 1))*1</f>
        <v/>
      </c>
      <c r="H433">
        <f>(SUBSTITUTE(Audio!H433, "RE-", "", 1))*1</f>
        <v/>
      </c>
      <c r="I433">
        <f>(SUBSTITUTE(Audio!I433, "RE-", "", 1))*1</f>
        <v/>
      </c>
      <c r="J433">
        <f>(SUBSTITUTE(Audio!J433, "RE-", "", 1))*1</f>
        <v/>
      </c>
      <c r="K433">
        <f>(SUBSTITUTE(Audio!K433, "RE-", "", 1))*1</f>
        <v/>
      </c>
      <c r="L433">
        <f>(SUBSTITUTE(Audio!L433, "RE-", "", 1))*1</f>
        <v/>
      </c>
      <c r="M433">
        <f>(SUBSTITUTE(Audio!M433, "RE-", "", 1))*1</f>
        <v/>
      </c>
      <c r="N433">
        <f>(SUBSTITUTE(Audio!N433, "RE-", "", 1))*1</f>
        <v/>
      </c>
      <c r="O433">
        <f>(SUBSTITUTE(Audio!O433, "RE-", "", 1))*1</f>
        <v/>
      </c>
      <c r="P433">
        <f>(SUBSTITUTE(Audio!P433, "RE-", "", 1))*1</f>
        <v/>
      </c>
      <c r="Q433">
        <f>(SUBSTITUTE(Audio!Q433, "RE-", "", 1))*1</f>
        <v/>
      </c>
      <c r="R433">
        <f>(SUBSTITUTE(Audio!R433, "RE-", "", 1))*1</f>
        <v/>
      </c>
      <c r="S433">
        <f>(SUBSTITUTE(Audio!S433, "RE-", "", 1))*1</f>
        <v/>
      </c>
      <c r="T433">
        <f>(SUBSTITUTE(Audio!T433, "RE-", "", 1))*1</f>
        <v/>
      </c>
      <c r="U433">
        <f>(SUBSTITUTE(Audio!U433, "RE-", "", 1))*1</f>
        <v/>
      </c>
      <c r="V433">
        <f>(SUBSTITUTE(Audio!V433, "RE-", "", 1))*1</f>
        <v/>
      </c>
      <c r="W433">
        <f>(SUBSTITUTE(Audio!W433, "RE-", "", 1))*1</f>
        <v/>
      </c>
      <c r="X433">
        <f>(SUBSTITUTE(Audio!X433, "RE-", "", 1))*1</f>
        <v/>
      </c>
      <c r="Y433">
        <f>(SUBSTITUTE(Audio!Y433, "RE-", "", 1))*1</f>
        <v/>
      </c>
      <c r="Z433">
        <f>(SUBSTITUTE(Audio!Z433, "RE-", "", 1))*1</f>
        <v/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0</v>
      </c>
      <c r="AM433" t="n">
        <v>0</v>
      </c>
      <c r="AN433" t="n">
        <v>0</v>
      </c>
      <c r="AO433" t="n">
        <v>0</v>
      </c>
      <c r="AP433" t="n">
        <v>0</v>
      </c>
      <c r="AQ433" t="n">
        <v>0</v>
      </c>
      <c r="AR433" t="n">
        <v>0</v>
      </c>
      <c r="AS433" t="n">
        <v>0</v>
      </c>
      <c r="AT433" t="n">
        <v>0</v>
      </c>
      <c r="AU433" t="n">
        <v>0</v>
      </c>
      <c r="AV433" t="n">
        <v>0</v>
      </c>
      <c r="AW433" t="n">
        <v>0</v>
      </c>
      <c r="AX433" t="n">
        <v>0</v>
      </c>
      <c r="AY433" t="n">
        <v>0</v>
      </c>
      <c r="AZ433" t="n">
        <v>0</v>
      </c>
      <c r="BA433" t="n">
        <v>0</v>
      </c>
      <c r="BB433" t="n">
        <v>0</v>
      </c>
      <c r="BC433" t="n">
        <v>0</v>
      </c>
      <c r="BD433" t="n">
        <v>0</v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0</v>
      </c>
      <c r="BK433" t="n">
        <v>0</v>
      </c>
      <c r="BL433" t="n">
        <v>0</v>
      </c>
      <c r="BM433" t="n">
        <v>0</v>
      </c>
      <c r="BN433" t="n">
        <v>0</v>
      </c>
      <c r="BO433" t="n">
        <v>0</v>
      </c>
      <c r="BP433" t="n">
        <v>0</v>
      </c>
      <c r="BQ433" t="n">
        <v>0</v>
      </c>
      <c r="BR433" t="n">
        <v>0</v>
      </c>
      <c r="BS433" t="n">
        <v>0</v>
      </c>
      <c r="BT433" t="n">
        <v>0</v>
      </c>
      <c r="BU433" t="n">
        <v>0</v>
      </c>
      <c r="BV433" t="n">
        <v>0</v>
      </c>
      <c r="BW433" t="n">
        <v>0</v>
      </c>
      <c r="BX433" t="n">
        <v>0</v>
      </c>
      <c r="BY433" t="n">
        <v>0</v>
      </c>
      <c r="BZ433" t="n">
        <v>0</v>
      </c>
      <c r="CA433" t="n">
        <v>0</v>
      </c>
      <c r="CB433" t="n">
        <v>0</v>
      </c>
      <c r="CC433" t="n">
        <v>0</v>
      </c>
      <c r="CD433" t="n">
        <v>0</v>
      </c>
      <c r="CE433" t="n">
        <v>0</v>
      </c>
      <c r="CF433" t="n">
        <v>0</v>
      </c>
      <c r="CG433" t="n">
        <v>0</v>
      </c>
      <c r="CH433" t="n">
        <v>0</v>
      </c>
      <c r="CI433" t="n">
        <v>0</v>
      </c>
      <c r="CJ433" t="n">
        <v>0</v>
      </c>
      <c r="CK433" t="n">
        <v>0</v>
      </c>
      <c r="CL433" t="n">
        <v>0</v>
      </c>
      <c r="CM433" t="n">
        <v>0</v>
      </c>
      <c r="CN433" t="n">
        <v>0</v>
      </c>
      <c r="CO433" t="n">
        <v>0</v>
      </c>
      <c r="CP433" t="n">
        <v>0</v>
      </c>
      <c r="CQ433" t="n">
        <v>0</v>
      </c>
      <c r="CR433" t="n">
        <v>0</v>
      </c>
      <c r="CS433" t="n">
        <v>0</v>
      </c>
      <c r="CT433" t="n">
        <v>0</v>
      </c>
      <c r="CU433" t="n">
        <v>0</v>
      </c>
      <c r="CV433" t="n">
        <v>0</v>
      </c>
      <c r="CW433" t="n">
        <v>0</v>
      </c>
      <c r="CX433" t="n">
        <v>0</v>
      </c>
      <c r="CY433" t="n">
        <v>0</v>
      </c>
      <c r="CZ433" t="n">
        <v>0</v>
      </c>
      <c r="DA433" t="n">
        <v>0</v>
      </c>
      <c r="DB433" t="n">
        <v>0</v>
      </c>
      <c r="DC433" t="n">
        <v>0</v>
      </c>
      <c r="DD433" t="n">
        <v>0</v>
      </c>
      <c r="DE433" t="n">
        <v>0</v>
      </c>
      <c r="DF433" t="n">
        <v>0</v>
      </c>
      <c r="DG433" t="n">
        <v>0</v>
      </c>
      <c r="DH433" t="n">
        <v>0</v>
      </c>
      <c r="DI433" t="n">
        <v>0</v>
      </c>
      <c r="DJ433" t="n">
        <v>0</v>
      </c>
      <c r="DK433" t="n">
        <v>0</v>
      </c>
      <c r="DL433" t="n">
        <v>0</v>
      </c>
      <c r="DM433" t="n">
        <v>0</v>
      </c>
      <c r="DN433" t="n">
        <v>0</v>
      </c>
      <c r="DO433" t="n">
        <v>0</v>
      </c>
      <c r="DP433" t="n">
        <v>0</v>
      </c>
      <c r="DQ433" t="n">
        <v>0</v>
      </c>
      <c r="DR433" t="n">
        <v>0</v>
      </c>
      <c r="DS433" t="n">
        <v>0</v>
      </c>
      <c r="DT433" t="n">
        <v>0</v>
      </c>
      <c r="DU433" t="n">
        <v>0</v>
      </c>
      <c r="DV433" t="n">
        <v>0</v>
      </c>
      <c r="DW433" t="n">
        <v>0</v>
      </c>
      <c r="DX433" t="n">
        <v>0</v>
      </c>
      <c r="DY433" t="n">
        <v>0</v>
      </c>
      <c r="DZ433" t="n">
        <v>0</v>
      </c>
      <c r="EA433" t="n">
        <v>0</v>
      </c>
      <c r="EB433" t="n">
        <v>0</v>
      </c>
      <c r="EC433" t="n">
        <v>0</v>
      </c>
      <c r="ED433" t="n">
        <v>0</v>
      </c>
      <c r="EE433" t="n">
        <v>0</v>
      </c>
      <c r="EF433" t="n">
        <v>0</v>
      </c>
      <c r="EG433" t="n">
        <v>0</v>
      </c>
      <c r="EH433" t="n">
        <v>0</v>
      </c>
      <c r="EI433" t="n">
        <v>0</v>
      </c>
      <c r="EJ433" t="n">
        <v>0</v>
      </c>
      <c r="EK433" t="n">
        <v>0</v>
      </c>
      <c r="EL433" t="n">
        <v>0</v>
      </c>
      <c r="EM433" t="n">
        <v>0</v>
      </c>
      <c r="EN433" t="n">
        <v>0</v>
      </c>
      <c r="EO433" t="n">
        <v>0</v>
      </c>
      <c r="EP433" t="n">
        <v>0</v>
      </c>
      <c r="EQ433" t="n">
        <v>0</v>
      </c>
      <c r="ER433" t="n">
        <v>0</v>
      </c>
      <c r="ES433" t="n">
        <v>0</v>
      </c>
      <c r="ET433" t="n">
        <v>0</v>
      </c>
      <c r="EU433" t="n">
        <v>0</v>
      </c>
      <c r="EV433" t="n">
        <v>0</v>
      </c>
      <c r="EW433" t="n">
        <v>0</v>
      </c>
      <c r="EX433" t="n">
        <v>0</v>
      </c>
      <c r="EY433" t="n">
        <v>0</v>
      </c>
      <c r="EZ433" t="n">
        <v>0</v>
      </c>
      <c r="FA433" t="n">
        <v>0</v>
      </c>
      <c r="FB433" t="n">
        <v>0</v>
      </c>
      <c r="FC433" t="n">
        <v>0</v>
      </c>
      <c r="FD433" t="n">
        <v>0</v>
      </c>
      <c r="FE433" t="n">
        <v>0</v>
      </c>
      <c r="FF433" t="n">
        <v>0</v>
      </c>
      <c r="FG433" t="n">
        <v>0</v>
      </c>
      <c r="FH433" t="n">
        <v>0</v>
      </c>
    </row>
    <row r="434">
      <c r="A434" t="inlineStr">
        <is>
          <t>Telangana</t>
        </is>
      </c>
      <c r="B434" t="inlineStr">
        <is>
          <t>Karimnagar</t>
        </is>
      </c>
      <c r="C434" t="inlineStr">
        <is>
          <t>Accepted post final single Audio Manual QC (chunk level)</t>
        </is>
      </c>
      <c r="D434">
        <f>SUM(E434:FH434)</f>
        <v/>
      </c>
      <c r="E434">
        <f>(SUBSTITUTE(Audio!E434, "RE-", "", 1))*1</f>
        <v/>
      </c>
      <c r="F434">
        <f>(SUBSTITUTE(Audio!F434, "RE-", "", 1))*1</f>
        <v/>
      </c>
      <c r="G434">
        <f>(SUBSTITUTE(Audio!G434, "RE-", "", 1))*1</f>
        <v/>
      </c>
      <c r="H434">
        <f>(SUBSTITUTE(Audio!H434, "RE-", "", 1))*1</f>
        <v/>
      </c>
      <c r="I434">
        <f>(SUBSTITUTE(Audio!I434, "RE-", "", 1))*1</f>
        <v/>
      </c>
      <c r="J434">
        <f>(SUBSTITUTE(Audio!J434, "RE-", "", 1))*1</f>
        <v/>
      </c>
      <c r="K434">
        <f>(SUBSTITUTE(Audio!K434, "RE-", "", 1))*1</f>
        <v/>
      </c>
      <c r="L434">
        <f>(SUBSTITUTE(Audio!L434, "RE-", "", 1))*1</f>
        <v/>
      </c>
      <c r="M434">
        <f>(SUBSTITUTE(Audio!M434, "RE-", "", 1))*1</f>
        <v/>
      </c>
      <c r="N434">
        <f>(SUBSTITUTE(Audio!N434, "RE-", "", 1))*1</f>
        <v/>
      </c>
      <c r="O434">
        <f>(SUBSTITUTE(Audio!O434, "RE-", "", 1))*1</f>
        <v/>
      </c>
      <c r="P434">
        <f>(SUBSTITUTE(Audio!P434, "RE-", "", 1))*1</f>
        <v/>
      </c>
      <c r="Q434">
        <f>(SUBSTITUTE(Audio!Q434, "RE-", "", 1))*1</f>
        <v/>
      </c>
      <c r="R434">
        <f>(SUBSTITUTE(Audio!R434, "RE-", "", 1))*1</f>
        <v/>
      </c>
      <c r="S434">
        <f>(SUBSTITUTE(Audio!S434, "RE-", "", 1))*1</f>
        <v/>
      </c>
      <c r="T434">
        <f>(SUBSTITUTE(Audio!T434, "RE-", "", 1))*1</f>
        <v/>
      </c>
      <c r="U434">
        <f>(SUBSTITUTE(Audio!U434, "RE-", "", 1))*1</f>
        <v/>
      </c>
      <c r="V434">
        <f>(SUBSTITUTE(Audio!V434, "RE-", "", 1))*1</f>
        <v/>
      </c>
      <c r="W434">
        <f>(SUBSTITUTE(Audio!W434, "RE-", "", 1))*1</f>
        <v/>
      </c>
      <c r="X434">
        <f>(SUBSTITUTE(Audio!X434, "RE-", "", 1))*1</f>
        <v/>
      </c>
      <c r="Y434">
        <f>(SUBSTITUTE(Audio!Y434, "RE-", "", 1))*1</f>
        <v/>
      </c>
      <c r="Z434">
        <f>(SUBSTITUTE(Audio!Z434, "RE-", "", 1))*1</f>
        <v/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0</v>
      </c>
      <c r="AM434" t="n">
        <v>0</v>
      </c>
      <c r="AN434" t="n">
        <v>0</v>
      </c>
      <c r="AO434" t="n">
        <v>0</v>
      </c>
      <c r="AP434" t="n">
        <v>0</v>
      </c>
      <c r="AQ434" t="n">
        <v>0</v>
      </c>
      <c r="AR434" t="n">
        <v>0</v>
      </c>
      <c r="AS434" t="n">
        <v>0</v>
      </c>
      <c r="AT434" t="n">
        <v>0</v>
      </c>
      <c r="AU434" t="n">
        <v>0</v>
      </c>
      <c r="AV434" t="n">
        <v>0</v>
      </c>
      <c r="AW434" t="n">
        <v>0</v>
      </c>
      <c r="AX434" t="n">
        <v>0</v>
      </c>
      <c r="AY434" t="n">
        <v>0</v>
      </c>
      <c r="AZ434" t="n">
        <v>0</v>
      </c>
      <c r="BA434" t="n">
        <v>0</v>
      </c>
      <c r="BB434" t="n">
        <v>0</v>
      </c>
      <c r="BC434" t="n">
        <v>0</v>
      </c>
      <c r="BD434" t="n">
        <v>0</v>
      </c>
      <c r="BE434" t="n">
        <v>0</v>
      </c>
      <c r="BF434" t="n">
        <v>0</v>
      </c>
      <c r="BG434" t="n">
        <v>0</v>
      </c>
      <c r="BH434" t="n">
        <v>0</v>
      </c>
      <c r="BI434" t="n">
        <v>0</v>
      </c>
      <c r="BJ434" t="n">
        <v>0</v>
      </c>
      <c r="BK434" t="n">
        <v>0</v>
      </c>
      <c r="BL434" t="n">
        <v>0</v>
      </c>
      <c r="BM434" t="n">
        <v>0</v>
      </c>
      <c r="BN434" t="n">
        <v>0</v>
      </c>
      <c r="BO434" t="n">
        <v>0</v>
      </c>
      <c r="BP434" t="n">
        <v>0</v>
      </c>
      <c r="BQ434" t="n">
        <v>0</v>
      </c>
      <c r="BR434" t="n">
        <v>0</v>
      </c>
      <c r="BS434" t="n">
        <v>0</v>
      </c>
      <c r="BT434" t="n">
        <v>0</v>
      </c>
      <c r="BU434" t="n">
        <v>0</v>
      </c>
      <c r="BV434" t="n">
        <v>0</v>
      </c>
      <c r="BW434" t="n">
        <v>0</v>
      </c>
      <c r="BX434" t="n">
        <v>0</v>
      </c>
      <c r="BY434" t="n">
        <v>0</v>
      </c>
      <c r="BZ434" t="n">
        <v>0</v>
      </c>
      <c r="CA434" t="n">
        <v>0</v>
      </c>
      <c r="CB434" t="n">
        <v>0</v>
      </c>
      <c r="CC434" t="n">
        <v>0</v>
      </c>
      <c r="CD434" t="n">
        <v>0</v>
      </c>
      <c r="CE434" t="n">
        <v>0</v>
      </c>
      <c r="CF434" t="n">
        <v>0</v>
      </c>
      <c r="CG434" t="n">
        <v>0</v>
      </c>
      <c r="CH434" t="n">
        <v>0</v>
      </c>
      <c r="CI434" t="n">
        <v>0</v>
      </c>
      <c r="CJ434" t="n">
        <v>0</v>
      </c>
      <c r="CK434" t="n">
        <v>0</v>
      </c>
      <c r="CL434" t="n">
        <v>0</v>
      </c>
      <c r="CM434" t="n">
        <v>0</v>
      </c>
      <c r="CN434" t="n">
        <v>0</v>
      </c>
      <c r="CO434" t="n">
        <v>0</v>
      </c>
      <c r="CP434" t="n">
        <v>0</v>
      </c>
      <c r="CQ434" t="n">
        <v>0</v>
      </c>
      <c r="CR434" t="n">
        <v>0</v>
      </c>
      <c r="CS434" t="n">
        <v>0</v>
      </c>
      <c r="CT434" t="n">
        <v>0</v>
      </c>
      <c r="CU434" t="n">
        <v>0</v>
      </c>
      <c r="CV434" t="n">
        <v>0</v>
      </c>
      <c r="CW434" t="n">
        <v>0</v>
      </c>
      <c r="CX434" t="n">
        <v>0</v>
      </c>
      <c r="CY434" t="n">
        <v>0</v>
      </c>
      <c r="CZ434" t="n">
        <v>0</v>
      </c>
      <c r="DA434" t="n">
        <v>0</v>
      </c>
      <c r="DB434" t="n">
        <v>0</v>
      </c>
      <c r="DC434" t="n">
        <v>0</v>
      </c>
      <c r="DD434" t="n">
        <v>0</v>
      </c>
      <c r="DE434" t="n">
        <v>0</v>
      </c>
      <c r="DF434" t="n">
        <v>0</v>
      </c>
      <c r="DG434" t="n">
        <v>0</v>
      </c>
      <c r="DH434" t="n">
        <v>0</v>
      </c>
      <c r="DI434" t="n">
        <v>0</v>
      </c>
      <c r="DJ434" t="n">
        <v>0</v>
      </c>
      <c r="DK434" t="n">
        <v>0</v>
      </c>
      <c r="DL434" t="n">
        <v>0</v>
      </c>
      <c r="DM434" t="n">
        <v>0</v>
      </c>
      <c r="DN434" t="n">
        <v>0</v>
      </c>
      <c r="DO434" t="n">
        <v>0</v>
      </c>
      <c r="DP434" t="n">
        <v>0</v>
      </c>
      <c r="DQ434" t="n">
        <v>0</v>
      </c>
      <c r="DR434" t="n">
        <v>0</v>
      </c>
      <c r="DS434" t="n">
        <v>0</v>
      </c>
      <c r="DT434" t="n">
        <v>0</v>
      </c>
      <c r="DU434" t="n">
        <v>0</v>
      </c>
      <c r="DV434" t="n">
        <v>0</v>
      </c>
      <c r="DW434" t="n">
        <v>0</v>
      </c>
      <c r="DX434" t="n">
        <v>0</v>
      </c>
      <c r="DY434" t="n">
        <v>0</v>
      </c>
      <c r="DZ434" t="n">
        <v>0</v>
      </c>
      <c r="EA434" t="n">
        <v>0</v>
      </c>
      <c r="EB434" t="n">
        <v>0</v>
      </c>
      <c r="EC434" t="n">
        <v>0</v>
      </c>
      <c r="ED434" t="n">
        <v>0</v>
      </c>
      <c r="EE434" t="n">
        <v>0</v>
      </c>
      <c r="EF434" t="n">
        <v>0</v>
      </c>
      <c r="EG434" t="n">
        <v>0</v>
      </c>
      <c r="EH434" t="n">
        <v>0</v>
      </c>
      <c r="EI434" t="n">
        <v>0</v>
      </c>
      <c r="EJ434" t="n">
        <v>0</v>
      </c>
      <c r="EK434" t="n">
        <v>0</v>
      </c>
      <c r="EL434" t="n">
        <v>0</v>
      </c>
      <c r="EM434" t="n">
        <v>0</v>
      </c>
      <c r="EN434" t="n">
        <v>0</v>
      </c>
      <c r="EO434" t="n">
        <v>0</v>
      </c>
      <c r="EP434" t="n">
        <v>0</v>
      </c>
      <c r="EQ434" t="n">
        <v>0</v>
      </c>
      <c r="ER434" t="n">
        <v>0</v>
      </c>
      <c r="ES434" t="n">
        <v>0</v>
      </c>
      <c r="ET434" t="n">
        <v>0</v>
      </c>
      <c r="EU434" t="n">
        <v>0</v>
      </c>
      <c r="EV434" t="n">
        <v>0</v>
      </c>
      <c r="EW434" t="n">
        <v>0</v>
      </c>
      <c r="EX434" t="n">
        <v>0</v>
      </c>
      <c r="EY434" t="n">
        <v>0</v>
      </c>
      <c r="EZ434" t="n">
        <v>0</v>
      </c>
      <c r="FA434" t="n">
        <v>0</v>
      </c>
      <c r="FB434" t="n">
        <v>0</v>
      </c>
      <c r="FC434" t="n">
        <v>0</v>
      </c>
      <c r="FD434" t="n">
        <v>0</v>
      </c>
      <c r="FE434" t="n">
        <v>0</v>
      </c>
      <c r="FF434" t="n">
        <v>0</v>
      </c>
      <c r="FG434" t="n">
        <v>0</v>
      </c>
      <c r="FH434" t="n">
        <v>0</v>
      </c>
    </row>
    <row r="435">
      <c r="A435" t="inlineStr">
        <is>
          <t>Maharashtra</t>
        </is>
      </c>
      <c r="B435" t="inlineStr">
        <is>
          <t>Dhule</t>
        </is>
      </c>
      <c r="C435">
        <f>HYPERLINK("https://docs.google.com/spreadsheets/d/1J4iOhAuwObNbPc7g7_bN2rjcLmfFDINX/edit?usp=share_link&amp;ouid=118279477453217743021&amp;rtpof=true&amp;sd=true", "Raw Delivered")</f>
        <v/>
      </c>
      <c r="D435">
        <f>SUM(E435:FH435)</f>
        <v/>
      </c>
      <c r="E435">
        <f>(SUBSTITUTE(Audio!E435, "RE-", "", 1))*1</f>
        <v/>
      </c>
      <c r="F435">
        <f>(SUBSTITUTE(Audio!F435, "RE-", "", 1))*1</f>
        <v/>
      </c>
      <c r="G435">
        <f>(SUBSTITUTE(Audio!G435, "RE-", "", 1))*1</f>
        <v/>
      </c>
      <c r="H435">
        <f>(SUBSTITUTE(Audio!H435, "RE-", "", 1))*1</f>
        <v/>
      </c>
      <c r="I435">
        <f>(SUBSTITUTE(Audio!I435, "RE-", "", 1))*1</f>
        <v/>
      </c>
      <c r="J435">
        <f>(SUBSTITUTE(Audio!J435, "RE-", "", 1))*1</f>
        <v/>
      </c>
      <c r="K435">
        <f>(SUBSTITUTE(Audio!K435, "RE-", "", 1))*1</f>
        <v/>
      </c>
      <c r="L435">
        <f>(SUBSTITUTE(Audio!L435, "RE-", "", 1))*1</f>
        <v/>
      </c>
      <c r="M435">
        <f>(SUBSTITUTE(Audio!M435, "RE-", "", 1))*1</f>
        <v/>
      </c>
      <c r="N435">
        <f>(SUBSTITUTE(Audio!N435, "RE-", "", 1))*1</f>
        <v/>
      </c>
      <c r="O435">
        <f>(SUBSTITUTE(Audio!O435, "RE-", "", 1))*1</f>
        <v/>
      </c>
      <c r="P435">
        <f>(SUBSTITUTE(Audio!P435, "RE-", "", 1))*1</f>
        <v/>
      </c>
      <c r="Q435">
        <f>(SUBSTITUTE(Audio!Q435, "RE-", "", 1))*1</f>
        <v/>
      </c>
      <c r="R435">
        <f>(SUBSTITUTE(Audio!R435, "RE-", "", 1))*1</f>
        <v/>
      </c>
      <c r="S435">
        <f>(SUBSTITUTE(Audio!S435, "RE-", "", 1))*1</f>
        <v/>
      </c>
      <c r="T435">
        <f>(SUBSTITUTE(Audio!T435, "RE-", "", 1))*1</f>
        <v/>
      </c>
      <c r="U435">
        <f>(SUBSTITUTE(Audio!U435, "RE-", "", 1))*1</f>
        <v/>
      </c>
      <c r="V435">
        <f>(SUBSTITUTE(Audio!V435, "RE-", "", 1))*1</f>
        <v/>
      </c>
      <c r="W435">
        <f>(SUBSTITUTE(Audio!W435, "RE-", "", 1))*1</f>
        <v/>
      </c>
      <c r="X435">
        <f>(SUBSTITUTE(Audio!X435, "RE-", "", 1))*1</f>
        <v/>
      </c>
      <c r="Y435">
        <f>(SUBSTITUTE(Audio!Y435, "RE-", "", 1))*1</f>
        <v/>
      </c>
      <c r="Z435">
        <f>(SUBSTITUTE(Audio!Z435, "RE-", "", 1))*1</f>
        <v/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0</v>
      </c>
      <c r="AM435" t="n">
        <v>0</v>
      </c>
      <c r="AN435" t="n">
        <v>0</v>
      </c>
      <c r="AO435" t="n">
        <v>0</v>
      </c>
      <c r="AP435" t="n">
        <v>0</v>
      </c>
      <c r="AQ435" t="n">
        <v>0</v>
      </c>
      <c r="AR435" t="n">
        <v>0</v>
      </c>
      <c r="AS435" t="n">
        <v>0</v>
      </c>
      <c r="AT435" t="n">
        <v>0</v>
      </c>
      <c r="AU435" t="n">
        <v>0</v>
      </c>
      <c r="AV435" t="n">
        <v>0</v>
      </c>
      <c r="AW435" t="n">
        <v>0</v>
      </c>
      <c r="AX435" t="n">
        <v>0</v>
      </c>
      <c r="AY435" t="n">
        <v>0</v>
      </c>
      <c r="AZ435" t="n">
        <v>0</v>
      </c>
      <c r="BA435" t="n">
        <v>0</v>
      </c>
      <c r="BB435" t="n">
        <v>0</v>
      </c>
      <c r="BC435" t="n">
        <v>0</v>
      </c>
      <c r="BD435" t="n">
        <v>0</v>
      </c>
      <c r="BE435" t="n">
        <v>0</v>
      </c>
      <c r="BF435" t="n">
        <v>0</v>
      </c>
      <c r="BG435" t="n">
        <v>0</v>
      </c>
      <c r="BH435" t="n">
        <v>0</v>
      </c>
      <c r="BI435" t="n">
        <v>0</v>
      </c>
      <c r="BJ435" t="n">
        <v>0</v>
      </c>
      <c r="BK435" t="n">
        <v>0</v>
      </c>
      <c r="BL435" t="n">
        <v>0</v>
      </c>
      <c r="BM435" t="n">
        <v>0</v>
      </c>
      <c r="BN435" t="n">
        <v>0</v>
      </c>
      <c r="BO435" t="n">
        <v>0</v>
      </c>
      <c r="BP435" t="n">
        <v>0</v>
      </c>
      <c r="BQ435" t="n">
        <v>0</v>
      </c>
      <c r="BR435" t="n">
        <v>0</v>
      </c>
      <c r="BS435" t="n">
        <v>0</v>
      </c>
      <c r="BT435" t="n">
        <v>0</v>
      </c>
      <c r="BU435" t="n">
        <v>0</v>
      </c>
      <c r="BV435" t="n">
        <v>0</v>
      </c>
      <c r="BW435" t="n">
        <v>0</v>
      </c>
      <c r="BX435" t="n">
        <v>0</v>
      </c>
      <c r="BY435" t="n">
        <v>0</v>
      </c>
      <c r="BZ435" t="n">
        <v>0</v>
      </c>
      <c r="CA435" t="n">
        <v>0</v>
      </c>
      <c r="CB435" t="n">
        <v>0</v>
      </c>
      <c r="CC435" t="n">
        <v>0</v>
      </c>
      <c r="CD435" t="n">
        <v>0</v>
      </c>
      <c r="CE435" t="n">
        <v>0</v>
      </c>
      <c r="CF435" t="n">
        <v>0</v>
      </c>
      <c r="CG435" t="n">
        <v>0</v>
      </c>
      <c r="CH435" t="n">
        <v>0</v>
      </c>
      <c r="CI435" t="n">
        <v>0</v>
      </c>
      <c r="CJ435" t="n">
        <v>0</v>
      </c>
      <c r="CK435" t="n">
        <v>0</v>
      </c>
      <c r="CL435" t="n">
        <v>0</v>
      </c>
      <c r="CM435" t="n">
        <v>0</v>
      </c>
      <c r="CN435" t="n">
        <v>0</v>
      </c>
      <c r="CO435" t="n">
        <v>0</v>
      </c>
      <c r="CP435" t="n">
        <v>0</v>
      </c>
      <c r="CQ435" t="n">
        <v>0</v>
      </c>
      <c r="CR435" t="n">
        <v>0</v>
      </c>
      <c r="CS435" t="n">
        <v>0</v>
      </c>
      <c r="CT435" t="n">
        <v>0</v>
      </c>
      <c r="CU435" t="n">
        <v>0</v>
      </c>
      <c r="CV435" t="n">
        <v>0</v>
      </c>
      <c r="CW435" t="n">
        <v>0</v>
      </c>
      <c r="CX435" t="n">
        <v>0</v>
      </c>
      <c r="CY435" t="n">
        <v>0</v>
      </c>
      <c r="CZ435" t="n">
        <v>0</v>
      </c>
      <c r="DA435" t="n">
        <v>0</v>
      </c>
      <c r="DB435" t="n">
        <v>0</v>
      </c>
      <c r="DC435" t="n">
        <v>0</v>
      </c>
      <c r="DD435" t="n">
        <v>0</v>
      </c>
      <c r="DE435" t="n">
        <v>0</v>
      </c>
      <c r="DF435" t="n">
        <v>0</v>
      </c>
      <c r="DG435" t="n">
        <v>0</v>
      </c>
      <c r="DH435" t="n">
        <v>0</v>
      </c>
      <c r="DI435" t="n">
        <v>0</v>
      </c>
      <c r="DJ435" t="n">
        <v>0</v>
      </c>
      <c r="DK435" t="n">
        <v>0</v>
      </c>
      <c r="DL435" t="n">
        <v>0</v>
      </c>
      <c r="DM435" t="n">
        <v>0</v>
      </c>
      <c r="DN435" t="n">
        <v>0</v>
      </c>
      <c r="DO435" t="n">
        <v>0</v>
      </c>
      <c r="DP435" t="n">
        <v>0</v>
      </c>
      <c r="DQ435" t="n">
        <v>0</v>
      </c>
      <c r="DR435" t="n">
        <v>0</v>
      </c>
      <c r="DS435" t="n">
        <v>0</v>
      </c>
      <c r="DT435" t="n">
        <v>0</v>
      </c>
      <c r="DU435" t="n">
        <v>0</v>
      </c>
      <c r="DV435" t="n">
        <v>0</v>
      </c>
      <c r="DW435" t="n">
        <v>0</v>
      </c>
      <c r="DX435" t="n">
        <v>0</v>
      </c>
      <c r="DY435" t="n">
        <v>0</v>
      </c>
      <c r="DZ435" t="n">
        <v>0</v>
      </c>
      <c r="EA435" t="n">
        <v>0</v>
      </c>
      <c r="EB435" t="n">
        <v>0</v>
      </c>
      <c r="EC435" t="n">
        <v>0</v>
      </c>
      <c r="ED435" t="n">
        <v>0</v>
      </c>
      <c r="EE435" t="n">
        <v>0</v>
      </c>
      <c r="EF435" t="n">
        <v>0</v>
      </c>
      <c r="EG435" t="n">
        <v>0</v>
      </c>
      <c r="EH435" t="n">
        <v>0</v>
      </c>
      <c r="EI435" t="n">
        <v>0</v>
      </c>
      <c r="EJ435" t="n">
        <v>0</v>
      </c>
      <c r="EK435" t="n">
        <v>0</v>
      </c>
      <c r="EL435" t="n">
        <v>0</v>
      </c>
      <c r="EM435" t="n">
        <v>0</v>
      </c>
      <c r="EN435" t="n">
        <v>0</v>
      </c>
      <c r="EO435" t="n">
        <v>0</v>
      </c>
      <c r="EP435" t="n">
        <v>0</v>
      </c>
      <c r="EQ435" t="n">
        <v>0</v>
      </c>
      <c r="ER435" t="n">
        <v>0</v>
      </c>
      <c r="ES435" t="n">
        <v>0</v>
      </c>
      <c r="ET435" t="n">
        <v>0</v>
      </c>
      <c r="EU435" t="n">
        <v>0</v>
      </c>
      <c r="EV435" t="n">
        <v>0</v>
      </c>
      <c r="EW435" t="n">
        <v>0</v>
      </c>
      <c r="EX435" t="n">
        <v>0</v>
      </c>
      <c r="EY435" t="n">
        <v>0</v>
      </c>
      <c r="EZ435" t="n">
        <v>0</v>
      </c>
      <c r="FA435" t="n">
        <v>0</v>
      </c>
      <c r="FB435" t="n">
        <v>0</v>
      </c>
      <c r="FC435" t="n">
        <v>0</v>
      </c>
      <c r="FD435" t="n">
        <v>0</v>
      </c>
      <c r="FE435" t="n">
        <v>0</v>
      </c>
      <c r="FF435" t="n">
        <v>0</v>
      </c>
      <c r="FG435" t="n">
        <v>0</v>
      </c>
      <c r="FH435" t="n">
        <v>0</v>
      </c>
    </row>
    <row r="436">
      <c r="A436" t="inlineStr">
        <is>
          <t>Maharashtra</t>
        </is>
      </c>
      <c r="B436" t="inlineStr">
        <is>
          <t>Dhule</t>
        </is>
      </c>
      <c r="C436" t="inlineStr">
        <is>
          <t>Delivered greater than acceptance threshold</t>
        </is>
      </c>
      <c r="D436">
        <f>SUM(E436:FH436)</f>
        <v/>
      </c>
      <c r="E436">
        <f>(SUBSTITUTE(Audio!E436, "RE-", "", 1))*1</f>
        <v/>
      </c>
      <c r="F436">
        <f>(SUBSTITUTE(Audio!F436, "RE-", "", 1))*1</f>
        <v/>
      </c>
      <c r="G436">
        <f>(SUBSTITUTE(Audio!G436, "RE-", "", 1))*1</f>
        <v/>
      </c>
      <c r="H436">
        <f>(SUBSTITUTE(Audio!H436, "RE-", "", 1))*1</f>
        <v/>
      </c>
      <c r="I436">
        <f>(SUBSTITUTE(Audio!I436, "RE-", "", 1))*1</f>
        <v/>
      </c>
      <c r="J436">
        <f>(SUBSTITUTE(Audio!J436, "RE-", "", 1))*1</f>
        <v/>
      </c>
      <c r="K436">
        <f>(SUBSTITUTE(Audio!K436, "RE-", "", 1))*1</f>
        <v/>
      </c>
      <c r="L436">
        <f>(SUBSTITUTE(Audio!L436, "RE-", "", 1))*1</f>
        <v/>
      </c>
      <c r="M436">
        <f>(SUBSTITUTE(Audio!M436, "RE-", "", 1))*1</f>
        <v/>
      </c>
      <c r="N436">
        <f>(SUBSTITUTE(Audio!N436, "RE-", "", 1))*1</f>
        <v/>
      </c>
      <c r="O436">
        <f>(SUBSTITUTE(Audio!O436, "RE-", "", 1))*1</f>
        <v/>
      </c>
      <c r="P436">
        <f>(SUBSTITUTE(Audio!P436, "RE-", "", 1))*1</f>
        <v/>
      </c>
      <c r="Q436">
        <f>(SUBSTITUTE(Audio!Q436, "RE-", "", 1))*1</f>
        <v/>
      </c>
      <c r="R436">
        <f>(SUBSTITUTE(Audio!R436, "RE-", "", 1))*1</f>
        <v/>
      </c>
      <c r="S436">
        <f>(SUBSTITUTE(Audio!S436, "RE-", "", 1))*1</f>
        <v/>
      </c>
      <c r="T436">
        <f>(SUBSTITUTE(Audio!T436, "RE-", "", 1))*1</f>
        <v/>
      </c>
      <c r="U436">
        <f>(SUBSTITUTE(Audio!U436, "RE-", "", 1))*1</f>
        <v/>
      </c>
      <c r="V436">
        <f>(SUBSTITUTE(Audio!V436, "RE-", "", 1))*1</f>
        <v/>
      </c>
      <c r="W436">
        <f>(SUBSTITUTE(Audio!W436, "RE-", "", 1))*1</f>
        <v/>
      </c>
      <c r="X436">
        <f>(SUBSTITUTE(Audio!X436, "RE-", "", 1))*1</f>
        <v/>
      </c>
      <c r="Y436">
        <f>(SUBSTITUTE(Audio!Y436, "RE-", "", 1))*1</f>
        <v/>
      </c>
      <c r="Z436">
        <f>(SUBSTITUTE(Audio!Z436, "RE-", "", 1))*1</f>
        <v/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0</v>
      </c>
      <c r="AM436" t="n">
        <v>0</v>
      </c>
      <c r="AN436" t="n">
        <v>0</v>
      </c>
      <c r="AO436" t="n">
        <v>0</v>
      </c>
      <c r="AP436" t="n">
        <v>0</v>
      </c>
      <c r="AQ436" t="n">
        <v>0</v>
      </c>
      <c r="AR436" t="n">
        <v>0</v>
      </c>
      <c r="AS436" t="n">
        <v>0</v>
      </c>
      <c r="AT436" t="n">
        <v>0</v>
      </c>
      <c r="AU436" t="n">
        <v>0</v>
      </c>
      <c r="AV436" t="n">
        <v>0</v>
      </c>
      <c r="AW436" t="n">
        <v>0</v>
      </c>
      <c r="AX436" t="n">
        <v>0</v>
      </c>
      <c r="AY436" t="n">
        <v>0</v>
      </c>
      <c r="AZ436" t="n">
        <v>0</v>
      </c>
      <c r="BA436" t="n">
        <v>0</v>
      </c>
      <c r="BB436" t="n">
        <v>0</v>
      </c>
      <c r="BC436" t="n">
        <v>0</v>
      </c>
      <c r="BD436" t="n">
        <v>0</v>
      </c>
      <c r="BE436" t="n">
        <v>0</v>
      </c>
      <c r="BF436" t="n">
        <v>0</v>
      </c>
      <c r="BG436" t="n">
        <v>0</v>
      </c>
      <c r="BH436" t="n">
        <v>0</v>
      </c>
      <c r="BI436" t="n">
        <v>0</v>
      </c>
      <c r="BJ436" t="n">
        <v>0</v>
      </c>
      <c r="BK436" t="n">
        <v>0</v>
      </c>
      <c r="BL436" t="n">
        <v>0</v>
      </c>
      <c r="BM436" t="n">
        <v>0</v>
      </c>
      <c r="BN436" t="n">
        <v>0</v>
      </c>
      <c r="BO436" t="n">
        <v>0</v>
      </c>
      <c r="BP436" t="n">
        <v>0</v>
      </c>
      <c r="BQ436" t="n">
        <v>0</v>
      </c>
      <c r="BR436" t="n">
        <v>0</v>
      </c>
      <c r="BS436" t="n">
        <v>0</v>
      </c>
      <c r="BT436" t="n">
        <v>0</v>
      </c>
      <c r="BU436" t="n">
        <v>0</v>
      </c>
      <c r="BV436" t="n">
        <v>0</v>
      </c>
      <c r="BW436" t="n">
        <v>0</v>
      </c>
      <c r="BX436" t="n">
        <v>0</v>
      </c>
      <c r="BY436" t="n">
        <v>0</v>
      </c>
      <c r="BZ436" t="n">
        <v>0</v>
      </c>
      <c r="CA436" t="n">
        <v>0</v>
      </c>
      <c r="CB436" t="n">
        <v>0</v>
      </c>
      <c r="CC436" t="n">
        <v>0</v>
      </c>
      <c r="CD436" t="n">
        <v>0</v>
      </c>
      <c r="CE436" t="n">
        <v>0</v>
      </c>
      <c r="CF436" t="n">
        <v>0</v>
      </c>
      <c r="CG436" t="n">
        <v>0</v>
      </c>
      <c r="CH436" t="n">
        <v>0</v>
      </c>
      <c r="CI436" t="n">
        <v>0</v>
      </c>
      <c r="CJ436" t="n">
        <v>0</v>
      </c>
      <c r="CK436" t="n">
        <v>0</v>
      </c>
      <c r="CL436" t="n">
        <v>0</v>
      </c>
      <c r="CM436" t="n">
        <v>0</v>
      </c>
      <c r="CN436" t="n">
        <v>0</v>
      </c>
      <c r="CO436" t="n">
        <v>0</v>
      </c>
      <c r="CP436" t="n">
        <v>0</v>
      </c>
      <c r="CQ436" t="n">
        <v>0</v>
      </c>
      <c r="CR436" t="n">
        <v>0</v>
      </c>
      <c r="CS436" t="n">
        <v>0</v>
      </c>
      <c r="CT436" t="n">
        <v>0</v>
      </c>
      <c r="CU436" t="n">
        <v>0</v>
      </c>
      <c r="CV436" t="n">
        <v>0</v>
      </c>
      <c r="CW436" t="n">
        <v>0</v>
      </c>
      <c r="CX436" t="n">
        <v>0</v>
      </c>
      <c r="CY436" t="n">
        <v>0</v>
      </c>
      <c r="CZ436" t="n">
        <v>0</v>
      </c>
      <c r="DA436" t="n">
        <v>0</v>
      </c>
      <c r="DB436" t="n">
        <v>0</v>
      </c>
      <c r="DC436" t="n">
        <v>0</v>
      </c>
      <c r="DD436" t="n">
        <v>0</v>
      </c>
      <c r="DE436" t="n">
        <v>0</v>
      </c>
      <c r="DF436" t="n">
        <v>0</v>
      </c>
      <c r="DG436" t="n">
        <v>0</v>
      </c>
      <c r="DH436" t="n">
        <v>0</v>
      </c>
      <c r="DI436" t="n">
        <v>0</v>
      </c>
      <c r="DJ436" t="n">
        <v>0</v>
      </c>
      <c r="DK436" t="n">
        <v>0</v>
      </c>
      <c r="DL436" t="n">
        <v>0</v>
      </c>
      <c r="DM436" t="n">
        <v>0</v>
      </c>
      <c r="DN436" t="n">
        <v>0</v>
      </c>
      <c r="DO436" t="n">
        <v>0</v>
      </c>
      <c r="DP436" t="n">
        <v>0</v>
      </c>
      <c r="DQ436" t="n">
        <v>0</v>
      </c>
      <c r="DR436" t="n">
        <v>0</v>
      </c>
      <c r="DS436" t="n">
        <v>0</v>
      </c>
      <c r="DT436" t="n">
        <v>0</v>
      </c>
      <c r="DU436" t="n">
        <v>0</v>
      </c>
      <c r="DV436" t="n">
        <v>0</v>
      </c>
      <c r="DW436" t="n">
        <v>0</v>
      </c>
      <c r="DX436" t="n">
        <v>0</v>
      </c>
      <c r="DY436" t="n">
        <v>0</v>
      </c>
      <c r="DZ436" t="n">
        <v>0</v>
      </c>
      <c r="EA436" t="n">
        <v>0</v>
      </c>
      <c r="EB436" t="n">
        <v>0</v>
      </c>
      <c r="EC436" t="n">
        <v>0</v>
      </c>
      <c r="ED436" t="n">
        <v>0</v>
      </c>
      <c r="EE436" t="n">
        <v>0</v>
      </c>
      <c r="EF436" t="n">
        <v>0</v>
      </c>
      <c r="EG436" t="n">
        <v>0</v>
      </c>
      <c r="EH436" t="n">
        <v>0</v>
      </c>
      <c r="EI436" t="n">
        <v>0</v>
      </c>
      <c r="EJ436" t="n">
        <v>0</v>
      </c>
      <c r="EK436" t="n">
        <v>0</v>
      </c>
      <c r="EL436" t="n">
        <v>0</v>
      </c>
      <c r="EM436" t="n">
        <v>0</v>
      </c>
      <c r="EN436" t="n">
        <v>0</v>
      </c>
      <c r="EO436" t="n">
        <v>0</v>
      </c>
      <c r="EP436" t="n">
        <v>0</v>
      </c>
      <c r="EQ436" t="n">
        <v>0</v>
      </c>
      <c r="ER436" t="n">
        <v>0</v>
      </c>
      <c r="ES436" t="n">
        <v>0</v>
      </c>
      <c r="ET436" t="n">
        <v>0</v>
      </c>
      <c r="EU436" t="n">
        <v>0</v>
      </c>
      <c r="EV436" t="n">
        <v>0</v>
      </c>
      <c r="EW436" t="n">
        <v>0</v>
      </c>
      <c r="EX436" t="n">
        <v>0</v>
      </c>
      <c r="EY436" t="n">
        <v>0</v>
      </c>
      <c r="EZ436" t="n">
        <v>0</v>
      </c>
      <c r="FA436" t="n">
        <v>0</v>
      </c>
      <c r="FB436" t="n">
        <v>0</v>
      </c>
      <c r="FC436" t="n">
        <v>0</v>
      </c>
      <c r="FD436" t="n">
        <v>0</v>
      </c>
      <c r="FE436" t="n">
        <v>0</v>
      </c>
      <c r="FF436" t="n">
        <v>0</v>
      </c>
      <c r="FG436" t="n">
        <v>0</v>
      </c>
      <c r="FH436" t="n">
        <v>0</v>
      </c>
    </row>
    <row r="437">
      <c r="A437" t="inlineStr">
        <is>
          <t>Maharashtra</t>
        </is>
      </c>
      <c r="B437" t="inlineStr">
        <is>
          <t>Dhule</t>
        </is>
      </c>
      <c r="C437" t="inlineStr">
        <is>
          <t>Raw Redelivery</t>
        </is>
      </c>
      <c r="D437">
        <f>SUM(E437:FH437)</f>
        <v/>
      </c>
      <c r="E437">
        <f>(SUBSTITUTE(Audio!E437, "RE-", "", 1))*1</f>
        <v/>
      </c>
      <c r="F437">
        <f>(SUBSTITUTE(Audio!F437, "RE-", "", 1))*1</f>
        <v/>
      </c>
      <c r="G437">
        <f>(SUBSTITUTE(Audio!G437, "RE-", "", 1))*1</f>
        <v/>
      </c>
      <c r="H437">
        <f>(SUBSTITUTE(Audio!H437, "RE-", "", 1))*1</f>
        <v/>
      </c>
      <c r="I437">
        <f>(SUBSTITUTE(Audio!I437, "RE-", "", 1))*1</f>
        <v/>
      </c>
      <c r="J437">
        <f>(SUBSTITUTE(Audio!J437, "RE-", "", 1))*1</f>
        <v/>
      </c>
      <c r="K437">
        <f>(SUBSTITUTE(Audio!K437, "RE-", "", 1))*1</f>
        <v/>
      </c>
      <c r="L437">
        <f>(SUBSTITUTE(Audio!L437, "RE-", "", 1))*1</f>
        <v/>
      </c>
      <c r="M437">
        <f>(SUBSTITUTE(Audio!M437, "RE-", "", 1))*1</f>
        <v/>
      </c>
      <c r="N437">
        <f>(SUBSTITUTE(Audio!N437, "RE-", "", 1))*1</f>
        <v/>
      </c>
      <c r="O437">
        <f>(SUBSTITUTE(Audio!O437, "RE-", "", 1))*1</f>
        <v/>
      </c>
      <c r="P437">
        <f>(SUBSTITUTE(Audio!P437, "RE-", "", 1))*1</f>
        <v/>
      </c>
      <c r="Q437">
        <f>(SUBSTITUTE(Audio!Q437, "RE-", "", 1))*1</f>
        <v/>
      </c>
      <c r="R437">
        <f>(SUBSTITUTE(Audio!R437, "RE-", "", 1))*1</f>
        <v/>
      </c>
      <c r="S437">
        <f>(SUBSTITUTE(Audio!S437, "RE-", "", 1))*1</f>
        <v/>
      </c>
      <c r="T437">
        <f>(SUBSTITUTE(Audio!T437, "RE-", "", 1))*1</f>
        <v/>
      </c>
      <c r="U437">
        <f>(SUBSTITUTE(Audio!U437, "RE-", "", 1))*1</f>
        <v/>
      </c>
      <c r="V437">
        <f>(SUBSTITUTE(Audio!V437, "RE-", "", 1))*1</f>
        <v/>
      </c>
      <c r="W437">
        <f>(SUBSTITUTE(Audio!W437, "RE-", "", 1))*1</f>
        <v/>
      </c>
      <c r="X437">
        <f>(SUBSTITUTE(Audio!X437, "RE-", "", 1))*1</f>
        <v/>
      </c>
      <c r="Y437">
        <f>(SUBSTITUTE(Audio!Y437, "RE-", "", 1))*1</f>
        <v/>
      </c>
      <c r="Z437">
        <f>(SUBSTITUTE(Audio!Z437, "RE-", "", 1))*1</f>
        <v/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0</v>
      </c>
      <c r="AR437" t="n">
        <v>0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  <c r="AX437" t="n">
        <v>0</v>
      </c>
      <c r="AY437" t="n">
        <v>0</v>
      </c>
      <c r="AZ437" t="n">
        <v>0</v>
      </c>
      <c r="BA437" t="n">
        <v>0</v>
      </c>
      <c r="BB437" t="n">
        <v>0</v>
      </c>
      <c r="BC437" t="n">
        <v>0</v>
      </c>
      <c r="BD437" t="n">
        <v>0</v>
      </c>
      <c r="BE437" t="n">
        <v>0</v>
      </c>
      <c r="BF437" t="n">
        <v>0</v>
      </c>
      <c r="BG437" t="n">
        <v>0</v>
      </c>
      <c r="BH437" t="n">
        <v>0</v>
      </c>
      <c r="BI437" t="n">
        <v>0</v>
      </c>
      <c r="BJ437" t="n">
        <v>0</v>
      </c>
      <c r="BK437" t="n">
        <v>0</v>
      </c>
      <c r="BL437" t="n">
        <v>0</v>
      </c>
      <c r="BM437" t="n">
        <v>0</v>
      </c>
      <c r="BN437" t="n">
        <v>0</v>
      </c>
      <c r="BO437" t="n">
        <v>0</v>
      </c>
      <c r="BP437" t="n">
        <v>0</v>
      </c>
      <c r="BQ437" t="n">
        <v>0</v>
      </c>
      <c r="BR437" t="n">
        <v>0</v>
      </c>
      <c r="BS437" t="n">
        <v>0</v>
      </c>
      <c r="BT437" t="n">
        <v>0</v>
      </c>
      <c r="BU437" t="n">
        <v>0</v>
      </c>
      <c r="BV437" t="n">
        <v>0</v>
      </c>
      <c r="BW437" t="n">
        <v>0</v>
      </c>
      <c r="BX437" t="n">
        <v>0</v>
      </c>
      <c r="BY437" t="n">
        <v>0</v>
      </c>
      <c r="BZ437" t="n">
        <v>0</v>
      </c>
      <c r="CA437" t="n">
        <v>0</v>
      </c>
      <c r="CB437" t="n">
        <v>0</v>
      </c>
      <c r="CC437" t="n">
        <v>0</v>
      </c>
      <c r="CD437" t="n">
        <v>0</v>
      </c>
      <c r="CE437" t="n">
        <v>0</v>
      </c>
      <c r="CF437" t="n">
        <v>0</v>
      </c>
      <c r="CG437" t="n">
        <v>0</v>
      </c>
      <c r="CH437" t="n">
        <v>0</v>
      </c>
      <c r="CI437" t="n">
        <v>0</v>
      </c>
      <c r="CJ437" t="n">
        <v>0</v>
      </c>
      <c r="CK437" t="n">
        <v>0</v>
      </c>
      <c r="CL437" t="n">
        <v>0</v>
      </c>
      <c r="CM437" t="n">
        <v>0</v>
      </c>
      <c r="CN437" t="n">
        <v>0</v>
      </c>
      <c r="CO437" t="n">
        <v>0</v>
      </c>
      <c r="CP437" t="n">
        <v>0</v>
      </c>
      <c r="CQ437" t="n">
        <v>0</v>
      </c>
      <c r="CR437" t="n">
        <v>0</v>
      </c>
      <c r="CS437" t="n">
        <v>0</v>
      </c>
      <c r="CT437" t="n">
        <v>0</v>
      </c>
      <c r="CU437" t="n">
        <v>0</v>
      </c>
      <c r="CV437" t="n">
        <v>0</v>
      </c>
      <c r="CW437" t="n">
        <v>0</v>
      </c>
      <c r="CX437" t="n">
        <v>0</v>
      </c>
      <c r="CY437" t="n">
        <v>0</v>
      </c>
      <c r="CZ437" t="n">
        <v>0</v>
      </c>
      <c r="DA437" t="n">
        <v>0</v>
      </c>
      <c r="DB437" t="n">
        <v>0</v>
      </c>
      <c r="DC437" t="n">
        <v>0</v>
      </c>
      <c r="DD437" t="n">
        <v>0</v>
      </c>
      <c r="DE437" t="n">
        <v>0</v>
      </c>
      <c r="DF437" t="n">
        <v>0</v>
      </c>
      <c r="DG437" t="n">
        <v>0</v>
      </c>
      <c r="DH437" t="n">
        <v>0</v>
      </c>
      <c r="DI437" t="n">
        <v>0</v>
      </c>
      <c r="DJ437" t="n">
        <v>0</v>
      </c>
      <c r="DK437" t="n">
        <v>0</v>
      </c>
      <c r="DL437" t="n">
        <v>0</v>
      </c>
      <c r="DM437" t="n">
        <v>0</v>
      </c>
      <c r="DN437" t="n">
        <v>0</v>
      </c>
      <c r="DO437" t="n">
        <v>0</v>
      </c>
      <c r="DP437" t="n">
        <v>0</v>
      </c>
      <c r="DQ437" t="n">
        <v>0</v>
      </c>
      <c r="DR437" t="n">
        <v>0</v>
      </c>
      <c r="DS437" t="n">
        <v>0</v>
      </c>
      <c r="DT437" t="n">
        <v>0</v>
      </c>
      <c r="DU437" t="n">
        <v>0</v>
      </c>
      <c r="DV437" t="n">
        <v>0</v>
      </c>
      <c r="DW437" t="n">
        <v>0</v>
      </c>
      <c r="DX437" t="n">
        <v>0</v>
      </c>
      <c r="DY437" t="n">
        <v>0</v>
      </c>
      <c r="DZ437" t="n">
        <v>0</v>
      </c>
      <c r="EA437" t="n">
        <v>0</v>
      </c>
      <c r="EB437" t="n">
        <v>0</v>
      </c>
      <c r="EC437" t="n">
        <v>0</v>
      </c>
      <c r="ED437" t="n">
        <v>0</v>
      </c>
      <c r="EE437" t="n">
        <v>0</v>
      </c>
      <c r="EF437" t="n">
        <v>0</v>
      </c>
      <c r="EG437" t="n">
        <v>0</v>
      </c>
      <c r="EH437" t="n">
        <v>0</v>
      </c>
      <c r="EI437" t="n">
        <v>0</v>
      </c>
      <c r="EJ437" t="n">
        <v>0</v>
      </c>
      <c r="EK437" t="n">
        <v>0</v>
      </c>
      <c r="EL437" t="n">
        <v>0</v>
      </c>
      <c r="EM437" t="n">
        <v>0</v>
      </c>
      <c r="EN437" t="n">
        <v>0</v>
      </c>
      <c r="EO437" t="n">
        <v>0</v>
      </c>
      <c r="EP437" t="n">
        <v>0</v>
      </c>
      <c r="EQ437" t="n">
        <v>0</v>
      </c>
      <c r="ER437" t="n">
        <v>0</v>
      </c>
      <c r="ES437" t="n">
        <v>0</v>
      </c>
      <c r="ET437" t="n">
        <v>0</v>
      </c>
      <c r="EU437" t="n">
        <v>0</v>
      </c>
      <c r="EV437" t="n">
        <v>0</v>
      </c>
      <c r="EW437" t="n">
        <v>0</v>
      </c>
      <c r="EX437" t="n">
        <v>0</v>
      </c>
      <c r="EY437" t="n">
        <v>0</v>
      </c>
      <c r="EZ437" t="n">
        <v>0</v>
      </c>
      <c r="FA437" t="n">
        <v>0</v>
      </c>
      <c r="FB437" t="n">
        <v>0</v>
      </c>
      <c r="FC437" t="n">
        <v>0</v>
      </c>
      <c r="FD437" t="n">
        <v>0</v>
      </c>
      <c r="FE437" t="n">
        <v>0</v>
      </c>
      <c r="FF437" t="n">
        <v>0</v>
      </c>
      <c r="FG437" t="n">
        <v>0</v>
      </c>
      <c r="FH437" t="n">
        <v>0</v>
      </c>
    </row>
    <row r="438">
      <c r="A438" t="inlineStr">
        <is>
          <t>Maharashtra</t>
        </is>
      </c>
      <c r="B438" t="inlineStr">
        <is>
          <t>Dhule</t>
        </is>
      </c>
      <c r="C438" t="inlineStr">
        <is>
          <t>Redelivered greater than acceptance threshold</t>
        </is>
      </c>
      <c r="D438">
        <f>SUM(E438:FH438)</f>
        <v/>
      </c>
      <c r="E438">
        <f>(SUBSTITUTE(Audio!E438, "RE-", "", 1))*1</f>
        <v/>
      </c>
      <c r="F438">
        <f>(SUBSTITUTE(Audio!F438, "RE-", "", 1))*1</f>
        <v/>
      </c>
      <c r="G438">
        <f>(SUBSTITUTE(Audio!G438, "RE-", "", 1))*1</f>
        <v/>
      </c>
      <c r="H438">
        <f>(SUBSTITUTE(Audio!H438, "RE-", "", 1))*1</f>
        <v/>
      </c>
      <c r="I438">
        <f>(SUBSTITUTE(Audio!I438, "RE-", "", 1))*1</f>
        <v/>
      </c>
      <c r="J438">
        <f>(SUBSTITUTE(Audio!J438, "RE-", "", 1))*1</f>
        <v/>
      </c>
      <c r="K438">
        <f>(SUBSTITUTE(Audio!K438, "RE-", "", 1))*1</f>
        <v/>
      </c>
      <c r="L438">
        <f>(SUBSTITUTE(Audio!L438, "RE-", "", 1))*1</f>
        <v/>
      </c>
      <c r="M438">
        <f>(SUBSTITUTE(Audio!M438, "RE-", "", 1))*1</f>
        <v/>
      </c>
      <c r="N438">
        <f>(SUBSTITUTE(Audio!N438, "RE-", "", 1))*1</f>
        <v/>
      </c>
      <c r="O438">
        <f>(SUBSTITUTE(Audio!O438, "RE-", "", 1))*1</f>
        <v/>
      </c>
      <c r="P438">
        <f>(SUBSTITUTE(Audio!P438, "RE-", "", 1))*1</f>
        <v/>
      </c>
      <c r="Q438">
        <f>(SUBSTITUTE(Audio!Q438, "RE-", "", 1))*1</f>
        <v/>
      </c>
      <c r="R438">
        <f>(SUBSTITUTE(Audio!R438, "RE-", "", 1))*1</f>
        <v/>
      </c>
      <c r="S438">
        <f>(SUBSTITUTE(Audio!S438, "RE-", "", 1))*1</f>
        <v/>
      </c>
      <c r="T438">
        <f>(SUBSTITUTE(Audio!T438, "RE-", "", 1))*1</f>
        <v/>
      </c>
      <c r="U438">
        <f>(SUBSTITUTE(Audio!U438, "RE-", "", 1))*1</f>
        <v/>
      </c>
      <c r="V438">
        <f>(SUBSTITUTE(Audio!V438, "RE-", "", 1))*1</f>
        <v/>
      </c>
      <c r="W438">
        <f>(SUBSTITUTE(Audio!W438, "RE-", "", 1))*1</f>
        <v/>
      </c>
      <c r="X438">
        <f>(SUBSTITUTE(Audio!X438, "RE-", "", 1))*1</f>
        <v/>
      </c>
      <c r="Y438">
        <f>(SUBSTITUTE(Audio!Y438, "RE-", "", 1))*1</f>
        <v/>
      </c>
      <c r="Z438">
        <f>(SUBSTITUTE(Audio!Z438, "RE-", "", 1))*1</f>
        <v/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0</v>
      </c>
      <c r="AR438" t="n">
        <v>0</v>
      </c>
      <c r="AS438" t="n">
        <v>0</v>
      </c>
      <c r="AT438" t="n">
        <v>0</v>
      </c>
      <c r="AU438" t="n">
        <v>0</v>
      </c>
      <c r="AV438" t="n">
        <v>0</v>
      </c>
      <c r="AW438" t="n">
        <v>0</v>
      </c>
      <c r="AX438" t="n">
        <v>0</v>
      </c>
      <c r="AY438" t="n">
        <v>0</v>
      </c>
      <c r="AZ438" t="n">
        <v>0</v>
      </c>
      <c r="BA438" t="n">
        <v>0</v>
      </c>
      <c r="BB438" t="n">
        <v>0</v>
      </c>
      <c r="BC438" t="n">
        <v>0</v>
      </c>
      <c r="BD438" t="n">
        <v>0</v>
      </c>
      <c r="BE438" t="n">
        <v>0</v>
      </c>
      <c r="BF438" t="n">
        <v>0</v>
      </c>
      <c r="BG438" t="n">
        <v>0</v>
      </c>
      <c r="BH438" t="n">
        <v>0</v>
      </c>
      <c r="BI438" t="n">
        <v>0</v>
      </c>
      <c r="BJ438" t="n">
        <v>0</v>
      </c>
      <c r="BK438" t="n">
        <v>0</v>
      </c>
      <c r="BL438" t="n">
        <v>0</v>
      </c>
      <c r="BM438" t="n">
        <v>0</v>
      </c>
      <c r="BN438" t="n">
        <v>0</v>
      </c>
      <c r="BO438" t="n">
        <v>0</v>
      </c>
      <c r="BP438" t="n">
        <v>0</v>
      </c>
      <c r="BQ438" t="n">
        <v>0</v>
      </c>
      <c r="BR438" t="n">
        <v>0</v>
      </c>
      <c r="BS438" t="n">
        <v>0</v>
      </c>
      <c r="BT438" t="n">
        <v>0</v>
      </c>
      <c r="BU438" t="n">
        <v>0</v>
      </c>
      <c r="BV438" t="n">
        <v>0</v>
      </c>
      <c r="BW438" t="n">
        <v>0</v>
      </c>
      <c r="BX438" t="n">
        <v>0</v>
      </c>
      <c r="BY438" t="n">
        <v>0</v>
      </c>
      <c r="BZ438" t="n">
        <v>0</v>
      </c>
      <c r="CA438" t="n">
        <v>0</v>
      </c>
      <c r="CB438" t="n">
        <v>0</v>
      </c>
      <c r="CC438" t="n">
        <v>0</v>
      </c>
      <c r="CD438" t="n">
        <v>0</v>
      </c>
      <c r="CE438" t="n">
        <v>0</v>
      </c>
      <c r="CF438" t="n">
        <v>0</v>
      </c>
      <c r="CG438" t="n">
        <v>0</v>
      </c>
      <c r="CH438" t="n">
        <v>0</v>
      </c>
      <c r="CI438" t="n">
        <v>0</v>
      </c>
      <c r="CJ438" t="n">
        <v>0</v>
      </c>
      <c r="CK438" t="n">
        <v>0</v>
      </c>
      <c r="CL438" t="n">
        <v>0</v>
      </c>
      <c r="CM438" t="n">
        <v>0</v>
      </c>
      <c r="CN438" t="n">
        <v>0</v>
      </c>
      <c r="CO438" t="n">
        <v>0</v>
      </c>
      <c r="CP438" t="n">
        <v>0</v>
      </c>
      <c r="CQ438" t="n">
        <v>0</v>
      </c>
      <c r="CR438" t="n">
        <v>0</v>
      </c>
      <c r="CS438" t="n">
        <v>0</v>
      </c>
      <c r="CT438" t="n">
        <v>0</v>
      </c>
      <c r="CU438" t="n">
        <v>0</v>
      </c>
      <c r="CV438" t="n">
        <v>0</v>
      </c>
      <c r="CW438" t="n">
        <v>0</v>
      </c>
      <c r="CX438" t="n">
        <v>0</v>
      </c>
      <c r="CY438" t="n">
        <v>0</v>
      </c>
      <c r="CZ438" t="n">
        <v>0</v>
      </c>
      <c r="DA438" t="n">
        <v>0</v>
      </c>
      <c r="DB438" t="n">
        <v>0</v>
      </c>
      <c r="DC438" t="n">
        <v>0</v>
      </c>
      <c r="DD438" t="n">
        <v>0</v>
      </c>
      <c r="DE438" t="n">
        <v>0</v>
      </c>
      <c r="DF438" t="n">
        <v>0</v>
      </c>
      <c r="DG438" t="n">
        <v>0</v>
      </c>
      <c r="DH438" t="n">
        <v>0</v>
      </c>
      <c r="DI438" t="n">
        <v>0</v>
      </c>
      <c r="DJ438" t="n">
        <v>0</v>
      </c>
      <c r="DK438" t="n">
        <v>0</v>
      </c>
      <c r="DL438" t="n">
        <v>0</v>
      </c>
      <c r="DM438" t="n">
        <v>0</v>
      </c>
      <c r="DN438" t="n">
        <v>0</v>
      </c>
      <c r="DO438" t="n">
        <v>0</v>
      </c>
      <c r="DP438" t="n">
        <v>0</v>
      </c>
      <c r="DQ438" t="n">
        <v>0</v>
      </c>
      <c r="DR438" t="n">
        <v>0</v>
      </c>
      <c r="DS438" t="n">
        <v>0</v>
      </c>
      <c r="DT438" t="n">
        <v>0</v>
      </c>
      <c r="DU438" t="n">
        <v>0</v>
      </c>
      <c r="DV438" t="n">
        <v>0</v>
      </c>
      <c r="DW438" t="n">
        <v>0</v>
      </c>
      <c r="DX438" t="n">
        <v>0</v>
      </c>
      <c r="DY438" t="n">
        <v>0</v>
      </c>
      <c r="DZ438" t="n">
        <v>0</v>
      </c>
      <c r="EA438" t="n">
        <v>0</v>
      </c>
      <c r="EB438" t="n">
        <v>0</v>
      </c>
      <c r="EC438" t="n">
        <v>0</v>
      </c>
      <c r="ED438" t="n">
        <v>0</v>
      </c>
      <c r="EE438" t="n">
        <v>0</v>
      </c>
      <c r="EF438" t="n">
        <v>0</v>
      </c>
      <c r="EG438" t="n">
        <v>0</v>
      </c>
      <c r="EH438" t="n">
        <v>0</v>
      </c>
      <c r="EI438" t="n">
        <v>0</v>
      </c>
      <c r="EJ438" t="n">
        <v>0</v>
      </c>
      <c r="EK438" t="n">
        <v>0</v>
      </c>
      <c r="EL438" t="n">
        <v>0</v>
      </c>
      <c r="EM438" t="n">
        <v>0</v>
      </c>
      <c r="EN438" t="n">
        <v>0</v>
      </c>
      <c r="EO438" t="n">
        <v>0</v>
      </c>
      <c r="EP438" t="n">
        <v>0</v>
      </c>
      <c r="EQ438" t="n">
        <v>0</v>
      </c>
      <c r="ER438" t="n">
        <v>0</v>
      </c>
      <c r="ES438" t="n">
        <v>0</v>
      </c>
      <c r="ET438" t="n">
        <v>0</v>
      </c>
      <c r="EU438" t="n">
        <v>0</v>
      </c>
      <c r="EV438" t="n">
        <v>0</v>
      </c>
      <c r="EW438" t="n">
        <v>0</v>
      </c>
      <c r="EX438" t="n">
        <v>0</v>
      </c>
      <c r="EY438" t="n">
        <v>0</v>
      </c>
      <c r="EZ438" t="n">
        <v>0</v>
      </c>
      <c r="FA438" t="n">
        <v>0</v>
      </c>
      <c r="FB438" t="n">
        <v>0</v>
      </c>
      <c r="FC438" t="n">
        <v>0</v>
      </c>
      <c r="FD438" t="n">
        <v>0</v>
      </c>
      <c r="FE438" t="n">
        <v>0</v>
      </c>
      <c r="FF438" t="n">
        <v>0</v>
      </c>
      <c r="FG438" t="n">
        <v>0</v>
      </c>
      <c r="FH438" t="n">
        <v>0</v>
      </c>
    </row>
    <row r="439">
      <c r="A439" t="inlineStr">
        <is>
          <t>Maharashtra</t>
        </is>
      </c>
      <c r="B439" t="inlineStr">
        <is>
          <t>Dhule</t>
        </is>
      </c>
      <c r="C439" t="inlineStr">
        <is>
          <t>Accepted post Initial Check (file level)</t>
        </is>
      </c>
      <c r="D439">
        <f>SUM(E439:FH439)</f>
        <v/>
      </c>
      <c r="E439">
        <f>(SUBSTITUTE(Audio!E439, "RE-", "", 1))*1</f>
        <v/>
      </c>
      <c r="F439">
        <f>(SUBSTITUTE(Audio!F439, "RE-", "", 1))*1</f>
        <v/>
      </c>
      <c r="G439">
        <f>(SUBSTITUTE(Audio!G439, "RE-", "", 1))*1</f>
        <v/>
      </c>
      <c r="H439">
        <f>(SUBSTITUTE(Audio!H439, "RE-", "", 1))*1</f>
        <v/>
      </c>
      <c r="I439">
        <f>(SUBSTITUTE(Audio!I439, "RE-", "", 1))*1</f>
        <v/>
      </c>
      <c r="J439">
        <f>(SUBSTITUTE(Audio!J439, "RE-", "", 1))*1</f>
        <v/>
      </c>
      <c r="K439">
        <f>(SUBSTITUTE(Audio!K439, "RE-", "", 1))*1</f>
        <v/>
      </c>
      <c r="L439">
        <f>(SUBSTITUTE(Audio!L439, "RE-", "", 1))*1</f>
        <v/>
      </c>
      <c r="M439">
        <f>(SUBSTITUTE(Audio!M439, "RE-", "", 1))*1</f>
        <v/>
      </c>
      <c r="N439">
        <f>(SUBSTITUTE(Audio!N439, "RE-", "", 1))*1</f>
        <v/>
      </c>
      <c r="O439">
        <f>(SUBSTITUTE(Audio!O439, "RE-", "", 1))*1</f>
        <v/>
      </c>
      <c r="P439">
        <f>(SUBSTITUTE(Audio!P439, "RE-", "", 1))*1</f>
        <v/>
      </c>
      <c r="Q439">
        <f>(SUBSTITUTE(Audio!Q439, "RE-", "", 1))*1</f>
        <v/>
      </c>
      <c r="R439">
        <f>(SUBSTITUTE(Audio!R439, "RE-", "", 1))*1</f>
        <v/>
      </c>
      <c r="S439">
        <f>(SUBSTITUTE(Audio!S439, "RE-", "", 1))*1</f>
        <v/>
      </c>
      <c r="T439">
        <f>(SUBSTITUTE(Audio!T439, "RE-", "", 1))*1</f>
        <v/>
      </c>
      <c r="U439">
        <f>(SUBSTITUTE(Audio!U439, "RE-", "", 1))*1</f>
        <v/>
      </c>
      <c r="V439">
        <f>(SUBSTITUTE(Audio!V439, "RE-", "", 1))*1</f>
        <v/>
      </c>
      <c r="W439">
        <f>(SUBSTITUTE(Audio!W439, "RE-", "", 1))*1</f>
        <v/>
      </c>
      <c r="X439">
        <f>(SUBSTITUTE(Audio!X439, "RE-", "", 1))*1</f>
        <v/>
      </c>
      <c r="Y439">
        <f>(SUBSTITUTE(Audio!Y439, "RE-", "", 1))*1</f>
        <v/>
      </c>
      <c r="Z439">
        <f>(SUBSTITUTE(Audio!Z439, "RE-", "", 1))*1</f>
        <v/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 t="n">
        <v>0</v>
      </c>
      <c r="BK439" t="n">
        <v>0</v>
      </c>
      <c r="BL439" t="n">
        <v>0</v>
      </c>
      <c r="BM439" t="n">
        <v>0</v>
      </c>
      <c r="BN439" t="n">
        <v>0</v>
      </c>
      <c r="BO439" t="n">
        <v>0</v>
      </c>
      <c r="BP439" t="n">
        <v>0</v>
      </c>
      <c r="BQ439" t="n">
        <v>0</v>
      </c>
      <c r="BR439" t="n">
        <v>0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t="n">
        <v>0</v>
      </c>
      <c r="BZ439" t="n">
        <v>0</v>
      </c>
      <c r="CA439" t="n">
        <v>0</v>
      </c>
      <c r="CB439" t="n">
        <v>0</v>
      </c>
      <c r="CC439" t="n">
        <v>0</v>
      </c>
      <c r="CD439" t="n">
        <v>0</v>
      </c>
      <c r="CE439" t="n">
        <v>0</v>
      </c>
      <c r="CF439" t="n">
        <v>0</v>
      </c>
      <c r="CG439" t="n">
        <v>0</v>
      </c>
      <c r="CH439" t="n">
        <v>0</v>
      </c>
      <c r="CI439" t="n">
        <v>0</v>
      </c>
      <c r="CJ439" t="n">
        <v>0</v>
      </c>
      <c r="CK439" t="n">
        <v>0</v>
      </c>
      <c r="CL439" t="n">
        <v>0</v>
      </c>
      <c r="CM439" t="n">
        <v>0</v>
      </c>
      <c r="CN439" t="n">
        <v>0</v>
      </c>
      <c r="CO439" t="n">
        <v>0</v>
      </c>
      <c r="CP439" t="n">
        <v>0</v>
      </c>
      <c r="CQ439" t="n">
        <v>0</v>
      </c>
      <c r="CR439" t="n">
        <v>0</v>
      </c>
      <c r="CS439" t="n">
        <v>0</v>
      </c>
      <c r="CT439" t="n">
        <v>0</v>
      </c>
      <c r="CU439" t="n">
        <v>0</v>
      </c>
      <c r="CV439" t="n">
        <v>0</v>
      </c>
      <c r="CW439" t="n">
        <v>0</v>
      </c>
      <c r="CX439" t="n">
        <v>0</v>
      </c>
      <c r="CY439" t="n">
        <v>0</v>
      </c>
      <c r="CZ439" t="n">
        <v>0</v>
      </c>
      <c r="DA439" t="n">
        <v>0</v>
      </c>
      <c r="DB439" t="n">
        <v>0</v>
      </c>
      <c r="DC439" t="n">
        <v>0</v>
      </c>
      <c r="DD439" t="n">
        <v>0</v>
      </c>
      <c r="DE439" t="n">
        <v>0</v>
      </c>
      <c r="DF439" t="n">
        <v>0</v>
      </c>
      <c r="DG439" t="n">
        <v>0</v>
      </c>
      <c r="DH439" t="n">
        <v>0</v>
      </c>
      <c r="DI439" t="n">
        <v>0</v>
      </c>
      <c r="DJ439" t="n">
        <v>0</v>
      </c>
      <c r="DK439" t="n">
        <v>0</v>
      </c>
      <c r="DL439" t="n">
        <v>0</v>
      </c>
      <c r="DM439" t="n">
        <v>0</v>
      </c>
      <c r="DN439" t="n">
        <v>0</v>
      </c>
      <c r="DO439" t="n">
        <v>0</v>
      </c>
      <c r="DP439" t="n">
        <v>0</v>
      </c>
      <c r="DQ439" t="n">
        <v>0</v>
      </c>
      <c r="DR439" t="n">
        <v>0</v>
      </c>
      <c r="DS439" t="n">
        <v>0</v>
      </c>
      <c r="DT439" t="n">
        <v>0</v>
      </c>
      <c r="DU439" t="n">
        <v>0</v>
      </c>
      <c r="DV439" t="n">
        <v>0</v>
      </c>
      <c r="DW439" t="n">
        <v>0</v>
      </c>
      <c r="DX439" t="n">
        <v>0</v>
      </c>
      <c r="DY439" t="n">
        <v>0</v>
      </c>
      <c r="DZ439" t="n">
        <v>0</v>
      </c>
      <c r="EA439" t="n">
        <v>0</v>
      </c>
      <c r="EB439" t="n">
        <v>0</v>
      </c>
      <c r="EC439" t="n">
        <v>0</v>
      </c>
      <c r="ED439" t="n">
        <v>0</v>
      </c>
      <c r="EE439" t="n">
        <v>0</v>
      </c>
      <c r="EF439" t="n">
        <v>0</v>
      </c>
      <c r="EG439" t="n">
        <v>0</v>
      </c>
      <c r="EH439" t="n">
        <v>0</v>
      </c>
      <c r="EI439" t="n">
        <v>0</v>
      </c>
      <c r="EJ439" t="n">
        <v>0</v>
      </c>
      <c r="EK439" t="n">
        <v>0</v>
      </c>
      <c r="EL439" t="n">
        <v>0</v>
      </c>
      <c r="EM439" t="n">
        <v>0</v>
      </c>
      <c r="EN439" t="n">
        <v>0</v>
      </c>
      <c r="EO439" t="n">
        <v>0</v>
      </c>
      <c r="EP439" t="n">
        <v>0</v>
      </c>
      <c r="EQ439" t="n">
        <v>0</v>
      </c>
      <c r="ER439" t="n">
        <v>0</v>
      </c>
      <c r="ES439" t="n">
        <v>0</v>
      </c>
      <c r="ET439" t="n">
        <v>0</v>
      </c>
      <c r="EU439" t="n">
        <v>0</v>
      </c>
      <c r="EV439" t="n">
        <v>0</v>
      </c>
      <c r="EW439" t="n">
        <v>0</v>
      </c>
      <c r="EX439" t="n">
        <v>0</v>
      </c>
      <c r="EY439" t="n">
        <v>0</v>
      </c>
      <c r="EZ439" t="n">
        <v>0</v>
      </c>
      <c r="FA439" t="n">
        <v>0</v>
      </c>
      <c r="FB439" t="n">
        <v>0</v>
      </c>
      <c r="FC439" t="n">
        <v>0</v>
      </c>
      <c r="FD439" t="n">
        <v>0</v>
      </c>
      <c r="FE439" t="n">
        <v>0</v>
      </c>
      <c r="FF439" t="n">
        <v>0</v>
      </c>
      <c r="FG439" t="n">
        <v>0</v>
      </c>
      <c r="FH439" t="n">
        <v>0</v>
      </c>
    </row>
    <row r="440">
      <c r="A440" t="inlineStr">
        <is>
          <t>Maharashtra</t>
        </is>
      </c>
      <c r="B440" t="inlineStr">
        <is>
          <t>Dhule</t>
        </is>
      </c>
      <c r="C440" t="inlineStr">
        <is>
          <t>Accepted post Initial check (chunk level)</t>
        </is>
      </c>
      <c r="D440">
        <f>SUM(E440:FH440)</f>
        <v/>
      </c>
      <c r="E440">
        <f>(SUBSTITUTE(Audio!E440, "RE-", "", 1))*1</f>
        <v/>
      </c>
      <c r="F440">
        <f>(SUBSTITUTE(Audio!F440, "RE-", "", 1))*1</f>
        <v/>
      </c>
      <c r="G440">
        <f>(SUBSTITUTE(Audio!G440, "RE-", "", 1))*1</f>
        <v/>
      </c>
      <c r="H440">
        <f>(SUBSTITUTE(Audio!H440, "RE-", "", 1))*1</f>
        <v/>
      </c>
      <c r="I440">
        <f>(SUBSTITUTE(Audio!I440, "RE-", "", 1))*1</f>
        <v/>
      </c>
      <c r="J440">
        <f>(SUBSTITUTE(Audio!J440, "RE-", "", 1))*1</f>
        <v/>
      </c>
      <c r="K440">
        <f>(SUBSTITUTE(Audio!K440, "RE-", "", 1))*1</f>
        <v/>
      </c>
      <c r="L440">
        <f>(SUBSTITUTE(Audio!L440, "RE-", "", 1))*1</f>
        <v/>
      </c>
      <c r="M440">
        <f>(SUBSTITUTE(Audio!M440, "RE-", "", 1))*1</f>
        <v/>
      </c>
      <c r="N440">
        <f>(SUBSTITUTE(Audio!N440, "RE-", "", 1))*1</f>
        <v/>
      </c>
      <c r="O440">
        <f>(SUBSTITUTE(Audio!O440, "RE-", "", 1))*1</f>
        <v/>
      </c>
      <c r="P440">
        <f>(SUBSTITUTE(Audio!P440, "RE-", "", 1))*1</f>
        <v/>
      </c>
      <c r="Q440">
        <f>(SUBSTITUTE(Audio!Q440, "RE-", "", 1))*1</f>
        <v/>
      </c>
      <c r="R440">
        <f>(SUBSTITUTE(Audio!R440, "RE-", "", 1))*1</f>
        <v/>
      </c>
      <c r="S440">
        <f>(SUBSTITUTE(Audio!S440, "RE-", "", 1))*1</f>
        <v/>
      </c>
      <c r="T440">
        <f>(SUBSTITUTE(Audio!T440, "RE-", "", 1))*1</f>
        <v/>
      </c>
      <c r="U440">
        <f>(SUBSTITUTE(Audio!U440, "RE-", "", 1))*1</f>
        <v/>
      </c>
      <c r="V440">
        <f>(SUBSTITUTE(Audio!V440, "RE-", "", 1))*1</f>
        <v/>
      </c>
      <c r="W440">
        <f>(SUBSTITUTE(Audio!W440, "RE-", "", 1))*1</f>
        <v/>
      </c>
      <c r="X440">
        <f>(SUBSTITUTE(Audio!X440, "RE-", "", 1))*1</f>
        <v/>
      </c>
      <c r="Y440">
        <f>(SUBSTITUTE(Audio!Y440, "RE-", "", 1))*1</f>
        <v/>
      </c>
      <c r="Z440">
        <f>(SUBSTITUTE(Audio!Z440, "RE-", "", 1))*1</f>
        <v/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0</v>
      </c>
      <c r="BK440" t="n">
        <v>0</v>
      </c>
      <c r="BL440" t="n">
        <v>0</v>
      </c>
      <c r="BM440" t="n">
        <v>0</v>
      </c>
      <c r="BN440" t="n">
        <v>0</v>
      </c>
      <c r="BO440" t="n">
        <v>0</v>
      </c>
      <c r="BP440" t="n">
        <v>0</v>
      </c>
      <c r="BQ440" t="n">
        <v>0</v>
      </c>
      <c r="BR440" t="n">
        <v>0</v>
      </c>
      <c r="BS440" t="n">
        <v>0</v>
      </c>
      <c r="BT440" t="n">
        <v>0</v>
      </c>
      <c r="BU440" t="n">
        <v>0</v>
      </c>
      <c r="BV440" t="n">
        <v>0</v>
      </c>
      <c r="BW440" t="n">
        <v>0</v>
      </c>
      <c r="BX440" t="n">
        <v>0</v>
      </c>
      <c r="BY440" t="n">
        <v>0</v>
      </c>
      <c r="BZ440" t="n">
        <v>0</v>
      </c>
      <c r="CA440" t="n">
        <v>0</v>
      </c>
      <c r="CB440" t="n">
        <v>0</v>
      </c>
      <c r="CC440" t="n">
        <v>0</v>
      </c>
      <c r="CD440" t="n">
        <v>0</v>
      </c>
      <c r="CE440" t="n">
        <v>0</v>
      </c>
      <c r="CF440" t="n">
        <v>0</v>
      </c>
      <c r="CG440" t="n">
        <v>0</v>
      </c>
      <c r="CH440" t="n">
        <v>0</v>
      </c>
      <c r="CI440" t="n">
        <v>0</v>
      </c>
      <c r="CJ440" t="n">
        <v>0</v>
      </c>
      <c r="CK440" t="n">
        <v>0</v>
      </c>
      <c r="CL440" t="n">
        <v>0</v>
      </c>
      <c r="CM440" t="n">
        <v>0</v>
      </c>
      <c r="CN440" t="n">
        <v>0</v>
      </c>
      <c r="CO440" t="n">
        <v>0</v>
      </c>
      <c r="CP440" t="n">
        <v>0</v>
      </c>
      <c r="CQ440" t="n">
        <v>0</v>
      </c>
      <c r="CR440" t="n">
        <v>0</v>
      </c>
      <c r="CS440" t="n">
        <v>0</v>
      </c>
      <c r="CT440" t="n">
        <v>0</v>
      </c>
      <c r="CU440" t="n">
        <v>0</v>
      </c>
      <c r="CV440" t="n">
        <v>0</v>
      </c>
      <c r="CW440" t="n">
        <v>0</v>
      </c>
      <c r="CX440" t="n">
        <v>0</v>
      </c>
      <c r="CY440" t="n">
        <v>0</v>
      </c>
      <c r="CZ440" t="n">
        <v>0</v>
      </c>
      <c r="DA440" t="n">
        <v>0</v>
      </c>
      <c r="DB440" t="n">
        <v>0</v>
      </c>
      <c r="DC440" t="n">
        <v>0</v>
      </c>
      <c r="DD440" t="n">
        <v>0</v>
      </c>
      <c r="DE440" t="n">
        <v>0</v>
      </c>
      <c r="DF440" t="n">
        <v>0</v>
      </c>
      <c r="DG440" t="n">
        <v>0</v>
      </c>
      <c r="DH440" t="n">
        <v>0</v>
      </c>
      <c r="DI440" t="n">
        <v>0</v>
      </c>
      <c r="DJ440" t="n">
        <v>0</v>
      </c>
      <c r="DK440" t="n">
        <v>0</v>
      </c>
      <c r="DL440" t="n">
        <v>0</v>
      </c>
      <c r="DM440" t="n">
        <v>0</v>
      </c>
      <c r="DN440" t="n">
        <v>0</v>
      </c>
      <c r="DO440" t="n">
        <v>0</v>
      </c>
      <c r="DP440" t="n">
        <v>0</v>
      </c>
      <c r="DQ440" t="n">
        <v>0</v>
      </c>
      <c r="DR440" t="n">
        <v>0</v>
      </c>
      <c r="DS440" t="n">
        <v>0</v>
      </c>
      <c r="DT440" t="n">
        <v>0</v>
      </c>
      <c r="DU440" t="n">
        <v>0</v>
      </c>
      <c r="DV440" t="n">
        <v>0</v>
      </c>
      <c r="DW440" t="n">
        <v>0</v>
      </c>
      <c r="DX440" t="n">
        <v>0</v>
      </c>
      <c r="DY440" t="n">
        <v>0</v>
      </c>
      <c r="DZ440" t="n">
        <v>0</v>
      </c>
      <c r="EA440" t="n">
        <v>0</v>
      </c>
      <c r="EB440" t="n">
        <v>0</v>
      </c>
      <c r="EC440" t="n">
        <v>0</v>
      </c>
      <c r="ED440" t="n">
        <v>0</v>
      </c>
      <c r="EE440" t="n">
        <v>0</v>
      </c>
      <c r="EF440" t="n">
        <v>0</v>
      </c>
      <c r="EG440" t="n">
        <v>0</v>
      </c>
      <c r="EH440" t="n">
        <v>0</v>
      </c>
      <c r="EI440" t="n">
        <v>0</v>
      </c>
      <c r="EJ440" t="n">
        <v>0</v>
      </c>
      <c r="EK440" t="n">
        <v>0</v>
      </c>
      <c r="EL440" t="n">
        <v>0</v>
      </c>
      <c r="EM440" t="n">
        <v>0</v>
      </c>
      <c r="EN440" t="n">
        <v>0</v>
      </c>
      <c r="EO440" t="n">
        <v>0</v>
      </c>
      <c r="EP440" t="n">
        <v>0</v>
      </c>
      <c r="EQ440" t="n">
        <v>0</v>
      </c>
      <c r="ER440" t="n">
        <v>0</v>
      </c>
      <c r="ES440" t="n">
        <v>0</v>
      </c>
      <c r="ET440" t="n">
        <v>0</v>
      </c>
      <c r="EU440" t="n">
        <v>0</v>
      </c>
      <c r="EV440" t="n">
        <v>0</v>
      </c>
      <c r="EW440" t="n">
        <v>0</v>
      </c>
      <c r="EX440" t="n">
        <v>0</v>
      </c>
      <c r="EY440" t="n">
        <v>0</v>
      </c>
      <c r="EZ440" t="n">
        <v>0</v>
      </c>
      <c r="FA440" t="n">
        <v>0</v>
      </c>
      <c r="FB440" t="n">
        <v>0</v>
      </c>
      <c r="FC440" t="n">
        <v>0</v>
      </c>
      <c r="FD440" t="n">
        <v>0</v>
      </c>
      <c r="FE440" t="n">
        <v>0</v>
      </c>
      <c r="FF440" t="n">
        <v>0</v>
      </c>
      <c r="FG440" t="n">
        <v>0</v>
      </c>
      <c r="FH440" t="n">
        <v>0</v>
      </c>
    </row>
    <row r="441">
      <c r="A441" t="inlineStr">
        <is>
          <t>Maharashtra</t>
        </is>
      </c>
      <c r="B441" t="inlineStr">
        <is>
          <t>Dhule</t>
        </is>
      </c>
      <c r="C441" t="inlineStr">
        <is>
          <t>Accepted post automated single audio check (chunk level)</t>
        </is>
      </c>
      <c r="D441">
        <f>SUM(E441:FH441)</f>
        <v/>
      </c>
      <c r="E441">
        <f>(SUBSTITUTE(Audio!E441, "RE-", "", 1))*1</f>
        <v/>
      </c>
      <c r="F441">
        <f>(SUBSTITUTE(Audio!F441, "RE-", "", 1))*1</f>
        <v/>
      </c>
      <c r="G441">
        <f>(SUBSTITUTE(Audio!G441, "RE-", "", 1))*1</f>
        <v/>
      </c>
      <c r="H441">
        <f>(SUBSTITUTE(Audio!H441, "RE-", "", 1))*1</f>
        <v/>
      </c>
      <c r="I441">
        <f>(SUBSTITUTE(Audio!I441, "RE-", "", 1))*1</f>
        <v/>
      </c>
      <c r="J441">
        <f>(SUBSTITUTE(Audio!J441, "RE-", "", 1))*1</f>
        <v/>
      </c>
      <c r="K441">
        <f>(SUBSTITUTE(Audio!K441, "RE-", "", 1))*1</f>
        <v/>
      </c>
      <c r="L441">
        <f>(SUBSTITUTE(Audio!L441, "RE-", "", 1))*1</f>
        <v/>
      </c>
      <c r="M441">
        <f>(SUBSTITUTE(Audio!M441, "RE-", "", 1))*1</f>
        <v/>
      </c>
      <c r="N441">
        <f>(SUBSTITUTE(Audio!N441, "RE-", "", 1))*1</f>
        <v/>
      </c>
      <c r="O441">
        <f>(SUBSTITUTE(Audio!O441, "RE-", "", 1))*1</f>
        <v/>
      </c>
      <c r="P441">
        <f>(SUBSTITUTE(Audio!P441, "RE-", "", 1))*1</f>
        <v/>
      </c>
      <c r="Q441">
        <f>(SUBSTITUTE(Audio!Q441, "RE-", "", 1))*1</f>
        <v/>
      </c>
      <c r="R441">
        <f>(SUBSTITUTE(Audio!R441, "RE-", "", 1))*1</f>
        <v/>
      </c>
      <c r="S441">
        <f>(SUBSTITUTE(Audio!S441, "RE-", "", 1))*1</f>
        <v/>
      </c>
      <c r="T441">
        <f>(SUBSTITUTE(Audio!T441, "RE-", "", 1))*1</f>
        <v/>
      </c>
      <c r="U441">
        <f>(SUBSTITUTE(Audio!U441, "RE-", "", 1))*1</f>
        <v/>
      </c>
      <c r="V441">
        <f>(SUBSTITUTE(Audio!V441, "RE-", "", 1))*1</f>
        <v/>
      </c>
      <c r="W441">
        <f>(SUBSTITUTE(Audio!W441, "RE-", "", 1))*1</f>
        <v/>
      </c>
      <c r="X441">
        <f>(SUBSTITUTE(Audio!X441, "RE-", "", 1))*1</f>
        <v/>
      </c>
      <c r="Y441">
        <f>(SUBSTITUTE(Audio!Y441, "RE-", "", 1))*1</f>
        <v/>
      </c>
      <c r="Z441">
        <f>(SUBSTITUTE(Audio!Z441, "RE-", "", 1))*1</f>
        <v/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  <c r="AX441" t="n">
        <v>0</v>
      </c>
      <c r="AY441" t="n">
        <v>0</v>
      </c>
      <c r="AZ441" t="n">
        <v>0</v>
      </c>
      <c r="BA441" t="n">
        <v>0</v>
      </c>
      <c r="BB441" t="n">
        <v>0</v>
      </c>
      <c r="BC441" t="n">
        <v>0</v>
      </c>
      <c r="BD441" t="n">
        <v>0</v>
      </c>
      <c r="BE441" t="n">
        <v>0</v>
      </c>
      <c r="BF441" t="n">
        <v>0</v>
      </c>
      <c r="BG441" t="n">
        <v>0</v>
      </c>
      <c r="BH441" t="n">
        <v>0</v>
      </c>
      <c r="BI441" t="n">
        <v>0</v>
      </c>
      <c r="BJ441" t="n">
        <v>0</v>
      </c>
      <c r="BK441" t="n">
        <v>0</v>
      </c>
      <c r="BL441" t="n">
        <v>0</v>
      </c>
      <c r="BM441" t="n">
        <v>0</v>
      </c>
      <c r="BN441" t="n">
        <v>0</v>
      </c>
      <c r="BO441" t="n">
        <v>0</v>
      </c>
      <c r="BP441" t="n">
        <v>0</v>
      </c>
      <c r="BQ441" t="n">
        <v>0</v>
      </c>
      <c r="BR441" t="n">
        <v>0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t="n">
        <v>0</v>
      </c>
      <c r="BZ441" t="n">
        <v>0</v>
      </c>
      <c r="CA441" t="n">
        <v>0</v>
      </c>
      <c r="CB441" t="n">
        <v>0</v>
      </c>
      <c r="CC441" t="n">
        <v>0</v>
      </c>
      <c r="CD441" t="n">
        <v>0</v>
      </c>
      <c r="CE441" t="n">
        <v>0</v>
      </c>
      <c r="CF441" t="n">
        <v>0</v>
      </c>
      <c r="CG441" t="n">
        <v>0</v>
      </c>
      <c r="CH441" t="n">
        <v>0</v>
      </c>
      <c r="CI441" t="n">
        <v>0</v>
      </c>
      <c r="CJ441" t="n">
        <v>0</v>
      </c>
      <c r="CK441" t="n">
        <v>0</v>
      </c>
      <c r="CL441" t="n">
        <v>0</v>
      </c>
      <c r="CM441" t="n">
        <v>0</v>
      </c>
      <c r="CN441" t="n">
        <v>0</v>
      </c>
      <c r="CO441" t="n">
        <v>0</v>
      </c>
      <c r="CP441" t="n">
        <v>0</v>
      </c>
      <c r="CQ441" t="n">
        <v>0</v>
      </c>
      <c r="CR441" t="n">
        <v>0</v>
      </c>
      <c r="CS441" t="n">
        <v>0</v>
      </c>
      <c r="CT441" t="n">
        <v>0</v>
      </c>
      <c r="CU441" t="n">
        <v>0</v>
      </c>
      <c r="CV441" t="n">
        <v>0</v>
      </c>
      <c r="CW441" t="n">
        <v>0</v>
      </c>
      <c r="CX441" t="n">
        <v>0</v>
      </c>
      <c r="CY441" t="n">
        <v>0</v>
      </c>
      <c r="CZ441" t="n">
        <v>0</v>
      </c>
      <c r="DA441" t="n">
        <v>0</v>
      </c>
      <c r="DB441" t="n">
        <v>0</v>
      </c>
      <c r="DC441" t="n">
        <v>0</v>
      </c>
      <c r="DD441" t="n">
        <v>0</v>
      </c>
      <c r="DE441" t="n">
        <v>0</v>
      </c>
      <c r="DF441" t="n">
        <v>0</v>
      </c>
      <c r="DG441" t="n">
        <v>0</v>
      </c>
      <c r="DH441" t="n">
        <v>0</v>
      </c>
      <c r="DI441" t="n">
        <v>0</v>
      </c>
      <c r="DJ441" t="n">
        <v>0</v>
      </c>
      <c r="DK441" t="n">
        <v>0</v>
      </c>
      <c r="DL441" t="n">
        <v>0</v>
      </c>
      <c r="DM441" t="n">
        <v>0</v>
      </c>
      <c r="DN441" t="n">
        <v>0</v>
      </c>
      <c r="DO441" t="n">
        <v>0</v>
      </c>
      <c r="DP441" t="n">
        <v>0</v>
      </c>
      <c r="DQ441" t="n">
        <v>0</v>
      </c>
      <c r="DR441" t="n">
        <v>0</v>
      </c>
      <c r="DS441" t="n">
        <v>0</v>
      </c>
      <c r="DT441" t="n">
        <v>0</v>
      </c>
      <c r="DU441" t="n">
        <v>0</v>
      </c>
      <c r="DV441" t="n">
        <v>0</v>
      </c>
      <c r="DW441" t="n">
        <v>0</v>
      </c>
      <c r="DX441" t="n">
        <v>0</v>
      </c>
      <c r="DY441" t="n">
        <v>0</v>
      </c>
      <c r="DZ441" t="n">
        <v>0</v>
      </c>
      <c r="EA441" t="n">
        <v>0</v>
      </c>
      <c r="EB441" t="n">
        <v>0</v>
      </c>
      <c r="EC441" t="n">
        <v>0</v>
      </c>
      <c r="ED441" t="n">
        <v>0</v>
      </c>
      <c r="EE441" t="n">
        <v>0</v>
      </c>
      <c r="EF441" t="n">
        <v>0</v>
      </c>
      <c r="EG441" t="n">
        <v>0</v>
      </c>
      <c r="EH441" t="n">
        <v>0</v>
      </c>
      <c r="EI441" t="n">
        <v>0</v>
      </c>
      <c r="EJ441" t="n">
        <v>0</v>
      </c>
      <c r="EK441" t="n">
        <v>0</v>
      </c>
      <c r="EL441" t="n">
        <v>0</v>
      </c>
      <c r="EM441" t="n">
        <v>0</v>
      </c>
      <c r="EN441" t="n">
        <v>0</v>
      </c>
      <c r="EO441" t="n">
        <v>0</v>
      </c>
      <c r="EP441" t="n">
        <v>0</v>
      </c>
      <c r="EQ441" t="n">
        <v>0</v>
      </c>
      <c r="ER441" t="n">
        <v>0</v>
      </c>
      <c r="ES441" t="n">
        <v>0</v>
      </c>
      <c r="ET441" t="n">
        <v>0</v>
      </c>
      <c r="EU441" t="n">
        <v>0</v>
      </c>
      <c r="EV441" t="n">
        <v>0</v>
      </c>
      <c r="EW441" t="n">
        <v>0</v>
      </c>
      <c r="EX441" t="n">
        <v>0</v>
      </c>
      <c r="EY441" t="n">
        <v>0</v>
      </c>
      <c r="EZ441" t="n">
        <v>0</v>
      </c>
      <c r="FA441" t="n">
        <v>0</v>
      </c>
      <c r="FB441" t="n">
        <v>0</v>
      </c>
      <c r="FC441" t="n">
        <v>0</v>
      </c>
      <c r="FD441" t="n">
        <v>0</v>
      </c>
      <c r="FE441" t="n">
        <v>0</v>
      </c>
      <c r="FF441" t="n">
        <v>0</v>
      </c>
      <c r="FG441" t="n">
        <v>0</v>
      </c>
      <c r="FH441" t="n">
        <v>0</v>
      </c>
    </row>
    <row r="442">
      <c r="A442" t="inlineStr">
        <is>
          <t>Maharashtra</t>
        </is>
      </c>
      <c r="B442" t="inlineStr">
        <is>
          <t>Dhule</t>
        </is>
      </c>
      <c r="C442" t="inlineStr">
        <is>
          <t>Accepted post final single Audio Manual QC (chunk level)</t>
        </is>
      </c>
      <c r="D442">
        <f>SUM(E442:FH442)</f>
        <v/>
      </c>
      <c r="E442">
        <f>(SUBSTITUTE(Audio!E442, "RE-", "", 1))*1</f>
        <v/>
      </c>
      <c r="F442">
        <f>(SUBSTITUTE(Audio!F442, "RE-", "", 1))*1</f>
        <v/>
      </c>
      <c r="G442">
        <f>(SUBSTITUTE(Audio!G442, "RE-", "", 1))*1</f>
        <v/>
      </c>
      <c r="H442">
        <f>(SUBSTITUTE(Audio!H442, "RE-", "", 1))*1</f>
        <v/>
      </c>
      <c r="I442">
        <f>(SUBSTITUTE(Audio!I442, "RE-", "", 1))*1</f>
        <v/>
      </c>
      <c r="J442">
        <f>(SUBSTITUTE(Audio!J442, "RE-", "", 1))*1</f>
        <v/>
      </c>
      <c r="K442">
        <f>(SUBSTITUTE(Audio!K442, "RE-", "", 1))*1</f>
        <v/>
      </c>
      <c r="L442">
        <f>(SUBSTITUTE(Audio!L442, "RE-", "", 1))*1</f>
        <v/>
      </c>
      <c r="M442">
        <f>(SUBSTITUTE(Audio!M442, "RE-", "", 1))*1</f>
        <v/>
      </c>
      <c r="N442">
        <f>(SUBSTITUTE(Audio!N442, "RE-", "", 1))*1</f>
        <v/>
      </c>
      <c r="O442">
        <f>(SUBSTITUTE(Audio!O442, "RE-", "", 1))*1</f>
        <v/>
      </c>
      <c r="P442">
        <f>(SUBSTITUTE(Audio!P442, "RE-", "", 1))*1</f>
        <v/>
      </c>
      <c r="Q442">
        <f>(SUBSTITUTE(Audio!Q442, "RE-", "", 1))*1</f>
        <v/>
      </c>
      <c r="R442">
        <f>(SUBSTITUTE(Audio!R442, "RE-", "", 1))*1</f>
        <v/>
      </c>
      <c r="S442">
        <f>(SUBSTITUTE(Audio!S442, "RE-", "", 1))*1</f>
        <v/>
      </c>
      <c r="T442">
        <f>(SUBSTITUTE(Audio!T442, "RE-", "", 1))*1</f>
        <v/>
      </c>
      <c r="U442">
        <f>(SUBSTITUTE(Audio!U442, "RE-", "", 1))*1</f>
        <v/>
      </c>
      <c r="V442">
        <f>(SUBSTITUTE(Audio!V442, "RE-", "", 1))*1</f>
        <v/>
      </c>
      <c r="W442">
        <f>(SUBSTITUTE(Audio!W442, "RE-", "", 1))*1</f>
        <v/>
      </c>
      <c r="X442">
        <f>(SUBSTITUTE(Audio!X442, "RE-", "", 1))*1</f>
        <v/>
      </c>
      <c r="Y442">
        <f>(SUBSTITUTE(Audio!Y442, "RE-", "", 1))*1</f>
        <v/>
      </c>
      <c r="Z442">
        <f>(SUBSTITUTE(Audio!Z442, "RE-", "", 1))*1</f>
        <v/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0</v>
      </c>
      <c r="AR442" t="n">
        <v>0</v>
      </c>
      <c r="AS442" t="n">
        <v>0</v>
      </c>
      <c r="AT442" t="n">
        <v>0</v>
      </c>
      <c r="AU442" t="n">
        <v>0</v>
      </c>
      <c r="AV442" t="n">
        <v>0</v>
      </c>
      <c r="AW442" t="n">
        <v>0</v>
      </c>
      <c r="AX442" t="n">
        <v>0</v>
      </c>
      <c r="AY442" t="n">
        <v>0</v>
      </c>
      <c r="AZ442" t="n">
        <v>0</v>
      </c>
      <c r="BA442" t="n">
        <v>0</v>
      </c>
      <c r="BB442" t="n">
        <v>0</v>
      </c>
      <c r="BC442" t="n">
        <v>0</v>
      </c>
      <c r="BD442" t="n">
        <v>0</v>
      </c>
      <c r="BE442" t="n">
        <v>0</v>
      </c>
      <c r="BF442" t="n">
        <v>0</v>
      </c>
      <c r="BG442" t="n">
        <v>0</v>
      </c>
      <c r="BH442" t="n">
        <v>0</v>
      </c>
      <c r="BI442" t="n">
        <v>0</v>
      </c>
      <c r="BJ442" t="n">
        <v>0</v>
      </c>
      <c r="BK442" t="n">
        <v>0</v>
      </c>
      <c r="BL442" t="n">
        <v>0</v>
      </c>
      <c r="BM442" t="n">
        <v>0</v>
      </c>
      <c r="BN442" t="n">
        <v>0</v>
      </c>
      <c r="BO442" t="n">
        <v>0</v>
      </c>
      <c r="BP442" t="n">
        <v>0</v>
      </c>
      <c r="BQ442" t="n">
        <v>0</v>
      </c>
      <c r="BR442" t="n">
        <v>0</v>
      </c>
      <c r="BS442" t="n">
        <v>0</v>
      </c>
      <c r="BT442" t="n">
        <v>0</v>
      </c>
      <c r="BU442" t="n">
        <v>0</v>
      </c>
      <c r="BV442" t="n">
        <v>0</v>
      </c>
      <c r="BW442" t="n">
        <v>0</v>
      </c>
      <c r="BX442" t="n">
        <v>0</v>
      </c>
      <c r="BY442" t="n">
        <v>0</v>
      </c>
      <c r="BZ442" t="n">
        <v>0</v>
      </c>
      <c r="CA442" t="n">
        <v>0</v>
      </c>
      <c r="CB442" t="n">
        <v>0</v>
      </c>
      <c r="CC442" t="n">
        <v>0</v>
      </c>
      <c r="CD442" t="n">
        <v>0</v>
      </c>
      <c r="CE442" t="n">
        <v>0</v>
      </c>
      <c r="CF442" t="n">
        <v>0</v>
      </c>
      <c r="CG442" t="n">
        <v>0</v>
      </c>
      <c r="CH442" t="n">
        <v>0</v>
      </c>
      <c r="CI442" t="n">
        <v>0</v>
      </c>
      <c r="CJ442" t="n">
        <v>0</v>
      </c>
      <c r="CK442" t="n">
        <v>0</v>
      </c>
      <c r="CL442" t="n">
        <v>0</v>
      </c>
      <c r="CM442" t="n">
        <v>0</v>
      </c>
      <c r="CN442" t="n">
        <v>0</v>
      </c>
      <c r="CO442" t="n">
        <v>0</v>
      </c>
      <c r="CP442" t="n">
        <v>0</v>
      </c>
      <c r="CQ442" t="n">
        <v>0</v>
      </c>
      <c r="CR442" t="n">
        <v>0</v>
      </c>
      <c r="CS442" t="n">
        <v>0</v>
      </c>
      <c r="CT442" t="n">
        <v>0</v>
      </c>
      <c r="CU442" t="n">
        <v>0</v>
      </c>
      <c r="CV442" t="n">
        <v>0</v>
      </c>
      <c r="CW442" t="n">
        <v>0</v>
      </c>
      <c r="CX442" t="n">
        <v>0</v>
      </c>
      <c r="CY442" t="n">
        <v>0</v>
      </c>
      <c r="CZ442" t="n">
        <v>0</v>
      </c>
      <c r="DA442" t="n">
        <v>0</v>
      </c>
      <c r="DB442" t="n">
        <v>0</v>
      </c>
      <c r="DC442" t="n">
        <v>0</v>
      </c>
      <c r="DD442" t="n">
        <v>0</v>
      </c>
      <c r="DE442" t="n">
        <v>0</v>
      </c>
      <c r="DF442" t="n">
        <v>0</v>
      </c>
      <c r="DG442" t="n">
        <v>0</v>
      </c>
      <c r="DH442" t="n">
        <v>0</v>
      </c>
      <c r="DI442" t="n">
        <v>0</v>
      </c>
      <c r="DJ442" t="n">
        <v>0</v>
      </c>
      <c r="DK442" t="n">
        <v>0</v>
      </c>
      <c r="DL442" t="n">
        <v>0</v>
      </c>
      <c r="DM442" t="n">
        <v>0</v>
      </c>
      <c r="DN442" t="n">
        <v>0</v>
      </c>
      <c r="DO442" t="n">
        <v>0</v>
      </c>
      <c r="DP442" t="n">
        <v>0</v>
      </c>
      <c r="DQ442" t="n">
        <v>0</v>
      </c>
      <c r="DR442" t="n">
        <v>0</v>
      </c>
      <c r="DS442" t="n">
        <v>0</v>
      </c>
      <c r="DT442" t="n">
        <v>0</v>
      </c>
      <c r="DU442" t="n">
        <v>0</v>
      </c>
      <c r="DV442" t="n">
        <v>0</v>
      </c>
      <c r="DW442" t="n">
        <v>0</v>
      </c>
      <c r="DX442" t="n">
        <v>0</v>
      </c>
      <c r="DY442" t="n">
        <v>0</v>
      </c>
      <c r="DZ442" t="n">
        <v>0</v>
      </c>
      <c r="EA442" t="n">
        <v>0</v>
      </c>
      <c r="EB442" t="n">
        <v>0</v>
      </c>
      <c r="EC442" t="n">
        <v>0</v>
      </c>
      <c r="ED442" t="n">
        <v>0</v>
      </c>
      <c r="EE442" t="n">
        <v>0</v>
      </c>
      <c r="EF442" t="n">
        <v>0</v>
      </c>
      <c r="EG442" t="n">
        <v>0</v>
      </c>
      <c r="EH442" t="n">
        <v>0</v>
      </c>
      <c r="EI442" t="n">
        <v>0</v>
      </c>
      <c r="EJ442" t="n">
        <v>0</v>
      </c>
      <c r="EK442" t="n">
        <v>0</v>
      </c>
      <c r="EL442" t="n">
        <v>0</v>
      </c>
      <c r="EM442" t="n">
        <v>0</v>
      </c>
      <c r="EN442" t="n">
        <v>0</v>
      </c>
      <c r="EO442" t="n">
        <v>0</v>
      </c>
      <c r="EP442" t="n">
        <v>0</v>
      </c>
      <c r="EQ442" t="n">
        <v>0</v>
      </c>
      <c r="ER442" t="n">
        <v>0</v>
      </c>
      <c r="ES442" t="n">
        <v>0</v>
      </c>
      <c r="ET442" t="n">
        <v>0</v>
      </c>
      <c r="EU442" t="n">
        <v>0</v>
      </c>
      <c r="EV442" t="n">
        <v>0</v>
      </c>
      <c r="EW442" t="n">
        <v>0</v>
      </c>
      <c r="EX442" t="n">
        <v>0</v>
      </c>
      <c r="EY442" t="n">
        <v>0</v>
      </c>
      <c r="EZ442" t="n">
        <v>0</v>
      </c>
      <c r="FA442" t="n">
        <v>0</v>
      </c>
      <c r="FB442" t="n">
        <v>0</v>
      </c>
      <c r="FC442" t="n">
        <v>0</v>
      </c>
      <c r="FD442" t="n">
        <v>0</v>
      </c>
      <c r="FE442" t="n">
        <v>0</v>
      </c>
      <c r="FF442" t="n">
        <v>0</v>
      </c>
      <c r="FG442" t="n">
        <v>0</v>
      </c>
      <c r="FH442" t="n">
        <v>0</v>
      </c>
    </row>
    <row r="443">
      <c r="A443" t="inlineStr">
        <is>
          <t>Karnataka</t>
        </is>
      </c>
      <c r="B443" t="inlineStr">
        <is>
          <t>Gulbarga</t>
        </is>
      </c>
      <c r="C443">
        <f>HYPERLINK("https://docs.google.com/spreadsheets/d/1WzAVm7d_26EAijQrg_MQPQOAb6YqF57N/edit?usp=share_link&amp;ouid=106501987799020758802&amp;rtpof=true&amp;sd=true", "Raw Delivered")</f>
        <v/>
      </c>
      <c r="D443">
        <f>SUM(E443:FH443)</f>
        <v/>
      </c>
      <c r="E443">
        <f>(SUBSTITUTE(Audio!E443, "RE-", "", 1))*1</f>
        <v/>
      </c>
      <c r="F443">
        <f>(SUBSTITUTE(Audio!F443, "RE-", "", 1))*1</f>
        <v/>
      </c>
      <c r="G443">
        <f>(SUBSTITUTE(Audio!G443, "RE-", "", 1))*1</f>
        <v/>
      </c>
      <c r="H443">
        <f>(SUBSTITUTE(Audio!H443, "RE-", "", 1))*1</f>
        <v/>
      </c>
      <c r="I443">
        <f>(SUBSTITUTE(Audio!I443, "RE-", "", 1))*1</f>
        <v/>
      </c>
      <c r="J443">
        <f>(SUBSTITUTE(Audio!J443, "RE-", "", 1))*1</f>
        <v/>
      </c>
      <c r="K443">
        <f>(SUBSTITUTE(Audio!K443, "RE-", "", 1))*1</f>
        <v/>
      </c>
      <c r="L443">
        <f>(SUBSTITUTE(Audio!L443, "RE-", "", 1))*1</f>
        <v/>
      </c>
      <c r="M443">
        <f>(SUBSTITUTE(Audio!M443, "RE-", "", 1))*1</f>
        <v/>
      </c>
      <c r="N443">
        <f>(SUBSTITUTE(Audio!N443, "RE-", "", 1))*1</f>
        <v/>
      </c>
      <c r="O443">
        <f>(SUBSTITUTE(Audio!O443, "RE-", "", 1))*1</f>
        <v/>
      </c>
      <c r="P443">
        <f>(SUBSTITUTE(Audio!P443, "RE-", "", 1))*1</f>
        <v/>
      </c>
      <c r="Q443">
        <f>(SUBSTITUTE(Audio!Q443, "RE-", "", 1))*1</f>
        <v/>
      </c>
      <c r="R443">
        <f>(SUBSTITUTE(Audio!R443, "RE-", "", 1))*1</f>
        <v/>
      </c>
      <c r="S443">
        <f>(SUBSTITUTE(Audio!S443, "RE-", "", 1))*1</f>
        <v/>
      </c>
      <c r="T443">
        <f>(SUBSTITUTE(Audio!T443, "RE-", "", 1))*1</f>
        <v/>
      </c>
      <c r="U443">
        <f>(SUBSTITUTE(Audio!U443, "RE-", "", 1))*1</f>
        <v/>
      </c>
      <c r="V443">
        <f>(SUBSTITUTE(Audio!V443, "RE-", "", 1))*1</f>
        <v/>
      </c>
      <c r="W443">
        <f>(SUBSTITUTE(Audio!W443, "RE-", "", 1))*1</f>
        <v/>
      </c>
      <c r="X443">
        <f>(SUBSTITUTE(Audio!X443, "RE-", "", 1))*1</f>
        <v/>
      </c>
      <c r="Y443">
        <f>(SUBSTITUTE(Audio!Y443, "RE-", "", 1))*1</f>
        <v/>
      </c>
      <c r="Z443">
        <f>(SUBSTITUTE(Audio!Z443, "RE-", "", 1))*1</f>
        <v/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0</v>
      </c>
      <c r="AT443" t="n">
        <v>0</v>
      </c>
      <c r="AU443" t="n">
        <v>0</v>
      </c>
      <c r="AV443" t="n">
        <v>0</v>
      </c>
      <c r="AW443" t="n">
        <v>0</v>
      </c>
      <c r="AX443" t="n">
        <v>0</v>
      </c>
      <c r="AY443" t="n">
        <v>0</v>
      </c>
      <c r="AZ443" t="n">
        <v>0</v>
      </c>
      <c r="BA443" t="n">
        <v>0</v>
      </c>
      <c r="BB443" t="n">
        <v>0</v>
      </c>
      <c r="BC443" t="n">
        <v>0</v>
      </c>
      <c r="BD443" t="n">
        <v>0</v>
      </c>
      <c r="BE443" t="n">
        <v>0</v>
      </c>
      <c r="BF443" t="n">
        <v>0</v>
      </c>
      <c r="BG443" t="n">
        <v>0</v>
      </c>
      <c r="BH443" t="n">
        <v>0</v>
      </c>
      <c r="BI443" t="n">
        <v>0</v>
      </c>
      <c r="BJ443" t="n">
        <v>0</v>
      </c>
      <c r="BK443" t="n">
        <v>0</v>
      </c>
      <c r="BL443" t="n">
        <v>0</v>
      </c>
      <c r="BM443" t="n">
        <v>0</v>
      </c>
      <c r="BN443" t="n">
        <v>0</v>
      </c>
      <c r="BO443" t="n">
        <v>0</v>
      </c>
      <c r="BP443" t="n">
        <v>0</v>
      </c>
      <c r="BQ443" t="n">
        <v>0</v>
      </c>
      <c r="BR443" t="n">
        <v>0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t="n">
        <v>0</v>
      </c>
      <c r="BZ443" t="n">
        <v>0</v>
      </c>
      <c r="CA443" t="n">
        <v>0</v>
      </c>
      <c r="CB443" t="n">
        <v>0</v>
      </c>
      <c r="CC443" t="n">
        <v>0</v>
      </c>
      <c r="CD443" t="n">
        <v>0</v>
      </c>
      <c r="CE443" t="n">
        <v>0</v>
      </c>
      <c r="CF443" t="n">
        <v>0</v>
      </c>
      <c r="CG443" t="n">
        <v>0</v>
      </c>
      <c r="CH443" t="n">
        <v>0</v>
      </c>
      <c r="CI443" t="n">
        <v>0</v>
      </c>
      <c r="CJ443" t="n">
        <v>0</v>
      </c>
      <c r="CK443" t="n">
        <v>0</v>
      </c>
      <c r="CL443" t="n">
        <v>0</v>
      </c>
      <c r="CM443" t="n">
        <v>0</v>
      </c>
      <c r="CN443" t="n">
        <v>0</v>
      </c>
      <c r="CO443" t="n">
        <v>0</v>
      </c>
      <c r="CP443" t="n">
        <v>0</v>
      </c>
      <c r="CQ443" t="n">
        <v>0</v>
      </c>
      <c r="CR443" t="n">
        <v>0</v>
      </c>
      <c r="CS443" t="n">
        <v>0</v>
      </c>
      <c r="CT443" t="n">
        <v>0</v>
      </c>
      <c r="CU443" t="n">
        <v>0</v>
      </c>
      <c r="CV443" t="n">
        <v>0</v>
      </c>
      <c r="CW443" t="n">
        <v>0</v>
      </c>
      <c r="CX443" t="n">
        <v>0</v>
      </c>
      <c r="CY443" t="n">
        <v>0</v>
      </c>
      <c r="CZ443" t="n">
        <v>0</v>
      </c>
      <c r="DA443" t="n">
        <v>0</v>
      </c>
      <c r="DB443" t="n">
        <v>0</v>
      </c>
      <c r="DC443" t="n">
        <v>0</v>
      </c>
      <c r="DD443" t="n">
        <v>0</v>
      </c>
      <c r="DE443" t="n">
        <v>0</v>
      </c>
      <c r="DF443" t="n">
        <v>0</v>
      </c>
      <c r="DG443" t="n">
        <v>0</v>
      </c>
      <c r="DH443" t="n">
        <v>0</v>
      </c>
      <c r="DI443" t="n">
        <v>0</v>
      </c>
      <c r="DJ443" t="n">
        <v>0</v>
      </c>
      <c r="DK443" t="n">
        <v>0</v>
      </c>
      <c r="DL443" t="n">
        <v>0</v>
      </c>
      <c r="DM443" t="n">
        <v>0</v>
      </c>
      <c r="DN443" t="n">
        <v>0</v>
      </c>
      <c r="DO443" t="n">
        <v>0</v>
      </c>
      <c r="DP443" t="n">
        <v>0</v>
      </c>
      <c r="DQ443" t="n">
        <v>0</v>
      </c>
      <c r="DR443" t="n">
        <v>0</v>
      </c>
      <c r="DS443" t="n">
        <v>0</v>
      </c>
      <c r="DT443" t="n">
        <v>0</v>
      </c>
      <c r="DU443" t="n">
        <v>0</v>
      </c>
      <c r="DV443" t="n">
        <v>0</v>
      </c>
      <c r="DW443" t="n">
        <v>0</v>
      </c>
      <c r="DX443" t="n">
        <v>0</v>
      </c>
      <c r="DY443" t="n">
        <v>0</v>
      </c>
      <c r="DZ443" t="n">
        <v>0</v>
      </c>
      <c r="EA443" t="n">
        <v>0</v>
      </c>
      <c r="EB443" t="n">
        <v>0</v>
      </c>
      <c r="EC443" t="n">
        <v>0</v>
      </c>
      <c r="ED443" t="n">
        <v>0</v>
      </c>
      <c r="EE443" t="n">
        <v>0</v>
      </c>
      <c r="EF443" t="n">
        <v>0</v>
      </c>
      <c r="EG443" t="n">
        <v>0</v>
      </c>
      <c r="EH443" t="n">
        <v>0</v>
      </c>
      <c r="EI443" t="n">
        <v>0</v>
      </c>
      <c r="EJ443" t="n">
        <v>0</v>
      </c>
      <c r="EK443" t="n">
        <v>0</v>
      </c>
      <c r="EL443" t="n">
        <v>0</v>
      </c>
      <c r="EM443" t="n">
        <v>0</v>
      </c>
      <c r="EN443" t="n">
        <v>0</v>
      </c>
      <c r="EO443" t="n">
        <v>0</v>
      </c>
      <c r="EP443" t="n">
        <v>0</v>
      </c>
      <c r="EQ443" t="n">
        <v>0</v>
      </c>
      <c r="ER443" t="n">
        <v>0</v>
      </c>
      <c r="ES443" t="n">
        <v>0</v>
      </c>
      <c r="ET443" t="n">
        <v>0</v>
      </c>
      <c r="EU443" t="n">
        <v>0</v>
      </c>
      <c r="EV443" t="n">
        <v>0</v>
      </c>
      <c r="EW443" t="n">
        <v>0</v>
      </c>
      <c r="EX443" t="n">
        <v>0</v>
      </c>
      <c r="EY443" t="n">
        <v>0</v>
      </c>
      <c r="EZ443" t="n">
        <v>0</v>
      </c>
      <c r="FA443" t="n">
        <v>0</v>
      </c>
      <c r="FB443" t="n">
        <v>0</v>
      </c>
      <c r="FC443" t="n">
        <v>0</v>
      </c>
      <c r="FD443" t="n">
        <v>0</v>
      </c>
      <c r="FE443" t="n">
        <v>0</v>
      </c>
      <c r="FF443" t="n">
        <v>0</v>
      </c>
      <c r="FG443" t="n">
        <v>0</v>
      </c>
      <c r="FH443" t="n">
        <v>0</v>
      </c>
    </row>
    <row r="444">
      <c r="A444" t="inlineStr">
        <is>
          <t>Karnataka</t>
        </is>
      </c>
      <c r="B444" t="inlineStr">
        <is>
          <t>Gulbarga</t>
        </is>
      </c>
      <c r="C444" t="inlineStr">
        <is>
          <t>Delivered greater than acceptance threshold</t>
        </is>
      </c>
      <c r="D444">
        <f>SUM(E444:FH444)</f>
        <v/>
      </c>
      <c r="E444">
        <f>(SUBSTITUTE(Audio!E444, "RE-", "", 1))*1</f>
        <v/>
      </c>
      <c r="F444">
        <f>(SUBSTITUTE(Audio!F444, "RE-", "", 1))*1</f>
        <v/>
      </c>
      <c r="G444">
        <f>(SUBSTITUTE(Audio!G444, "RE-", "", 1))*1</f>
        <v/>
      </c>
      <c r="H444">
        <f>(SUBSTITUTE(Audio!H444, "RE-", "", 1))*1</f>
        <v/>
      </c>
      <c r="I444">
        <f>(SUBSTITUTE(Audio!I444, "RE-", "", 1))*1</f>
        <v/>
      </c>
      <c r="J444">
        <f>(SUBSTITUTE(Audio!J444, "RE-", "", 1))*1</f>
        <v/>
      </c>
      <c r="K444">
        <f>(SUBSTITUTE(Audio!K444, "RE-", "", 1))*1</f>
        <v/>
      </c>
      <c r="L444">
        <f>(SUBSTITUTE(Audio!L444, "RE-", "", 1))*1</f>
        <v/>
      </c>
      <c r="M444">
        <f>(SUBSTITUTE(Audio!M444, "RE-", "", 1))*1</f>
        <v/>
      </c>
      <c r="N444">
        <f>(SUBSTITUTE(Audio!N444, "RE-", "", 1))*1</f>
        <v/>
      </c>
      <c r="O444">
        <f>(SUBSTITUTE(Audio!O444, "RE-", "", 1))*1</f>
        <v/>
      </c>
      <c r="P444">
        <f>(SUBSTITUTE(Audio!P444, "RE-", "", 1))*1</f>
        <v/>
      </c>
      <c r="Q444">
        <f>(SUBSTITUTE(Audio!Q444, "RE-", "", 1))*1</f>
        <v/>
      </c>
      <c r="R444">
        <f>(SUBSTITUTE(Audio!R444, "RE-", "", 1))*1</f>
        <v/>
      </c>
      <c r="S444">
        <f>(SUBSTITUTE(Audio!S444, "RE-", "", 1))*1</f>
        <v/>
      </c>
      <c r="T444">
        <f>(SUBSTITUTE(Audio!T444, "RE-", "", 1))*1</f>
        <v/>
      </c>
      <c r="U444">
        <f>(SUBSTITUTE(Audio!U444, "RE-", "", 1))*1</f>
        <v/>
      </c>
      <c r="V444">
        <f>(SUBSTITUTE(Audio!V444, "RE-", "", 1))*1</f>
        <v/>
      </c>
      <c r="W444">
        <f>(SUBSTITUTE(Audio!W444, "RE-", "", 1))*1</f>
        <v/>
      </c>
      <c r="X444">
        <f>(SUBSTITUTE(Audio!X444, "RE-", "", 1))*1</f>
        <v/>
      </c>
      <c r="Y444">
        <f>(SUBSTITUTE(Audio!Y444, "RE-", "", 1))*1</f>
        <v/>
      </c>
      <c r="Z444">
        <f>(SUBSTITUTE(Audio!Z444, "RE-", "", 1))*1</f>
        <v/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n">
        <v>0</v>
      </c>
      <c r="AS444" t="n">
        <v>0</v>
      </c>
      <c r="AT444" t="n">
        <v>0</v>
      </c>
      <c r="AU444" t="n">
        <v>0</v>
      </c>
      <c r="AV444" t="n">
        <v>0</v>
      </c>
      <c r="AW444" t="n">
        <v>0</v>
      </c>
      <c r="AX444" t="n">
        <v>0</v>
      </c>
      <c r="AY444" t="n">
        <v>0</v>
      </c>
      <c r="AZ444" t="n">
        <v>0</v>
      </c>
      <c r="BA444" t="n">
        <v>0</v>
      </c>
      <c r="BB444" t="n">
        <v>0</v>
      </c>
      <c r="BC444" t="n">
        <v>0</v>
      </c>
      <c r="BD444" t="n">
        <v>0</v>
      </c>
      <c r="BE444" t="n">
        <v>0</v>
      </c>
      <c r="BF444" t="n">
        <v>0</v>
      </c>
      <c r="BG444" t="n">
        <v>0</v>
      </c>
      <c r="BH444" t="n">
        <v>0</v>
      </c>
      <c r="BI444" t="n">
        <v>0</v>
      </c>
      <c r="BJ444" t="n">
        <v>0</v>
      </c>
      <c r="BK444" t="n">
        <v>0</v>
      </c>
      <c r="BL444" t="n">
        <v>0</v>
      </c>
      <c r="BM444" t="n">
        <v>0</v>
      </c>
      <c r="BN444" t="n">
        <v>0</v>
      </c>
      <c r="BO444" t="n">
        <v>0</v>
      </c>
      <c r="BP444" t="n">
        <v>0</v>
      </c>
      <c r="BQ444" t="n">
        <v>0</v>
      </c>
      <c r="BR444" t="n">
        <v>0</v>
      </c>
      <c r="BS444" t="n">
        <v>0</v>
      </c>
      <c r="BT444" t="n">
        <v>0</v>
      </c>
      <c r="BU444" t="n">
        <v>0</v>
      </c>
      <c r="BV444" t="n">
        <v>0</v>
      </c>
      <c r="BW444" t="n">
        <v>0</v>
      </c>
      <c r="BX444" t="n">
        <v>0</v>
      </c>
      <c r="BY444" t="n">
        <v>0</v>
      </c>
      <c r="BZ444" t="n">
        <v>0</v>
      </c>
      <c r="CA444" t="n">
        <v>0</v>
      </c>
      <c r="CB444" t="n">
        <v>0</v>
      </c>
      <c r="CC444" t="n">
        <v>0</v>
      </c>
      <c r="CD444" t="n">
        <v>0</v>
      </c>
      <c r="CE444" t="n">
        <v>0</v>
      </c>
      <c r="CF444" t="n">
        <v>0</v>
      </c>
      <c r="CG444" t="n">
        <v>0</v>
      </c>
      <c r="CH444" t="n">
        <v>0</v>
      </c>
      <c r="CI444" t="n">
        <v>0</v>
      </c>
      <c r="CJ444" t="n">
        <v>0</v>
      </c>
      <c r="CK444" t="n">
        <v>0</v>
      </c>
      <c r="CL444" t="n">
        <v>0</v>
      </c>
      <c r="CM444" t="n">
        <v>0</v>
      </c>
      <c r="CN444" t="n">
        <v>0</v>
      </c>
      <c r="CO444" t="n">
        <v>0</v>
      </c>
      <c r="CP444" t="n">
        <v>0</v>
      </c>
      <c r="CQ444" t="n">
        <v>0</v>
      </c>
      <c r="CR444" t="n">
        <v>0</v>
      </c>
      <c r="CS444" t="n">
        <v>0</v>
      </c>
      <c r="CT444" t="n">
        <v>0</v>
      </c>
      <c r="CU444" t="n">
        <v>0</v>
      </c>
      <c r="CV444" t="n">
        <v>0</v>
      </c>
      <c r="CW444" t="n">
        <v>0</v>
      </c>
      <c r="CX444" t="n">
        <v>0</v>
      </c>
      <c r="CY444" t="n">
        <v>0</v>
      </c>
      <c r="CZ444" t="n">
        <v>0</v>
      </c>
      <c r="DA444" t="n">
        <v>0</v>
      </c>
      <c r="DB444" t="n">
        <v>0</v>
      </c>
      <c r="DC444" t="n">
        <v>0</v>
      </c>
      <c r="DD444" t="n">
        <v>0</v>
      </c>
      <c r="DE444" t="n">
        <v>0</v>
      </c>
      <c r="DF444" t="n">
        <v>0</v>
      </c>
      <c r="DG444" t="n">
        <v>0</v>
      </c>
      <c r="DH444" t="n">
        <v>0</v>
      </c>
      <c r="DI444" t="n">
        <v>0</v>
      </c>
      <c r="DJ444" t="n">
        <v>0</v>
      </c>
      <c r="DK444" t="n">
        <v>0</v>
      </c>
      <c r="DL444" t="n">
        <v>0</v>
      </c>
      <c r="DM444" t="n">
        <v>0</v>
      </c>
      <c r="DN444" t="n">
        <v>0</v>
      </c>
      <c r="DO444" t="n">
        <v>0</v>
      </c>
      <c r="DP444" t="n">
        <v>0</v>
      </c>
      <c r="DQ444" t="n">
        <v>0</v>
      </c>
      <c r="DR444" t="n">
        <v>0</v>
      </c>
      <c r="DS444" t="n">
        <v>0</v>
      </c>
      <c r="DT444" t="n">
        <v>0</v>
      </c>
      <c r="DU444" t="n">
        <v>0</v>
      </c>
      <c r="DV444" t="n">
        <v>0</v>
      </c>
      <c r="DW444" t="n">
        <v>0</v>
      </c>
      <c r="DX444" t="n">
        <v>0</v>
      </c>
      <c r="DY444" t="n">
        <v>0</v>
      </c>
      <c r="DZ444" t="n">
        <v>0</v>
      </c>
      <c r="EA444" t="n">
        <v>0</v>
      </c>
      <c r="EB444" t="n">
        <v>0</v>
      </c>
      <c r="EC444" t="n">
        <v>0</v>
      </c>
      <c r="ED444" t="n">
        <v>0</v>
      </c>
      <c r="EE444" t="n">
        <v>0</v>
      </c>
      <c r="EF444" t="n">
        <v>0</v>
      </c>
      <c r="EG444" t="n">
        <v>0</v>
      </c>
      <c r="EH444" t="n">
        <v>0</v>
      </c>
      <c r="EI444" t="n">
        <v>0</v>
      </c>
      <c r="EJ444" t="n">
        <v>0</v>
      </c>
      <c r="EK444" t="n">
        <v>0</v>
      </c>
      <c r="EL444" t="n">
        <v>0</v>
      </c>
      <c r="EM444" t="n">
        <v>0</v>
      </c>
      <c r="EN444" t="n">
        <v>0</v>
      </c>
      <c r="EO444" t="n">
        <v>0</v>
      </c>
      <c r="EP444" t="n">
        <v>0</v>
      </c>
      <c r="EQ444" t="n">
        <v>0</v>
      </c>
      <c r="ER444" t="n">
        <v>0</v>
      </c>
      <c r="ES444" t="n">
        <v>0</v>
      </c>
      <c r="ET444" t="n">
        <v>0</v>
      </c>
      <c r="EU444" t="n">
        <v>0</v>
      </c>
      <c r="EV444" t="n">
        <v>0</v>
      </c>
      <c r="EW444" t="n">
        <v>0</v>
      </c>
      <c r="EX444" t="n">
        <v>0</v>
      </c>
      <c r="EY444" t="n">
        <v>0</v>
      </c>
      <c r="EZ444" t="n">
        <v>0</v>
      </c>
      <c r="FA444" t="n">
        <v>0</v>
      </c>
      <c r="FB444" t="n">
        <v>0</v>
      </c>
      <c r="FC444" t="n">
        <v>0</v>
      </c>
      <c r="FD444" t="n">
        <v>0</v>
      </c>
      <c r="FE444" t="n">
        <v>0</v>
      </c>
      <c r="FF444" t="n">
        <v>0</v>
      </c>
      <c r="FG444" t="n">
        <v>0</v>
      </c>
      <c r="FH444" t="n">
        <v>0</v>
      </c>
    </row>
    <row r="445">
      <c r="A445" t="inlineStr">
        <is>
          <t>Karnataka</t>
        </is>
      </c>
      <c r="B445" t="inlineStr">
        <is>
          <t>Gulbarga</t>
        </is>
      </c>
      <c r="C445" t="inlineStr">
        <is>
          <t>Raw Redelivery</t>
        </is>
      </c>
      <c r="D445">
        <f>SUM(E445:FH445)</f>
        <v/>
      </c>
      <c r="E445">
        <f>(SUBSTITUTE(Audio!E445, "RE-", "", 1))*1</f>
        <v/>
      </c>
      <c r="F445">
        <f>(SUBSTITUTE(Audio!F445, "RE-", "", 1))*1</f>
        <v/>
      </c>
      <c r="G445">
        <f>(SUBSTITUTE(Audio!G445, "RE-", "", 1))*1</f>
        <v/>
      </c>
      <c r="H445">
        <f>(SUBSTITUTE(Audio!H445, "RE-", "", 1))*1</f>
        <v/>
      </c>
      <c r="I445">
        <f>(SUBSTITUTE(Audio!I445, "RE-", "", 1))*1</f>
        <v/>
      </c>
      <c r="J445">
        <f>(SUBSTITUTE(Audio!J445, "RE-", "", 1))*1</f>
        <v/>
      </c>
      <c r="K445">
        <f>(SUBSTITUTE(Audio!K445, "RE-", "", 1))*1</f>
        <v/>
      </c>
      <c r="L445">
        <f>(SUBSTITUTE(Audio!L445, "RE-", "", 1))*1</f>
        <v/>
      </c>
      <c r="M445">
        <f>(SUBSTITUTE(Audio!M445, "RE-", "", 1))*1</f>
        <v/>
      </c>
      <c r="N445">
        <f>(SUBSTITUTE(Audio!N445, "RE-", "", 1))*1</f>
        <v/>
      </c>
      <c r="O445">
        <f>(SUBSTITUTE(Audio!O445, "RE-", "", 1))*1</f>
        <v/>
      </c>
      <c r="P445">
        <f>(SUBSTITUTE(Audio!P445, "RE-", "", 1))*1</f>
        <v/>
      </c>
      <c r="Q445">
        <f>(SUBSTITUTE(Audio!Q445, "RE-", "", 1))*1</f>
        <v/>
      </c>
      <c r="R445">
        <f>(SUBSTITUTE(Audio!R445, "RE-", "", 1))*1</f>
        <v/>
      </c>
      <c r="S445">
        <f>(SUBSTITUTE(Audio!S445, "RE-", "", 1))*1</f>
        <v/>
      </c>
      <c r="T445">
        <f>(SUBSTITUTE(Audio!T445, "RE-", "", 1))*1</f>
        <v/>
      </c>
      <c r="U445">
        <f>(SUBSTITUTE(Audio!U445, "RE-", "", 1))*1</f>
        <v/>
      </c>
      <c r="V445">
        <f>(SUBSTITUTE(Audio!V445, "RE-", "", 1))*1</f>
        <v/>
      </c>
      <c r="W445">
        <f>(SUBSTITUTE(Audio!W445, "RE-", "", 1))*1</f>
        <v/>
      </c>
      <c r="X445">
        <f>(SUBSTITUTE(Audio!X445, "RE-", "", 1))*1</f>
        <v/>
      </c>
      <c r="Y445">
        <f>(SUBSTITUTE(Audio!Y445, "RE-", "", 1))*1</f>
        <v/>
      </c>
      <c r="Z445">
        <f>(SUBSTITUTE(Audio!Z445, "RE-", "", 1))*1</f>
        <v/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0</v>
      </c>
      <c r="AR445" t="n">
        <v>0</v>
      </c>
      <c r="AS445" t="n">
        <v>0</v>
      </c>
      <c r="AT445" t="n">
        <v>0</v>
      </c>
      <c r="AU445" t="n">
        <v>0</v>
      </c>
      <c r="AV445" t="n">
        <v>0</v>
      </c>
      <c r="AW445" t="n">
        <v>0</v>
      </c>
      <c r="AX445" t="n">
        <v>0</v>
      </c>
      <c r="AY445" t="n">
        <v>0</v>
      </c>
      <c r="AZ445" t="n">
        <v>0</v>
      </c>
      <c r="BA445" t="n">
        <v>0</v>
      </c>
      <c r="BB445" t="n">
        <v>0</v>
      </c>
      <c r="BC445" t="n">
        <v>0</v>
      </c>
      <c r="BD445" t="n">
        <v>0</v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t="n">
        <v>0</v>
      </c>
      <c r="BL445" t="n">
        <v>0</v>
      </c>
      <c r="BM445" t="n">
        <v>0</v>
      </c>
      <c r="BN445" t="n">
        <v>0</v>
      </c>
      <c r="BO445" t="n">
        <v>0</v>
      </c>
      <c r="BP445" t="n">
        <v>0</v>
      </c>
      <c r="BQ445" t="n">
        <v>0</v>
      </c>
      <c r="BR445" t="n">
        <v>0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t="n">
        <v>0</v>
      </c>
      <c r="BZ445" t="n">
        <v>0</v>
      </c>
      <c r="CA445" t="n">
        <v>0</v>
      </c>
      <c r="CB445" t="n">
        <v>0</v>
      </c>
      <c r="CC445" t="n">
        <v>0</v>
      </c>
      <c r="CD445" t="n">
        <v>0</v>
      </c>
      <c r="CE445" t="n">
        <v>0</v>
      </c>
      <c r="CF445" t="n">
        <v>0</v>
      </c>
      <c r="CG445" t="n">
        <v>0</v>
      </c>
      <c r="CH445" t="n">
        <v>0</v>
      </c>
      <c r="CI445" t="n">
        <v>0</v>
      </c>
      <c r="CJ445" t="n">
        <v>0</v>
      </c>
      <c r="CK445" t="n">
        <v>0</v>
      </c>
      <c r="CL445" t="n">
        <v>0</v>
      </c>
      <c r="CM445" t="n">
        <v>0</v>
      </c>
      <c r="CN445" t="n">
        <v>0</v>
      </c>
      <c r="CO445" t="n">
        <v>0</v>
      </c>
      <c r="CP445" t="n">
        <v>0</v>
      </c>
      <c r="CQ445" t="n">
        <v>0</v>
      </c>
      <c r="CR445" t="n">
        <v>0</v>
      </c>
      <c r="CS445" t="n">
        <v>0</v>
      </c>
      <c r="CT445" t="n">
        <v>0</v>
      </c>
      <c r="CU445" t="n">
        <v>0</v>
      </c>
      <c r="CV445" t="n">
        <v>0</v>
      </c>
      <c r="CW445" t="n">
        <v>0</v>
      </c>
      <c r="CX445" t="n">
        <v>0</v>
      </c>
      <c r="CY445" t="n">
        <v>0</v>
      </c>
      <c r="CZ445" t="n">
        <v>0</v>
      </c>
      <c r="DA445" t="n">
        <v>0</v>
      </c>
      <c r="DB445" t="n">
        <v>0</v>
      </c>
      <c r="DC445" t="n">
        <v>0</v>
      </c>
      <c r="DD445" t="n">
        <v>0</v>
      </c>
      <c r="DE445" t="n">
        <v>0</v>
      </c>
      <c r="DF445" t="n">
        <v>0</v>
      </c>
      <c r="DG445" t="n">
        <v>0</v>
      </c>
      <c r="DH445" t="n">
        <v>0</v>
      </c>
      <c r="DI445" t="n">
        <v>0</v>
      </c>
      <c r="DJ445" t="n">
        <v>0</v>
      </c>
      <c r="DK445" t="n">
        <v>0</v>
      </c>
      <c r="DL445" t="n">
        <v>0</v>
      </c>
      <c r="DM445" t="n">
        <v>0</v>
      </c>
      <c r="DN445" t="n">
        <v>0</v>
      </c>
      <c r="DO445" t="n">
        <v>0</v>
      </c>
      <c r="DP445" t="n">
        <v>0</v>
      </c>
      <c r="DQ445" t="n">
        <v>0</v>
      </c>
      <c r="DR445" t="n">
        <v>0</v>
      </c>
      <c r="DS445" t="n">
        <v>0</v>
      </c>
      <c r="DT445" t="n">
        <v>0</v>
      </c>
      <c r="DU445" t="n">
        <v>0</v>
      </c>
      <c r="DV445" t="n">
        <v>0</v>
      </c>
      <c r="DW445" t="n">
        <v>0</v>
      </c>
      <c r="DX445" t="n">
        <v>0</v>
      </c>
      <c r="DY445" t="n">
        <v>0</v>
      </c>
      <c r="DZ445" t="n">
        <v>0</v>
      </c>
      <c r="EA445" t="n">
        <v>0</v>
      </c>
      <c r="EB445" t="n">
        <v>0</v>
      </c>
      <c r="EC445" t="n">
        <v>0</v>
      </c>
      <c r="ED445" t="n">
        <v>0</v>
      </c>
      <c r="EE445" t="n">
        <v>0</v>
      </c>
      <c r="EF445" t="n">
        <v>0</v>
      </c>
      <c r="EG445" t="n">
        <v>0</v>
      </c>
      <c r="EH445" t="n">
        <v>0</v>
      </c>
      <c r="EI445" t="n">
        <v>0</v>
      </c>
      <c r="EJ445" t="n">
        <v>0</v>
      </c>
      <c r="EK445" t="n">
        <v>0</v>
      </c>
      <c r="EL445" t="n">
        <v>0</v>
      </c>
      <c r="EM445" t="n">
        <v>0</v>
      </c>
      <c r="EN445" t="n">
        <v>0</v>
      </c>
      <c r="EO445" t="n">
        <v>0</v>
      </c>
      <c r="EP445" t="n">
        <v>0</v>
      </c>
      <c r="EQ445" t="n">
        <v>0</v>
      </c>
      <c r="ER445" t="n">
        <v>0</v>
      </c>
      <c r="ES445" t="n">
        <v>0</v>
      </c>
      <c r="ET445" t="n">
        <v>0</v>
      </c>
      <c r="EU445" t="n">
        <v>0</v>
      </c>
      <c r="EV445" t="n">
        <v>0</v>
      </c>
      <c r="EW445" t="n">
        <v>0</v>
      </c>
      <c r="EX445" t="n">
        <v>0</v>
      </c>
      <c r="EY445" t="n">
        <v>0</v>
      </c>
      <c r="EZ445" t="n">
        <v>0</v>
      </c>
      <c r="FA445" t="n">
        <v>0</v>
      </c>
      <c r="FB445" t="n">
        <v>0</v>
      </c>
      <c r="FC445" t="n">
        <v>0</v>
      </c>
      <c r="FD445" t="n">
        <v>0</v>
      </c>
      <c r="FE445" t="n">
        <v>0</v>
      </c>
      <c r="FF445" t="n">
        <v>0</v>
      </c>
      <c r="FG445" t="n">
        <v>0</v>
      </c>
      <c r="FH445" t="n">
        <v>0</v>
      </c>
    </row>
    <row r="446">
      <c r="A446" t="inlineStr">
        <is>
          <t>Karnataka</t>
        </is>
      </c>
      <c r="B446" t="inlineStr">
        <is>
          <t>Gulbarga</t>
        </is>
      </c>
      <c r="C446" t="inlineStr">
        <is>
          <t>Redelivered greater than acceptance threshold</t>
        </is>
      </c>
      <c r="D446">
        <f>SUM(E446:FH446)</f>
        <v/>
      </c>
      <c r="E446">
        <f>(SUBSTITUTE(Audio!E446, "RE-", "", 1))*1</f>
        <v/>
      </c>
      <c r="F446">
        <f>(SUBSTITUTE(Audio!F446, "RE-", "", 1))*1</f>
        <v/>
      </c>
      <c r="G446">
        <f>(SUBSTITUTE(Audio!G446, "RE-", "", 1))*1</f>
        <v/>
      </c>
      <c r="H446">
        <f>(SUBSTITUTE(Audio!H446, "RE-", "", 1))*1</f>
        <v/>
      </c>
      <c r="I446">
        <f>(SUBSTITUTE(Audio!I446, "RE-", "", 1))*1</f>
        <v/>
      </c>
      <c r="J446">
        <f>(SUBSTITUTE(Audio!J446, "RE-", "", 1))*1</f>
        <v/>
      </c>
      <c r="K446">
        <f>(SUBSTITUTE(Audio!K446, "RE-", "", 1))*1</f>
        <v/>
      </c>
      <c r="L446">
        <f>(SUBSTITUTE(Audio!L446, "RE-", "", 1))*1</f>
        <v/>
      </c>
      <c r="M446">
        <f>(SUBSTITUTE(Audio!M446, "RE-", "", 1))*1</f>
        <v/>
      </c>
      <c r="N446">
        <f>(SUBSTITUTE(Audio!N446, "RE-", "", 1))*1</f>
        <v/>
      </c>
      <c r="O446">
        <f>(SUBSTITUTE(Audio!O446, "RE-", "", 1))*1</f>
        <v/>
      </c>
      <c r="P446">
        <f>(SUBSTITUTE(Audio!P446, "RE-", "", 1))*1</f>
        <v/>
      </c>
      <c r="Q446">
        <f>(SUBSTITUTE(Audio!Q446, "RE-", "", 1))*1</f>
        <v/>
      </c>
      <c r="R446">
        <f>(SUBSTITUTE(Audio!R446, "RE-", "", 1))*1</f>
        <v/>
      </c>
      <c r="S446">
        <f>(SUBSTITUTE(Audio!S446, "RE-", "", 1))*1</f>
        <v/>
      </c>
      <c r="T446">
        <f>(SUBSTITUTE(Audio!T446, "RE-", "", 1))*1</f>
        <v/>
      </c>
      <c r="U446">
        <f>(SUBSTITUTE(Audio!U446, "RE-", "", 1))*1</f>
        <v/>
      </c>
      <c r="V446">
        <f>(SUBSTITUTE(Audio!V446, "RE-", "", 1))*1</f>
        <v/>
      </c>
      <c r="W446">
        <f>(SUBSTITUTE(Audio!W446, "RE-", "", 1))*1</f>
        <v/>
      </c>
      <c r="X446">
        <f>(SUBSTITUTE(Audio!X446, "RE-", "", 1))*1</f>
        <v/>
      </c>
      <c r="Y446">
        <f>(SUBSTITUTE(Audio!Y446, "RE-", "", 1))*1</f>
        <v/>
      </c>
      <c r="Z446">
        <f>(SUBSTITUTE(Audio!Z446, "RE-", "", 1))*1</f>
        <v/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n">
        <v>0</v>
      </c>
      <c r="AS446" t="n">
        <v>0</v>
      </c>
      <c r="AT446" t="n">
        <v>0</v>
      </c>
      <c r="AU446" t="n">
        <v>0</v>
      </c>
      <c r="AV446" t="n">
        <v>0</v>
      </c>
      <c r="AW446" t="n">
        <v>0</v>
      </c>
      <c r="AX446" t="n">
        <v>0</v>
      </c>
      <c r="AY446" t="n">
        <v>0</v>
      </c>
      <c r="AZ446" t="n">
        <v>0</v>
      </c>
      <c r="BA446" t="n">
        <v>0</v>
      </c>
      <c r="BB446" t="n">
        <v>0</v>
      </c>
      <c r="BC446" t="n">
        <v>0</v>
      </c>
      <c r="BD446" t="n">
        <v>0</v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t="n">
        <v>0</v>
      </c>
      <c r="BL446" t="n">
        <v>0</v>
      </c>
      <c r="BM446" t="n">
        <v>0</v>
      </c>
      <c r="BN446" t="n">
        <v>0</v>
      </c>
      <c r="BO446" t="n">
        <v>0</v>
      </c>
      <c r="BP446" t="n">
        <v>0</v>
      </c>
      <c r="BQ446" t="n">
        <v>0</v>
      </c>
      <c r="BR446" t="n">
        <v>0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t="n">
        <v>0</v>
      </c>
      <c r="BZ446" t="n">
        <v>0</v>
      </c>
      <c r="CA446" t="n">
        <v>0</v>
      </c>
      <c r="CB446" t="n">
        <v>0</v>
      </c>
      <c r="CC446" t="n">
        <v>0</v>
      </c>
      <c r="CD446" t="n">
        <v>0</v>
      </c>
      <c r="CE446" t="n">
        <v>0</v>
      </c>
      <c r="CF446" t="n">
        <v>0</v>
      </c>
      <c r="CG446" t="n">
        <v>0</v>
      </c>
      <c r="CH446" t="n">
        <v>0</v>
      </c>
      <c r="CI446" t="n">
        <v>0</v>
      </c>
      <c r="CJ446" t="n">
        <v>0</v>
      </c>
      <c r="CK446" t="n">
        <v>0</v>
      </c>
      <c r="CL446" t="n">
        <v>0</v>
      </c>
      <c r="CM446" t="n">
        <v>0</v>
      </c>
      <c r="CN446" t="n">
        <v>0</v>
      </c>
      <c r="CO446" t="n">
        <v>0</v>
      </c>
      <c r="CP446" t="n">
        <v>0</v>
      </c>
      <c r="CQ446" t="n">
        <v>0</v>
      </c>
      <c r="CR446" t="n">
        <v>0</v>
      </c>
      <c r="CS446" t="n">
        <v>0</v>
      </c>
      <c r="CT446" t="n">
        <v>0</v>
      </c>
      <c r="CU446" t="n">
        <v>0</v>
      </c>
      <c r="CV446" t="n">
        <v>0</v>
      </c>
      <c r="CW446" t="n">
        <v>0</v>
      </c>
      <c r="CX446" t="n">
        <v>0</v>
      </c>
      <c r="CY446" t="n">
        <v>0</v>
      </c>
      <c r="CZ446" t="n">
        <v>0</v>
      </c>
      <c r="DA446" t="n">
        <v>0</v>
      </c>
      <c r="DB446" t="n">
        <v>0</v>
      </c>
      <c r="DC446" t="n">
        <v>0</v>
      </c>
      <c r="DD446" t="n">
        <v>0</v>
      </c>
      <c r="DE446" t="n">
        <v>0</v>
      </c>
      <c r="DF446" t="n">
        <v>0</v>
      </c>
      <c r="DG446" t="n">
        <v>0</v>
      </c>
      <c r="DH446" t="n">
        <v>0</v>
      </c>
      <c r="DI446" t="n">
        <v>0</v>
      </c>
      <c r="DJ446" t="n">
        <v>0</v>
      </c>
      <c r="DK446" t="n">
        <v>0</v>
      </c>
      <c r="DL446" t="n">
        <v>0</v>
      </c>
      <c r="DM446" t="n">
        <v>0</v>
      </c>
      <c r="DN446" t="n">
        <v>0</v>
      </c>
      <c r="DO446" t="n">
        <v>0</v>
      </c>
      <c r="DP446" t="n">
        <v>0</v>
      </c>
      <c r="DQ446" t="n">
        <v>0</v>
      </c>
      <c r="DR446" t="n">
        <v>0</v>
      </c>
      <c r="DS446" t="n">
        <v>0</v>
      </c>
      <c r="DT446" t="n">
        <v>0</v>
      </c>
      <c r="DU446" t="n">
        <v>0</v>
      </c>
      <c r="DV446" t="n">
        <v>0</v>
      </c>
      <c r="DW446" t="n">
        <v>0</v>
      </c>
      <c r="DX446" t="n">
        <v>0</v>
      </c>
      <c r="DY446" t="n">
        <v>0</v>
      </c>
      <c r="DZ446" t="n">
        <v>0</v>
      </c>
      <c r="EA446" t="n">
        <v>0</v>
      </c>
      <c r="EB446" t="n">
        <v>0</v>
      </c>
      <c r="EC446" t="n">
        <v>0</v>
      </c>
      <c r="ED446" t="n">
        <v>0</v>
      </c>
      <c r="EE446" t="n">
        <v>0</v>
      </c>
      <c r="EF446" t="n">
        <v>0</v>
      </c>
      <c r="EG446" t="n">
        <v>0</v>
      </c>
      <c r="EH446" t="n">
        <v>0</v>
      </c>
      <c r="EI446" t="n">
        <v>0</v>
      </c>
      <c r="EJ446" t="n">
        <v>0</v>
      </c>
      <c r="EK446" t="n">
        <v>0</v>
      </c>
      <c r="EL446" t="n">
        <v>0</v>
      </c>
      <c r="EM446" t="n">
        <v>0</v>
      </c>
      <c r="EN446" t="n">
        <v>0</v>
      </c>
      <c r="EO446" t="n">
        <v>0</v>
      </c>
      <c r="EP446" t="n">
        <v>0</v>
      </c>
      <c r="EQ446" t="n">
        <v>0</v>
      </c>
      <c r="ER446" t="n">
        <v>0</v>
      </c>
      <c r="ES446" t="n">
        <v>0</v>
      </c>
      <c r="ET446" t="n">
        <v>0</v>
      </c>
      <c r="EU446" t="n">
        <v>0</v>
      </c>
      <c r="EV446" t="n">
        <v>0</v>
      </c>
      <c r="EW446" t="n">
        <v>0</v>
      </c>
      <c r="EX446" t="n">
        <v>0</v>
      </c>
      <c r="EY446" t="n">
        <v>0</v>
      </c>
      <c r="EZ446" t="n">
        <v>0</v>
      </c>
      <c r="FA446" t="n">
        <v>0</v>
      </c>
      <c r="FB446" t="n">
        <v>0</v>
      </c>
      <c r="FC446" t="n">
        <v>0</v>
      </c>
      <c r="FD446" t="n">
        <v>0</v>
      </c>
      <c r="FE446" t="n">
        <v>0</v>
      </c>
      <c r="FF446" t="n">
        <v>0</v>
      </c>
      <c r="FG446" t="n">
        <v>0</v>
      </c>
      <c r="FH446" t="n">
        <v>0</v>
      </c>
    </row>
    <row r="447">
      <c r="A447" t="inlineStr">
        <is>
          <t>Karnataka</t>
        </is>
      </c>
      <c r="B447" t="inlineStr">
        <is>
          <t>Gulbarga</t>
        </is>
      </c>
      <c r="C447" t="inlineStr">
        <is>
          <t>Accepted post Initial Check (file level)</t>
        </is>
      </c>
      <c r="D447">
        <f>SUM(E447:FH447)</f>
        <v/>
      </c>
      <c r="E447">
        <f>(SUBSTITUTE(Audio!E447, "RE-", "", 1))*1</f>
        <v/>
      </c>
      <c r="F447">
        <f>(SUBSTITUTE(Audio!F447, "RE-", "", 1))*1</f>
        <v/>
      </c>
      <c r="G447">
        <f>(SUBSTITUTE(Audio!G447, "RE-", "", 1))*1</f>
        <v/>
      </c>
      <c r="H447">
        <f>(SUBSTITUTE(Audio!H447, "RE-", "", 1))*1</f>
        <v/>
      </c>
      <c r="I447">
        <f>(SUBSTITUTE(Audio!I447, "RE-", "", 1))*1</f>
        <v/>
      </c>
      <c r="J447">
        <f>(SUBSTITUTE(Audio!J447, "RE-", "", 1))*1</f>
        <v/>
      </c>
      <c r="K447">
        <f>(SUBSTITUTE(Audio!K447, "RE-", "", 1))*1</f>
        <v/>
      </c>
      <c r="L447">
        <f>(SUBSTITUTE(Audio!L447, "RE-", "", 1))*1</f>
        <v/>
      </c>
      <c r="M447">
        <f>(SUBSTITUTE(Audio!M447, "RE-", "", 1))*1</f>
        <v/>
      </c>
      <c r="N447">
        <f>(SUBSTITUTE(Audio!N447, "RE-", "", 1))*1</f>
        <v/>
      </c>
      <c r="O447">
        <f>(SUBSTITUTE(Audio!O447, "RE-", "", 1))*1</f>
        <v/>
      </c>
      <c r="P447">
        <f>(SUBSTITUTE(Audio!P447, "RE-", "", 1))*1</f>
        <v/>
      </c>
      <c r="Q447">
        <f>(SUBSTITUTE(Audio!Q447, "RE-", "", 1))*1</f>
        <v/>
      </c>
      <c r="R447">
        <f>(SUBSTITUTE(Audio!R447, "RE-", "", 1))*1</f>
        <v/>
      </c>
      <c r="S447">
        <f>(SUBSTITUTE(Audio!S447, "RE-", "", 1))*1</f>
        <v/>
      </c>
      <c r="T447">
        <f>(SUBSTITUTE(Audio!T447, "RE-", "", 1))*1</f>
        <v/>
      </c>
      <c r="U447">
        <f>(SUBSTITUTE(Audio!U447, "RE-", "", 1))*1</f>
        <v/>
      </c>
      <c r="V447">
        <f>(SUBSTITUTE(Audio!V447, "RE-", "", 1))*1</f>
        <v/>
      </c>
      <c r="W447">
        <f>(SUBSTITUTE(Audio!W447, "RE-", "", 1))*1</f>
        <v/>
      </c>
      <c r="X447">
        <f>(SUBSTITUTE(Audio!X447, "RE-", "", 1))*1</f>
        <v/>
      </c>
      <c r="Y447">
        <f>(SUBSTITUTE(Audio!Y447, "RE-", "", 1))*1</f>
        <v/>
      </c>
      <c r="Z447">
        <f>(SUBSTITUTE(Audio!Z447, "RE-", "", 1))*1</f>
        <v/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0</v>
      </c>
      <c r="AT447" t="n">
        <v>0</v>
      </c>
      <c r="AU447" t="n">
        <v>0</v>
      </c>
      <c r="AV447" t="n">
        <v>0</v>
      </c>
      <c r="AW447" t="n">
        <v>0</v>
      </c>
      <c r="AX447" t="n">
        <v>0</v>
      </c>
      <c r="AY447" t="n">
        <v>0</v>
      </c>
      <c r="AZ447" t="n">
        <v>0</v>
      </c>
      <c r="BA447" t="n">
        <v>0</v>
      </c>
      <c r="BB447" t="n">
        <v>0</v>
      </c>
      <c r="BC447" t="n">
        <v>0</v>
      </c>
      <c r="BD447" t="n">
        <v>0</v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t="n">
        <v>0</v>
      </c>
      <c r="BL447" t="n">
        <v>0</v>
      </c>
      <c r="BM447" t="n">
        <v>0</v>
      </c>
      <c r="BN447" t="n">
        <v>0</v>
      </c>
      <c r="BO447" t="n">
        <v>0</v>
      </c>
      <c r="BP447" t="n">
        <v>0</v>
      </c>
      <c r="BQ447" t="n">
        <v>0</v>
      </c>
      <c r="BR447" t="n">
        <v>0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t="n">
        <v>0</v>
      </c>
      <c r="BZ447" t="n">
        <v>0</v>
      </c>
      <c r="CA447" t="n">
        <v>0</v>
      </c>
      <c r="CB447" t="n">
        <v>0</v>
      </c>
      <c r="CC447" t="n">
        <v>0</v>
      </c>
      <c r="CD447" t="n">
        <v>0</v>
      </c>
      <c r="CE447" t="n">
        <v>0</v>
      </c>
      <c r="CF447" t="n">
        <v>0</v>
      </c>
      <c r="CG447" t="n">
        <v>0</v>
      </c>
      <c r="CH447" t="n">
        <v>0</v>
      </c>
      <c r="CI447" t="n">
        <v>0</v>
      </c>
      <c r="CJ447" t="n">
        <v>0</v>
      </c>
      <c r="CK447" t="n">
        <v>0</v>
      </c>
      <c r="CL447" t="n">
        <v>0</v>
      </c>
      <c r="CM447" t="n">
        <v>0</v>
      </c>
      <c r="CN447" t="n">
        <v>0</v>
      </c>
      <c r="CO447" t="n">
        <v>0</v>
      </c>
      <c r="CP447" t="n">
        <v>0</v>
      </c>
      <c r="CQ447" t="n">
        <v>0</v>
      </c>
      <c r="CR447" t="n">
        <v>0</v>
      </c>
      <c r="CS447" t="n">
        <v>0</v>
      </c>
      <c r="CT447" t="n">
        <v>0</v>
      </c>
      <c r="CU447" t="n">
        <v>0</v>
      </c>
      <c r="CV447" t="n">
        <v>0</v>
      </c>
      <c r="CW447" t="n">
        <v>0</v>
      </c>
      <c r="CX447" t="n">
        <v>0</v>
      </c>
      <c r="CY447" t="n">
        <v>0</v>
      </c>
      <c r="CZ447" t="n">
        <v>0</v>
      </c>
      <c r="DA447" t="n">
        <v>0</v>
      </c>
      <c r="DB447" t="n">
        <v>0</v>
      </c>
      <c r="DC447" t="n">
        <v>0</v>
      </c>
      <c r="DD447" t="n">
        <v>0</v>
      </c>
      <c r="DE447" t="n">
        <v>0</v>
      </c>
      <c r="DF447" t="n">
        <v>0</v>
      </c>
      <c r="DG447" t="n">
        <v>0</v>
      </c>
      <c r="DH447" t="n">
        <v>0</v>
      </c>
      <c r="DI447" t="n">
        <v>0</v>
      </c>
      <c r="DJ447" t="n">
        <v>0</v>
      </c>
      <c r="DK447" t="n">
        <v>0</v>
      </c>
      <c r="DL447" t="n">
        <v>0</v>
      </c>
      <c r="DM447" t="n">
        <v>0</v>
      </c>
      <c r="DN447" t="n">
        <v>0</v>
      </c>
      <c r="DO447" t="n">
        <v>0</v>
      </c>
      <c r="DP447" t="n">
        <v>0</v>
      </c>
      <c r="DQ447" t="n">
        <v>0</v>
      </c>
      <c r="DR447" t="n">
        <v>0</v>
      </c>
      <c r="DS447" t="n">
        <v>0</v>
      </c>
      <c r="DT447" t="n">
        <v>0</v>
      </c>
      <c r="DU447" t="n">
        <v>0</v>
      </c>
      <c r="DV447" t="n">
        <v>0</v>
      </c>
      <c r="DW447" t="n">
        <v>0</v>
      </c>
      <c r="DX447" t="n">
        <v>0</v>
      </c>
      <c r="DY447" t="n">
        <v>0</v>
      </c>
      <c r="DZ447" t="n">
        <v>0</v>
      </c>
      <c r="EA447" t="n">
        <v>0</v>
      </c>
      <c r="EB447" t="n">
        <v>0</v>
      </c>
      <c r="EC447" t="n">
        <v>0</v>
      </c>
      <c r="ED447" t="n">
        <v>0</v>
      </c>
      <c r="EE447" t="n">
        <v>0</v>
      </c>
      <c r="EF447" t="n">
        <v>0</v>
      </c>
      <c r="EG447" t="n">
        <v>0</v>
      </c>
      <c r="EH447" t="n">
        <v>0</v>
      </c>
      <c r="EI447" t="n">
        <v>0</v>
      </c>
      <c r="EJ447" t="n">
        <v>0</v>
      </c>
      <c r="EK447" t="n">
        <v>0</v>
      </c>
      <c r="EL447" t="n">
        <v>0</v>
      </c>
      <c r="EM447" t="n">
        <v>0</v>
      </c>
      <c r="EN447" t="n">
        <v>0</v>
      </c>
      <c r="EO447" t="n">
        <v>0</v>
      </c>
      <c r="EP447" t="n">
        <v>0</v>
      </c>
      <c r="EQ447" t="n">
        <v>0</v>
      </c>
      <c r="ER447" t="n">
        <v>0</v>
      </c>
      <c r="ES447" t="n">
        <v>0</v>
      </c>
      <c r="ET447" t="n">
        <v>0</v>
      </c>
      <c r="EU447" t="n">
        <v>0</v>
      </c>
      <c r="EV447" t="n">
        <v>0</v>
      </c>
      <c r="EW447" t="n">
        <v>0</v>
      </c>
      <c r="EX447" t="n">
        <v>0</v>
      </c>
      <c r="EY447" t="n">
        <v>0</v>
      </c>
      <c r="EZ447" t="n">
        <v>0</v>
      </c>
      <c r="FA447" t="n">
        <v>0</v>
      </c>
      <c r="FB447" t="n">
        <v>0</v>
      </c>
      <c r="FC447" t="n">
        <v>0</v>
      </c>
      <c r="FD447" t="n">
        <v>0</v>
      </c>
      <c r="FE447" t="n">
        <v>0</v>
      </c>
      <c r="FF447" t="n">
        <v>0</v>
      </c>
      <c r="FG447" t="n">
        <v>0</v>
      </c>
      <c r="FH447" t="n">
        <v>0</v>
      </c>
    </row>
    <row r="448">
      <c r="A448" t="inlineStr">
        <is>
          <t>Karnataka</t>
        </is>
      </c>
      <c r="B448" t="inlineStr">
        <is>
          <t>Gulbarga</t>
        </is>
      </c>
      <c r="C448" t="inlineStr">
        <is>
          <t>Accepted post Initial check (chunk level)</t>
        </is>
      </c>
      <c r="D448">
        <f>SUM(E448:FH448)</f>
        <v/>
      </c>
      <c r="E448">
        <f>(SUBSTITUTE(Audio!E448, "RE-", "", 1))*1</f>
        <v/>
      </c>
      <c r="F448">
        <f>(SUBSTITUTE(Audio!F448, "RE-", "", 1))*1</f>
        <v/>
      </c>
      <c r="G448">
        <f>(SUBSTITUTE(Audio!G448, "RE-", "", 1))*1</f>
        <v/>
      </c>
      <c r="H448">
        <f>(SUBSTITUTE(Audio!H448, "RE-", "", 1))*1</f>
        <v/>
      </c>
      <c r="I448">
        <f>(SUBSTITUTE(Audio!I448, "RE-", "", 1))*1</f>
        <v/>
      </c>
      <c r="J448">
        <f>(SUBSTITUTE(Audio!J448, "RE-", "", 1))*1</f>
        <v/>
      </c>
      <c r="K448">
        <f>(SUBSTITUTE(Audio!K448, "RE-", "", 1))*1</f>
        <v/>
      </c>
      <c r="L448">
        <f>(SUBSTITUTE(Audio!L448, "RE-", "", 1))*1</f>
        <v/>
      </c>
      <c r="M448">
        <f>(SUBSTITUTE(Audio!M448, "RE-", "", 1))*1</f>
        <v/>
      </c>
      <c r="N448">
        <f>(SUBSTITUTE(Audio!N448, "RE-", "", 1))*1</f>
        <v/>
      </c>
      <c r="O448">
        <f>(SUBSTITUTE(Audio!O448, "RE-", "", 1))*1</f>
        <v/>
      </c>
      <c r="P448">
        <f>(SUBSTITUTE(Audio!P448, "RE-", "", 1))*1</f>
        <v/>
      </c>
      <c r="Q448">
        <f>(SUBSTITUTE(Audio!Q448, "RE-", "", 1))*1</f>
        <v/>
      </c>
      <c r="R448">
        <f>(SUBSTITUTE(Audio!R448, "RE-", "", 1))*1</f>
        <v/>
      </c>
      <c r="S448">
        <f>(SUBSTITUTE(Audio!S448, "RE-", "", 1))*1</f>
        <v/>
      </c>
      <c r="T448">
        <f>(SUBSTITUTE(Audio!T448, "RE-", "", 1))*1</f>
        <v/>
      </c>
      <c r="U448">
        <f>(SUBSTITUTE(Audio!U448, "RE-", "", 1))*1</f>
        <v/>
      </c>
      <c r="V448">
        <f>(SUBSTITUTE(Audio!V448, "RE-", "", 1))*1</f>
        <v/>
      </c>
      <c r="W448">
        <f>(SUBSTITUTE(Audio!W448, "RE-", "", 1))*1</f>
        <v/>
      </c>
      <c r="X448">
        <f>(SUBSTITUTE(Audio!X448, "RE-", "", 1))*1</f>
        <v/>
      </c>
      <c r="Y448">
        <f>(SUBSTITUTE(Audio!Y448, "RE-", "", 1))*1</f>
        <v/>
      </c>
      <c r="Z448">
        <f>(SUBSTITUTE(Audio!Z448, "RE-", "", 1))*1</f>
        <v/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0</v>
      </c>
      <c r="AW448" t="n">
        <v>0</v>
      </c>
      <c r="AX448" t="n">
        <v>0</v>
      </c>
      <c r="AY448" t="n">
        <v>0</v>
      </c>
      <c r="AZ448" t="n">
        <v>0</v>
      </c>
      <c r="BA448" t="n">
        <v>0</v>
      </c>
      <c r="BB448" t="n">
        <v>0</v>
      </c>
      <c r="BC448" t="n">
        <v>0</v>
      </c>
      <c r="BD448" t="n">
        <v>0</v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t="n">
        <v>0</v>
      </c>
      <c r="BL448" t="n">
        <v>0</v>
      </c>
      <c r="BM448" t="n">
        <v>0</v>
      </c>
      <c r="BN448" t="n">
        <v>0</v>
      </c>
      <c r="BO448" t="n">
        <v>0</v>
      </c>
      <c r="BP448" t="n">
        <v>0</v>
      </c>
      <c r="BQ448" t="n">
        <v>0</v>
      </c>
      <c r="BR448" t="n">
        <v>0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t="n">
        <v>0</v>
      </c>
      <c r="BZ448" t="n">
        <v>0</v>
      </c>
      <c r="CA448" t="n">
        <v>0</v>
      </c>
      <c r="CB448" t="n">
        <v>0</v>
      </c>
      <c r="CC448" t="n">
        <v>0</v>
      </c>
      <c r="CD448" t="n">
        <v>0</v>
      </c>
      <c r="CE448" t="n">
        <v>0</v>
      </c>
      <c r="CF448" t="n">
        <v>0</v>
      </c>
      <c r="CG448" t="n">
        <v>0</v>
      </c>
      <c r="CH448" t="n">
        <v>0</v>
      </c>
      <c r="CI448" t="n">
        <v>0</v>
      </c>
      <c r="CJ448" t="n">
        <v>0</v>
      </c>
      <c r="CK448" t="n">
        <v>0</v>
      </c>
      <c r="CL448" t="n">
        <v>0</v>
      </c>
      <c r="CM448" t="n">
        <v>0</v>
      </c>
      <c r="CN448" t="n">
        <v>0</v>
      </c>
      <c r="CO448" t="n">
        <v>0</v>
      </c>
      <c r="CP448" t="n">
        <v>0</v>
      </c>
      <c r="CQ448" t="n">
        <v>0</v>
      </c>
      <c r="CR448" t="n">
        <v>0</v>
      </c>
      <c r="CS448" t="n">
        <v>0</v>
      </c>
      <c r="CT448" t="n">
        <v>0</v>
      </c>
      <c r="CU448" t="n">
        <v>0</v>
      </c>
      <c r="CV448" t="n">
        <v>0</v>
      </c>
      <c r="CW448" t="n">
        <v>0</v>
      </c>
      <c r="CX448" t="n">
        <v>0</v>
      </c>
      <c r="CY448" t="n">
        <v>0</v>
      </c>
      <c r="CZ448" t="n">
        <v>0</v>
      </c>
      <c r="DA448" t="n">
        <v>0</v>
      </c>
      <c r="DB448" t="n">
        <v>0</v>
      </c>
      <c r="DC448" t="n">
        <v>0</v>
      </c>
      <c r="DD448" t="n">
        <v>0</v>
      </c>
      <c r="DE448" t="n">
        <v>0</v>
      </c>
      <c r="DF448" t="n">
        <v>0</v>
      </c>
      <c r="DG448" t="n">
        <v>0</v>
      </c>
      <c r="DH448" t="n">
        <v>0</v>
      </c>
      <c r="DI448" t="n">
        <v>0</v>
      </c>
      <c r="DJ448" t="n">
        <v>0</v>
      </c>
      <c r="DK448" t="n">
        <v>0</v>
      </c>
      <c r="DL448" t="n">
        <v>0</v>
      </c>
      <c r="DM448" t="n">
        <v>0</v>
      </c>
      <c r="DN448" t="n">
        <v>0</v>
      </c>
      <c r="DO448" t="n">
        <v>0</v>
      </c>
      <c r="DP448" t="n">
        <v>0</v>
      </c>
      <c r="DQ448" t="n">
        <v>0</v>
      </c>
      <c r="DR448" t="n">
        <v>0</v>
      </c>
      <c r="DS448" t="n">
        <v>0</v>
      </c>
      <c r="DT448" t="n">
        <v>0</v>
      </c>
      <c r="DU448" t="n">
        <v>0</v>
      </c>
      <c r="DV448" t="n">
        <v>0</v>
      </c>
      <c r="DW448" t="n">
        <v>0</v>
      </c>
      <c r="DX448" t="n">
        <v>0</v>
      </c>
      <c r="DY448" t="n">
        <v>0</v>
      </c>
      <c r="DZ448" t="n">
        <v>0</v>
      </c>
      <c r="EA448" t="n">
        <v>0</v>
      </c>
      <c r="EB448" t="n">
        <v>0</v>
      </c>
      <c r="EC448" t="n">
        <v>0</v>
      </c>
      <c r="ED448" t="n">
        <v>0</v>
      </c>
      <c r="EE448" t="n">
        <v>0</v>
      </c>
      <c r="EF448" t="n">
        <v>0</v>
      </c>
      <c r="EG448" t="n">
        <v>0</v>
      </c>
      <c r="EH448" t="n">
        <v>0</v>
      </c>
      <c r="EI448" t="n">
        <v>0</v>
      </c>
      <c r="EJ448" t="n">
        <v>0</v>
      </c>
      <c r="EK448" t="n">
        <v>0</v>
      </c>
      <c r="EL448" t="n">
        <v>0</v>
      </c>
      <c r="EM448" t="n">
        <v>0</v>
      </c>
      <c r="EN448" t="n">
        <v>0</v>
      </c>
      <c r="EO448" t="n">
        <v>0</v>
      </c>
      <c r="EP448" t="n">
        <v>0</v>
      </c>
      <c r="EQ448" t="n">
        <v>0</v>
      </c>
      <c r="ER448" t="n">
        <v>0</v>
      </c>
      <c r="ES448" t="n">
        <v>0</v>
      </c>
      <c r="ET448" t="n">
        <v>0</v>
      </c>
      <c r="EU448" t="n">
        <v>0</v>
      </c>
      <c r="EV448" t="n">
        <v>0</v>
      </c>
      <c r="EW448" t="n">
        <v>0</v>
      </c>
      <c r="EX448" t="n">
        <v>0</v>
      </c>
      <c r="EY448" t="n">
        <v>0</v>
      </c>
      <c r="EZ448" t="n">
        <v>0</v>
      </c>
      <c r="FA448" t="n">
        <v>0</v>
      </c>
      <c r="FB448" t="n">
        <v>0</v>
      </c>
      <c r="FC448" t="n">
        <v>0</v>
      </c>
      <c r="FD448" t="n">
        <v>0</v>
      </c>
      <c r="FE448" t="n">
        <v>0</v>
      </c>
      <c r="FF448" t="n">
        <v>0</v>
      </c>
      <c r="FG448" t="n">
        <v>0</v>
      </c>
      <c r="FH448" t="n">
        <v>0</v>
      </c>
    </row>
    <row r="449">
      <c r="A449" t="inlineStr">
        <is>
          <t>Karnataka</t>
        </is>
      </c>
      <c r="B449" t="inlineStr">
        <is>
          <t>Gulbarga</t>
        </is>
      </c>
      <c r="C449" t="inlineStr">
        <is>
          <t>Accepted post automated single audio check (chunk level)</t>
        </is>
      </c>
      <c r="D449">
        <f>SUM(E449:FH449)</f>
        <v/>
      </c>
      <c r="E449">
        <f>(SUBSTITUTE(Audio!E449, "RE-", "", 1))*1</f>
        <v/>
      </c>
      <c r="F449">
        <f>(SUBSTITUTE(Audio!F449, "RE-", "", 1))*1</f>
        <v/>
      </c>
      <c r="G449">
        <f>(SUBSTITUTE(Audio!G449, "RE-", "", 1))*1</f>
        <v/>
      </c>
      <c r="H449">
        <f>(SUBSTITUTE(Audio!H449, "RE-", "", 1))*1</f>
        <v/>
      </c>
      <c r="I449">
        <f>(SUBSTITUTE(Audio!I449, "RE-", "", 1))*1</f>
        <v/>
      </c>
      <c r="J449">
        <f>(SUBSTITUTE(Audio!J449, "RE-", "", 1))*1</f>
        <v/>
      </c>
      <c r="K449">
        <f>(SUBSTITUTE(Audio!K449, "RE-", "", 1))*1</f>
        <v/>
      </c>
      <c r="L449">
        <f>(SUBSTITUTE(Audio!L449, "RE-", "", 1))*1</f>
        <v/>
      </c>
      <c r="M449">
        <f>(SUBSTITUTE(Audio!M449, "RE-", "", 1))*1</f>
        <v/>
      </c>
      <c r="N449">
        <f>(SUBSTITUTE(Audio!N449, "RE-", "", 1))*1</f>
        <v/>
      </c>
      <c r="O449">
        <f>(SUBSTITUTE(Audio!O449, "RE-", "", 1))*1</f>
        <v/>
      </c>
      <c r="P449">
        <f>(SUBSTITUTE(Audio!P449, "RE-", "", 1))*1</f>
        <v/>
      </c>
      <c r="Q449">
        <f>(SUBSTITUTE(Audio!Q449, "RE-", "", 1))*1</f>
        <v/>
      </c>
      <c r="R449">
        <f>(SUBSTITUTE(Audio!R449, "RE-", "", 1))*1</f>
        <v/>
      </c>
      <c r="S449">
        <f>(SUBSTITUTE(Audio!S449, "RE-", "", 1))*1</f>
        <v/>
      </c>
      <c r="T449">
        <f>(SUBSTITUTE(Audio!T449, "RE-", "", 1))*1</f>
        <v/>
      </c>
      <c r="U449">
        <f>(SUBSTITUTE(Audio!U449, "RE-", "", 1))*1</f>
        <v/>
      </c>
      <c r="V449">
        <f>(SUBSTITUTE(Audio!V449, "RE-", "", 1))*1</f>
        <v/>
      </c>
      <c r="W449">
        <f>(SUBSTITUTE(Audio!W449, "RE-", "", 1))*1</f>
        <v/>
      </c>
      <c r="X449">
        <f>(SUBSTITUTE(Audio!X449, "RE-", "", 1))*1</f>
        <v/>
      </c>
      <c r="Y449">
        <f>(SUBSTITUTE(Audio!Y449, "RE-", "", 1))*1</f>
        <v/>
      </c>
      <c r="Z449">
        <f>(SUBSTITUTE(Audio!Z449, "RE-", "", 1))*1</f>
        <v/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0</v>
      </c>
      <c r="AR449" t="n">
        <v>0</v>
      </c>
      <c r="AS449" t="n">
        <v>0</v>
      </c>
      <c r="AT449" t="n">
        <v>0</v>
      </c>
      <c r="AU449" t="n">
        <v>0</v>
      </c>
      <c r="AV449" t="n">
        <v>0</v>
      </c>
      <c r="AW449" t="n">
        <v>0</v>
      </c>
      <c r="AX449" t="n">
        <v>0</v>
      </c>
      <c r="AY449" t="n">
        <v>0</v>
      </c>
      <c r="AZ449" t="n">
        <v>0</v>
      </c>
      <c r="BA449" t="n">
        <v>0</v>
      </c>
      <c r="BB449" t="n">
        <v>0</v>
      </c>
      <c r="BC449" t="n">
        <v>0</v>
      </c>
      <c r="BD449" t="n">
        <v>0</v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t="n">
        <v>0</v>
      </c>
      <c r="BL449" t="n">
        <v>0</v>
      </c>
      <c r="BM449" t="n">
        <v>0</v>
      </c>
      <c r="BN449" t="n">
        <v>0</v>
      </c>
      <c r="BO449" t="n">
        <v>0</v>
      </c>
      <c r="BP449" t="n">
        <v>0</v>
      </c>
      <c r="BQ449" t="n">
        <v>0</v>
      </c>
      <c r="BR449" t="n">
        <v>0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t="n">
        <v>0</v>
      </c>
      <c r="BZ449" t="n">
        <v>0</v>
      </c>
      <c r="CA449" t="n">
        <v>0</v>
      </c>
      <c r="CB449" t="n">
        <v>0</v>
      </c>
      <c r="CC449" t="n">
        <v>0</v>
      </c>
      <c r="CD449" t="n">
        <v>0</v>
      </c>
      <c r="CE449" t="n">
        <v>0</v>
      </c>
      <c r="CF449" t="n">
        <v>0</v>
      </c>
      <c r="CG449" t="n">
        <v>0</v>
      </c>
      <c r="CH449" t="n">
        <v>0</v>
      </c>
      <c r="CI449" t="n">
        <v>0</v>
      </c>
      <c r="CJ449" t="n">
        <v>0</v>
      </c>
      <c r="CK449" t="n">
        <v>0</v>
      </c>
      <c r="CL449" t="n">
        <v>0</v>
      </c>
      <c r="CM449" t="n">
        <v>0</v>
      </c>
      <c r="CN449" t="n">
        <v>0</v>
      </c>
      <c r="CO449" t="n">
        <v>0</v>
      </c>
      <c r="CP449" t="n">
        <v>0</v>
      </c>
      <c r="CQ449" t="n">
        <v>0</v>
      </c>
      <c r="CR449" t="n">
        <v>0</v>
      </c>
      <c r="CS449" t="n">
        <v>0</v>
      </c>
      <c r="CT449" t="n">
        <v>0</v>
      </c>
      <c r="CU449" t="n">
        <v>0</v>
      </c>
      <c r="CV449" t="n">
        <v>0</v>
      </c>
      <c r="CW449" t="n">
        <v>0</v>
      </c>
      <c r="CX449" t="n">
        <v>0</v>
      </c>
      <c r="CY449" t="n">
        <v>0</v>
      </c>
      <c r="CZ449" t="n">
        <v>0</v>
      </c>
      <c r="DA449" t="n">
        <v>0</v>
      </c>
      <c r="DB449" t="n">
        <v>0</v>
      </c>
      <c r="DC449" t="n">
        <v>0</v>
      </c>
      <c r="DD449" t="n">
        <v>0</v>
      </c>
      <c r="DE449" t="n">
        <v>0</v>
      </c>
      <c r="DF449" t="n">
        <v>0</v>
      </c>
      <c r="DG449" t="n">
        <v>0</v>
      </c>
      <c r="DH449" t="n">
        <v>0</v>
      </c>
      <c r="DI449" t="n">
        <v>0</v>
      </c>
      <c r="DJ449" t="n">
        <v>0</v>
      </c>
      <c r="DK449" t="n">
        <v>0</v>
      </c>
      <c r="DL449" t="n">
        <v>0</v>
      </c>
      <c r="DM449" t="n">
        <v>0</v>
      </c>
      <c r="DN449" t="n">
        <v>0</v>
      </c>
      <c r="DO449" t="n">
        <v>0</v>
      </c>
      <c r="DP449" t="n">
        <v>0</v>
      </c>
      <c r="DQ449" t="n">
        <v>0</v>
      </c>
      <c r="DR449" t="n">
        <v>0</v>
      </c>
      <c r="DS449" t="n">
        <v>0</v>
      </c>
      <c r="DT449" t="n">
        <v>0</v>
      </c>
      <c r="DU449" t="n">
        <v>0</v>
      </c>
      <c r="DV449" t="n">
        <v>0</v>
      </c>
      <c r="DW449" t="n">
        <v>0</v>
      </c>
      <c r="DX449" t="n">
        <v>0</v>
      </c>
      <c r="DY449" t="n">
        <v>0</v>
      </c>
      <c r="DZ449" t="n">
        <v>0</v>
      </c>
      <c r="EA449" t="n">
        <v>0</v>
      </c>
      <c r="EB449" t="n">
        <v>0</v>
      </c>
      <c r="EC449" t="n">
        <v>0</v>
      </c>
      <c r="ED449" t="n">
        <v>0</v>
      </c>
      <c r="EE449" t="n">
        <v>0</v>
      </c>
      <c r="EF449" t="n">
        <v>0</v>
      </c>
      <c r="EG449" t="n">
        <v>0</v>
      </c>
      <c r="EH449" t="n">
        <v>0</v>
      </c>
      <c r="EI449" t="n">
        <v>0</v>
      </c>
      <c r="EJ449" t="n">
        <v>0</v>
      </c>
      <c r="EK449" t="n">
        <v>0</v>
      </c>
      <c r="EL449" t="n">
        <v>0</v>
      </c>
      <c r="EM449" t="n">
        <v>0</v>
      </c>
      <c r="EN449" t="n">
        <v>0</v>
      </c>
      <c r="EO449" t="n">
        <v>0</v>
      </c>
      <c r="EP449" t="n">
        <v>0</v>
      </c>
      <c r="EQ449" t="n">
        <v>0</v>
      </c>
      <c r="ER449" t="n">
        <v>0</v>
      </c>
      <c r="ES449" t="n">
        <v>0</v>
      </c>
      <c r="ET449" t="n">
        <v>0</v>
      </c>
      <c r="EU449" t="n">
        <v>0</v>
      </c>
      <c r="EV449" t="n">
        <v>0</v>
      </c>
      <c r="EW449" t="n">
        <v>0</v>
      </c>
      <c r="EX449" t="n">
        <v>0</v>
      </c>
      <c r="EY449" t="n">
        <v>0</v>
      </c>
      <c r="EZ449" t="n">
        <v>0</v>
      </c>
      <c r="FA449" t="n">
        <v>0</v>
      </c>
      <c r="FB449" t="n">
        <v>0</v>
      </c>
      <c r="FC449" t="n">
        <v>0</v>
      </c>
      <c r="FD449" t="n">
        <v>0</v>
      </c>
      <c r="FE449" t="n">
        <v>0</v>
      </c>
      <c r="FF449" t="n">
        <v>0</v>
      </c>
      <c r="FG449" t="n">
        <v>0</v>
      </c>
      <c r="FH449" t="n">
        <v>0</v>
      </c>
    </row>
    <row r="450">
      <c r="A450" t="inlineStr">
        <is>
          <t>Karnataka</t>
        </is>
      </c>
      <c r="B450" t="inlineStr">
        <is>
          <t>Gulbarga</t>
        </is>
      </c>
      <c r="C450" t="inlineStr">
        <is>
          <t>Accepted post final single Audio Manual QC (chunk level)</t>
        </is>
      </c>
      <c r="D450">
        <f>SUM(E450:FH450)</f>
        <v/>
      </c>
      <c r="E450">
        <f>(SUBSTITUTE(Audio!E450, "RE-", "", 1))*1</f>
        <v/>
      </c>
      <c r="F450">
        <f>(SUBSTITUTE(Audio!F450, "RE-", "", 1))*1</f>
        <v/>
      </c>
      <c r="G450">
        <f>(SUBSTITUTE(Audio!G450, "RE-", "", 1))*1</f>
        <v/>
      </c>
      <c r="H450">
        <f>(SUBSTITUTE(Audio!H450, "RE-", "", 1))*1</f>
        <v/>
      </c>
      <c r="I450">
        <f>(SUBSTITUTE(Audio!I450, "RE-", "", 1))*1</f>
        <v/>
      </c>
      <c r="J450">
        <f>(SUBSTITUTE(Audio!J450, "RE-", "", 1))*1</f>
        <v/>
      </c>
      <c r="K450">
        <f>(SUBSTITUTE(Audio!K450, "RE-", "", 1))*1</f>
        <v/>
      </c>
      <c r="L450">
        <f>(SUBSTITUTE(Audio!L450, "RE-", "", 1))*1</f>
        <v/>
      </c>
      <c r="M450">
        <f>(SUBSTITUTE(Audio!M450, "RE-", "", 1))*1</f>
        <v/>
      </c>
      <c r="N450">
        <f>(SUBSTITUTE(Audio!N450, "RE-", "", 1))*1</f>
        <v/>
      </c>
      <c r="O450">
        <f>(SUBSTITUTE(Audio!O450, "RE-", "", 1))*1</f>
        <v/>
      </c>
      <c r="P450">
        <f>(SUBSTITUTE(Audio!P450, "RE-", "", 1))*1</f>
        <v/>
      </c>
      <c r="Q450">
        <f>(SUBSTITUTE(Audio!Q450, "RE-", "", 1))*1</f>
        <v/>
      </c>
      <c r="R450">
        <f>(SUBSTITUTE(Audio!R450, "RE-", "", 1))*1</f>
        <v/>
      </c>
      <c r="S450">
        <f>(SUBSTITUTE(Audio!S450, "RE-", "", 1))*1</f>
        <v/>
      </c>
      <c r="T450">
        <f>(SUBSTITUTE(Audio!T450, "RE-", "", 1))*1</f>
        <v/>
      </c>
      <c r="U450">
        <f>(SUBSTITUTE(Audio!U450, "RE-", "", 1))*1</f>
        <v/>
      </c>
      <c r="V450">
        <f>(SUBSTITUTE(Audio!V450, "RE-", "", 1))*1</f>
        <v/>
      </c>
      <c r="W450">
        <f>(SUBSTITUTE(Audio!W450, "RE-", "", 1))*1</f>
        <v/>
      </c>
      <c r="X450">
        <f>(SUBSTITUTE(Audio!X450, "RE-", "", 1))*1</f>
        <v/>
      </c>
      <c r="Y450">
        <f>(SUBSTITUTE(Audio!Y450, "RE-", "", 1))*1</f>
        <v/>
      </c>
      <c r="Z450">
        <f>(SUBSTITUTE(Audio!Z450, "RE-", "", 1))*1</f>
        <v/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n">
        <v>0</v>
      </c>
      <c r="AS450" t="n">
        <v>0</v>
      </c>
      <c r="AT450" t="n">
        <v>0</v>
      </c>
      <c r="AU450" t="n">
        <v>0</v>
      </c>
      <c r="AV450" t="n">
        <v>0</v>
      </c>
      <c r="AW450" t="n">
        <v>0</v>
      </c>
      <c r="AX450" t="n">
        <v>0</v>
      </c>
      <c r="AY450" t="n">
        <v>0</v>
      </c>
      <c r="AZ450" t="n">
        <v>0</v>
      </c>
      <c r="BA450" t="n">
        <v>0</v>
      </c>
      <c r="BB450" t="n">
        <v>0</v>
      </c>
      <c r="BC450" t="n">
        <v>0</v>
      </c>
      <c r="BD450" t="n">
        <v>0</v>
      </c>
      <c r="BE450" t="n">
        <v>0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t="n">
        <v>0</v>
      </c>
      <c r="BL450" t="n">
        <v>0</v>
      </c>
      <c r="BM450" t="n">
        <v>0</v>
      </c>
      <c r="BN450" t="n">
        <v>0</v>
      </c>
      <c r="BO450" t="n">
        <v>0</v>
      </c>
      <c r="BP450" t="n">
        <v>0</v>
      </c>
      <c r="BQ450" t="n">
        <v>0</v>
      </c>
      <c r="BR450" t="n">
        <v>0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t="n">
        <v>0</v>
      </c>
      <c r="BZ450" t="n">
        <v>0</v>
      </c>
      <c r="CA450" t="n">
        <v>0</v>
      </c>
      <c r="CB450" t="n">
        <v>0</v>
      </c>
      <c r="CC450" t="n">
        <v>0</v>
      </c>
      <c r="CD450" t="n">
        <v>0</v>
      </c>
      <c r="CE450" t="n">
        <v>0</v>
      </c>
      <c r="CF450" t="n">
        <v>0</v>
      </c>
      <c r="CG450" t="n">
        <v>0</v>
      </c>
      <c r="CH450" t="n">
        <v>0</v>
      </c>
      <c r="CI450" t="n">
        <v>0</v>
      </c>
      <c r="CJ450" t="n">
        <v>0</v>
      </c>
      <c r="CK450" t="n">
        <v>0</v>
      </c>
      <c r="CL450" t="n">
        <v>0</v>
      </c>
      <c r="CM450" t="n">
        <v>0</v>
      </c>
      <c r="CN450" t="n">
        <v>0</v>
      </c>
      <c r="CO450" t="n">
        <v>0</v>
      </c>
      <c r="CP450" t="n">
        <v>0</v>
      </c>
      <c r="CQ450" t="n">
        <v>0</v>
      </c>
      <c r="CR450" t="n">
        <v>0</v>
      </c>
      <c r="CS450" t="n">
        <v>0</v>
      </c>
      <c r="CT450" t="n">
        <v>0</v>
      </c>
      <c r="CU450" t="n">
        <v>0</v>
      </c>
      <c r="CV450" t="n">
        <v>0</v>
      </c>
      <c r="CW450" t="n">
        <v>0</v>
      </c>
      <c r="CX450" t="n">
        <v>0</v>
      </c>
      <c r="CY450" t="n">
        <v>0</v>
      </c>
      <c r="CZ450" t="n">
        <v>0</v>
      </c>
      <c r="DA450" t="n">
        <v>0</v>
      </c>
      <c r="DB450" t="n">
        <v>0</v>
      </c>
      <c r="DC450" t="n">
        <v>0</v>
      </c>
      <c r="DD450" t="n">
        <v>0</v>
      </c>
      <c r="DE450" t="n">
        <v>0</v>
      </c>
      <c r="DF450" t="n">
        <v>0</v>
      </c>
      <c r="DG450" t="n">
        <v>0</v>
      </c>
      <c r="DH450" t="n">
        <v>0</v>
      </c>
      <c r="DI450" t="n">
        <v>0</v>
      </c>
      <c r="DJ450" t="n">
        <v>0</v>
      </c>
      <c r="DK450" t="n">
        <v>0</v>
      </c>
      <c r="DL450" t="n">
        <v>0</v>
      </c>
      <c r="DM450" t="n">
        <v>0</v>
      </c>
      <c r="DN450" t="n">
        <v>0</v>
      </c>
      <c r="DO450" t="n">
        <v>0</v>
      </c>
      <c r="DP450" t="n">
        <v>0</v>
      </c>
      <c r="DQ450" t="n">
        <v>0</v>
      </c>
      <c r="DR450" t="n">
        <v>0</v>
      </c>
      <c r="DS450" t="n">
        <v>0</v>
      </c>
      <c r="DT450" t="n">
        <v>0</v>
      </c>
      <c r="DU450" t="n">
        <v>0</v>
      </c>
      <c r="DV450" t="n">
        <v>0</v>
      </c>
      <c r="DW450" t="n">
        <v>0</v>
      </c>
      <c r="DX450" t="n">
        <v>0</v>
      </c>
      <c r="DY450" t="n">
        <v>0</v>
      </c>
      <c r="DZ450" t="n">
        <v>0</v>
      </c>
      <c r="EA450" t="n">
        <v>0</v>
      </c>
      <c r="EB450" t="n">
        <v>0</v>
      </c>
      <c r="EC450" t="n">
        <v>0</v>
      </c>
      <c r="ED450" t="n">
        <v>0</v>
      </c>
      <c r="EE450" t="n">
        <v>0</v>
      </c>
      <c r="EF450" t="n">
        <v>0</v>
      </c>
      <c r="EG450" t="n">
        <v>0</v>
      </c>
      <c r="EH450" t="n">
        <v>0</v>
      </c>
      <c r="EI450" t="n">
        <v>0</v>
      </c>
      <c r="EJ450" t="n">
        <v>0</v>
      </c>
      <c r="EK450" t="n">
        <v>0</v>
      </c>
      <c r="EL450" t="n">
        <v>0</v>
      </c>
      <c r="EM450" t="n">
        <v>0</v>
      </c>
      <c r="EN450" t="n">
        <v>0</v>
      </c>
      <c r="EO450" t="n">
        <v>0</v>
      </c>
      <c r="EP450" t="n">
        <v>0</v>
      </c>
      <c r="EQ450" t="n">
        <v>0</v>
      </c>
      <c r="ER450" t="n">
        <v>0</v>
      </c>
      <c r="ES450" t="n">
        <v>0</v>
      </c>
      <c r="ET450" t="n">
        <v>0</v>
      </c>
      <c r="EU450" t="n">
        <v>0</v>
      </c>
      <c r="EV450" t="n">
        <v>0</v>
      </c>
      <c r="EW450" t="n">
        <v>0</v>
      </c>
      <c r="EX450" t="n">
        <v>0</v>
      </c>
      <c r="EY450" t="n">
        <v>0</v>
      </c>
      <c r="EZ450" t="n">
        <v>0</v>
      </c>
      <c r="FA450" t="n">
        <v>0</v>
      </c>
      <c r="FB450" t="n">
        <v>0</v>
      </c>
      <c r="FC450" t="n">
        <v>0</v>
      </c>
      <c r="FD450" t="n">
        <v>0</v>
      </c>
      <c r="FE450" t="n">
        <v>0</v>
      </c>
      <c r="FF450" t="n">
        <v>0</v>
      </c>
      <c r="FG450" t="n">
        <v>0</v>
      </c>
      <c r="FH450" t="n">
        <v>0</v>
      </c>
    </row>
    <row r="451">
      <c r="A451" t="inlineStr">
        <is>
          <t>WestBengal</t>
        </is>
      </c>
      <c r="B451" t="inlineStr">
        <is>
          <t>North24Parganas</t>
        </is>
      </c>
      <c r="C451">
        <f>HYPERLINK("https://docs.google.com/spreadsheets/d/1h-7EhCz1QWm7oau-k9ZLL2hIV9gab08y/edit?usp=share_link&amp;ouid=106501987799020758802&amp;rtpof=true&amp;sd=true", "Raw Delivered")</f>
        <v/>
      </c>
      <c r="D451">
        <f>SUM(E451:FH451)</f>
        <v/>
      </c>
      <c r="E451">
        <f>(SUBSTITUTE(Audio!E451, "RE-", "", 1))*1</f>
        <v/>
      </c>
      <c r="F451">
        <f>(SUBSTITUTE(Audio!F451, "RE-", "", 1))*1</f>
        <v/>
      </c>
      <c r="G451">
        <f>(SUBSTITUTE(Audio!G451, "RE-", "", 1))*1</f>
        <v/>
      </c>
      <c r="H451">
        <f>(SUBSTITUTE(Audio!H451, "RE-", "", 1))*1</f>
        <v/>
      </c>
      <c r="I451">
        <f>(SUBSTITUTE(Audio!I451, "RE-", "", 1))*1</f>
        <v/>
      </c>
      <c r="J451">
        <f>(SUBSTITUTE(Audio!J451, "RE-", "", 1))*1</f>
        <v/>
      </c>
      <c r="K451">
        <f>(SUBSTITUTE(Audio!K451, "RE-", "", 1))*1</f>
        <v/>
      </c>
      <c r="L451">
        <f>(SUBSTITUTE(Audio!L451, "RE-", "", 1))*1</f>
        <v/>
      </c>
      <c r="M451">
        <f>(SUBSTITUTE(Audio!M451, "RE-", "", 1))*1</f>
        <v/>
      </c>
      <c r="N451">
        <f>(SUBSTITUTE(Audio!N451, "RE-", "", 1))*1</f>
        <v/>
      </c>
      <c r="O451">
        <f>(SUBSTITUTE(Audio!O451, "RE-", "", 1))*1</f>
        <v/>
      </c>
      <c r="P451">
        <f>(SUBSTITUTE(Audio!P451, "RE-", "", 1))*1</f>
        <v/>
      </c>
      <c r="Q451">
        <f>(SUBSTITUTE(Audio!Q451, "RE-", "", 1))*1</f>
        <v/>
      </c>
      <c r="R451">
        <f>(SUBSTITUTE(Audio!R451, "RE-", "", 1))*1</f>
        <v/>
      </c>
      <c r="S451">
        <f>(SUBSTITUTE(Audio!S451, "RE-", "", 1))*1</f>
        <v/>
      </c>
      <c r="T451">
        <f>(SUBSTITUTE(Audio!T451, "RE-", "", 1))*1</f>
        <v/>
      </c>
      <c r="U451">
        <f>(SUBSTITUTE(Audio!U451, "RE-", "", 1))*1</f>
        <v/>
      </c>
      <c r="V451">
        <f>(SUBSTITUTE(Audio!V451, "RE-", "", 1))*1</f>
        <v/>
      </c>
      <c r="W451">
        <f>(SUBSTITUTE(Audio!W451, "RE-", "", 1))*1</f>
        <v/>
      </c>
      <c r="X451">
        <f>(SUBSTITUTE(Audio!X451, "RE-", "", 1))*1</f>
        <v/>
      </c>
      <c r="Y451">
        <f>(SUBSTITUTE(Audio!Y451, "RE-", "", 1))*1</f>
        <v/>
      </c>
      <c r="Z451">
        <f>(SUBSTITUTE(Audio!Z451, "RE-", "", 1))*1</f>
        <v/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n">
        <v>0</v>
      </c>
      <c r="AS451" t="n">
        <v>0</v>
      </c>
      <c r="AT451" t="n">
        <v>0</v>
      </c>
      <c r="AU451" t="n">
        <v>0</v>
      </c>
      <c r="AV451" t="n">
        <v>0</v>
      </c>
      <c r="AW451" t="n">
        <v>0</v>
      </c>
      <c r="AX451" t="n">
        <v>0</v>
      </c>
      <c r="AY451" t="n">
        <v>0</v>
      </c>
      <c r="AZ451" t="n">
        <v>0</v>
      </c>
      <c r="BA451" t="n">
        <v>0</v>
      </c>
      <c r="BB451" t="n">
        <v>0</v>
      </c>
      <c r="BC451" t="n">
        <v>0</v>
      </c>
      <c r="BD451" t="n">
        <v>0</v>
      </c>
      <c r="BE451" t="n">
        <v>0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t="n">
        <v>0</v>
      </c>
      <c r="BL451" t="n">
        <v>0</v>
      </c>
      <c r="BM451" t="n">
        <v>0</v>
      </c>
      <c r="BN451" t="n">
        <v>0</v>
      </c>
      <c r="BO451" t="n">
        <v>0</v>
      </c>
      <c r="BP451" t="n">
        <v>0</v>
      </c>
      <c r="BQ451" t="n">
        <v>0</v>
      </c>
      <c r="BR451" t="n">
        <v>0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t="n">
        <v>0</v>
      </c>
      <c r="BZ451" t="n">
        <v>0</v>
      </c>
      <c r="CA451" t="n">
        <v>0</v>
      </c>
      <c r="CB451" t="n">
        <v>0</v>
      </c>
      <c r="CC451" t="n">
        <v>0</v>
      </c>
      <c r="CD451" t="n">
        <v>0</v>
      </c>
      <c r="CE451" t="n">
        <v>0</v>
      </c>
      <c r="CF451" t="n">
        <v>0</v>
      </c>
      <c r="CG451" t="n">
        <v>0</v>
      </c>
      <c r="CH451" t="n">
        <v>0</v>
      </c>
      <c r="CI451" t="n">
        <v>0</v>
      </c>
      <c r="CJ451" t="n">
        <v>0</v>
      </c>
      <c r="CK451" t="n">
        <v>0</v>
      </c>
      <c r="CL451" t="n">
        <v>0</v>
      </c>
      <c r="CM451" t="n">
        <v>0</v>
      </c>
      <c r="CN451" t="n">
        <v>0</v>
      </c>
      <c r="CO451" t="n">
        <v>0</v>
      </c>
      <c r="CP451" t="n">
        <v>0</v>
      </c>
      <c r="CQ451" t="n">
        <v>0</v>
      </c>
      <c r="CR451" t="n">
        <v>0</v>
      </c>
      <c r="CS451" t="n">
        <v>0</v>
      </c>
      <c r="CT451" t="n">
        <v>0</v>
      </c>
      <c r="CU451" t="n">
        <v>0</v>
      </c>
      <c r="CV451" t="n">
        <v>0</v>
      </c>
      <c r="CW451" t="n">
        <v>0</v>
      </c>
      <c r="CX451" t="n">
        <v>0</v>
      </c>
      <c r="CY451" t="n">
        <v>0</v>
      </c>
      <c r="CZ451" t="n">
        <v>0</v>
      </c>
      <c r="DA451" t="n">
        <v>0</v>
      </c>
      <c r="DB451" t="n">
        <v>0</v>
      </c>
      <c r="DC451" t="n">
        <v>0</v>
      </c>
      <c r="DD451" t="n">
        <v>0</v>
      </c>
      <c r="DE451" t="n">
        <v>0</v>
      </c>
      <c r="DF451" t="n">
        <v>0</v>
      </c>
      <c r="DG451" t="n">
        <v>0</v>
      </c>
      <c r="DH451" t="n">
        <v>0</v>
      </c>
      <c r="DI451" t="n">
        <v>0</v>
      </c>
      <c r="DJ451" t="n">
        <v>0</v>
      </c>
      <c r="DK451" t="n">
        <v>0</v>
      </c>
      <c r="DL451" t="n">
        <v>0</v>
      </c>
      <c r="DM451" t="n">
        <v>0</v>
      </c>
      <c r="DN451" t="n">
        <v>0</v>
      </c>
      <c r="DO451" t="n">
        <v>0</v>
      </c>
      <c r="DP451" t="n">
        <v>0</v>
      </c>
      <c r="DQ451" t="n">
        <v>0</v>
      </c>
      <c r="DR451" t="n">
        <v>0</v>
      </c>
      <c r="DS451" t="n">
        <v>0</v>
      </c>
      <c r="DT451" t="n">
        <v>0</v>
      </c>
      <c r="DU451" t="n">
        <v>0</v>
      </c>
      <c r="DV451" t="n">
        <v>0</v>
      </c>
      <c r="DW451" t="n">
        <v>0</v>
      </c>
      <c r="DX451" t="n">
        <v>0</v>
      </c>
      <c r="DY451" t="n">
        <v>0</v>
      </c>
      <c r="DZ451" t="n">
        <v>0</v>
      </c>
      <c r="EA451" t="n">
        <v>0</v>
      </c>
      <c r="EB451" t="n">
        <v>0</v>
      </c>
      <c r="EC451" t="n">
        <v>0</v>
      </c>
      <c r="ED451" t="n">
        <v>0</v>
      </c>
      <c r="EE451" t="n">
        <v>0</v>
      </c>
      <c r="EF451" t="n">
        <v>0</v>
      </c>
      <c r="EG451" t="n">
        <v>0</v>
      </c>
      <c r="EH451" t="n">
        <v>0</v>
      </c>
      <c r="EI451" t="n">
        <v>0</v>
      </c>
      <c r="EJ451" t="n">
        <v>0</v>
      </c>
      <c r="EK451" t="n">
        <v>0</v>
      </c>
      <c r="EL451" t="n">
        <v>0</v>
      </c>
      <c r="EM451" t="n">
        <v>0</v>
      </c>
      <c r="EN451" t="n">
        <v>0</v>
      </c>
      <c r="EO451" t="n">
        <v>0</v>
      </c>
      <c r="EP451" t="n">
        <v>0</v>
      </c>
      <c r="EQ451" t="n">
        <v>0</v>
      </c>
      <c r="ER451" t="n">
        <v>0</v>
      </c>
      <c r="ES451" t="n">
        <v>0</v>
      </c>
      <c r="ET451" t="n">
        <v>0</v>
      </c>
      <c r="EU451" t="n">
        <v>0</v>
      </c>
      <c r="EV451" t="n">
        <v>0</v>
      </c>
      <c r="EW451" t="n">
        <v>0</v>
      </c>
      <c r="EX451" t="n">
        <v>0</v>
      </c>
      <c r="EY451" t="n">
        <v>0</v>
      </c>
      <c r="EZ451" t="n">
        <v>0</v>
      </c>
      <c r="FA451" t="n">
        <v>0</v>
      </c>
      <c r="FB451" t="n">
        <v>0</v>
      </c>
      <c r="FC451" t="n">
        <v>0</v>
      </c>
      <c r="FD451" t="n">
        <v>0</v>
      </c>
      <c r="FE451" t="n">
        <v>0</v>
      </c>
      <c r="FF451" t="n">
        <v>0</v>
      </c>
      <c r="FG451" t="n">
        <v>0</v>
      </c>
      <c r="FH451" t="n">
        <v>0</v>
      </c>
    </row>
    <row r="452">
      <c r="A452" t="inlineStr">
        <is>
          <t>WestBengal</t>
        </is>
      </c>
      <c r="B452" t="inlineStr">
        <is>
          <t>North24Parganas</t>
        </is>
      </c>
      <c r="C452" t="inlineStr">
        <is>
          <t>Delivered greater than acceptance threshold</t>
        </is>
      </c>
      <c r="D452">
        <f>SUM(E452:FH452)</f>
        <v/>
      </c>
      <c r="E452">
        <f>(SUBSTITUTE(Audio!E452, "RE-", "", 1))*1</f>
        <v/>
      </c>
      <c r="F452">
        <f>(SUBSTITUTE(Audio!F452, "RE-", "", 1))*1</f>
        <v/>
      </c>
      <c r="G452">
        <f>(SUBSTITUTE(Audio!G452, "RE-", "", 1))*1</f>
        <v/>
      </c>
      <c r="H452">
        <f>(SUBSTITUTE(Audio!H452, "RE-", "", 1))*1</f>
        <v/>
      </c>
      <c r="I452">
        <f>(SUBSTITUTE(Audio!I452, "RE-", "", 1))*1</f>
        <v/>
      </c>
      <c r="J452">
        <f>(SUBSTITUTE(Audio!J452, "RE-", "", 1))*1</f>
        <v/>
      </c>
      <c r="K452">
        <f>(SUBSTITUTE(Audio!K452, "RE-", "", 1))*1</f>
        <v/>
      </c>
      <c r="L452">
        <f>(SUBSTITUTE(Audio!L452, "RE-", "", 1))*1</f>
        <v/>
      </c>
      <c r="M452">
        <f>(SUBSTITUTE(Audio!M452, "RE-", "", 1))*1</f>
        <v/>
      </c>
      <c r="N452">
        <f>(SUBSTITUTE(Audio!N452, "RE-", "", 1))*1</f>
        <v/>
      </c>
      <c r="O452">
        <f>(SUBSTITUTE(Audio!O452, "RE-", "", 1))*1</f>
        <v/>
      </c>
      <c r="P452">
        <f>(SUBSTITUTE(Audio!P452, "RE-", "", 1))*1</f>
        <v/>
      </c>
      <c r="Q452">
        <f>(SUBSTITUTE(Audio!Q452, "RE-", "", 1))*1</f>
        <v/>
      </c>
      <c r="R452">
        <f>(SUBSTITUTE(Audio!R452, "RE-", "", 1))*1</f>
        <v/>
      </c>
      <c r="S452">
        <f>(SUBSTITUTE(Audio!S452, "RE-", "", 1))*1</f>
        <v/>
      </c>
      <c r="T452">
        <f>(SUBSTITUTE(Audio!T452, "RE-", "", 1))*1</f>
        <v/>
      </c>
      <c r="U452">
        <f>(SUBSTITUTE(Audio!U452, "RE-", "", 1))*1</f>
        <v/>
      </c>
      <c r="V452">
        <f>(SUBSTITUTE(Audio!V452, "RE-", "", 1))*1</f>
        <v/>
      </c>
      <c r="W452">
        <f>(SUBSTITUTE(Audio!W452, "RE-", "", 1))*1</f>
        <v/>
      </c>
      <c r="X452">
        <f>(SUBSTITUTE(Audio!X452, "RE-", "", 1))*1</f>
        <v/>
      </c>
      <c r="Y452">
        <f>(SUBSTITUTE(Audio!Y452, "RE-", "", 1))*1</f>
        <v/>
      </c>
      <c r="Z452">
        <f>(SUBSTITUTE(Audio!Z452, "RE-", "", 1))*1</f>
        <v/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0</v>
      </c>
      <c r="AM452" t="n">
        <v>0</v>
      </c>
      <c r="AN452" t="n">
        <v>0</v>
      </c>
      <c r="AO452" t="n">
        <v>0</v>
      </c>
      <c r="AP452" t="n">
        <v>0</v>
      </c>
      <c r="AQ452" t="n">
        <v>0</v>
      </c>
      <c r="AR452" t="n">
        <v>0</v>
      </c>
      <c r="AS452" t="n">
        <v>0</v>
      </c>
      <c r="AT452" t="n">
        <v>0</v>
      </c>
      <c r="AU452" t="n">
        <v>0</v>
      </c>
      <c r="AV452" t="n">
        <v>0</v>
      </c>
      <c r="AW452" t="n">
        <v>0</v>
      </c>
      <c r="AX452" t="n">
        <v>0</v>
      </c>
      <c r="AY452" t="n">
        <v>0</v>
      </c>
      <c r="AZ452" t="n">
        <v>0</v>
      </c>
      <c r="BA452" t="n">
        <v>0</v>
      </c>
      <c r="BB452" t="n">
        <v>0</v>
      </c>
      <c r="BC452" t="n">
        <v>0</v>
      </c>
      <c r="BD452" t="n">
        <v>0</v>
      </c>
      <c r="BE452" t="n">
        <v>0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t="n">
        <v>0</v>
      </c>
      <c r="BL452" t="n">
        <v>0</v>
      </c>
      <c r="BM452" t="n">
        <v>0</v>
      </c>
      <c r="BN452" t="n">
        <v>0</v>
      </c>
      <c r="BO452" t="n">
        <v>0</v>
      </c>
      <c r="BP452" t="n">
        <v>0</v>
      </c>
      <c r="BQ452" t="n">
        <v>0</v>
      </c>
      <c r="BR452" t="n">
        <v>0</v>
      </c>
      <c r="BS452" t="n">
        <v>0</v>
      </c>
      <c r="BT452" t="n">
        <v>0</v>
      </c>
      <c r="BU452" t="n">
        <v>0</v>
      </c>
      <c r="BV452" t="n">
        <v>0</v>
      </c>
      <c r="BW452" t="n">
        <v>0</v>
      </c>
      <c r="BX452" t="n">
        <v>0</v>
      </c>
      <c r="BY452" t="n">
        <v>0</v>
      </c>
      <c r="BZ452" t="n">
        <v>0</v>
      </c>
      <c r="CA452" t="n">
        <v>0</v>
      </c>
      <c r="CB452" t="n">
        <v>0</v>
      </c>
      <c r="CC452" t="n">
        <v>0</v>
      </c>
      <c r="CD452" t="n">
        <v>0</v>
      </c>
      <c r="CE452" t="n">
        <v>0</v>
      </c>
      <c r="CF452" t="n">
        <v>0</v>
      </c>
      <c r="CG452" t="n">
        <v>0</v>
      </c>
      <c r="CH452" t="n">
        <v>0</v>
      </c>
      <c r="CI452" t="n">
        <v>0</v>
      </c>
      <c r="CJ452" t="n">
        <v>0</v>
      </c>
      <c r="CK452" t="n">
        <v>0</v>
      </c>
      <c r="CL452" t="n">
        <v>0</v>
      </c>
      <c r="CM452" t="n">
        <v>0</v>
      </c>
      <c r="CN452" t="n">
        <v>0</v>
      </c>
      <c r="CO452" t="n">
        <v>0</v>
      </c>
      <c r="CP452" t="n">
        <v>0</v>
      </c>
      <c r="CQ452" t="n">
        <v>0</v>
      </c>
      <c r="CR452" t="n">
        <v>0</v>
      </c>
      <c r="CS452" t="n">
        <v>0</v>
      </c>
      <c r="CT452" t="n">
        <v>0</v>
      </c>
      <c r="CU452" t="n">
        <v>0</v>
      </c>
      <c r="CV452" t="n">
        <v>0</v>
      </c>
      <c r="CW452" t="n">
        <v>0</v>
      </c>
      <c r="CX452" t="n">
        <v>0</v>
      </c>
      <c r="CY452" t="n">
        <v>0</v>
      </c>
      <c r="CZ452" t="n">
        <v>0</v>
      </c>
      <c r="DA452" t="n">
        <v>0</v>
      </c>
      <c r="DB452" t="n">
        <v>0</v>
      </c>
      <c r="DC452" t="n">
        <v>0</v>
      </c>
      <c r="DD452" t="n">
        <v>0</v>
      </c>
      <c r="DE452" t="n">
        <v>0</v>
      </c>
      <c r="DF452" t="n">
        <v>0</v>
      </c>
      <c r="DG452" t="n">
        <v>0</v>
      </c>
      <c r="DH452" t="n">
        <v>0</v>
      </c>
      <c r="DI452" t="n">
        <v>0</v>
      </c>
      <c r="DJ452" t="n">
        <v>0</v>
      </c>
      <c r="DK452" t="n">
        <v>0</v>
      </c>
      <c r="DL452" t="n">
        <v>0</v>
      </c>
      <c r="DM452" t="n">
        <v>0</v>
      </c>
      <c r="DN452" t="n">
        <v>0</v>
      </c>
      <c r="DO452" t="n">
        <v>0</v>
      </c>
      <c r="DP452" t="n">
        <v>0</v>
      </c>
      <c r="DQ452" t="n">
        <v>0</v>
      </c>
      <c r="DR452" t="n">
        <v>0</v>
      </c>
      <c r="DS452" t="n">
        <v>0</v>
      </c>
      <c r="DT452" t="n">
        <v>0</v>
      </c>
      <c r="DU452" t="n">
        <v>0</v>
      </c>
      <c r="DV452" t="n">
        <v>0</v>
      </c>
      <c r="DW452" t="n">
        <v>0</v>
      </c>
      <c r="DX452" t="n">
        <v>0</v>
      </c>
      <c r="DY452" t="n">
        <v>0</v>
      </c>
      <c r="DZ452" t="n">
        <v>0</v>
      </c>
      <c r="EA452" t="n">
        <v>0</v>
      </c>
      <c r="EB452" t="n">
        <v>0</v>
      </c>
      <c r="EC452" t="n">
        <v>0</v>
      </c>
      <c r="ED452" t="n">
        <v>0</v>
      </c>
      <c r="EE452" t="n">
        <v>0</v>
      </c>
      <c r="EF452" t="n">
        <v>0</v>
      </c>
      <c r="EG452" t="n">
        <v>0</v>
      </c>
      <c r="EH452" t="n">
        <v>0</v>
      </c>
      <c r="EI452" t="n">
        <v>0</v>
      </c>
      <c r="EJ452" t="n">
        <v>0</v>
      </c>
      <c r="EK452" t="n">
        <v>0</v>
      </c>
      <c r="EL452" t="n">
        <v>0</v>
      </c>
      <c r="EM452" t="n">
        <v>0</v>
      </c>
      <c r="EN452" t="n">
        <v>0</v>
      </c>
      <c r="EO452" t="n">
        <v>0</v>
      </c>
      <c r="EP452" t="n">
        <v>0</v>
      </c>
      <c r="EQ452" t="n">
        <v>0</v>
      </c>
      <c r="ER452" t="n">
        <v>0</v>
      </c>
      <c r="ES452" t="n">
        <v>0</v>
      </c>
      <c r="ET452" t="n">
        <v>0</v>
      </c>
      <c r="EU452" t="n">
        <v>0</v>
      </c>
      <c r="EV452" t="n">
        <v>0</v>
      </c>
      <c r="EW452" t="n">
        <v>0</v>
      </c>
      <c r="EX452" t="n">
        <v>0</v>
      </c>
      <c r="EY452" t="n">
        <v>0</v>
      </c>
      <c r="EZ452" t="n">
        <v>0</v>
      </c>
      <c r="FA452" t="n">
        <v>0</v>
      </c>
      <c r="FB452" t="n">
        <v>0</v>
      </c>
      <c r="FC452" t="n">
        <v>0</v>
      </c>
      <c r="FD452" t="n">
        <v>0</v>
      </c>
      <c r="FE452" t="n">
        <v>0</v>
      </c>
      <c r="FF452" t="n">
        <v>0</v>
      </c>
      <c r="FG452" t="n">
        <v>0</v>
      </c>
      <c r="FH452" t="n">
        <v>0</v>
      </c>
    </row>
    <row r="453">
      <c r="A453" t="inlineStr">
        <is>
          <t>WestBengal</t>
        </is>
      </c>
      <c r="B453" t="inlineStr">
        <is>
          <t>North24Parganas</t>
        </is>
      </c>
      <c r="C453" t="inlineStr">
        <is>
          <t>Raw Redelivery</t>
        </is>
      </c>
      <c r="D453">
        <f>SUM(E453:FH453)</f>
        <v/>
      </c>
      <c r="E453">
        <f>(SUBSTITUTE(Audio!E453, "RE-", "", 1))*1</f>
        <v/>
      </c>
      <c r="F453">
        <f>(SUBSTITUTE(Audio!F453, "RE-", "", 1))*1</f>
        <v/>
      </c>
      <c r="G453">
        <f>(SUBSTITUTE(Audio!G453, "RE-", "", 1))*1</f>
        <v/>
      </c>
      <c r="H453">
        <f>(SUBSTITUTE(Audio!H453, "RE-", "", 1))*1</f>
        <v/>
      </c>
      <c r="I453">
        <f>(SUBSTITUTE(Audio!I453, "RE-", "", 1))*1</f>
        <v/>
      </c>
      <c r="J453">
        <f>(SUBSTITUTE(Audio!J453, "RE-", "", 1))*1</f>
        <v/>
      </c>
      <c r="K453">
        <f>(SUBSTITUTE(Audio!K453, "RE-", "", 1))*1</f>
        <v/>
      </c>
      <c r="L453">
        <f>(SUBSTITUTE(Audio!L453, "RE-", "", 1))*1</f>
        <v/>
      </c>
      <c r="M453">
        <f>(SUBSTITUTE(Audio!M453, "RE-", "", 1))*1</f>
        <v/>
      </c>
      <c r="N453">
        <f>(SUBSTITUTE(Audio!N453, "RE-", "", 1))*1</f>
        <v/>
      </c>
      <c r="O453">
        <f>(SUBSTITUTE(Audio!O453, "RE-", "", 1))*1</f>
        <v/>
      </c>
      <c r="P453">
        <f>(SUBSTITUTE(Audio!P453, "RE-", "", 1))*1</f>
        <v/>
      </c>
      <c r="Q453">
        <f>(SUBSTITUTE(Audio!Q453, "RE-", "", 1))*1</f>
        <v/>
      </c>
      <c r="R453">
        <f>(SUBSTITUTE(Audio!R453, "RE-", "", 1))*1</f>
        <v/>
      </c>
      <c r="S453">
        <f>(SUBSTITUTE(Audio!S453, "RE-", "", 1))*1</f>
        <v/>
      </c>
      <c r="T453">
        <f>(SUBSTITUTE(Audio!T453, "RE-", "", 1))*1</f>
        <v/>
      </c>
      <c r="U453">
        <f>(SUBSTITUTE(Audio!U453, "RE-", "", 1))*1</f>
        <v/>
      </c>
      <c r="V453">
        <f>(SUBSTITUTE(Audio!V453, "RE-", "", 1))*1</f>
        <v/>
      </c>
      <c r="W453">
        <f>(SUBSTITUTE(Audio!W453, "RE-", "", 1))*1</f>
        <v/>
      </c>
      <c r="X453">
        <f>(SUBSTITUTE(Audio!X453, "RE-", "", 1))*1</f>
        <v/>
      </c>
      <c r="Y453">
        <f>(SUBSTITUTE(Audio!Y453, "RE-", "", 1))*1</f>
        <v/>
      </c>
      <c r="Z453">
        <f>(SUBSTITUTE(Audio!Z453, "RE-", "", 1))*1</f>
        <v/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 t="n">
        <v>0</v>
      </c>
      <c r="BK453" t="n">
        <v>0</v>
      </c>
      <c r="BL453" t="n">
        <v>0</v>
      </c>
      <c r="BM453" t="n">
        <v>0</v>
      </c>
      <c r="BN453" t="n">
        <v>0</v>
      </c>
      <c r="BO453" t="n">
        <v>0</v>
      </c>
      <c r="BP453" t="n">
        <v>0</v>
      </c>
      <c r="BQ453" t="n">
        <v>0</v>
      </c>
      <c r="BR453" t="n">
        <v>0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t="n">
        <v>0</v>
      </c>
      <c r="BZ453" t="n">
        <v>0</v>
      </c>
      <c r="CA453" t="n">
        <v>0</v>
      </c>
      <c r="CB453" t="n">
        <v>0</v>
      </c>
      <c r="CC453" t="n">
        <v>0</v>
      </c>
      <c r="CD453" t="n">
        <v>0</v>
      </c>
      <c r="CE453" t="n">
        <v>0</v>
      </c>
      <c r="CF453" t="n">
        <v>0</v>
      </c>
      <c r="CG453" t="n">
        <v>0</v>
      </c>
      <c r="CH453" t="n">
        <v>0</v>
      </c>
      <c r="CI453" t="n">
        <v>0</v>
      </c>
      <c r="CJ453" t="n">
        <v>0</v>
      </c>
      <c r="CK453" t="n">
        <v>0</v>
      </c>
      <c r="CL453" t="n">
        <v>0</v>
      </c>
      <c r="CM453" t="n">
        <v>0</v>
      </c>
      <c r="CN453" t="n">
        <v>0</v>
      </c>
      <c r="CO453" t="n">
        <v>0</v>
      </c>
      <c r="CP453" t="n">
        <v>0</v>
      </c>
      <c r="CQ453" t="n">
        <v>0</v>
      </c>
      <c r="CR453" t="n">
        <v>0</v>
      </c>
      <c r="CS453" t="n">
        <v>0</v>
      </c>
      <c r="CT453" t="n">
        <v>0</v>
      </c>
      <c r="CU453" t="n">
        <v>0</v>
      </c>
      <c r="CV453" t="n">
        <v>0</v>
      </c>
      <c r="CW453" t="n">
        <v>0</v>
      </c>
      <c r="CX453" t="n">
        <v>0</v>
      </c>
      <c r="CY453" t="n">
        <v>0</v>
      </c>
      <c r="CZ453" t="n">
        <v>0</v>
      </c>
      <c r="DA453" t="n">
        <v>0</v>
      </c>
      <c r="DB453" t="n">
        <v>0</v>
      </c>
      <c r="DC453" t="n">
        <v>0</v>
      </c>
      <c r="DD453" t="n">
        <v>0</v>
      </c>
      <c r="DE453" t="n">
        <v>0</v>
      </c>
      <c r="DF453" t="n">
        <v>0</v>
      </c>
      <c r="DG453" t="n">
        <v>0</v>
      </c>
      <c r="DH453" t="n">
        <v>0</v>
      </c>
      <c r="DI453" t="n">
        <v>0</v>
      </c>
      <c r="DJ453" t="n">
        <v>0</v>
      </c>
      <c r="DK453" t="n">
        <v>0</v>
      </c>
      <c r="DL453" t="n">
        <v>0</v>
      </c>
      <c r="DM453" t="n">
        <v>0</v>
      </c>
      <c r="DN453" t="n">
        <v>0</v>
      </c>
      <c r="DO453" t="n">
        <v>0</v>
      </c>
      <c r="DP453" t="n">
        <v>0</v>
      </c>
      <c r="DQ453" t="n">
        <v>0</v>
      </c>
      <c r="DR453" t="n">
        <v>0</v>
      </c>
      <c r="DS453" t="n">
        <v>0</v>
      </c>
      <c r="DT453" t="n">
        <v>0</v>
      </c>
      <c r="DU453" t="n">
        <v>0</v>
      </c>
      <c r="DV453" t="n">
        <v>0</v>
      </c>
      <c r="DW453" t="n">
        <v>0</v>
      </c>
      <c r="DX453" t="n">
        <v>0</v>
      </c>
      <c r="DY453" t="n">
        <v>0</v>
      </c>
      <c r="DZ453" t="n">
        <v>0</v>
      </c>
      <c r="EA453" t="n">
        <v>0</v>
      </c>
      <c r="EB453" t="n">
        <v>0</v>
      </c>
      <c r="EC453" t="n">
        <v>0</v>
      </c>
      <c r="ED453" t="n">
        <v>0</v>
      </c>
      <c r="EE453" t="n">
        <v>0</v>
      </c>
      <c r="EF453" t="n">
        <v>0</v>
      </c>
      <c r="EG453" t="n">
        <v>0</v>
      </c>
      <c r="EH453" t="n">
        <v>0</v>
      </c>
      <c r="EI453" t="n">
        <v>0</v>
      </c>
      <c r="EJ453" t="n">
        <v>0</v>
      </c>
      <c r="EK453" t="n">
        <v>0</v>
      </c>
      <c r="EL453" t="n">
        <v>0</v>
      </c>
      <c r="EM453" t="n">
        <v>0</v>
      </c>
      <c r="EN453" t="n">
        <v>0</v>
      </c>
      <c r="EO453" t="n">
        <v>0</v>
      </c>
      <c r="EP453" t="n">
        <v>0</v>
      </c>
      <c r="EQ453" t="n">
        <v>0</v>
      </c>
      <c r="ER453" t="n">
        <v>0</v>
      </c>
      <c r="ES453" t="n">
        <v>0</v>
      </c>
      <c r="ET453" t="n">
        <v>0</v>
      </c>
      <c r="EU453" t="n">
        <v>0</v>
      </c>
      <c r="EV453" t="n">
        <v>0</v>
      </c>
      <c r="EW453" t="n">
        <v>0</v>
      </c>
      <c r="EX453" t="n">
        <v>0</v>
      </c>
      <c r="EY453" t="n">
        <v>0</v>
      </c>
      <c r="EZ453" t="n">
        <v>0</v>
      </c>
      <c r="FA453" t="n">
        <v>0</v>
      </c>
      <c r="FB453" t="n">
        <v>0</v>
      </c>
      <c r="FC453" t="n">
        <v>0</v>
      </c>
      <c r="FD453" t="n">
        <v>0</v>
      </c>
      <c r="FE453" t="n">
        <v>0</v>
      </c>
      <c r="FF453" t="n">
        <v>0</v>
      </c>
      <c r="FG453" t="n">
        <v>0</v>
      </c>
      <c r="FH453" t="n">
        <v>0</v>
      </c>
    </row>
    <row r="454">
      <c r="A454" t="inlineStr">
        <is>
          <t>WestBengal</t>
        </is>
      </c>
      <c r="B454" t="inlineStr">
        <is>
          <t>North24Parganas</t>
        </is>
      </c>
      <c r="C454" t="inlineStr">
        <is>
          <t>Redelivered greater than acceptance threshold</t>
        </is>
      </c>
      <c r="D454">
        <f>SUM(E454:FH454)</f>
        <v/>
      </c>
      <c r="E454">
        <f>(SUBSTITUTE(Audio!E454, "RE-", "", 1))*1</f>
        <v/>
      </c>
      <c r="F454">
        <f>(SUBSTITUTE(Audio!F454, "RE-", "", 1))*1</f>
        <v/>
      </c>
      <c r="G454">
        <f>(SUBSTITUTE(Audio!G454, "RE-", "", 1))*1</f>
        <v/>
      </c>
      <c r="H454">
        <f>(SUBSTITUTE(Audio!H454, "RE-", "", 1))*1</f>
        <v/>
      </c>
      <c r="I454">
        <f>(SUBSTITUTE(Audio!I454, "RE-", "", 1))*1</f>
        <v/>
      </c>
      <c r="J454">
        <f>(SUBSTITUTE(Audio!J454, "RE-", "", 1))*1</f>
        <v/>
      </c>
      <c r="K454">
        <f>(SUBSTITUTE(Audio!K454, "RE-", "", 1))*1</f>
        <v/>
      </c>
      <c r="L454">
        <f>(SUBSTITUTE(Audio!L454, "RE-", "", 1))*1</f>
        <v/>
      </c>
      <c r="M454">
        <f>(SUBSTITUTE(Audio!M454, "RE-", "", 1))*1</f>
        <v/>
      </c>
      <c r="N454">
        <f>(SUBSTITUTE(Audio!N454, "RE-", "", 1))*1</f>
        <v/>
      </c>
      <c r="O454">
        <f>(SUBSTITUTE(Audio!O454, "RE-", "", 1))*1</f>
        <v/>
      </c>
      <c r="P454">
        <f>(SUBSTITUTE(Audio!P454, "RE-", "", 1))*1</f>
        <v/>
      </c>
      <c r="Q454">
        <f>(SUBSTITUTE(Audio!Q454, "RE-", "", 1))*1</f>
        <v/>
      </c>
      <c r="R454">
        <f>(SUBSTITUTE(Audio!R454, "RE-", "", 1))*1</f>
        <v/>
      </c>
      <c r="S454">
        <f>(SUBSTITUTE(Audio!S454, "RE-", "", 1))*1</f>
        <v/>
      </c>
      <c r="T454">
        <f>(SUBSTITUTE(Audio!T454, "RE-", "", 1))*1</f>
        <v/>
      </c>
      <c r="U454">
        <f>(SUBSTITUTE(Audio!U454, "RE-", "", 1))*1</f>
        <v/>
      </c>
      <c r="V454">
        <f>(SUBSTITUTE(Audio!V454, "RE-", "", 1))*1</f>
        <v/>
      </c>
      <c r="W454">
        <f>(SUBSTITUTE(Audio!W454, "RE-", "", 1))*1</f>
        <v/>
      </c>
      <c r="X454">
        <f>(SUBSTITUTE(Audio!X454, "RE-", "", 1))*1</f>
        <v/>
      </c>
      <c r="Y454">
        <f>(SUBSTITUTE(Audio!Y454, "RE-", "", 1))*1</f>
        <v/>
      </c>
      <c r="Z454">
        <f>(SUBSTITUTE(Audio!Z454, "RE-", "", 1))*1</f>
        <v/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 t="n">
        <v>0</v>
      </c>
      <c r="BK454" t="n">
        <v>0</v>
      </c>
      <c r="BL454" t="n">
        <v>0</v>
      </c>
      <c r="BM454" t="n">
        <v>0</v>
      </c>
      <c r="BN454" t="n">
        <v>0</v>
      </c>
      <c r="BO454" t="n">
        <v>0</v>
      </c>
      <c r="BP454" t="n">
        <v>0</v>
      </c>
      <c r="BQ454" t="n">
        <v>0</v>
      </c>
      <c r="BR454" t="n">
        <v>0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t="n">
        <v>0</v>
      </c>
      <c r="BZ454" t="n">
        <v>0</v>
      </c>
      <c r="CA454" t="n">
        <v>0</v>
      </c>
      <c r="CB454" t="n">
        <v>0</v>
      </c>
      <c r="CC454" t="n">
        <v>0</v>
      </c>
      <c r="CD454" t="n">
        <v>0</v>
      </c>
      <c r="CE454" t="n">
        <v>0</v>
      </c>
      <c r="CF454" t="n">
        <v>0</v>
      </c>
      <c r="CG454" t="n">
        <v>0</v>
      </c>
      <c r="CH454" t="n">
        <v>0</v>
      </c>
      <c r="CI454" t="n">
        <v>0</v>
      </c>
      <c r="CJ454" t="n">
        <v>0</v>
      </c>
      <c r="CK454" t="n">
        <v>0</v>
      </c>
      <c r="CL454" t="n">
        <v>0</v>
      </c>
      <c r="CM454" t="n">
        <v>0</v>
      </c>
      <c r="CN454" t="n">
        <v>0</v>
      </c>
      <c r="CO454" t="n">
        <v>0</v>
      </c>
      <c r="CP454" t="n">
        <v>0</v>
      </c>
      <c r="CQ454" t="n">
        <v>0</v>
      </c>
      <c r="CR454" t="n">
        <v>0</v>
      </c>
      <c r="CS454" t="n">
        <v>0</v>
      </c>
      <c r="CT454" t="n">
        <v>0</v>
      </c>
      <c r="CU454" t="n">
        <v>0</v>
      </c>
      <c r="CV454" t="n">
        <v>0</v>
      </c>
      <c r="CW454" t="n">
        <v>0</v>
      </c>
      <c r="CX454" t="n">
        <v>0</v>
      </c>
      <c r="CY454" t="n">
        <v>0</v>
      </c>
      <c r="CZ454" t="n">
        <v>0</v>
      </c>
      <c r="DA454" t="n">
        <v>0</v>
      </c>
      <c r="DB454" t="n">
        <v>0</v>
      </c>
      <c r="DC454" t="n">
        <v>0</v>
      </c>
      <c r="DD454" t="n">
        <v>0</v>
      </c>
      <c r="DE454" t="n">
        <v>0</v>
      </c>
      <c r="DF454" t="n">
        <v>0</v>
      </c>
      <c r="DG454" t="n">
        <v>0</v>
      </c>
      <c r="DH454" t="n">
        <v>0</v>
      </c>
      <c r="DI454" t="n">
        <v>0</v>
      </c>
      <c r="DJ454" t="n">
        <v>0</v>
      </c>
      <c r="DK454" t="n">
        <v>0</v>
      </c>
      <c r="DL454" t="n">
        <v>0</v>
      </c>
      <c r="DM454" t="n">
        <v>0</v>
      </c>
      <c r="DN454" t="n">
        <v>0</v>
      </c>
      <c r="DO454" t="n">
        <v>0</v>
      </c>
      <c r="DP454" t="n">
        <v>0</v>
      </c>
      <c r="DQ454" t="n">
        <v>0</v>
      </c>
      <c r="DR454" t="n">
        <v>0</v>
      </c>
      <c r="DS454" t="n">
        <v>0</v>
      </c>
      <c r="DT454" t="n">
        <v>0</v>
      </c>
      <c r="DU454" t="n">
        <v>0</v>
      </c>
      <c r="DV454" t="n">
        <v>0</v>
      </c>
      <c r="DW454" t="n">
        <v>0</v>
      </c>
      <c r="DX454" t="n">
        <v>0</v>
      </c>
      <c r="DY454" t="n">
        <v>0</v>
      </c>
      <c r="DZ454" t="n">
        <v>0</v>
      </c>
      <c r="EA454" t="n">
        <v>0</v>
      </c>
      <c r="EB454" t="n">
        <v>0</v>
      </c>
      <c r="EC454" t="n">
        <v>0</v>
      </c>
      <c r="ED454" t="n">
        <v>0</v>
      </c>
      <c r="EE454" t="n">
        <v>0</v>
      </c>
      <c r="EF454" t="n">
        <v>0</v>
      </c>
      <c r="EG454" t="n">
        <v>0</v>
      </c>
      <c r="EH454" t="n">
        <v>0</v>
      </c>
      <c r="EI454" t="n">
        <v>0</v>
      </c>
      <c r="EJ454" t="n">
        <v>0</v>
      </c>
      <c r="EK454" t="n">
        <v>0</v>
      </c>
      <c r="EL454" t="n">
        <v>0</v>
      </c>
      <c r="EM454" t="n">
        <v>0</v>
      </c>
      <c r="EN454" t="n">
        <v>0</v>
      </c>
      <c r="EO454" t="n">
        <v>0</v>
      </c>
      <c r="EP454" t="n">
        <v>0</v>
      </c>
      <c r="EQ454" t="n">
        <v>0</v>
      </c>
      <c r="ER454" t="n">
        <v>0</v>
      </c>
      <c r="ES454" t="n">
        <v>0</v>
      </c>
      <c r="ET454" t="n">
        <v>0</v>
      </c>
      <c r="EU454" t="n">
        <v>0</v>
      </c>
      <c r="EV454" t="n">
        <v>0</v>
      </c>
      <c r="EW454" t="n">
        <v>0</v>
      </c>
      <c r="EX454" t="n">
        <v>0</v>
      </c>
      <c r="EY454" t="n">
        <v>0</v>
      </c>
      <c r="EZ454" t="n">
        <v>0</v>
      </c>
      <c r="FA454" t="n">
        <v>0</v>
      </c>
      <c r="FB454" t="n">
        <v>0</v>
      </c>
      <c r="FC454" t="n">
        <v>0</v>
      </c>
      <c r="FD454" t="n">
        <v>0</v>
      </c>
      <c r="FE454" t="n">
        <v>0</v>
      </c>
      <c r="FF454" t="n">
        <v>0</v>
      </c>
      <c r="FG454" t="n">
        <v>0</v>
      </c>
      <c r="FH454" t="n">
        <v>0</v>
      </c>
    </row>
    <row r="455">
      <c r="A455" t="inlineStr">
        <is>
          <t>WestBengal</t>
        </is>
      </c>
      <c r="B455" t="inlineStr">
        <is>
          <t>North24Parganas</t>
        </is>
      </c>
      <c r="C455" t="inlineStr">
        <is>
          <t>Accepted post Initial Check (file level)</t>
        </is>
      </c>
      <c r="D455">
        <f>SUM(E455:FH455)</f>
        <v/>
      </c>
      <c r="E455">
        <f>(SUBSTITUTE(Audio!E455, "RE-", "", 1))*1</f>
        <v/>
      </c>
      <c r="F455">
        <f>(SUBSTITUTE(Audio!F455, "RE-", "", 1))*1</f>
        <v/>
      </c>
      <c r="G455">
        <f>(SUBSTITUTE(Audio!G455, "RE-", "", 1))*1</f>
        <v/>
      </c>
      <c r="H455">
        <f>(SUBSTITUTE(Audio!H455, "RE-", "", 1))*1</f>
        <v/>
      </c>
      <c r="I455">
        <f>(SUBSTITUTE(Audio!I455, "RE-", "", 1))*1</f>
        <v/>
      </c>
      <c r="J455">
        <f>(SUBSTITUTE(Audio!J455, "RE-", "", 1))*1</f>
        <v/>
      </c>
      <c r="K455">
        <f>(SUBSTITUTE(Audio!K455, "RE-", "", 1))*1</f>
        <v/>
      </c>
      <c r="L455">
        <f>(SUBSTITUTE(Audio!L455, "RE-", "", 1))*1</f>
        <v/>
      </c>
      <c r="M455">
        <f>(SUBSTITUTE(Audio!M455, "RE-", "", 1))*1</f>
        <v/>
      </c>
      <c r="N455">
        <f>(SUBSTITUTE(Audio!N455, "RE-", "", 1))*1</f>
        <v/>
      </c>
      <c r="O455">
        <f>(SUBSTITUTE(Audio!O455, "RE-", "", 1))*1</f>
        <v/>
      </c>
      <c r="P455">
        <f>(SUBSTITUTE(Audio!P455, "RE-", "", 1))*1</f>
        <v/>
      </c>
      <c r="Q455">
        <f>(SUBSTITUTE(Audio!Q455, "RE-", "", 1))*1</f>
        <v/>
      </c>
      <c r="R455">
        <f>(SUBSTITUTE(Audio!R455, "RE-", "", 1))*1</f>
        <v/>
      </c>
      <c r="S455">
        <f>(SUBSTITUTE(Audio!S455, "RE-", "", 1))*1</f>
        <v/>
      </c>
      <c r="T455">
        <f>(SUBSTITUTE(Audio!T455, "RE-", "", 1))*1</f>
        <v/>
      </c>
      <c r="U455">
        <f>(SUBSTITUTE(Audio!U455, "RE-", "", 1))*1</f>
        <v/>
      </c>
      <c r="V455">
        <f>(SUBSTITUTE(Audio!V455, "RE-", "", 1))*1</f>
        <v/>
      </c>
      <c r="W455">
        <f>(SUBSTITUTE(Audio!W455, "RE-", "", 1))*1</f>
        <v/>
      </c>
      <c r="X455">
        <f>(SUBSTITUTE(Audio!X455, "RE-", "", 1))*1</f>
        <v/>
      </c>
      <c r="Y455">
        <f>(SUBSTITUTE(Audio!Y455, "RE-", "", 1))*1</f>
        <v/>
      </c>
      <c r="Z455">
        <f>(SUBSTITUTE(Audio!Z455, "RE-", "", 1))*1</f>
        <v/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 t="n">
        <v>0</v>
      </c>
      <c r="BK455" t="n">
        <v>0</v>
      </c>
      <c r="BL455" t="n">
        <v>0</v>
      </c>
      <c r="BM455" t="n">
        <v>0</v>
      </c>
      <c r="BN455" t="n">
        <v>0</v>
      </c>
      <c r="BO455" t="n">
        <v>0</v>
      </c>
      <c r="BP455" t="n">
        <v>0</v>
      </c>
      <c r="BQ455" t="n">
        <v>0</v>
      </c>
      <c r="BR455" t="n">
        <v>0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t="n">
        <v>0</v>
      </c>
      <c r="BZ455" t="n">
        <v>0</v>
      </c>
      <c r="CA455" t="n">
        <v>0</v>
      </c>
      <c r="CB455" t="n">
        <v>0</v>
      </c>
      <c r="CC455" t="n">
        <v>0</v>
      </c>
      <c r="CD455" t="n">
        <v>0</v>
      </c>
      <c r="CE455" t="n">
        <v>0</v>
      </c>
      <c r="CF455" t="n">
        <v>0</v>
      </c>
      <c r="CG455" t="n">
        <v>0</v>
      </c>
      <c r="CH455" t="n">
        <v>0</v>
      </c>
      <c r="CI455" t="n">
        <v>0</v>
      </c>
      <c r="CJ455" t="n">
        <v>0</v>
      </c>
      <c r="CK455" t="n">
        <v>0</v>
      </c>
      <c r="CL455" t="n">
        <v>0</v>
      </c>
      <c r="CM455" t="n">
        <v>0</v>
      </c>
      <c r="CN455" t="n">
        <v>0</v>
      </c>
      <c r="CO455" t="n">
        <v>0</v>
      </c>
      <c r="CP455" t="n">
        <v>0</v>
      </c>
      <c r="CQ455" t="n">
        <v>0</v>
      </c>
      <c r="CR455" t="n">
        <v>0</v>
      </c>
      <c r="CS455" t="n">
        <v>0</v>
      </c>
      <c r="CT455" t="n">
        <v>0</v>
      </c>
      <c r="CU455" t="n">
        <v>0</v>
      </c>
      <c r="CV455" t="n">
        <v>0</v>
      </c>
      <c r="CW455" t="n">
        <v>0</v>
      </c>
      <c r="CX455" t="n">
        <v>0</v>
      </c>
      <c r="CY455" t="n">
        <v>0</v>
      </c>
      <c r="CZ455" t="n">
        <v>0</v>
      </c>
      <c r="DA455" t="n">
        <v>0</v>
      </c>
      <c r="DB455" t="n">
        <v>0</v>
      </c>
      <c r="DC455" t="n">
        <v>0</v>
      </c>
      <c r="DD455" t="n">
        <v>0</v>
      </c>
      <c r="DE455" t="n">
        <v>0</v>
      </c>
      <c r="DF455" t="n">
        <v>0</v>
      </c>
      <c r="DG455" t="n">
        <v>0</v>
      </c>
      <c r="DH455" t="n">
        <v>0</v>
      </c>
      <c r="DI455" t="n">
        <v>0</v>
      </c>
      <c r="DJ455" t="n">
        <v>0</v>
      </c>
      <c r="DK455" t="n">
        <v>0</v>
      </c>
      <c r="DL455" t="n">
        <v>0</v>
      </c>
      <c r="DM455" t="n">
        <v>0</v>
      </c>
      <c r="DN455" t="n">
        <v>0</v>
      </c>
      <c r="DO455" t="n">
        <v>0</v>
      </c>
      <c r="DP455" t="n">
        <v>0</v>
      </c>
      <c r="DQ455" t="n">
        <v>0</v>
      </c>
      <c r="DR455" t="n">
        <v>0</v>
      </c>
      <c r="DS455" t="n">
        <v>0</v>
      </c>
      <c r="DT455" t="n">
        <v>0</v>
      </c>
      <c r="DU455" t="n">
        <v>0</v>
      </c>
      <c r="DV455" t="n">
        <v>0</v>
      </c>
      <c r="DW455" t="n">
        <v>0</v>
      </c>
      <c r="DX455" t="n">
        <v>0</v>
      </c>
      <c r="DY455" t="n">
        <v>0</v>
      </c>
      <c r="DZ455" t="n">
        <v>0</v>
      </c>
      <c r="EA455" t="n">
        <v>0</v>
      </c>
      <c r="EB455" t="n">
        <v>0</v>
      </c>
      <c r="EC455" t="n">
        <v>0</v>
      </c>
      <c r="ED455" t="n">
        <v>0</v>
      </c>
      <c r="EE455" t="n">
        <v>0</v>
      </c>
      <c r="EF455" t="n">
        <v>0</v>
      </c>
      <c r="EG455" t="n">
        <v>0</v>
      </c>
      <c r="EH455" t="n">
        <v>0</v>
      </c>
      <c r="EI455" t="n">
        <v>0</v>
      </c>
      <c r="EJ455" t="n">
        <v>0</v>
      </c>
      <c r="EK455" t="n">
        <v>0</v>
      </c>
      <c r="EL455" t="n">
        <v>0</v>
      </c>
      <c r="EM455" t="n">
        <v>0</v>
      </c>
      <c r="EN455" t="n">
        <v>0</v>
      </c>
      <c r="EO455" t="n">
        <v>0</v>
      </c>
      <c r="EP455" t="n">
        <v>0</v>
      </c>
      <c r="EQ455" t="n">
        <v>0</v>
      </c>
      <c r="ER455" t="n">
        <v>0</v>
      </c>
      <c r="ES455" t="n">
        <v>0</v>
      </c>
      <c r="ET455" t="n">
        <v>0</v>
      </c>
      <c r="EU455" t="n">
        <v>0</v>
      </c>
      <c r="EV455" t="n">
        <v>0</v>
      </c>
      <c r="EW455" t="n">
        <v>0</v>
      </c>
      <c r="EX455" t="n">
        <v>0</v>
      </c>
      <c r="EY455" t="n">
        <v>0</v>
      </c>
      <c r="EZ455" t="n">
        <v>0</v>
      </c>
      <c r="FA455" t="n">
        <v>0</v>
      </c>
      <c r="FB455" t="n">
        <v>0</v>
      </c>
      <c r="FC455" t="n">
        <v>0</v>
      </c>
      <c r="FD455" t="n">
        <v>0</v>
      </c>
      <c r="FE455" t="n">
        <v>0</v>
      </c>
      <c r="FF455" t="n">
        <v>0</v>
      </c>
      <c r="FG455" t="n">
        <v>0</v>
      </c>
      <c r="FH455" t="n">
        <v>0</v>
      </c>
    </row>
    <row r="456">
      <c r="A456" t="inlineStr">
        <is>
          <t>WestBengal</t>
        </is>
      </c>
      <c r="B456" t="inlineStr">
        <is>
          <t>North24Parganas</t>
        </is>
      </c>
      <c r="C456" t="inlineStr">
        <is>
          <t>Accepted post Initial check (chunk level)</t>
        </is>
      </c>
      <c r="D456">
        <f>SUM(E456:FH456)</f>
        <v/>
      </c>
      <c r="E456">
        <f>(SUBSTITUTE(Audio!E456, "RE-", "", 1))*1</f>
        <v/>
      </c>
      <c r="F456">
        <f>(SUBSTITUTE(Audio!F456, "RE-", "", 1))*1</f>
        <v/>
      </c>
      <c r="G456">
        <f>(SUBSTITUTE(Audio!G456, "RE-", "", 1))*1</f>
        <v/>
      </c>
      <c r="H456">
        <f>(SUBSTITUTE(Audio!H456, "RE-", "", 1))*1</f>
        <v/>
      </c>
      <c r="I456">
        <f>(SUBSTITUTE(Audio!I456, "RE-", "", 1))*1</f>
        <v/>
      </c>
      <c r="J456">
        <f>(SUBSTITUTE(Audio!J456, "RE-", "", 1))*1</f>
        <v/>
      </c>
      <c r="K456">
        <f>(SUBSTITUTE(Audio!K456, "RE-", "", 1))*1</f>
        <v/>
      </c>
      <c r="L456">
        <f>(SUBSTITUTE(Audio!L456, "RE-", "", 1))*1</f>
        <v/>
      </c>
      <c r="M456">
        <f>(SUBSTITUTE(Audio!M456, "RE-", "", 1))*1</f>
        <v/>
      </c>
      <c r="N456">
        <f>(SUBSTITUTE(Audio!N456, "RE-", "", 1))*1</f>
        <v/>
      </c>
      <c r="O456">
        <f>(SUBSTITUTE(Audio!O456, "RE-", "", 1))*1</f>
        <v/>
      </c>
      <c r="P456">
        <f>(SUBSTITUTE(Audio!P456, "RE-", "", 1))*1</f>
        <v/>
      </c>
      <c r="Q456">
        <f>(SUBSTITUTE(Audio!Q456, "RE-", "", 1))*1</f>
        <v/>
      </c>
      <c r="R456">
        <f>(SUBSTITUTE(Audio!R456, "RE-", "", 1))*1</f>
        <v/>
      </c>
      <c r="S456">
        <f>(SUBSTITUTE(Audio!S456, "RE-", "", 1))*1</f>
        <v/>
      </c>
      <c r="T456">
        <f>(SUBSTITUTE(Audio!T456, "RE-", "", 1))*1</f>
        <v/>
      </c>
      <c r="U456">
        <f>(SUBSTITUTE(Audio!U456, "RE-", "", 1))*1</f>
        <v/>
      </c>
      <c r="V456">
        <f>(SUBSTITUTE(Audio!V456, "RE-", "", 1))*1</f>
        <v/>
      </c>
      <c r="W456">
        <f>(SUBSTITUTE(Audio!W456, "RE-", "", 1))*1</f>
        <v/>
      </c>
      <c r="X456">
        <f>(SUBSTITUTE(Audio!X456, "RE-", "", 1))*1</f>
        <v/>
      </c>
      <c r="Y456">
        <f>(SUBSTITUTE(Audio!Y456, "RE-", "", 1))*1</f>
        <v/>
      </c>
      <c r="Z456">
        <f>(SUBSTITUTE(Audio!Z456, "RE-", "", 1))*1</f>
        <v/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 t="n">
        <v>0</v>
      </c>
      <c r="BK456" t="n">
        <v>0</v>
      </c>
      <c r="BL456" t="n">
        <v>0</v>
      </c>
      <c r="BM456" t="n">
        <v>0</v>
      </c>
      <c r="BN456" t="n">
        <v>0</v>
      </c>
      <c r="BO456" t="n">
        <v>0</v>
      </c>
      <c r="BP456" t="n">
        <v>0</v>
      </c>
      <c r="BQ456" t="n">
        <v>0</v>
      </c>
      <c r="BR456" t="n">
        <v>0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t="n">
        <v>0</v>
      </c>
      <c r="BZ456" t="n">
        <v>0</v>
      </c>
      <c r="CA456" t="n">
        <v>0</v>
      </c>
      <c r="CB456" t="n">
        <v>0</v>
      </c>
      <c r="CC456" t="n">
        <v>0</v>
      </c>
      <c r="CD456" t="n">
        <v>0</v>
      </c>
      <c r="CE456" t="n">
        <v>0</v>
      </c>
      <c r="CF456" t="n">
        <v>0</v>
      </c>
      <c r="CG456" t="n">
        <v>0</v>
      </c>
      <c r="CH456" t="n">
        <v>0</v>
      </c>
      <c r="CI456" t="n">
        <v>0</v>
      </c>
      <c r="CJ456" t="n">
        <v>0</v>
      </c>
      <c r="CK456" t="n">
        <v>0</v>
      </c>
      <c r="CL456" t="n">
        <v>0</v>
      </c>
      <c r="CM456" t="n">
        <v>0</v>
      </c>
      <c r="CN456" t="n">
        <v>0</v>
      </c>
      <c r="CO456" t="n">
        <v>0</v>
      </c>
      <c r="CP456" t="n">
        <v>0</v>
      </c>
      <c r="CQ456" t="n">
        <v>0</v>
      </c>
      <c r="CR456" t="n">
        <v>0</v>
      </c>
      <c r="CS456" t="n">
        <v>0</v>
      </c>
      <c r="CT456" t="n">
        <v>0</v>
      </c>
      <c r="CU456" t="n">
        <v>0</v>
      </c>
      <c r="CV456" t="n">
        <v>0</v>
      </c>
      <c r="CW456" t="n">
        <v>0</v>
      </c>
      <c r="CX456" t="n">
        <v>0</v>
      </c>
      <c r="CY456" t="n">
        <v>0</v>
      </c>
      <c r="CZ456" t="n">
        <v>0</v>
      </c>
      <c r="DA456" t="n">
        <v>0</v>
      </c>
      <c r="DB456" t="n">
        <v>0</v>
      </c>
      <c r="DC456" t="n">
        <v>0</v>
      </c>
      <c r="DD456" t="n">
        <v>0</v>
      </c>
      <c r="DE456" t="n">
        <v>0</v>
      </c>
      <c r="DF456" t="n">
        <v>0</v>
      </c>
      <c r="DG456" t="n">
        <v>0</v>
      </c>
      <c r="DH456" t="n">
        <v>0</v>
      </c>
      <c r="DI456" t="n">
        <v>0</v>
      </c>
      <c r="DJ456" t="n">
        <v>0</v>
      </c>
      <c r="DK456" t="n">
        <v>0</v>
      </c>
      <c r="DL456" t="n">
        <v>0</v>
      </c>
      <c r="DM456" t="n">
        <v>0</v>
      </c>
      <c r="DN456" t="n">
        <v>0</v>
      </c>
      <c r="DO456" t="n">
        <v>0</v>
      </c>
      <c r="DP456" t="n">
        <v>0</v>
      </c>
      <c r="DQ456" t="n">
        <v>0</v>
      </c>
      <c r="DR456" t="n">
        <v>0</v>
      </c>
      <c r="DS456" t="n">
        <v>0</v>
      </c>
      <c r="DT456" t="n">
        <v>0</v>
      </c>
      <c r="DU456" t="n">
        <v>0</v>
      </c>
      <c r="DV456" t="n">
        <v>0</v>
      </c>
      <c r="DW456" t="n">
        <v>0</v>
      </c>
      <c r="DX456" t="n">
        <v>0</v>
      </c>
      <c r="DY456" t="n">
        <v>0</v>
      </c>
      <c r="DZ456" t="n">
        <v>0</v>
      </c>
      <c r="EA456" t="n">
        <v>0</v>
      </c>
      <c r="EB456" t="n">
        <v>0</v>
      </c>
      <c r="EC456" t="n">
        <v>0</v>
      </c>
      <c r="ED456" t="n">
        <v>0</v>
      </c>
      <c r="EE456" t="n">
        <v>0</v>
      </c>
      <c r="EF456" t="n">
        <v>0</v>
      </c>
      <c r="EG456" t="n">
        <v>0</v>
      </c>
      <c r="EH456" t="n">
        <v>0</v>
      </c>
      <c r="EI456" t="n">
        <v>0</v>
      </c>
      <c r="EJ456" t="n">
        <v>0</v>
      </c>
      <c r="EK456" t="n">
        <v>0</v>
      </c>
      <c r="EL456" t="n">
        <v>0</v>
      </c>
      <c r="EM456" t="n">
        <v>0</v>
      </c>
      <c r="EN456" t="n">
        <v>0</v>
      </c>
      <c r="EO456" t="n">
        <v>0</v>
      </c>
      <c r="EP456" t="n">
        <v>0</v>
      </c>
      <c r="EQ456" t="n">
        <v>0</v>
      </c>
      <c r="ER456" t="n">
        <v>0</v>
      </c>
      <c r="ES456" t="n">
        <v>0</v>
      </c>
      <c r="ET456" t="n">
        <v>0</v>
      </c>
      <c r="EU456" t="n">
        <v>0</v>
      </c>
      <c r="EV456" t="n">
        <v>0</v>
      </c>
      <c r="EW456" t="n">
        <v>0</v>
      </c>
      <c r="EX456" t="n">
        <v>0</v>
      </c>
      <c r="EY456" t="n">
        <v>0</v>
      </c>
      <c r="EZ456" t="n">
        <v>0</v>
      </c>
      <c r="FA456" t="n">
        <v>0</v>
      </c>
      <c r="FB456" t="n">
        <v>0</v>
      </c>
      <c r="FC456" t="n">
        <v>0</v>
      </c>
      <c r="FD456" t="n">
        <v>0</v>
      </c>
      <c r="FE456" t="n">
        <v>0</v>
      </c>
      <c r="FF456" t="n">
        <v>0</v>
      </c>
      <c r="FG456" t="n">
        <v>0</v>
      </c>
      <c r="FH456" t="n">
        <v>0</v>
      </c>
    </row>
    <row r="457">
      <c r="A457" t="inlineStr">
        <is>
          <t>WestBengal</t>
        </is>
      </c>
      <c r="B457" t="inlineStr">
        <is>
          <t>North24Parganas</t>
        </is>
      </c>
      <c r="C457" t="inlineStr">
        <is>
          <t>Accepted post automated single audio check (chunk level)</t>
        </is>
      </c>
      <c r="D457">
        <f>SUM(E457:FH457)</f>
        <v/>
      </c>
      <c r="E457">
        <f>(SUBSTITUTE(Audio!E457, "RE-", "", 1))*1</f>
        <v/>
      </c>
      <c r="F457">
        <f>(SUBSTITUTE(Audio!F457, "RE-", "", 1))*1</f>
        <v/>
      </c>
      <c r="G457">
        <f>(SUBSTITUTE(Audio!G457, "RE-", "", 1))*1</f>
        <v/>
      </c>
      <c r="H457">
        <f>(SUBSTITUTE(Audio!H457, "RE-", "", 1))*1</f>
        <v/>
      </c>
      <c r="I457">
        <f>(SUBSTITUTE(Audio!I457, "RE-", "", 1))*1</f>
        <v/>
      </c>
      <c r="J457">
        <f>(SUBSTITUTE(Audio!J457, "RE-", "", 1))*1</f>
        <v/>
      </c>
      <c r="K457">
        <f>(SUBSTITUTE(Audio!K457, "RE-", "", 1))*1</f>
        <v/>
      </c>
      <c r="L457">
        <f>(SUBSTITUTE(Audio!L457, "RE-", "", 1))*1</f>
        <v/>
      </c>
      <c r="M457">
        <f>(SUBSTITUTE(Audio!M457, "RE-", "", 1))*1</f>
        <v/>
      </c>
      <c r="N457">
        <f>(SUBSTITUTE(Audio!N457, "RE-", "", 1))*1</f>
        <v/>
      </c>
      <c r="O457">
        <f>(SUBSTITUTE(Audio!O457, "RE-", "", 1))*1</f>
        <v/>
      </c>
      <c r="P457">
        <f>(SUBSTITUTE(Audio!P457, "RE-", "", 1))*1</f>
        <v/>
      </c>
      <c r="Q457">
        <f>(SUBSTITUTE(Audio!Q457, "RE-", "", 1))*1</f>
        <v/>
      </c>
      <c r="R457">
        <f>(SUBSTITUTE(Audio!R457, "RE-", "", 1))*1</f>
        <v/>
      </c>
      <c r="S457">
        <f>(SUBSTITUTE(Audio!S457, "RE-", "", 1))*1</f>
        <v/>
      </c>
      <c r="T457">
        <f>(SUBSTITUTE(Audio!T457, "RE-", "", 1))*1</f>
        <v/>
      </c>
      <c r="U457">
        <f>(SUBSTITUTE(Audio!U457, "RE-", "", 1))*1</f>
        <v/>
      </c>
      <c r="V457">
        <f>(SUBSTITUTE(Audio!V457, "RE-", "", 1))*1</f>
        <v/>
      </c>
      <c r="W457">
        <f>(SUBSTITUTE(Audio!W457, "RE-", "", 1))*1</f>
        <v/>
      </c>
      <c r="X457">
        <f>(SUBSTITUTE(Audio!X457, "RE-", "", 1))*1</f>
        <v/>
      </c>
      <c r="Y457">
        <f>(SUBSTITUTE(Audio!Y457, "RE-", "", 1))*1</f>
        <v/>
      </c>
      <c r="Z457">
        <f>(SUBSTITUTE(Audio!Z457, "RE-", "", 1))*1</f>
        <v/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 t="n">
        <v>0</v>
      </c>
      <c r="BK457" t="n">
        <v>0</v>
      </c>
      <c r="BL457" t="n">
        <v>0</v>
      </c>
      <c r="BM457" t="n">
        <v>0</v>
      </c>
      <c r="BN457" t="n">
        <v>0</v>
      </c>
      <c r="BO457" t="n">
        <v>0</v>
      </c>
      <c r="BP457" t="n">
        <v>0</v>
      </c>
      <c r="BQ457" t="n">
        <v>0</v>
      </c>
      <c r="BR457" t="n">
        <v>0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t="n">
        <v>0</v>
      </c>
      <c r="BZ457" t="n">
        <v>0</v>
      </c>
      <c r="CA457" t="n">
        <v>0</v>
      </c>
      <c r="CB457" t="n">
        <v>0</v>
      </c>
      <c r="CC457" t="n">
        <v>0</v>
      </c>
      <c r="CD457" t="n">
        <v>0</v>
      </c>
      <c r="CE457" t="n">
        <v>0</v>
      </c>
      <c r="CF457" t="n">
        <v>0</v>
      </c>
      <c r="CG457" t="n">
        <v>0</v>
      </c>
      <c r="CH457" t="n">
        <v>0</v>
      </c>
      <c r="CI457" t="n">
        <v>0</v>
      </c>
      <c r="CJ457" t="n">
        <v>0</v>
      </c>
      <c r="CK457" t="n">
        <v>0</v>
      </c>
      <c r="CL457" t="n">
        <v>0</v>
      </c>
      <c r="CM457" t="n">
        <v>0</v>
      </c>
      <c r="CN457" t="n">
        <v>0</v>
      </c>
      <c r="CO457" t="n">
        <v>0</v>
      </c>
      <c r="CP457" t="n">
        <v>0</v>
      </c>
      <c r="CQ457" t="n">
        <v>0</v>
      </c>
      <c r="CR457" t="n">
        <v>0</v>
      </c>
      <c r="CS457" t="n">
        <v>0</v>
      </c>
      <c r="CT457" t="n">
        <v>0</v>
      </c>
      <c r="CU457" t="n">
        <v>0</v>
      </c>
      <c r="CV457" t="n">
        <v>0</v>
      </c>
      <c r="CW457" t="n">
        <v>0</v>
      </c>
      <c r="CX457" t="n">
        <v>0</v>
      </c>
      <c r="CY457" t="n">
        <v>0</v>
      </c>
      <c r="CZ457" t="n">
        <v>0</v>
      </c>
      <c r="DA457" t="n">
        <v>0</v>
      </c>
      <c r="DB457" t="n">
        <v>0</v>
      </c>
      <c r="DC457" t="n">
        <v>0</v>
      </c>
      <c r="DD457" t="n">
        <v>0</v>
      </c>
      <c r="DE457" t="n">
        <v>0</v>
      </c>
      <c r="DF457" t="n">
        <v>0</v>
      </c>
      <c r="DG457" t="n">
        <v>0</v>
      </c>
      <c r="DH457" t="n">
        <v>0</v>
      </c>
      <c r="DI457" t="n">
        <v>0</v>
      </c>
      <c r="DJ457" t="n">
        <v>0</v>
      </c>
      <c r="DK457" t="n">
        <v>0</v>
      </c>
      <c r="DL457" t="n">
        <v>0</v>
      </c>
      <c r="DM457" t="n">
        <v>0</v>
      </c>
      <c r="DN457" t="n">
        <v>0</v>
      </c>
      <c r="DO457" t="n">
        <v>0</v>
      </c>
      <c r="DP457" t="n">
        <v>0</v>
      </c>
      <c r="DQ457" t="n">
        <v>0</v>
      </c>
      <c r="DR457" t="n">
        <v>0</v>
      </c>
      <c r="DS457" t="n">
        <v>0</v>
      </c>
      <c r="DT457" t="n">
        <v>0</v>
      </c>
      <c r="DU457" t="n">
        <v>0</v>
      </c>
      <c r="DV457" t="n">
        <v>0</v>
      </c>
      <c r="DW457" t="n">
        <v>0</v>
      </c>
      <c r="DX457" t="n">
        <v>0</v>
      </c>
      <c r="DY457" t="n">
        <v>0</v>
      </c>
      <c r="DZ457" t="n">
        <v>0</v>
      </c>
      <c r="EA457" t="n">
        <v>0</v>
      </c>
      <c r="EB457" t="n">
        <v>0</v>
      </c>
      <c r="EC457" t="n">
        <v>0</v>
      </c>
      <c r="ED457" t="n">
        <v>0</v>
      </c>
      <c r="EE457" t="n">
        <v>0</v>
      </c>
      <c r="EF457" t="n">
        <v>0</v>
      </c>
      <c r="EG457" t="n">
        <v>0</v>
      </c>
      <c r="EH457" t="n">
        <v>0</v>
      </c>
      <c r="EI457" t="n">
        <v>0</v>
      </c>
      <c r="EJ457" t="n">
        <v>0</v>
      </c>
      <c r="EK457" t="n">
        <v>0</v>
      </c>
      <c r="EL457" t="n">
        <v>0</v>
      </c>
      <c r="EM457" t="n">
        <v>0</v>
      </c>
      <c r="EN457" t="n">
        <v>0</v>
      </c>
      <c r="EO457" t="n">
        <v>0</v>
      </c>
      <c r="EP457" t="n">
        <v>0</v>
      </c>
      <c r="EQ457" t="n">
        <v>0</v>
      </c>
      <c r="ER457" t="n">
        <v>0</v>
      </c>
      <c r="ES457" t="n">
        <v>0</v>
      </c>
      <c r="ET457" t="n">
        <v>0</v>
      </c>
      <c r="EU457" t="n">
        <v>0</v>
      </c>
      <c r="EV457" t="n">
        <v>0</v>
      </c>
      <c r="EW457" t="n">
        <v>0</v>
      </c>
      <c r="EX457" t="n">
        <v>0</v>
      </c>
      <c r="EY457" t="n">
        <v>0</v>
      </c>
      <c r="EZ457" t="n">
        <v>0</v>
      </c>
      <c r="FA457" t="n">
        <v>0</v>
      </c>
      <c r="FB457" t="n">
        <v>0</v>
      </c>
      <c r="FC457" t="n">
        <v>0</v>
      </c>
      <c r="FD457" t="n">
        <v>0</v>
      </c>
      <c r="FE457" t="n">
        <v>0</v>
      </c>
      <c r="FF457" t="n">
        <v>0</v>
      </c>
      <c r="FG457" t="n">
        <v>0</v>
      </c>
      <c r="FH457" t="n">
        <v>0</v>
      </c>
    </row>
    <row r="458">
      <c r="A458" t="inlineStr">
        <is>
          <t>WestBengal</t>
        </is>
      </c>
      <c r="B458" t="inlineStr">
        <is>
          <t>North24Parganas</t>
        </is>
      </c>
      <c r="C458" t="inlineStr">
        <is>
          <t>Accepted post final single Audio Manual QC (chunk level)</t>
        </is>
      </c>
      <c r="D458">
        <f>SUM(E458:FH458)</f>
        <v/>
      </c>
      <c r="E458">
        <f>(SUBSTITUTE(Audio!E458, "RE-", "", 1))*1</f>
        <v/>
      </c>
      <c r="F458">
        <f>(SUBSTITUTE(Audio!F458, "RE-", "", 1))*1</f>
        <v/>
      </c>
      <c r="G458">
        <f>(SUBSTITUTE(Audio!G458, "RE-", "", 1))*1</f>
        <v/>
      </c>
      <c r="H458">
        <f>(SUBSTITUTE(Audio!H458, "RE-", "", 1))*1</f>
        <v/>
      </c>
      <c r="I458">
        <f>(SUBSTITUTE(Audio!I458, "RE-", "", 1))*1</f>
        <v/>
      </c>
      <c r="J458">
        <f>(SUBSTITUTE(Audio!J458, "RE-", "", 1))*1</f>
        <v/>
      </c>
      <c r="K458">
        <f>(SUBSTITUTE(Audio!K458, "RE-", "", 1))*1</f>
        <v/>
      </c>
      <c r="L458">
        <f>(SUBSTITUTE(Audio!L458, "RE-", "", 1))*1</f>
        <v/>
      </c>
      <c r="M458">
        <f>(SUBSTITUTE(Audio!M458, "RE-", "", 1))*1</f>
        <v/>
      </c>
      <c r="N458">
        <f>(SUBSTITUTE(Audio!N458, "RE-", "", 1))*1</f>
        <v/>
      </c>
      <c r="O458">
        <f>(SUBSTITUTE(Audio!O458, "RE-", "", 1))*1</f>
        <v/>
      </c>
      <c r="P458">
        <f>(SUBSTITUTE(Audio!P458, "RE-", "", 1))*1</f>
        <v/>
      </c>
      <c r="Q458">
        <f>(SUBSTITUTE(Audio!Q458, "RE-", "", 1))*1</f>
        <v/>
      </c>
      <c r="R458">
        <f>(SUBSTITUTE(Audio!R458, "RE-", "", 1))*1</f>
        <v/>
      </c>
      <c r="S458">
        <f>(SUBSTITUTE(Audio!S458, "RE-", "", 1))*1</f>
        <v/>
      </c>
      <c r="T458">
        <f>(SUBSTITUTE(Audio!T458, "RE-", "", 1))*1</f>
        <v/>
      </c>
      <c r="U458">
        <f>(SUBSTITUTE(Audio!U458, "RE-", "", 1))*1</f>
        <v/>
      </c>
      <c r="V458">
        <f>(SUBSTITUTE(Audio!V458, "RE-", "", 1))*1</f>
        <v/>
      </c>
      <c r="W458">
        <f>(SUBSTITUTE(Audio!W458, "RE-", "", 1))*1</f>
        <v/>
      </c>
      <c r="X458">
        <f>(SUBSTITUTE(Audio!X458, "RE-", "", 1))*1</f>
        <v/>
      </c>
      <c r="Y458">
        <f>(SUBSTITUTE(Audio!Y458, "RE-", "", 1))*1</f>
        <v/>
      </c>
      <c r="Z458">
        <f>(SUBSTITUTE(Audio!Z458, "RE-", "", 1))*1</f>
        <v/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 t="n">
        <v>0</v>
      </c>
      <c r="BK458" t="n">
        <v>0</v>
      </c>
      <c r="BL458" t="n">
        <v>0</v>
      </c>
      <c r="BM458" t="n">
        <v>0</v>
      </c>
      <c r="BN458" t="n">
        <v>0</v>
      </c>
      <c r="BO458" t="n">
        <v>0</v>
      </c>
      <c r="BP458" t="n">
        <v>0</v>
      </c>
      <c r="BQ458" t="n">
        <v>0</v>
      </c>
      <c r="BR458" t="n">
        <v>0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t="n">
        <v>0</v>
      </c>
      <c r="BZ458" t="n">
        <v>0</v>
      </c>
      <c r="CA458" t="n">
        <v>0</v>
      </c>
      <c r="CB458" t="n">
        <v>0</v>
      </c>
      <c r="CC458" t="n">
        <v>0</v>
      </c>
      <c r="CD458" t="n">
        <v>0</v>
      </c>
      <c r="CE458" t="n">
        <v>0</v>
      </c>
      <c r="CF458" t="n">
        <v>0</v>
      </c>
      <c r="CG458" t="n">
        <v>0</v>
      </c>
      <c r="CH458" t="n">
        <v>0</v>
      </c>
      <c r="CI458" t="n">
        <v>0</v>
      </c>
      <c r="CJ458" t="n">
        <v>0</v>
      </c>
      <c r="CK458" t="n">
        <v>0</v>
      </c>
      <c r="CL458" t="n">
        <v>0</v>
      </c>
      <c r="CM458" t="n">
        <v>0</v>
      </c>
      <c r="CN458" t="n">
        <v>0</v>
      </c>
      <c r="CO458" t="n">
        <v>0</v>
      </c>
      <c r="CP458" t="n">
        <v>0</v>
      </c>
      <c r="CQ458" t="n">
        <v>0</v>
      </c>
      <c r="CR458" t="n">
        <v>0</v>
      </c>
      <c r="CS458" t="n">
        <v>0</v>
      </c>
      <c r="CT458" t="n">
        <v>0</v>
      </c>
      <c r="CU458" t="n">
        <v>0</v>
      </c>
      <c r="CV458" t="n">
        <v>0</v>
      </c>
      <c r="CW458" t="n">
        <v>0</v>
      </c>
      <c r="CX458" t="n">
        <v>0</v>
      </c>
      <c r="CY458" t="n">
        <v>0</v>
      </c>
      <c r="CZ458" t="n">
        <v>0</v>
      </c>
      <c r="DA458" t="n">
        <v>0</v>
      </c>
      <c r="DB458" t="n">
        <v>0</v>
      </c>
      <c r="DC458" t="n">
        <v>0</v>
      </c>
      <c r="DD458" t="n">
        <v>0</v>
      </c>
      <c r="DE458" t="n">
        <v>0</v>
      </c>
      <c r="DF458" t="n">
        <v>0</v>
      </c>
      <c r="DG458" t="n">
        <v>0</v>
      </c>
      <c r="DH458" t="n">
        <v>0</v>
      </c>
      <c r="DI458" t="n">
        <v>0</v>
      </c>
      <c r="DJ458" t="n">
        <v>0</v>
      </c>
      <c r="DK458" t="n">
        <v>0</v>
      </c>
      <c r="DL458" t="n">
        <v>0</v>
      </c>
      <c r="DM458" t="n">
        <v>0</v>
      </c>
      <c r="DN458" t="n">
        <v>0</v>
      </c>
      <c r="DO458" t="n">
        <v>0</v>
      </c>
      <c r="DP458" t="n">
        <v>0</v>
      </c>
      <c r="DQ458" t="n">
        <v>0</v>
      </c>
      <c r="DR458" t="n">
        <v>0</v>
      </c>
      <c r="DS458" t="n">
        <v>0</v>
      </c>
      <c r="DT458" t="n">
        <v>0</v>
      </c>
      <c r="DU458" t="n">
        <v>0</v>
      </c>
      <c r="DV458" t="n">
        <v>0</v>
      </c>
      <c r="DW458" t="n">
        <v>0</v>
      </c>
      <c r="DX458" t="n">
        <v>0</v>
      </c>
      <c r="DY458" t="n">
        <v>0</v>
      </c>
      <c r="DZ458" t="n">
        <v>0</v>
      </c>
      <c r="EA458" t="n">
        <v>0</v>
      </c>
      <c r="EB458" t="n">
        <v>0</v>
      </c>
      <c r="EC458" t="n">
        <v>0</v>
      </c>
      <c r="ED458" t="n">
        <v>0</v>
      </c>
      <c r="EE458" t="n">
        <v>0</v>
      </c>
      <c r="EF458" t="n">
        <v>0</v>
      </c>
      <c r="EG458" t="n">
        <v>0</v>
      </c>
      <c r="EH458" t="n">
        <v>0</v>
      </c>
      <c r="EI458" t="n">
        <v>0</v>
      </c>
      <c r="EJ458" t="n">
        <v>0</v>
      </c>
      <c r="EK458" t="n">
        <v>0</v>
      </c>
      <c r="EL458" t="n">
        <v>0</v>
      </c>
      <c r="EM458" t="n">
        <v>0</v>
      </c>
      <c r="EN458" t="n">
        <v>0</v>
      </c>
      <c r="EO458" t="n">
        <v>0</v>
      </c>
      <c r="EP458" t="n">
        <v>0</v>
      </c>
      <c r="EQ458" t="n">
        <v>0</v>
      </c>
      <c r="ER458" t="n">
        <v>0</v>
      </c>
      <c r="ES458" t="n">
        <v>0</v>
      </c>
      <c r="ET458" t="n">
        <v>0</v>
      </c>
      <c r="EU458" t="n">
        <v>0</v>
      </c>
      <c r="EV458" t="n">
        <v>0</v>
      </c>
      <c r="EW458" t="n">
        <v>0</v>
      </c>
      <c r="EX458" t="n">
        <v>0</v>
      </c>
      <c r="EY458" t="n">
        <v>0</v>
      </c>
      <c r="EZ458" t="n">
        <v>0</v>
      </c>
      <c r="FA458" t="n">
        <v>0</v>
      </c>
      <c r="FB458" t="n">
        <v>0</v>
      </c>
      <c r="FC458" t="n">
        <v>0</v>
      </c>
      <c r="FD458" t="n">
        <v>0</v>
      </c>
      <c r="FE458" t="n">
        <v>0</v>
      </c>
      <c r="FF458" t="n">
        <v>0</v>
      </c>
      <c r="FG458" t="n">
        <v>0</v>
      </c>
      <c r="FH458" t="n">
        <v>0</v>
      </c>
    </row>
    <row r="459">
      <c r="A459" t="inlineStr">
        <is>
          <t>Karnataka</t>
        </is>
      </c>
      <c r="B459" t="inlineStr">
        <is>
          <t>Mysore</t>
        </is>
      </c>
      <c r="C459">
        <f>HYPERLINK("https://docs.google.com/spreadsheets/d/1-7GD4m0BuPjVzvBpiY7kFVUAqFMXR27v/edit?usp=share_link&amp;ouid=106501987799020758802&amp;rtpof=true&amp;sd=true", "Raw Delivered")</f>
        <v/>
      </c>
      <c r="D459">
        <f>SUM(E459:FH459)</f>
        <v/>
      </c>
      <c r="E459">
        <f>(SUBSTITUTE(Audio!E459, "RE-", "", 1))*1</f>
        <v/>
      </c>
      <c r="F459">
        <f>(SUBSTITUTE(Audio!F459, "RE-", "", 1))*1</f>
        <v/>
      </c>
      <c r="G459">
        <f>(SUBSTITUTE(Audio!G459, "RE-", "", 1))*1</f>
        <v/>
      </c>
      <c r="H459">
        <f>(SUBSTITUTE(Audio!H459, "RE-", "", 1))*1</f>
        <v/>
      </c>
      <c r="I459">
        <f>(SUBSTITUTE(Audio!I459, "RE-", "", 1))*1</f>
        <v/>
      </c>
      <c r="J459">
        <f>(SUBSTITUTE(Audio!J459, "RE-", "", 1))*1</f>
        <v/>
      </c>
      <c r="K459">
        <f>(SUBSTITUTE(Audio!K459, "RE-", "", 1))*1</f>
        <v/>
      </c>
      <c r="L459">
        <f>(SUBSTITUTE(Audio!L459, "RE-", "", 1))*1</f>
        <v/>
      </c>
      <c r="M459">
        <f>(SUBSTITUTE(Audio!M459, "RE-", "", 1))*1</f>
        <v/>
      </c>
      <c r="N459">
        <f>(SUBSTITUTE(Audio!N459, "RE-", "", 1))*1</f>
        <v/>
      </c>
      <c r="O459">
        <f>(SUBSTITUTE(Audio!O459, "RE-", "", 1))*1</f>
        <v/>
      </c>
      <c r="P459">
        <f>(SUBSTITUTE(Audio!P459, "RE-", "", 1))*1</f>
        <v/>
      </c>
      <c r="Q459">
        <f>(SUBSTITUTE(Audio!Q459, "RE-", "", 1))*1</f>
        <v/>
      </c>
      <c r="R459">
        <f>(SUBSTITUTE(Audio!R459, "RE-", "", 1))*1</f>
        <v/>
      </c>
      <c r="S459">
        <f>(SUBSTITUTE(Audio!S459, "RE-", "", 1))*1</f>
        <v/>
      </c>
      <c r="T459">
        <f>(SUBSTITUTE(Audio!T459, "RE-", "", 1))*1</f>
        <v/>
      </c>
      <c r="U459">
        <f>(SUBSTITUTE(Audio!U459, "RE-", "", 1))*1</f>
        <v/>
      </c>
      <c r="V459">
        <f>(SUBSTITUTE(Audio!V459, "RE-", "", 1))*1</f>
        <v/>
      </c>
      <c r="W459">
        <f>(SUBSTITUTE(Audio!W459, "RE-", "", 1))*1</f>
        <v/>
      </c>
      <c r="X459">
        <f>(SUBSTITUTE(Audio!X459, "RE-", "", 1))*1</f>
        <v/>
      </c>
      <c r="Y459">
        <f>(SUBSTITUTE(Audio!Y459, "RE-", "", 1))*1</f>
        <v/>
      </c>
      <c r="Z459">
        <f>(SUBSTITUTE(Audio!Z459, "RE-", "", 1))*1</f>
        <v/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 t="n">
        <v>0</v>
      </c>
      <c r="BK459" t="n">
        <v>0</v>
      </c>
      <c r="BL459" t="n">
        <v>0</v>
      </c>
      <c r="BM459" t="n">
        <v>0</v>
      </c>
      <c r="BN459" t="n">
        <v>0</v>
      </c>
      <c r="BO459" t="n">
        <v>0</v>
      </c>
      <c r="BP459" t="n">
        <v>0</v>
      </c>
      <c r="BQ459" t="n">
        <v>0</v>
      </c>
      <c r="BR459" t="n">
        <v>0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t="n">
        <v>0</v>
      </c>
      <c r="BZ459" t="n">
        <v>0</v>
      </c>
      <c r="CA459" t="n">
        <v>0</v>
      </c>
      <c r="CB459" t="n">
        <v>0</v>
      </c>
      <c r="CC459" t="n">
        <v>0</v>
      </c>
      <c r="CD459" t="n">
        <v>0</v>
      </c>
      <c r="CE459" t="n">
        <v>0</v>
      </c>
      <c r="CF459" t="n">
        <v>0</v>
      </c>
      <c r="CG459" t="n">
        <v>0</v>
      </c>
      <c r="CH459" t="n">
        <v>0</v>
      </c>
      <c r="CI459" t="n">
        <v>0</v>
      </c>
      <c r="CJ459" t="n">
        <v>0</v>
      </c>
      <c r="CK459" t="n">
        <v>0</v>
      </c>
      <c r="CL459" t="n">
        <v>0</v>
      </c>
      <c r="CM459" t="n">
        <v>0</v>
      </c>
      <c r="CN459" t="n">
        <v>0</v>
      </c>
      <c r="CO459" t="n">
        <v>0</v>
      </c>
      <c r="CP459" t="n">
        <v>0</v>
      </c>
      <c r="CQ459" t="n">
        <v>0</v>
      </c>
      <c r="CR459" t="n">
        <v>0</v>
      </c>
      <c r="CS459" t="n">
        <v>0</v>
      </c>
      <c r="CT459" t="n">
        <v>0</v>
      </c>
      <c r="CU459" t="n">
        <v>0</v>
      </c>
      <c r="CV459" t="n">
        <v>0</v>
      </c>
      <c r="CW459" t="n">
        <v>0</v>
      </c>
      <c r="CX459" t="n">
        <v>0</v>
      </c>
      <c r="CY459" t="n">
        <v>0</v>
      </c>
      <c r="CZ459" t="n">
        <v>0</v>
      </c>
      <c r="DA459" t="n">
        <v>0</v>
      </c>
      <c r="DB459" t="n">
        <v>0</v>
      </c>
      <c r="DC459" t="n">
        <v>0</v>
      </c>
      <c r="DD459" t="n">
        <v>0</v>
      </c>
      <c r="DE459" t="n">
        <v>0</v>
      </c>
      <c r="DF459" t="n">
        <v>0</v>
      </c>
      <c r="DG459" t="n">
        <v>0</v>
      </c>
      <c r="DH459" t="n">
        <v>0</v>
      </c>
      <c r="DI459" t="n">
        <v>0</v>
      </c>
      <c r="DJ459" t="n">
        <v>0</v>
      </c>
      <c r="DK459" t="n">
        <v>0</v>
      </c>
      <c r="DL459" t="n">
        <v>0</v>
      </c>
      <c r="DM459" t="n">
        <v>0</v>
      </c>
      <c r="DN459" t="n">
        <v>0</v>
      </c>
      <c r="DO459" t="n">
        <v>0</v>
      </c>
      <c r="DP459" t="n">
        <v>0</v>
      </c>
      <c r="DQ459" t="n">
        <v>0</v>
      </c>
      <c r="DR459" t="n">
        <v>0</v>
      </c>
      <c r="DS459" t="n">
        <v>0</v>
      </c>
      <c r="DT459" t="n">
        <v>0</v>
      </c>
      <c r="DU459" t="n">
        <v>0</v>
      </c>
      <c r="DV459" t="n">
        <v>0</v>
      </c>
      <c r="DW459" t="n">
        <v>0</v>
      </c>
      <c r="DX459" t="n">
        <v>0</v>
      </c>
      <c r="DY459" t="n">
        <v>0</v>
      </c>
      <c r="DZ459" t="n">
        <v>0</v>
      </c>
      <c r="EA459" t="n">
        <v>0</v>
      </c>
      <c r="EB459" t="n">
        <v>0</v>
      </c>
      <c r="EC459" t="n">
        <v>0</v>
      </c>
      <c r="ED459" t="n">
        <v>0</v>
      </c>
      <c r="EE459" t="n">
        <v>0</v>
      </c>
      <c r="EF459" t="n">
        <v>0</v>
      </c>
      <c r="EG459" t="n">
        <v>0</v>
      </c>
      <c r="EH459" t="n">
        <v>0</v>
      </c>
      <c r="EI459" t="n">
        <v>0</v>
      </c>
      <c r="EJ459" t="n">
        <v>0</v>
      </c>
      <c r="EK459" t="n">
        <v>0</v>
      </c>
      <c r="EL459" t="n">
        <v>0</v>
      </c>
      <c r="EM459" t="n">
        <v>0</v>
      </c>
      <c r="EN459" t="n">
        <v>0</v>
      </c>
      <c r="EO459" t="n">
        <v>0</v>
      </c>
      <c r="EP459" t="n">
        <v>0</v>
      </c>
      <c r="EQ459" t="n">
        <v>0</v>
      </c>
      <c r="ER459" t="n">
        <v>0</v>
      </c>
      <c r="ES459" t="n">
        <v>0</v>
      </c>
      <c r="ET459" t="n">
        <v>0</v>
      </c>
      <c r="EU459" t="n">
        <v>0</v>
      </c>
      <c r="EV459" t="n">
        <v>0</v>
      </c>
      <c r="EW459" t="n">
        <v>0</v>
      </c>
      <c r="EX459" t="n">
        <v>0</v>
      </c>
      <c r="EY459" t="n">
        <v>0</v>
      </c>
      <c r="EZ459" t="n">
        <v>0</v>
      </c>
      <c r="FA459" t="n">
        <v>0</v>
      </c>
      <c r="FB459" t="n">
        <v>0</v>
      </c>
      <c r="FC459" t="n">
        <v>0</v>
      </c>
      <c r="FD459" t="n">
        <v>0</v>
      </c>
      <c r="FE459" t="n">
        <v>0</v>
      </c>
      <c r="FF459" t="n">
        <v>0</v>
      </c>
      <c r="FG459" t="n">
        <v>0</v>
      </c>
      <c r="FH459" t="n">
        <v>0</v>
      </c>
    </row>
    <row r="460">
      <c r="A460" t="inlineStr">
        <is>
          <t>Karnataka</t>
        </is>
      </c>
      <c r="B460" t="inlineStr">
        <is>
          <t>Mysore</t>
        </is>
      </c>
      <c r="C460" t="inlineStr">
        <is>
          <t>Delivered greater than acceptance threshold</t>
        </is>
      </c>
      <c r="D460">
        <f>SUM(E460:FH460)</f>
        <v/>
      </c>
      <c r="E460">
        <f>(SUBSTITUTE(Audio!E460, "RE-", "", 1))*1</f>
        <v/>
      </c>
      <c r="F460">
        <f>(SUBSTITUTE(Audio!F460, "RE-", "", 1))*1</f>
        <v/>
      </c>
      <c r="G460">
        <f>(SUBSTITUTE(Audio!G460, "RE-", "", 1))*1</f>
        <v/>
      </c>
      <c r="H460">
        <f>(SUBSTITUTE(Audio!H460, "RE-", "", 1))*1</f>
        <v/>
      </c>
      <c r="I460">
        <f>(SUBSTITUTE(Audio!I460, "RE-", "", 1))*1</f>
        <v/>
      </c>
      <c r="J460">
        <f>(SUBSTITUTE(Audio!J460, "RE-", "", 1))*1</f>
        <v/>
      </c>
      <c r="K460">
        <f>(SUBSTITUTE(Audio!K460, "RE-", "", 1))*1</f>
        <v/>
      </c>
      <c r="L460">
        <f>(SUBSTITUTE(Audio!L460, "RE-", "", 1))*1</f>
        <v/>
      </c>
      <c r="M460">
        <f>(SUBSTITUTE(Audio!M460, "RE-", "", 1))*1</f>
        <v/>
      </c>
      <c r="N460">
        <f>(SUBSTITUTE(Audio!N460, "RE-", "", 1))*1</f>
        <v/>
      </c>
      <c r="O460">
        <f>(SUBSTITUTE(Audio!O460, "RE-", "", 1))*1</f>
        <v/>
      </c>
      <c r="P460">
        <f>(SUBSTITUTE(Audio!P460, "RE-", "", 1))*1</f>
        <v/>
      </c>
      <c r="Q460">
        <f>(SUBSTITUTE(Audio!Q460, "RE-", "", 1))*1</f>
        <v/>
      </c>
      <c r="R460">
        <f>(SUBSTITUTE(Audio!R460, "RE-", "", 1))*1</f>
        <v/>
      </c>
      <c r="S460">
        <f>(SUBSTITUTE(Audio!S460, "RE-", "", 1))*1</f>
        <v/>
      </c>
      <c r="T460">
        <f>(SUBSTITUTE(Audio!T460, "RE-", "", 1))*1</f>
        <v/>
      </c>
      <c r="U460">
        <f>(SUBSTITUTE(Audio!U460, "RE-", "", 1))*1</f>
        <v/>
      </c>
      <c r="V460">
        <f>(SUBSTITUTE(Audio!V460, "RE-", "", 1))*1</f>
        <v/>
      </c>
      <c r="W460">
        <f>(SUBSTITUTE(Audio!W460, "RE-", "", 1))*1</f>
        <v/>
      </c>
      <c r="X460">
        <f>(SUBSTITUTE(Audio!X460, "RE-", "", 1))*1</f>
        <v/>
      </c>
      <c r="Y460">
        <f>(SUBSTITUTE(Audio!Y460, "RE-", "", 1))*1</f>
        <v/>
      </c>
      <c r="Z460">
        <f>(SUBSTITUTE(Audio!Z460, "RE-", "", 1))*1</f>
        <v/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 t="n">
        <v>0</v>
      </c>
      <c r="BK460" t="n">
        <v>0</v>
      </c>
      <c r="BL460" t="n">
        <v>0</v>
      </c>
      <c r="BM460" t="n">
        <v>0</v>
      </c>
      <c r="BN460" t="n">
        <v>0</v>
      </c>
      <c r="BO460" t="n">
        <v>0</v>
      </c>
      <c r="BP460" t="n">
        <v>0</v>
      </c>
      <c r="BQ460" t="n">
        <v>0</v>
      </c>
      <c r="BR460" t="n">
        <v>0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t="n">
        <v>0</v>
      </c>
      <c r="BZ460" t="n">
        <v>0</v>
      </c>
      <c r="CA460" t="n">
        <v>0</v>
      </c>
      <c r="CB460" t="n">
        <v>0</v>
      </c>
      <c r="CC460" t="n">
        <v>0</v>
      </c>
      <c r="CD460" t="n">
        <v>0</v>
      </c>
      <c r="CE460" t="n">
        <v>0</v>
      </c>
      <c r="CF460" t="n">
        <v>0</v>
      </c>
      <c r="CG460" t="n">
        <v>0</v>
      </c>
      <c r="CH460" t="n">
        <v>0</v>
      </c>
      <c r="CI460" t="n">
        <v>0</v>
      </c>
      <c r="CJ460" t="n">
        <v>0</v>
      </c>
      <c r="CK460" t="n">
        <v>0</v>
      </c>
      <c r="CL460" t="n">
        <v>0</v>
      </c>
      <c r="CM460" t="n">
        <v>0</v>
      </c>
      <c r="CN460" t="n">
        <v>0</v>
      </c>
      <c r="CO460" t="n">
        <v>0</v>
      </c>
      <c r="CP460" t="n">
        <v>0</v>
      </c>
      <c r="CQ460" t="n">
        <v>0</v>
      </c>
      <c r="CR460" t="n">
        <v>0</v>
      </c>
      <c r="CS460" t="n">
        <v>0</v>
      </c>
      <c r="CT460" t="n">
        <v>0</v>
      </c>
      <c r="CU460" t="n">
        <v>0</v>
      </c>
      <c r="CV460" t="n">
        <v>0</v>
      </c>
      <c r="CW460" t="n">
        <v>0</v>
      </c>
      <c r="CX460" t="n">
        <v>0</v>
      </c>
      <c r="CY460" t="n">
        <v>0</v>
      </c>
      <c r="CZ460" t="n">
        <v>0</v>
      </c>
      <c r="DA460" t="n">
        <v>0</v>
      </c>
      <c r="DB460" t="n">
        <v>0</v>
      </c>
      <c r="DC460" t="n">
        <v>0</v>
      </c>
      <c r="DD460" t="n">
        <v>0</v>
      </c>
      <c r="DE460" t="n">
        <v>0</v>
      </c>
      <c r="DF460" t="n">
        <v>0</v>
      </c>
      <c r="DG460" t="n">
        <v>0</v>
      </c>
      <c r="DH460" t="n">
        <v>0</v>
      </c>
      <c r="DI460" t="n">
        <v>0</v>
      </c>
      <c r="DJ460" t="n">
        <v>0</v>
      </c>
      <c r="DK460" t="n">
        <v>0</v>
      </c>
      <c r="DL460" t="n">
        <v>0</v>
      </c>
      <c r="DM460" t="n">
        <v>0</v>
      </c>
      <c r="DN460" t="n">
        <v>0</v>
      </c>
      <c r="DO460" t="n">
        <v>0</v>
      </c>
      <c r="DP460" t="n">
        <v>0</v>
      </c>
      <c r="DQ460" t="n">
        <v>0</v>
      </c>
      <c r="DR460" t="n">
        <v>0</v>
      </c>
      <c r="DS460" t="n">
        <v>0</v>
      </c>
      <c r="DT460" t="n">
        <v>0</v>
      </c>
      <c r="DU460" t="n">
        <v>0</v>
      </c>
      <c r="DV460" t="n">
        <v>0</v>
      </c>
      <c r="DW460" t="n">
        <v>0</v>
      </c>
      <c r="DX460" t="n">
        <v>0</v>
      </c>
      <c r="DY460" t="n">
        <v>0</v>
      </c>
      <c r="DZ460" t="n">
        <v>0</v>
      </c>
      <c r="EA460" t="n">
        <v>0</v>
      </c>
      <c r="EB460" t="n">
        <v>0</v>
      </c>
      <c r="EC460" t="n">
        <v>0</v>
      </c>
      <c r="ED460" t="n">
        <v>0</v>
      </c>
      <c r="EE460" t="n">
        <v>0</v>
      </c>
      <c r="EF460" t="n">
        <v>0</v>
      </c>
      <c r="EG460" t="n">
        <v>0</v>
      </c>
      <c r="EH460" t="n">
        <v>0</v>
      </c>
      <c r="EI460" t="n">
        <v>0</v>
      </c>
      <c r="EJ460" t="n">
        <v>0</v>
      </c>
      <c r="EK460" t="n">
        <v>0</v>
      </c>
      <c r="EL460" t="n">
        <v>0</v>
      </c>
      <c r="EM460" t="n">
        <v>0</v>
      </c>
      <c r="EN460" t="n">
        <v>0</v>
      </c>
      <c r="EO460" t="n">
        <v>0</v>
      </c>
      <c r="EP460" t="n">
        <v>0</v>
      </c>
      <c r="EQ460" t="n">
        <v>0</v>
      </c>
      <c r="ER460" t="n">
        <v>0</v>
      </c>
      <c r="ES460" t="n">
        <v>0</v>
      </c>
      <c r="ET460" t="n">
        <v>0</v>
      </c>
      <c r="EU460" t="n">
        <v>0</v>
      </c>
      <c r="EV460" t="n">
        <v>0</v>
      </c>
      <c r="EW460" t="n">
        <v>0</v>
      </c>
      <c r="EX460" t="n">
        <v>0</v>
      </c>
      <c r="EY460" t="n">
        <v>0</v>
      </c>
      <c r="EZ460" t="n">
        <v>0</v>
      </c>
      <c r="FA460" t="n">
        <v>0</v>
      </c>
      <c r="FB460" t="n">
        <v>0</v>
      </c>
      <c r="FC460" t="n">
        <v>0</v>
      </c>
      <c r="FD460" t="n">
        <v>0</v>
      </c>
      <c r="FE460" t="n">
        <v>0</v>
      </c>
      <c r="FF460" t="n">
        <v>0</v>
      </c>
      <c r="FG460" t="n">
        <v>0</v>
      </c>
      <c r="FH460" t="n">
        <v>0</v>
      </c>
    </row>
    <row r="461">
      <c r="A461" t="inlineStr">
        <is>
          <t>Karnataka</t>
        </is>
      </c>
      <c r="B461" t="inlineStr">
        <is>
          <t>Mysore</t>
        </is>
      </c>
      <c r="C461" t="inlineStr">
        <is>
          <t>Raw Redelivery</t>
        </is>
      </c>
      <c r="D461">
        <f>SUM(E461:FH461)</f>
        <v/>
      </c>
      <c r="E461">
        <f>(SUBSTITUTE(Audio!E461, "RE-", "", 1))*1</f>
        <v/>
      </c>
      <c r="F461">
        <f>(SUBSTITUTE(Audio!F461, "RE-", "", 1))*1</f>
        <v/>
      </c>
      <c r="G461">
        <f>(SUBSTITUTE(Audio!G461, "RE-", "", 1))*1</f>
        <v/>
      </c>
      <c r="H461">
        <f>(SUBSTITUTE(Audio!H461, "RE-", "", 1))*1</f>
        <v/>
      </c>
      <c r="I461">
        <f>(SUBSTITUTE(Audio!I461, "RE-", "", 1))*1</f>
        <v/>
      </c>
      <c r="J461">
        <f>(SUBSTITUTE(Audio!J461, "RE-", "", 1))*1</f>
        <v/>
      </c>
      <c r="K461">
        <f>(SUBSTITUTE(Audio!K461, "RE-", "", 1))*1</f>
        <v/>
      </c>
      <c r="L461">
        <f>(SUBSTITUTE(Audio!L461, "RE-", "", 1))*1</f>
        <v/>
      </c>
      <c r="M461">
        <f>(SUBSTITUTE(Audio!M461, "RE-", "", 1))*1</f>
        <v/>
      </c>
      <c r="N461">
        <f>(SUBSTITUTE(Audio!N461, "RE-", "", 1))*1</f>
        <v/>
      </c>
      <c r="O461">
        <f>(SUBSTITUTE(Audio!O461, "RE-", "", 1))*1</f>
        <v/>
      </c>
      <c r="P461">
        <f>(SUBSTITUTE(Audio!P461, "RE-", "", 1))*1</f>
        <v/>
      </c>
      <c r="Q461">
        <f>(SUBSTITUTE(Audio!Q461, "RE-", "", 1))*1</f>
        <v/>
      </c>
      <c r="R461">
        <f>(SUBSTITUTE(Audio!R461, "RE-", "", 1))*1</f>
        <v/>
      </c>
      <c r="S461">
        <f>(SUBSTITUTE(Audio!S461, "RE-", "", 1))*1</f>
        <v/>
      </c>
      <c r="T461">
        <f>(SUBSTITUTE(Audio!T461, "RE-", "", 1))*1</f>
        <v/>
      </c>
      <c r="U461">
        <f>(SUBSTITUTE(Audio!U461, "RE-", "", 1))*1</f>
        <v/>
      </c>
      <c r="V461">
        <f>(SUBSTITUTE(Audio!V461, "RE-", "", 1))*1</f>
        <v/>
      </c>
      <c r="W461">
        <f>(SUBSTITUTE(Audio!W461, "RE-", "", 1))*1</f>
        <v/>
      </c>
      <c r="X461">
        <f>(SUBSTITUTE(Audio!X461, "RE-", "", 1))*1</f>
        <v/>
      </c>
      <c r="Y461">
        <f>(SUBSTITUTE(Audio!Y461, "RE-", "", 1))*1</f>
        <v/>
      </c>
      <c r="Z461">
        <f>(SUBSTITUTE(Audio!Z461, "RE-", "", 1))*1</f>
        <v/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0</v>
      </c>
      <c r="AM461" t="n">
        <v>0</v>
      </c>
      <c r="AN461" t="n">
        <v>0</v>
      </c>
      <c r="AO461" t="n">
        <v>0</v>
      </c>
      <c r="AP461" t="n">
        <v>0</v>
      </c>
      <c r="AQ461" t="n">
        <v>0</v>
      </c>
      <c r="AR461" t="n">
        <v>0</v>
      </c>
      <c r="AS461" t="n">
        <v>0</v>
      </c>
      <c r="AT461" t="n">
        <v>0</v>
      </c>
      <c r="AU461" t="n">
        <v>0</v>
      </c>
      <c r="AV461" t="n">
        <v>0</v>
      </c>
      <c r="AW461" t="n">
        <v>0</v>
      </c>
      <c r="AX461" t="n">
        <v>0</v>
      </c>
      <c r="AY461" t="n">
        <v>0</v>
      </c>
      <c r="AZ461" t="n">
        <v>0</v>
      </c>
      <c r="BA461" t="n">
        <v>0</v>
      </c>
      <c r="BB461" t="n">
        <v>0</v>
      </c>
      <c r="BC461" t="n">
        <v>0</v>
      </c>
      <c r="BD461" t="n">
        <v>0</v>
      </c>
      <c r="BE461" t="n">
        <v>0</v>
      </c>
      <c r="BF461" t="n">
        <v>0</v>
      </c>
      <c r="BG461" t="n">
        <v>0</v>
      </c>
      <c r="BH461" t="n">
        <v>0</v>
      </c>
      <c r="BI461" t="n">
        <v>0</v>
      </c>
      <c r="BJ461" t="n">
        <v>0</v>
      </c>
      <c r="BK461" t="n">
        <v>0</v>
      </c>
      <c r="BL461" t="n">
        <v>0</v>
      </c>
      <c r="BM461" t="n">
        <v>0</v>
      </c>
      <c r="BN461" t="n">
        <v>0</v>
      </c>
      <c r="BO461" t="n">
        <v>0</v>
      </c>
      <c r="BP461" t="n">
        <v>0</v>
      </c>
      <c r="BQ461" t="n">
        <v>0</v>
      </c>
      <c r="BR461" t="n">
        <v>0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t="n">
        <v>0</v>
      </c>
      <c r="BZ461" t="n">
        <v>0</v>
      </c>
      <c r="CA461" t="n">
        <v>0</v>
      </c>
      <c r="CB461" t="n">
        <v>0</v>
      </c>
      <c r="CC461" t="n">
        <v>0</v>
      </c>
      <c r="CD461" t="n">
        <v>0</v>
      </c>
      <c r="CE461" t="n">
        <v>0</v>
      </c>
      <c r="CF461" t="n">
        <v>0</v>
      </c>
      <c r="CG461" t="n">
        <v>0</v>
      </c>
      <c r="CH461" t="n">
        <v>0</v>
      </c>
      <c r="CI461" t="n">
        <v>0</v>
      </c>
      <c r="CJ461" t="n">
        <v>0</v>
      </c>
      <c r="CK461" t="n">
        <v>0</v>
      </c>
      <c r="CL461" t="n">
        <v>0</v>
      </c>
      <c r="CM461" t="n">
        <v>0</v>
      </c>
      <c r="CN461" t="n">
        <v>0</v>
      </c>
      <c r="CO461" t="n">
        <v>0</v>
      </c>
      <c r="CP461" t="n">
        <v>0</v>
      </c>
      <c r="CQ461" t="n">
        <v>0</v>
      </c>
      <c r="CR461" t="n">
        <v>0</v>
      </c>
      <c r="CS461" t="n">
        <v>0</v>
      </c>
      <c r="CT461" t="n">
        <v>0</v>
      </c>
      <c r="CU461" t="n">
        <v>0</v>
      </c>
      <c r="CV461" t="n">
        <v>0</v>
      </c>
      <c r="CW461" t="n">
        <v>0</v>
      </c>
      <c r="CX461" t="n">
        <v>0</v>
      </c>
      <c r="CY461" t="n">
        <v>0</v>
      </c>
      <c r="CZ461" t="n">
        <v>0</v>
      </c>
      <c r="DA461" t="n">
        <v>0</v>
      </c>
      <c r="DB461" t="n">
        <v>0</v>
      </c>
      <c r="DC461" t="n">
        <v>0</v>
      </c>
      <c r="DD461" t="n">
        <v>0</v>
      </c>
      <c r="DE461" t="n">
        <v>0</v>
      </c>
      <c r="DF461" t="n">
        <v>0</v>
      </c>
      <c r="DG461" t="n">
        <v>0</v>
      </c>
      <c r="DH461" t="n">
        <v>0</v>
      </c>
      <c r="DI461" t="n">
        <v>0</v>
      </c>
      <c r="DJ461" t="n">
        <v>0</v>
      </c>
      <c r="DK461" t="n">
        <v>0</v>
      </c>
      <c r="DL461" t="n">
        <v>0</v>
      </c>
      <c r="DM461" t="n">
        <v>0</v>
      </c>
      <c r="DN461" t="n">
        <v>0</v>
      </c>
      <c r="DO461" t="n">
        <v>0</v>
      </c>
      <c r="DP461" t="n">
        <v>0</v>
      </c>
      <c r="DQ461" t="n">
        <v>0</v>
      </c>
      <c r="DR461" t="n">
        <v>0</v>
      </c>
      <c r="DS461" t="n">
        <v>0</v>
      </c>
      <c r="DT461" t="n">
        <v>0</v>
      </c>
      <c r="DU461" t="n">
        <v>0</v>
      </c>
      <c r="DV461" t="n">
        <v>0</v>
      </c>
      <c r="DW461" t="n">
        <v>0</v>
      </c>
      <c r="DX461" t="n">
        <v>0</v>
      </c>
      <c r="DY461" t="n">
        <v>0</v>
      </c>
      <c r="DZ461" t="n">
        <v>0</v>
      </c>
      <c r="EA461" t="n">
        <v>0</v>
      </c>
      <c r="EB461" t="n">
        <v>0</v>
      </c>
      <c r="EC461" t="n">
        <v>0</v>
      </c>
      <c r="ED461" t="n">
        <v>0</v>
      </c>
      <c r="EE461" t="n">
        <v>0</v>
      </c>
      <c r="EF461" t="n">
        <v>0</v>
      </c>
      <c r="EG461" t="n">
        <v>0</v>
      </c>
      <c r="EH461" t="n">
        <v>0</v>
      </c>
      <c r="EI461" t="n">
        <v>0</v>
      </c>
      <c r="EJ461" t="n">
        <v>0</v>
      </c>
      <c r="EK461" t="n">
        <v>0</v>
      </c>
      <c r="EL461" t="n">
        <v>0</v>
      </c>
      <c r="EM461" t="n">
        <v>0</v>
      </c>
      <c r="EN461" t="n">
        <v>0</v>
      </c>
      <c r="EO461" t="n">
        <v>0</v>
      </c>
      <c r="EP461" t="n">
        <v>0</v>
      </c>
      <c r="EQ461" t="n">
        <v>0</v>
      </c>
      <c r="ER461" t="n">
        <v>0</v>
      </c>
      <c r="ES461" t="n">
        <v>0</v>
      </c>
      <c r="ET461" t="n">
        <v>0</v>
      </c>
      <c r="EU461" t="n">
        <v>0</v>
      </c>
      <c r="EV461" t="n">
        <v>0</v>
      </c>
      <c r="EW461" t="n">
        <v>0</v>
      </c>
      <c r="EX461" t="n">
        <v>0</v>
      </c>
      <c r="EY461" t="n">
        <v>0</v>
      </c>
      <c r="EZ461" t="n">
        <v>0</v>
      </c>
      <c r="FA461" t="n">
        <v>0</v>
      </c>
      <c r="FB461" t="n">
        <v>0</v>
      </c>
      <c r="FC461" t="n">
        <v>0</v>
      </c>
      <c r="FD461" t="n">
        <v>0</v>
      </c>
      <c r="FE461" t="n">
        <v>0</v>
      </c>
      <c r="FF461" t="n">
        <v>0</v>
      </c>
      <c r="FG461" t="n">
        <v>0</v>
      </c>
      <c r="FH461" t="n">
        <v>0</v>
      </c>
    </row>
    <row r="462">
      <c r="A462" t="inlineStr">
        <is>
          <t>Karnataka</t>
        </is>
      </c>
      <c r="B462" t="inlineStr">
        <is>
          <t>Mysore</t>
        </is>
      </c>
      <c r="C462" t="inlineStr">
        <is>
          <t>Redelivered greater than acceptance threshold</t>
        </is>
      </c>
      <c r="D462">
        <f>SUM(E462:FH462)</f>
        <v/>
      </c>
      <c r="E462">
        <f>(SUBSTITUTE(Audio!E462, "RE-", "", 1))*1</f>
        <v/>
      </c>
      <c r="F462">
        <f>(SUBSTITUTE(Audio!F462, "RE-", "", 1))*1</f>
        <v/>
      </c>
      <c r="G462">
        <f>(SUBSTITUTE(Audio!G462, "RE-", "", 1))*1</f>
        <v/>
      </c>
      <c r="H462">
        <f>(SUBSTITUTE(Audio!H462, "RE-", "", 1))*1</f>
        <v/>
      </c>
      <c r="I462">
        <f>(SUBSTITUTE(Audio!I462, "RE-", "", 1))*1</f>
        <v/>
      </c>
      <c r="J462">
        <f>(SUBSTITUTE(Audio!J462, "RE-", "", 1))*1</f>
        <v/>
      </c>
      <c r="K462">
        <f>(SUBSTITUTE(Audio!K462, "RE-", "", 1))*1</f>
        <v/>
      </c>
      <c r="L462">
        <f>(SUBSTITUTE(Audio!L462, "RE-", "", 1))*1</f>
        <v/>
      </c>
      <c r="M462">
        <f>(SUBSTITUTE(Audio!M462, "RE-", "", 1))*1</f>
        <v/>
      </c>
      <c r="N462">
        <f>(SUBSTITUTE(Audio!N462, "RE-", "", 1))*1</f>
        <v/>
      </c>
      <c r="O462">
        <f>(SUBSTITUTE(Audio!O462, "RE-", "", 1))*1</f>
        <v/>
      </c>
      <c r="P462">
        <f>(SUBSTITUTE(Audio!P462, "RE-", "", 1))*1</f>
        <v/>
      </c>
      <c r="Q462">
        <f>(SUBSTITUTE(Audio!Q462, "RE-", "", 1))*1</f>
        <v/>
      </c>
      <c r="R462">
        <f>(SUBSTITUTE(Audio!R462, "RE-", "", 1))*1</f>
        <v/>
      </c>
      <c r="S462">
        <f>(SUBSTITUTE(Audio!S462, "RE-", "", 1))*1</f>
        <v/>
      </c>
      <c r="T462">
        <f>(SUBSTITUTE(Audio!T462, "RE-", "", 1))*1</f>
        <v/>
      </c>
      <c r="U462">
        <f>(SUBSTITUTE(Audio!U462, "RE-", "", 1))*1</f>
        <v/>
      </c>
      <c r="V462">
        <f>(SUBSTITUTE(Audio!V462, "RE-", "", 1))*1</f>
        <v/>
      </c>
      <c r="W462">
        <f>(SUBSTITUTE(Audio!W462, "RE-", "", 1))*1</f>
        <v/>
      </c>
      <c r="X462">
        <f>(SUBSTITUTE(Audio!X462, "RE-", "", 1))*1</f>
        <v/>
      </c>
      <c r="Y462">
        <f>(SUBSTITUTE(Audio!Y462, "RE-", "", 1))*1</f>
        <v/>
      </c>
      <c r="Z462">
        <f>(SUBSTITUTE(Audio!Z462, "RE-", "", 1))*1</f>
        <v/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 t="n">
        <v>0</v>
      </c>
      <c r="BK462" t="n">
        <v>0</v>
      </c>
      <c r="BL462" t="n">
        <v>0</v>
      </c>
      <c r="BM462" t="n">
        <v>0</v>
      </c>
      <c r="BN462" t="n">
        <v>0</v>
      </c>
      <c r="BO462" t="n">
        <v>0</v>
      </c>
      <c r="BP462" t="n">
        <v>0</v>
      </c>
      <c r="BQ462" t="n">
        <v>0</v>
      </c>
      <c r="BR462" t="n">
        <v>0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t="n">
        <v>0</v>
      </c>
      <c r="BZ462" t="n">
        <v>0</v>
      </c>
      <c r="CA462" t="n">
        <v>0</v>
      </c>
      <c r="CB462" t="n">
        <v>0</v>
      </c>
      <c r="CC462" t="n">
        <v>0</v>
      </c>
      <c r="CD462" t="n">
        <v>0</v>
      </c>
      <c r="CE462" t="n">
        <v>0</v>
      </c>
      <c r="CF462" t="n">
        <v>0</v>
      </c>
      <c r="CG462" t="n">
        <v>0</v>
      </c>
      <c r="CH462" t="n">
        <v>0</v>
      </c>
      <c r="CI462" t="n">
        <v>0</v>
      </c>
      <c r="CJ462" t="n">
        <v>0</v>
      </c>
      <c r="CK462" t="n">
        <v>0</v>
      </c>
      <c r="CL462" t="n">
        <v>0</v>
      </c>
      <c r="CM462" t="n">
        <v>0</v>
      </c>
      <c r="CN462" t="n">
        <v>0</v>
      </c>
      <c r="CO462" t="n">
        <v>0</v>
      </c>
      <c r="CP462" t="n">
        <v>0</v>
      </c>
      <c r="CQ462" t="n">
        <v>0</v>
      </c>
      <c r="CR462" t="n">
        <v>0</v>
      </c>
      <c r="CS462" t="n">
        <v>0</v>
      </c>
      <c r="CT462" t="n">
        <v>0</v>
      </c>
      <c r="CU462" t="n">
        <v>0</v>
      </c>
      <c r="CV462" t="n">
        <v>0</v>
      </c>
      <c r="CW462" t="n">
        <v>0</v>
      </c>
      <c r="CX462" t="n">
        <v>0</v>
      </c>
      <c r="CY462" t="n">
        <v>0</v>
      </c>
      <c r="CZ462" t="n">
        <v>0</v>
      </c>
      <c r="DA462" t="n">
        <v>0</v>
      </c>
      <c r="DB462" t="n">
        <v>0</v>
      </c>
      <c r="DC462" t="n">
        <v>0</v>
      </c>
      <c r="DD462" t="n">
        <v>0</v>
      </c>
      <c r="DE462" t="n">
        <v>0</v>
      </c>
      <c r="DF462" t="n">
        <v>0</v>
      </c>
      <c r="DG462" t="n">
        <v>0</v>
      </c>
      <c r="DH462" t="n">
        <v>0</v>
      </c>
      <c r="DI462" t="n">
        <v>0</v>
      </c>
      <c r="DJ462" t="n">
        <v>0</v>
      </c>
      <c r="DK462" t="n">
        <v>0</v>
      </c>
      <c r="DL462" t="n">
        <v>0</v>
      </c>
      <c r="DM462" t="n">
        <v>0</v>
      </c>
      <c r="DN462" t="n">
        <v>0</v>
      </c>
      <c r="DO462" t="n">
        <v>0</v>
      </c>
      <c r="DP462" t="n">
        <v>0</v>
      </c>
      <c r="DQ462" t="n">
        <v>0</v>
      </c>
      <c r="DR462" t="n">
        <v>0</v>
      </c>
      <c r="DS462" t="n">
        <v>0</v>
      </c>
      <c r="DT462" t="n">
        <v>0</v>
      </c>
      <c r="DU462" t="n">
        <v>0</v>
      </c>
      <c r="DV462" t="n">
        <v>0</v>
      </c>
      <c r="DW462" t="n">
        <v>0</v>
      </c>
      <c r="DX462" t="n">
        <v>0</v>
      </c>
      <c r="DY462" t="n">
        <v>0</v>
      </c>
      <c r="DZ462" t="n">
        <v>0</v>
      </c>
      <c r="EA462" t="n">
        <v>0</v>
      </c>
      <c r="EB462" t="n">
        <v>0</v>
      </c>
      <c r="EC462" t="n">
        <v>0</v>
      </c>
      <c r="ED462" t="n">
        <v>0</v>
      </c>
      <c r="EE462" t="n">
        <v>0</v>
      </c>
      <c r="EF462" t="n">
        <v>0</v>
      </c>
      <c r="EG462" t="n">
        <v>0</v>
      </c>
      <c r="EH462" t="n">
        <v>0</v>
      </c>
      <c r="EI462" t="n">
        <v>0</v>
      </c>
      <c r="EJ462" t="n">
        <v>0</v>
      </c>
      <c r="EK462" t="n">
        <v>0</v>
      </c>
      <c r="EL462" t="n">
        <v>0</v>
      </c>
      <c r="EM462" t="n">
        <v>0</v>
      </c>
      <c r="EN462" t="n">
        <v>0</v>
      </c>
      <c r="EO462" t="n">
        <v>0</v>
      </c>
      <c r="EP462" t="n">
        <v>0</v>
      </c>
      <c r="EQ462" t="n">
        <v>0</v>
      </c>
      <c r="ER462" t="n">
        <v>0</v>
      </c>
      <c r="ES462" t="n">
        <v>0</v>
      </c>
      <c r="ET462" t="n">
        <v>0</v>
      </c>
      <c r="EU462" t="n">
        <v>0</v>
      </c>
      <c r="EV462" t="n">
        <v>0</v>
      </c>
      <c r="EW462" t="n">
        <v>0</v>
      </c>
      <c r="EX462" t="n">
        <v>0</v>
      </c>
      <c r="EY462" t="n">
        <v>0</v>
      </c>
      <c r="EZ462" t="n">
        <v>0</v>
      </c>
      <c r="FA462" t="n">
        <v>0</v>
      </c>
      <c r="FB462" t="n">
        <v>0</v>
      </c>
      <c r="FC462" t="n">
        <v>0</v>
      </c>
      <c r="FD462" t="n">
        <v>0</v>
      </c>
      <c r="FE462" t="n">
        <v>0</v>
      </c>
      <c r="FF462" t="n">
        <v>0</v>
      </c>
      <c r="FG462" t="n">
        <v>0</v>
      </c>
      <c r="FH462" t="n">
        <v>0</v>
      </c>
    </row>
    <row r="463">
      <c r="A463" t="inlineStr">
        <is>
          <t>Karnataka</t>
        </is>
      </c>
      <c r="B463" t="inlineStr">
        <is>
          <t>Mysore</t>
        </is>
      </c>
      <c r="C463" t="inlineStr">
        <is>
          <t>Accepted post Initial Check (file level)</t>
        </is>
      </c>
      <c r="D463">
        <f>SUM(E463:FH463)</f>
        <v/>
      </c>
      <c r="E463">
        <f>(SUBSTITUTE(Audio!E463, "RE-", "", 1))*1</f>
        <v/>
      </c>
      <c r="F463">
        <f>(SUBSTITUTE(Audio!F463, "RE-", "", 1))*1</f>
        <v/>
      </c>
      <c r="G463">
        <f>(SUBSTITUTE(Audio!G463, "RE-", "", 1))*1</f>
        <v/>
      </c>
      <c r="H463">
        <f>(SUBSTITUTE(Audio!H463, "RE-", "", 1))*1</f>
        <v/>
      </c>
      <c r="I463">
        <f>(SUBSTITUTE(Audio!I463, "RE-", "", 1))*1</f>
        <v/>
      </c>
      <c r="J463">
        <f>(SUBSTITUTE(Audio!J463, "RE-", "", 1))*1</f>
        <v/>
      </c>
      <c r="K463">
        <f>(SUBSTITUTE(Audio!K463, "RE-", "", 1))*1</f>
        <v/>
      </c>
      <c r="L463">
        <f>(SUBSTITUTE(Audio!L463, "RE-", "", 1))*1</f>
        <v/>
      </c>
      <c r="M463">
        <f>(SUBSTITUTE(Audio!M463, "RE-", "", 1))*1</f>
        <v/>
      </c>
      <c r="N463">
        <f>(SUBSTITUTE(Audio!N463, "RE-", "", 1))*1</f>
        <v/>
      </c>
      <c r="O463">
        <f>(SUBSTITUTE(Audio!O463, "RE-", "", 1))*1</f>
        <v/>
      </c>
      <c r="P463">
        <f>(SUBSTITUTE(Audio!P463, "RE-", "", 1))*1</f>
        <v/>
      </c>
      <c r="Q463">
        <f>(SUBSTITUTE(Audio!Q463, "RE-", "", 1))*1</f>
        <v/>
      </c>
      <c r="R463">
        <f>(SUBSTITUTE(Audio!R463, "RE-", "", 1))*1</f>
        <v/>
      </c>
      <c r="S463">
        <f>(SUBSTITUTE(Audio!S463, "RE-", "", 1))*1</f>
        <v/>
      </c>
      <c r="T463">
        <f>(SUBSTITUTE(Audio!T463, "RE-", "", 1))*1</f>
        <v/>
      </c>
      <c r="U463">
        <f>(SUBSTITUTE(Audio!U463, "RE-", "", 1))*1</f>
        <v/>
      </c>
      <c r="V463">
        <f>(SUBSTITUTE(Audio!V463, "RE-", "", 1))*1</f>
        <v/>
      </c>
      <c r="W463">
        <f>(SUBSTITUTE(Audio!W463, "RE-", "", 1))*1</f>
        <v/>
      </c>
      <c r="X463">
        <f>(SUBSTITUTE(Audio!X463, "RE-", "", 1))*1</f>
        <v/>
      </c>
      <c r="Y463">
        <f>(SUBSTITUTE(Audio!Y463, "RE-", "", 1))*1</f>
        <v/>
      </c>
      <c r="Z463">
        <f>(SUBSTITUTE(Audio!Z463, "RE-", "", 1))*1</f>
        <v/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0</v>
      </c>
      <c r="AM463" t="n">
        <v>0</v>
      </c>
      <c r="AN463" t="n">
        <v>0</v>
      </c>
      <c r="AO463" t="n">
        <v>0</v>
      </c>
      <c r="AP463" t="n">
        <v>0</v>
      </c>
      <c r="AQ463" t="n">
        <v>0</v>
      </c>
      <c r="AR463" t="n">
        <v>0</v>
      </c>
      <c r="AS463" t="n">
        <v>0</v>
      </c>
      <c r="AT463" t="n">
        <v>0</v>
      </c>
      <c r="AU463" t="n">
        <v>0</v>
      </c>
      <c r="AV463" t="n">
        <v>0</v>
      </c>
      <c r="AW463" t="n">
        <v>0</v>
      </c>
      <c r="AX463" t="n">
        <v>0</v>
      </c>
      <c r="AY463" t="n">
        <v>0</v>
      </c>
      <c r="AZ463" t="n">
        <v>0</v>
      </c>
      <c r="BA463" t="n">
        <v>0</v>
      </c>
      <c r="BB463" t="n">
        <v>0</v>
      </c>
      <c r="BC463" t="n">
        <v>0</v>
      </c>
      <c r="BD463" t="n">
        <v>0</v>
      </c>
      <c r="BE463" t="n">
        <v>0</v>
      </c>
      <c r="BF463" t="n">
        <v>0</v>
      </c>
      <c r="BG463" t="n">
        <v>0</v>
      </c>
      <c r="BH463" t="n">
        <v>0</v>
      </c>
      <c r="BI463" t="n">
        <v>0</v>
      </c>
      <c r="BJ463" t="n">
        <v>0</v>
      </c>
      <c r="BK463" t="n">
        <v>0</v>
      </c>
      <c r="BL463" t="n">
        <v>0</v>
      </c>
      <c r="BM463" t="n">
        <v>0</v>
      </c>
      <c r="BN463" t="n">
        <v>0</v>
      </c>
      <c r="BO463" t="n">
        <v>0</v>
      </c>
      <c r="BP463" t="n">
        <v>0</v>
      </c>
      <c r="BQ463" t="n">
        <v>0</v>
      </c>
      <c r="BR463" t="n">
        <v>0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t="n">
        <v>0</v>
      </c>
      <c r="BZ463" t="n">
        <v>0</v>
      </c>
      <c r="CA463" t="n">
        <v>0</v>
      </c>
      <c r="CB463" t="n">
        <v>0</v>
      </c>
      <c r="CC463" t="n">
        <v>0</v>
      </c>
      <c r="CD463" t="n">
        <v>0</v>
      </c>
      <c r="CE463" t="n">
        <v>0</v>
      </c>
      <c r="CF463" t="n">
        <v>0</v>
      </c>
      <c r="CG463" t="n">
        <v>0</v>
      </c>
      <c r="CH463" t="n">
        <v>0</v>
      </c>
      <c r="CI463" t="n">
        <v>0</v>
      </c>
      <c r="CJ463" t="n">
        <v>0</v>
      </c>
      <c r="CK463" t="n">
        <v>0</v>
      </c>
      <c r="CL463" t="n">
        <v>0</v>
      </c>
      <c r="CM463" t="n">
        <v>0</v>
      </c>
      <c r="CN463" t="n">
        <v>0</v>
      </c>
      <c r="CO463" t="n">
        <v>0</v>
      </c>
      <c r="CP463" t="n">
        <v>0</v>
      </c>
      <c r="CQ463" t="n">
        <v>0</v>
      </c>
      <c r="CR463" t="n">
        <v>0</v>
      </c>
      <c r="CS463" t="n">
        <v>0</v>
      </c>
      <c r="CT463" t="n">
        <v>0</v>
      </c>
      <c r="CU463" t="n">
        <v>0</v>
      </c>
      <c r="CV463" t="n">
        <v>0</v>
      </c>
      <c r="CW463" t="n">
        <v>0</v>
      </c>
      <c r="CX463" t="n">
        <v>0</v>
      </c>
      <c r="CY463" t="n">
        <v>0</v>
      </c>
      <c r="CZ463" t="n">
        <v>0</v>
      </c>
      <c r="DA463" t="n">
        <v>0</v>
      </c>
      <c r="DB463" t="n">
        <v>0</v>
      </c>
      <c r="DC463" t="n">
        <v>0</v>
      </c>
      <c r="DD463" t="n">
        <v>0</v>
      </c>
      <c r="DE463" t="n">
        <v>0</v>
      </c>
      <c r="DF463" t="n">
        <v>0</v>
      </c>
      <c r="DG463" t="n">
        <v>0</v>
      </c>
      <c r="DH463" t="n">
        <v>0</v>
      </c>
      <c r="DI463" t="n">
        <v>0</v>
      </c>
      <c r="DJ463" t="n">
        <v>0</v>
      </c>
      <c r="DK463" t="n">
        <v>0</v>
      </c>
      <c r="DL463" t="n">
        <v>0</v>
      </c>
      <c r="DM463" t="n">
        <v>0</v>
      </c>
      <c r="DN463" t="n">
        <v>0</v>
      </c>
      <c r="DO463" t="n">
        <v>0</v>
      </c>
      <c r="DP463" t="n">
        <v>0</v>
      </c>
      <c r="DQ463" t="n">
        <v>0</v>
      </c>
      <c r="DR463" t="n">
        <v>0</v>
      </c>
      <c r="DS463" t="n">
        <v>0</v>
      </c>
      <c r="DT463" t="n">
        <v>0</v>
      </c>
      <c r="DU463" t="n">
        <v>0</v>
      </c>
      <c r="DV463" t="n">
        <v>0</v>
      </c>
      <c r="DW463" t="n">
        <v>0</v>
      </c>
      <c r="DX463" t="n">
        <v>0</v>
      </c>
      <c r="DY463" t="n">
        <v>0</v>
      </c>
      <c r="DZ463" t="n">
        <v>0</v>
      </c>
      <c r="EA463" t="n">
        <v>0</v>
      </c>
      <c r="EB463" t="n">
        <v>0</v>
      </c>
      <c r="EC463" t="n">
        <v>0</v>
      </c>
      <c r="ED463" t="n">
        <v>0</v>
      </c>
      <c r="EE463" t="n">
        <v>0</v>
      </c>
      <c r="EF463" t="n">
        <v>0</v>
      </c>
      <c r="EG463" t="n">
        <v>0</v>
      </c>
      <c r="EH463" t="n">
        <v>0</v>
      </c>
      <c r="EI463" t="n">
        <v>0</v>
      </c>
      <c r="EJ463" t="n">
        <v>0</v>
      </c>
      <c r="EK463" t="n">
        <v>0</v>
      </c>
      <c r="EL463" t="n">
        <v>0</v>
      </c>
      <c r="EM463" t="n">
        <v>0</v>
      </c>
      <c r="EN463" t="n">
        <v>0</v>
      </c>
      <c r="EO463" t="n">
        <v>0</v>
      </c>
      <c r="EP463" t="n">
        <v>0</v>
      </c>
      <c r="EQ463" t="n">
        <v>0</v>
      </c>
      <c r="ER463" t="n">
        <v>0</v>
      </c>
      <c r="ES463" t="n">
        <v>0</v>
      </c>
      <c r="ET463" t="n">
        <v>0</v>
      </c>
      <c r="EU463" t="n">
        <v>0</v>
      </c>
      <c r="EV463" t="n">
        <v>0</v>
      </c>
      <c r="EW463" t="n">
        <v>0</v>
      </c>
      <c r="EX463" t="n">
        <v>0</v>
      </c>
      <c r="EY463" t="n">
        <v>0</v>
      </c>
      <c r="EZ463" t="n">
        <v>0</v>
      </c>
      <c r="FA463" t="n">
        <v>0</v>
      </c>
      <c r="FB463" t="n">
        <v>0</v>
      </c>
      <c r="FC463" t="n">
        <v>0</v>
      </c>
      <c r="FD463" t="n">
        <v>0</v>
      </c>
      <c r="FE463" t="n">
        <v>0</v>
      </c>
      <c r="FF463" t="n">
        <v>0</v>
      </c>
      <c r="FG463" t="n">
        <v>0</v>
      </c>
      <c r="FH463" t="n">
        <v>0</v>
      </c>
    </row>
    <row r="464">
      <c r="A464" t="inlineStr">
        <is>
          <t>Karnataka</t>
        </is>
      </c>
      <c r="B464" t="inlineStr">
        <is>
          <t>Mysore</t>
        </is>
      </c>
      <c r="C464" t="inlineStr">
        <is>
          <t>Accepted post Initial check (chunk level)</t>
        </is>
      </c>
      <c r="D464">
        <f>SUM(E464:FH464)</f>
        <v/>
      </c>
      <c r="E464">
        <f>(SUBSTITUTE(Audio!E464, "RE-", "", 1))*1</f>
        <v/>
      </c>
      <c r="F464">
        <f>(SUBSTITUTE(Audio!F464, "RE-", "", 1))*1</f>
        <v/>
      </c>
      <c r="G464">
        <f>(SUBSTITUTE(Audio!G464, "RE-", "", 1))*1</f>
        <v/>
      </c>
      <c r="H464">
        <f>(SUBSTITUTE(Audio!H464, "RE-", "", 1))*1</f>
        <v/>
      </c>
      <c r="I464">
        <f>(SUBSTITUTE(Audio!I464, "RE-", "", 1))*1</f>
        <v/>
      </c>
      <c r="J464">
        <f>(SUBSTITUTE(Audio!J464, "RE-", "", 1))*1</f>
        <v/>
      </c>
      <c r="K464">
        <f>(SUBSTITUTE(Audio!K464, "RE-", "", 1))*1</f>
        <v/>
      </c>
      <c r="L464">
        <f>(SUBSTITUTE(Audio!L464, "RE-", "", 1))*1</f>
        <v/>
      </c>
      <c r="M464">
        <f>(SUBSTITUTE(Audio!M464, "RE-", "", 1))*1</f>
        <v/>
      </c>
      <c r="N464">
        <f>(SUBSTITUTE(Audio!N464, "RE-", "", 1))*1</f>
        <v/>
      </c>
      <c r="O464">
        <f>(SUBSTITUTE(Audio!O464, "RE-", "", 1))*1</f>
        <v/>
      </c>
      <c r="P464">
        <f>(SUBSTITUTE(Audio!P464, "RE-", "", 1))*1</f>
        <v/>
      </c>
      <c r="Q464">
        <f>(SUBSTITUTE(Audio!Q464, "RE-", "", 1))*1</f>
        <v/>
      </c>
      <c r="R464">
        <f>(SUBSTITUTE(Audio!R464, "RE-", "", 1))*1</f>
        <v/>
      </c>
      <c r="S464">
        <f>(SUBSTITUTE(Audio!S464, "RE-", "", 1))*1</f>
        <v/>
      </c>
      <c r="T464">
        <f>(SUBSTITUTE(Audio!T464, "RE-", "", 1))*1</f>
        <v/>
      </c>
      <c r="U464">
        <f>(SUBSTITUTE(Audio!U464, "RE-", "", 1))*1</f>
        <v/>
      </c>
      <c r="V464">
        <f>(SUBSTITUTE(Audio!V464, "RE-", "", 1))*1</f>
        <v/>
      </c>
      <c r="W464">
        <f>(SUBSTITUTE(Audio!W464, "RE-", "", 1))*1</f>
        <v/>
      </c>
      <c r="X464">
        <f>(SUBSTITUTE(Audio!X464, "RE-", "", 1))*1</f>
        <v/>
      </c>
      <c r="Y464">
        <f>(SUBSTITUTE(Audio!Y464, "RE-", "", 1))*1</f>
        <v/>
      </c>
      <c r="Z464">
        <f>(SUBSTITUTE(Audio!Z464, "RE-", "", 1))*1</f>
        <v/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 t="n">
        <v>0</v>
      </c>
      <c r="BK464" t="n">
        <v>0</v>
      </c>
      <c r="BL464" t="n">
        <v>0</v>
      </c>
      <c r="BM464" t="n">
        <v>0</v>
      </c>
      <c r="BN464" t="n">
        <v>0</v>
      </c>
      <c r="BO464" t="n">
        <v>0</v>
      </c>
      <c r="BP464" t="n">
        <v>0</v>
      </c>
      <c r="BQ464" t="n">
        <v>0</v>
      </c>
      <c r="BR464" t="n">
        <v>0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t="n">
        <v>0</v>
      </c>
      <c r="BZ464" t="n">
        <v>0</v>
      </c>
      <c r="CA464" t="n">
        <v>0</v>
      </c>
      <c r="CB464" t="n">
        <v>0</v>
      </c>
      <c r="CC464" t="n">
        <v>0</v>
      </c>
      <c r="CD464" t="n">
        <v>0</v>
      </c>
      <c r="CE464" t="n">
        <v>0</v>
      </c>
      <c r="CF464" t="n">
        <v>0</v>
      </c>
      <c r="CG464" t="n">
        <v>0</v>
      </c>
      <c r="CH464" t="n">
        <v>0</v>
      </c>
      <c r="CI464" t="n">
        <v>0</v>
      </c>
      <c r="CJ464" t="n">
        <v>0</v>
      </c>
      <c r="CK464" t="n">
        <v>0</v>
      </c>
      <c r="CL464" t="n">
        <v>0</v>
      </c>
      <c r="CM464" t="n">
        <v>0</v>
      </c>
      <c r="CN464" t="n">
        <v>0</v>
      </c>
      <c r="CO464" t="n">
        <v>0</v>
      </c>
      <c r="CP464" t="n">
        <v>0</v>
      </c>
      <c r="CQ464" t="n">
        <v>0</v>
      </c>
      <c r="CR464" t="n">
        <v>0</v>
      </c>
      <c r="CS464" t="n">
        <v>0</v>
      </c>
      <c r="CT464" t="n">
        <v>0</v>
      </c>
      <c r="CU464" t="n">
        <v>0</v>
      </c>
      <c r="CV464" t="n">
        <v>0</v>
      </c>
      <c r="CW464" t="n">
        <v>0</v>
      </c>
      <c r="CX464" t="n">
        <v>0</v>
      </c>
      <c r="CY464" t="n">
        <v>0</v>
      </c>
      <c r="CZ464" t="n">
        <v>0</v>
      </c>
      <c r="DA464" t="n">
        <v>0</v>
      </c>
      <c r="DB464" t="n">
        <v>0</v>
      </c>
      <c r="DC464" t="n">
        <v>0</v>
      </c>
      <c r="DD464" t="n">
        <v>0</v>
      </c>
      <c r="DE464" t="n">
        <v>0</v>
      </c>
      <c r="DF464" t="n">
        <v>0</v>
      </c>
      <c r="DG464" t="n">
        <v>0</v>
      </c>
      <c r="DH464" t="n">
        <v>0</v>
      </c>
      <c r="DI464" t="n">
        <v>0</v>
      </c>
      <c r="DJ464" t="n">
        <v>0</v>
      </c>
      <c r="DK464" t="n">
        <v>0</v>
      </c>
      <c r="DL464" t="n">
        <v>0</v>
      </c>
      <c r="DM464" t="n">
        <v>0</v>
      </c>
      <c r="DN464" t="n">
        <v>0</v>
      </c>
      <c r="DO464" t="n">
        <v>0</v>
      </c>
      <c r="DP464" t="n">
        <v>0</v>
      </c>
      <c r="DQ464" t="n">
        <v>0</v>
      </c>
      <c r="DR464" t="n">
        <v>0</v>
      </c>
      <c r="DS464" t="n">
        <v>0</v>
      </c>
      <c r="DT464" t="n">
        <v>0</v>
      </c>
      <c r="DU464" t="n">
        <v>0</v>
      </c>
      <c r="DV464" t="n">
        <v>0</v>
      </c>
      <c r="DW464" t="n">
        <v>0</v>
      </c>
      <c r="DX464" t="n">
        <v>0</v>
      </c>
      <c r="DY464" t="n">
        <v>0</v>
      </c>
      <c r="DZ464" t="n">
        <v>0</v>
      </c>
      <c r="EA464" t="n">
        <v>0</v>
      </c>
      <c r="EB464" t="n">
        <v>0</v>
      </c>
      <c r="EC464" t="n">
        <v>0</v>
      </c>
      <c r="ED464" t="n">
        <v>0</v>
      </c>
      <c r="EE464" t="n">
        <v>0</v>
      </c>
      <c r="EF464" t="n">
        <v>0</v>
      </c>
      <c r="EG464" t="n">
        <v>0</v>
      </c>
      <c r="EH464" t="n">
        <v>0</v>
      </c>
      <c r="EI464" t="n">
        <v>0</v>
      </c>
      <c r="EJ464" t="n">
        <v>0</v>
      </c>
      <c r="EK464" t="n">
        <v>0</v>
      </c>
      <c r="EL464" t="n">
        <v>0</v>
      </c>
      <c r="EM464" t="n">
        <v>0</v>
      </c>
      <c r="EN464" t="n">
        <v>0</v>
      </c>
      <c r="EO464" t="n">
        <v>0</v>
      </c>
      <c r="EP464" t="n">
        <v>0</v>
      </c>
      <c r="EQ464" t="n">
        <v>0</v>
      </c>
      <c r="ER464" t="n">
        <v>0</v>
      </c>
      <c r="ES464" t="n">
        <v>0</v>
      </c>
      <c r="ET464" t="n">
        <v>0</v>
      </c>
      <c r="EU464" t="n">
        <v>0</v>
      </c>
      <c r="EV464" t="n">
        <v>0</v>
      </c>
      <c r="EW464" t="n">
        <v>0</v>
      </c>
      <c r="EX464" t="n">
        <v>0</v>
      </c>
      <c r="EY464" t="n">
        <v>0</v>
      </c>
      <c r="EZ464" t="n">
        <v>0</v>
      </c>
      <c r="FA464" t="n">
        <v>0</v>
      </c>
      <c r="FB464" t="n">
        <v>0</v>
      </c>
      <c r="FC464" t="n">
        <v>0</v>
      </c>
      <c r="FD464" t="n">
        <v>0</v>
      </c>
      <c r="FE464" t="n">
        <v>0</v>
      </c>
      <c r="FF464" t="n">
        <v>0</v>
      </c>
      <c r="FG464" t="n">
        <v>0</v>
      </c>
      <c r="FH464" t="n">
        <v>0</v>
      </c>
    </row>
    <row r="465">
      <c r="A465" t="inlineStr">
        <is>
          <t>Karnataka</t>
        </is>
      </c>
      <c r="B465" t="inlineStr">
        <is>
          <t>Mysore</t>
        </is>
      </c>
      <c r="C465" t="inlineStr">
        <is>
          <t>Accepted post automated single audio check (chunk level)</t>
        </is>
      </c>
      <c r="D465">
        <f>SUM(E465:FH465)</f>
        <v/>
      </c>
      <c r="E465">
        <f>(SUBSTITUTE(Audio!E465, "RE-", "", 1))*1</f>
        <v/>
      </c>
      <c r="F465">
        <f>(SUBSTITUTE(Audio!F465, "RE-", "", 1))*1</f>
        <v/>
      </c>
      <c r="G465">
        <f>(SUBSTITUTE(Audio!G465, "RE-", "", 1))*1</f>
        <v/>
      </c>
      <c r="H465">
        <f>(SUBSTITUTE(Audio!H465, "RE-", "", 1))*1</f>
        <v/>
      </c>
      <c r="I465">
        <f>(SUBSTITUTE(Audio!I465, "RE-", "", 1))*1</f>
        <v/>
      </c>
      <c r="J465">
        <f>(SUBSTITUTE(Audio!J465, "RE-", "", 1))*1</f>
        <v/>
      </c>
      <c r="K465">
        <f>(SUBSTITUTE(Audio!K465, "RE-", "", 1))*1</f>
        <v/>
      </c>
      <c r="L465">
        <f>(SUBSTITUTE(Audio!L465, "RE-", "", 1))*1</f>
        <v/>
      </c>
      <c r="M465">
        <f>(SUBSTITUTE(Audio!M465, "RE-", "", 1))*1</f>
        <v/>
      </c>
      <c r="N465">
        <f>(SUBSTITUTE(Audio!N465, "RE-", "", 1))*1</f>
        <v/>
      </c>
      <c r="O465">
        <f>(SUBSTITUTE(Audio!O465, "RE-", "", 1))*1</f>
        <v/>
      </c>
      <c r="P465">
        <f>(SUBSTITUTE(Audio!P465, "RE-", "", 1))*1</f>
        <v/>
      </c>
      <c r="Q465">
        <f>(SUBSTITUTE(Audio!Q465, "RE-", "", 1))*1</f>
        <v/>
      </c>
      <c r="R465">
        <f>(SUBSTITUTE(Audio!R465, "RE-", "", 1))*1</f>
        <v/>
      </c>
      <c r="S465">
        <f>(SUBSTITUTE(Audio!S465, "RE-", "", 1))*1</f>
        <v/>
      </c>
      <c r="T465">
        <f>(SUBSTITUTE(Audio!T465, "RE-", "", 1))*1</f>
        <v/>
      </c>
      <c r="U465">
        <f>(SUBSTITUTE(Audio!U465, "RE-", "", 1))*1</f>
        <v/>
      </c>
      <c r="V465">
        <f>(SUBSTITUTE(Audio!V465, "RE-", "", 1))*1</f>
        <v/>
      </c>
      <c r="W465">
        <f>(SUBSTITUTE(Audio!W465, "RE-", "", 1))*1</f>
        <v/>
      </c>
      <c r="X465">
        <f>(SUBSTITUTE(Audio!X465, "RE-", "", 1))*1</f>
        <v/>
      </c>
      <c r="Y465">
        <f>(SUBSTITUTE(Audio!Y465, "RE-", "", 1))*1</f>
        <v/>
      </c>
      <c r="Z465">
        <f>(SUBSTITUTE(Audio!Z465, "RE-", "", 1))*1</f>
        <v/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 t="n">
        <v>0</v>
      </c>
      <c r="BK465" t="n">
        <v>0</v>
      </c>
      <c r="BL465" t="n">
        <v>0</v>
      </c>
      <c r="BM465" t="n">
        <v>0</v>
      </c>
      <c r="BN465" t="n">
        <v>0</v>
      </c>
      <c r="BO465" t="n">
        <v>0</v>
      </c>
      <c r="BP465" t="n">
        <v>0</v>
      </c>
      <c r="BQ465" t="n">
        <v>0</v>
      </c>
      <c r="BR465" t="n">
        <v>0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t="n">
        <v>0</v>
      </c>
      <c r="BZ465" t="n">
        <v>0</v>
      </c>
      <c r="CA465" t="n">
        <v>0</v>
      </c>
      <c r="CB465" t="n">
        <v>0</v>
      </c>
      <c r="CC465" t="n">
        <v>0</v>
      </c>
      <c r="CD465" t="n">
        <v>0</v>
      </c>
      <c r="CE465" t="n">
        <v>0</v>
      </c>
      <c r="CF465" t="n">
        <v>0</v>
      </c>
      <c r="CG465" t="n">
        <v>0</v>
      </c>
      <c r="CH465" t="n">
        <v>0</v>
      </c>
      <c r="CI465" t="n">
        <v>0</v>
      </c>
      <c r="CJ465" t="n">
        <v>0</v>
      </c>
      <c r="CK465" t="n">
        <v>0</v>
      </c>
      <c r="CL465" t="n">
        <v>0</v>
      </c>
      <c r="CM465" t="n">
        <v>0</v>
      </c>
      <c r="CN465" t="n">
        <v>0</v>
      </c>
      <c r="CO465" t="n">
        <v>0</v>
      </c>
      <c r="CP465" t="n">
        <v>0</v>
      </c>
      <c r="CQ465" t="n">
        <v>0</v>
      </c>
      <c r="CR465" t="n">
        <v>0</v>
      </c>
      <c r="CS465" t="n">
        <v>0</v>
      </c>
      <c r="CT465" t="n">
        <v>0</v>
      </c>
      <c r="CU465" t="n">
        <v>0</v>
      </c>
      <c r="CV465" t="n">
        <v>0</v>
      </c>
      <c r="CW465" t="n">
        <v>0</v>
      </c>
      <c r="CX465" t="n">
        <v>0</v>
      </c>
      <c r="CY465" t="n">
        <v>0</v>
      </c>
      <c r="CZ465" t="n">
        <v>0</v>
      </c>
      <c r="DA465" t="n">
        <v>0</v>
      </c>
      <c r="DB465" t="n">
        <v>0</v>
      </c>
      <c r="DC465" t="n">
        <v>0</v>
      </c>
      <c r="DD465" t="n">
        <v>0</v>
      </c>
      <c r="DE465" t="n">
        <v>0</v>
      </c>
      <c r="DF465" t="n">
        <v>0</v>
      </c>
      <c r="DG465" t="n">
        <v>0</v>
      </c>
      <c r="DH465" t="n">
        <v>0</v>
      </c>
      <c r="DI465" t="n">
        <v>0</v>
      </c>
      <c r="DJ465" t="n">
        <v>0</v>
      </c>
      <c r="DK465" t="n">
        <v>0</v>
      </c>
      <c r="DL465" t="n">
        <v>0</v>
      </c>
      <c r="DM465" t="n">
        <v>0</v>
      </c>
      <c r="DN465" t="n">
        <v>0</v>
      </c>
      <c r="DO465" t="n">
        <v>0</v>
      </c>
      <c r="DP465" t="n">
        <v>0</v>
      </c>
      <c r="DQ465" t="n">
        <v>0</v>
      </c>
      <c r="DR465" t="n">
        <v>0</v>
      </c>
      <c r="DS465" t="n">
        <v>0</v>
      </c>
      <c r="DT465" t="n">
        <v>0</v>
      </c>
      <c r="DU465" t="n">
        <v>0</v>
      </c>
      <c r="DV465" t="n">
        <v>0</v>
      </c>
      <c r="DW465" t="n">
        <v>0</v>
      </c>
      <c r="DX465" t="n">
        <v>0</v>
      </c>
      <c r="DY465" t="n">
        <v>0</v>
      </c>
      <c r="DZ465" t="n">
        <v>0</v>
      </c>
      <c r="EA465" t="n">
        <v>0</v>
      </c>
      <c r="EB465" t="n">
        <v>0</v>
      </c>
      <c r="EC465" t="n">
        <v>0</v>
      </c>
      <c r="ED465" t="n">
        <v>0</v>
      </c>
      <c r="EE465" t="n">
        <v>0</v>
      </c>
      <c r="EF465" t="n">
        <v>0</v>
      </c>
      <c r="EG465" t="n">
        <v>0</v>
      </c>
      <c r="EH465" t="n">
        <v>0</v>
      </c>
      <c r="EI465" t="n">
        <v>0</v>
      </c>
      <c r="EJ465" t="n">
        <v>0</v>
      </c>
      <c r="EK465" t="n">
        <v>0</v>
      </c>
      <c r="EL465" t="n">
        <v>0</v>
      </c>
      <c r="EM465" t="n">
        <v>0</v>
      </c>
      <c r="EN465" t="n">
        <v>0</v>
      </c>
      <c r="EO465" t="n">
        <v>0</v>
      </c>
      <c r="EP465" t="n">
        <v>0</v>
      </c>
      <c r="EQ465" t="n">
        <v>0</v>
      </c>
      <c r="ER465" t="n">
        <v>0</v>
      </c>
      <c r="ES465" t="n">
        <v>0</v>
      </c>
      <c r="ET465" t="n">
        <v>0</v>
      </c>
      <c r="EU465" t="n">
        <v>0</v>
      </c>
      <c r="EV465" t="n">
        <v>0</v>
      </c>
      <c r="EW465" t="n">
        <v>0</v>
      </c>
      <c r="EX465" t="n">
        <v>0</v>
      </c>
      <c r="EY465" t="n">
        <v>0</v>
      </c>
      <c r="EZ465" t="n">
        <v>0</v>
      </c>
      <c r="FA465" t="n">
        <v>0</v>
      </c>
      <c r="FB465" t="n">
        <v>0</v>
      </c>
      <c r="FC465" t="n">
        <v>0</v>
      </c>
      <c r="FD465" t="n">
        <v>0</v>
      </c>
      <c r="FE465" t="n">
        <v>0</v>
      </c>
      <c r="FF465" t="n">
        <v>0</v>
      </c>
      <c r="FG465" t="n">
        <v>0</v>
      </c>
      <c r="FH465" t="n">
        <v>0</v>
      </c>
    </row>
    <row r="466">
      <c r="A466" t="inlineStr">
        <is>
          <t>Karnataka</t>
        </is>
      </c>
      <c r="B466" t="inlineStr">
        <is>
          <t>Mysore</t>
        </is>
      </c>
      <c r="C466" t="inlineStr">
        <is>
          <t>Accepted post final single Audio Manual QC (chunk level)</t>
        </is>
      </c>
      <c r="D466">
        <f>SUM(E466:FH466)</f>
        <v/>
      </c>
      <c r="E466">
        <f>(SUBSTITUTE(Audio!E466, "RE-", "", 1))*1</f>
        <v/>
      </c>
      <c r="F466">
        <f>(SUBSTITUTE(Audio!F466, "RE-", "", 1))*1</f>
        <v/>
      </c>
      <c r="G466">
        <f>(SUBSTITUTE(Audio!G466, "RE-", "", 1))*1</f>
        <v/>
      </c>
      <c r="H466">
        <f>(SUBSTITUTE(Audio!H466, "RE-", "", 1))*1</f>
        <v/>
      </c>
      <c r="I466">
        <f>(SUBSTITUTE(Audio!I466, "RE-", "", 1))*1</f>
        <v/>
      </c>
      <c r="J466">
        <f>(SUBSTITUTE(Audio!J466, "RE-", "", 1))*1</f>
        <v/>
      </c>
      <c r="K466">
        <f>(SUBSTITUTE(Audio!K466, "RE-", "", 1))*1</f>
        <v/>
      </c>
      <c r="L466">
        <f>(SUBSTITUTE(Audio!L466, "RE-", "", 1))*1</f>
        <v/>
      </c>
      <c r="M466">
        <f>(SUBSTITUTE(Audio!M466, "RE-", "", 1))*1</f>
        <v/>
      </c>
      <c r="N466">
        <f>(SUBSTITUTE(Audio!N466, "RE-", "", 1))*1</f>
        <v/>
      </c>
      <c r="O466">
        <f>(SUBSTITUTE(Audio!O466, "RE-", "", 1))*1</f>
        <v/>
      </c>
      <c r="P466">
        <f>(SUBSTITUTE(Audio!P466, "RE-", "", 1))*1</f>
        <v/>
      </c>
      <c r="Q466">
        <f>(SUBSTITUTE(Audio!Q466, "RE-", "", 1))*1</f>
        <v/>
      </c>
      <c r="R466">
        <f>(SUBSTITUTE(Audio!R466, "RE-", "", 1))*1</f>
        <v/>
      </c>
      <c r="S466">
        <f>(SUBSTITUTE(Audio!S466, "RE-", "", 1))*1</f>
        <v/>
      </c>
      <c r="T466">
        <f>(SUBSTITUTE(Audio!T466, "RE-", "", 1))*1</f>
        <v/>
      </c>
      <c r="U466">
        <f>(SUBSTITUTE(Audio!U466, "RE-", "", 1))*1</f>
        <v/>
      </c>
      <c r="V466">
        <f>(SUBSTITUTE(Audio!V466, "RE-", "", 1))*1</f>
        <v/>
      </c>
      <c r="W466">
        <f>(SUBSTITUTE(Audio!W466, "RE-", "", 1))*1</f>
        <v/>
      </c>
      <c r="X466">
        <f>(SUBSTITUTE(Audio!X466, "RE-", "", 1))*1</f>
        <v/>
      </c>
      <c r="Y466">
        <f>(SUBSTITUTE(Audio!Y466, "RE-", "", 1))*1</f>
        <v/>
      </c>
      <c r="Z466">
        <f>(SUBSTITUTE(Audio!Z466, "RE-", "", 1))*1</f>
        <v/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0</v>
      </c>
      <c r="AN466" t="n">
        <v>0</v>
      </c>
      <c r="AO466" t="n">
        <v>0</v>
      </c>
      <c r="AP466" t="n">
        <v>0</v>
      </c>
      <c r="AQ466" t="n">
        <v>0</v>
      </c>
      <c r="AR466" t="n">
        <v>0</v>
      </c>
      <c r="AS466" t="n">
        <v>0</v>
      </c>
      <c r="AT466" t="n">
        <v>0</v>
      </c>
      <c r="AU466" t="n">
        <v>0</v>
      </c>
      <c r="AV466" t="n">
        <v>0</v>
      </c>
      <c r="AW466" t="n">
        <v>0</v>
      </c>
      <c r="AX466" t="n">
        <v>0</v>
      </c>
      <c r="AY466" t="n">
        <v>0</v>
      </c>
      <c r="AZ466" t="n">
        <v>0</v>
      </c>
      <c r="BA466" t="n">
        <v>0</v>
      </c>
      <c r="BB466" t="n">
        <v>0</v>
      </c>
      <c r="BC466" t="n">
        <v>0</v>
      </c>
      <c r="BD466" t="n">
        <v>0</v>
      </c>
      <c r="BE466" t="n">
        <v>0</v>
      </c>
      <c r="BF466" t="n">
        <v>0</v>
      </c>
      <c r="BG466" t="n">
        <v>0</v>
      </c>
      <c r="BH466" t="n">
        <v>0</v>
      </c>
      <c r="BI466" t="n">
        <v>0</v>
      </c>
      <c r="BJ466" t="n">
        <v>0</v>
      </c>
      <c r="BK466" t="n">
        <v>0</v>
      </c>
      <c r="BL466" t="n">
        <v>0</v>
      </c>
      <c r="BM466" t="n">
        <v>0</v>
      </c>
      <c r="BN466" t="n">
        <v>0</v>
      </c>
      <c r="BO466" t="n">
        <v>0</v>
      </c>
      <c r="BP466" t="n">
        <v>0</v>
      </c>
      <c r="BQ466" t="n">
        <v>0</v>
      </c>
      <c r="BR466" t="n">
        <v>0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t="n">
        <v>0</v>
      </c>
      <c r="BZ466" t="n">
        <v>0</v>
      </c>
      <c r="CA466" t="n">
        <v>0</v>
      </c>
      <c r="CB466" t="n">
        <v>0</v>
      </c>
      <c r="CC466" t="n">
        <v>0</v>
      </c>
      <c r="CD466" t="n">
        <v>0</v>
      </c>
      <c r="CE466" t="n">
        <v>0</v>
      </c>
      <c r="CF466" t="n">
        <v>0</v>
      </c>
      <c r="CG466" t="n">
        <v>0</v>
      </c>
      <c r="CH466" t="n">
        <v>0</v>
      </c>
      <c r="CI466" t="n">
        <v>0</v>
      </c>
      <c r="CJ466" t="n">
        <v>0</v>
      </c>
      <c r="CK466" t="n">
        <v>0</v>
      </c>
      <c r="CL466" t="n">
        <v>0</v>
      </c>
      <c r="CM466" t="n">
        <v>0</v>
      </c>
      <c r="CN466" t="n">
        <v>0</v>
      </c>
      <c r="CO466" t="n">
        <v>0</v>
      </c>
      <c r="CP466" t="n">
        <v>0</v>
      </c>
      <c r="CQ466" t="n">
        <v>0</v>
      </c>
      <c r="CR466" t="n">
        <v>0</v>
      </c>
      <c r="CS466" t="n">
        <v>0</v>
      </c>
      <c r="CT466" t="n">
        <v>0</v>
      </c>
      <c r="CU466" t="n">
        <v>0</v>
      </c>
      <c r="CV466" t="n">
        <v>0</v>
      </c>
      <c r="CW466" t="n">
        <v>0</v>
      </c>
      <c r="CX466" t="n">
        <v>0</v>
      </c>
      <c r="CY466" t="n">
        <v>0</v>
      </c>
      <c r="CZ466" t="n">
        <v>0</v>
      </c>
      <c r="DA466" t="n">
        <v>0</v>
      </c>
      <c r="DB466" t="n">
        <v>0</v>
      </c>
      <c r="DC466" t="n">
        <v>0</v>
      </c>
      <c r="DD466" t="n">
        <v>0</v>
      </c>
      <c r="DE466" t="n">
        <v>0</v>
      </c>
      <c r="DF466" t="n">
        <v>0</v>
      </c>
      <c r="DG466" t="n">
        <v>0</v>
      </c>
      <c r="DH466" t="n">
        <v>0</v>
      </c>
      <c r="DI466" t="n">
        <v>0</v>
      </c>
      <c r="DJ466" t="n">
        <v>0</v>
      </c>
      <c r="DK466" t="n">
        <v>0</v>
      </c>
      <c r="DL466" t="n">
        <v>0</v>
      </c>
      <c r="DM466" t="n">
        <v>0</v>
      </c>
      <c r="DN466" t="n">
        <v>0</v>
      </c>
      <c r="DO466" t="n">
        <v>0</v>
      </c>
      <c r="DP466" t="n">
        <v>0</v>
      </c>
      <c r="DQ466" t="n">
        <v>0</v>
      </c>
      <c r="DR466" t="n">
        <v>0</v>
      </c>
      <c r="DS466" t="n">
        <v>0</v>
      </c>
      <c r="DT466" t="n">
        <v>0</v>
      </c>
      <c r="DU466" t="n">
        <v>0</v>
      </c>
      <c r="DV466" t="n">
        <v>0</v>
      </c>
      <c r="DW466" t="n">
        <v>0</v>
      </c>
      <c r="DX466" t="n">
        <v>0</v>
      </c>
      <c r="DY466" t="n">
        <v>0</v>
      </c>
      <c r="DZ466" t="n">
        <v>0</v>
      </c>
      <c r="EA466" t="n">
        <v>0</v>
      </c>
      <c r="EB466" t="n">
        <v>0</v>
      </c>
      <c r="EC466" t="n">
        <v>0</v>
      </c>
      <c r="ED466" t="n">
        <v>0</v>
      </c>
      <c r="EE466" t="n">
        <v>0</v>
      </c>
      <c r="EF466" t="n">
        <v>0</v>
      </c>
      <c r="EG466" t="n">
        <v>0</v>
      </c>
      <c r="EH466" t="n">
        <v>0</v>
      </c>
      <c r="EI466" t="n">
        <v>0</v>
      </c>
      <c r="EJ466" t="n">
        <v>0</v>
      </c>
      <c r="EK466" t="n">
        <v>0</v>
      </c>
      <c r="EL466" t="n">
        <v>0</v>
      </c>
      <c r="EM466" t="n">
        <v>0</v>
      </c>
      <c r="EN466" t="n">
        <v>0</v>
      </c>
      <c r="EO466" t="n">
        <v>0</v>
      </c>
      <c r="EP466" t="n">
        <v>0</v>
      </c>
      <c r="EQ466" t="n">
        <v>0</v>
      </c>
      <c r="ER466" t="n">
        <v>0</v>
      </c>
      <c r="ES466" t="n">
        <v>0</v>
      </c>
      <c r="ET466" t="n">
        <v>0</v>
      </c>
      <c r="EU466" t="n">
        <v>0</v>
      </c>
      <c r="EV466" t="n">
        <v>0</v>
      </c>
      <c r="EW466" t="n">
        <v>0</v>
      </c>
      <c r="EX466" t="n">
        <v>0</v>
      </c>
      <c r="EY466" t="n">
        <v>0</v>
      </c>
      <c r="EZ466" t="n">
        <v>0</v>
      </c>
      <c r="FA466" t="n">
        <v>0</v>
      </c>
      <c r="FB466" t="n">
        <v>0</v>
      </c>
      <c r="FC466" t="n">
        <v>0</v>
      </c>
      <c r="FD466" t="n">
        <v>0</v>
      </c>
      <c r="FE466" t="n">
        <v>0</v>
      </c>
      <c r="FF466" t="n">
        <v>0</v>
      </c>
      <c r="FG466" t="n">
        <v>0</v>
      </c>
      <c r="FH466" t="n">
        <v>0</v>
      </c>
    </row>
    <row r="467">
      <c r="A467" t="inlineStr">
        <is>
          <t>Karnataka</t>
        </is>
      </c>
      <c r="B467" t="inlineStr">
        <is>
          <t>Raichur</t>
        </is>
      </c>
      <c r="C467">
        <f>HYPERLINK("https://docs.google.com/spreadsheets/d/1FeIfR7Ur0m-DNJDoMMPcIkhXkY0W_12L/edit?usp=share_link&amp;ouid=106501987799020758802&amp;rtpof=true&amp;sd=true", "Raw Delivered")</f>
        <v/>
      </c>
      <c r="D467">
        <f>SUM(E467:FH467)</f>
        <v/>
      </c>
      <c r="E467">
        <f>(SUBSTITUTE(Audio!E467, "RE-", "", 1))*1</f>
        <v/>
      </c>
      <c r="F467">
        <f>(SUBSTITUTE(Audio!F467, "RE-", "", 1))*1</f>
        <v/>
      </c>
      <c r="G467">
        <f>(SUBSTITUTE(Audio!G467, "RE-", "", 1))*1</f>
        <v/>
      </c>
      <c r="H467">
        <f>(SUBSTITUTE(Audio!H467, "RE-", "", 1))*1</f>
        <v/>
      </c>
      <c r="I467">
        <f>(SUBSTITUTE(Audio!I467, "RE-", "", 1))*1</f>
        <v/>
      </c>
      <c r="J467">
        <f>(SUBSTITUTE(Audio!J467, "RE-", "", 1))*1</f>
        <v/>
      </c>
      <c r="K467">
        <f>(SUBSTITUTE(Audio!K467, "RE-", "", 1))*1</f>
        <v/>
      </c>
      <c r="L467">
        <f>(SUBSTITUTE(Audio!L467, "RE-", "", 1))*1</f>
        <v/>
      </c>
      <c r="M467">
        <f>(SUBSTITUTE(Audio!M467, "RE-", "", 1))*1</f>
        <v/>
      </c>
      <c r="N467">
        <f>(SUBSTITUTE(Audio!N467, "RE-", "", 1))*1</f>
        <v/>
      </c>
      <c r="O467">
        <f>(SUBSTITUTE(Audio!O467, "RE-", "", 1))*1</f>
        <v/>
      </c>
      <c r="P467">
        <f>(SUBSTITUTE(Audio!P467, "RE-", "", 1))*1</f>
        <v/>
      </c>
      <c r="Q467">
        <f>(SUBSTITUTE(Audio!Q467, "RE-", "", 1))*1</f>
        <v/>
      </c>
      <c r="R467">
        <f>(SUBSTITUTE(Audio!R467, "RE-", "", 1))*1</f>
        <v/>
      </c>
      <c r="S467">
        <f>(SUBSTITUTE(Audio!S467, "RE-", "", 1))*1</f>
        <v/>
      </c>
      <c r="T467">
        <f>(SUBSTITUTE(Audio!T467, "RE-", "", 1))*1</f>
        <v/>
      </c>
      <c r="U467">
        <f>(SUBSTITUTE(Audio!U467, "RE-", "", 1))*1</f>
        <v/>
      </c>
      <c r="V467">
        <f>(SUBSTITUTE(Audio!V467, "RE-", "", 1))*1</f>
        <v/>
      </c>
      <c r="W467">
        <f>(SUBSTITUTE(Audio!W467, "RE-", "", 1))*1</f>
        <v/>
      </c>
      <c r="X467">
        <f>(SUBSTITUTE(Audio!X467, "RE-", "", 1))*1</f>
        <v/>
      </c>
      <c r="Y467">
        <f>(SUBSTITUTE(Audio!Y467, "RE-", "", 1))*1</f>
        <v/>
      </c>
      <c r="Z467">
        <f>(SUBSTITUTE(Audio!Z467, "RE-", "", 1))*1</f>
        <v/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0</v>
      </c>
      <c r="AM467" t="n">
        <v>0</v>
      </c>
      <c r="AN467" t="n">
        <v>0</v>
      </c>
      <c r="AO467" t="n">
        <v>0</v>
      </c>
      <c r="AP467" t="n">
        <v>0</v>
      </c>
      <c r="AQ467" t="n">
        <v>0</v>
      </c>
      <c r="AR467" t="n">
        <v>0</v>
      </c>
      <c r="AS467" t="n">
        <v>0</v>
      </c>
      <c r="AT467" t="n">
        <v>0</v>
      </c>
      <c r="AU467" t="n">
        <v>0</v>
      </c>
      <c r="AV467" t="n">
        <v>0</v>
      </c>
      <c r="AW467" t="n">
        <v>0</v>
      </c>
      <c r="AX467" t="n">
        <v>0</v>
      </c>
      <c r="AY467" t="n">
        <v>0</v>
      </c>
      <c r="AZ467" t="n">
        <v>0</v>
      </c>
      <c r="BA467" t="n">
        <v>0</v>
      </c>
      <c r="BB467" t="n">
        <v>0</v>
      </c>
      <c r="BC467" t="n">
        <v>0</v>
      </c>
      <c r="BD467" t="n">
        <v>0</v>
      </c>
      <c r="BE467" t="n">
        <v>0</v>
      </c>
      <c r="BF467" t="n">
        <v>0</v>
      </c>
      <c r="BG467" t="n">
        <v>0</v>
      </c>
      <c r="BH467" t="n">
        <v>0</v>
      </c>
      <c r="BI467" t="n">
        <v>0</v>
      </c>
      <c r="BJ467" t="n">
        <v>0</v>
      </c>
      <c r="BK467" t="n">
        <v>0</v>
      </c>
      <c r="BL467" t="n">
        <v>0</v>
      </c>
      <c r="BM467" t="n">
        <v>0</v>
      </c>
      <c r="BN467" t="n">
        <v>0</v>
      </c>
      <c r="BO467" t="n">
        <v>0</v>
      </c>
      <c r="BP467" t="n">
        <v>0</v>
      </c>
      <c r="BQ467" t="n">
        <v>0</v>
      </c>
      <c r="BR467" t="n">
        <v>0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t="n">
        <v>0</v>
      </c>
      <c r="BZ467" t="n">
        <v>0</v>
      </c>
      <c r="CA467" t="n">
        <v>0</v>
      </c>
      <c r="CB467" t="n">
        <v>0</v>
      </c>
      <c r="CC467" t="n">
        <v>0</v>
      </c>
      <c r="CD467" t="n">
        <v>0</v>
      </c>
      <c r="CE467" t="n">
        <v>0</v>
      </c>
      <c r="CF467" t="n">
        <v>0</v>
      </c>
      <c r="CG467" t="n">
        <v>0</v>
      </c>
      <c r="CH467" t="n">
        <v>0</v>
      </c>
      <c r="CI467" t="n">
        <v>0</v>
      </c>
      <c r="CJ467" t="n">
        <v>0</v>
      </c>
      <c r="CK467" t="n">
        <v>0</v>
      </c>
      <c r="CL467" t="n">
        <v>0</v>
      </c>
      <c r="CM467" t="n">
        <v>0</v>
      </c>
      <c r="CN467" t="n">
        <v>0</v>
      </c>
      <c r="CO467" t="n">
        <v>0</v>
      </c>
      <c r="CP467" t="n">
        <v>0</v>
      </c>
      <c r="CQ467" t="n">
        <v>0</v>
      </c>
      <c r="CR467" t="n">
        <v>0</v>
      </c>
      <c r="CS467" t="n">
        <v>0</v>
      </c>
      <c r="CT467" t="n">
        <v>0</v>
      </c>
      <c r="CU467" t="n">
        <v>0</v>
      </c>
      <c r="CV467" t="n">
        <v>0</v>
      </c>
      <c r="CW467" t="n">
        <v>0</v>
      </c>
      <c r="CX467" t="n">
        <v>0</v>
      </c>
      <c r="CY467" t="n">
        <v>0</v>
      </c>
      <c r="CZ467" t="n">
        <v>0</v>
      </c>
      <c r="DA467" t="n">
        <v>0</v>
      </c>
      <c r="DB467" t="n">
        <v>0</v>
      </c>
      <c r="DC467" t="n">
        <v>0</v>
      </c>
      <c r="DD467" t="n">
        <v>0</v>
      </c>
      <c r="DE467" t="n">
        <v>0</v>
      </c>
      <c r="DF467" t="n">
        <v>0</v>
      </c>
      <c r="DG467" t="n">
        <v>0</v>
      </c>
      <c r="DH467" t="n">
        <v>0</v>
      </c>
      <c r="DI467" t="n">
        <v>0</v>
      </c>
      <c r="DJ467" t="n">
        <v>0</v>
      </c>
      <c r="DK467" t="n">
        <v>0</v>
      </c>
      <c r="DL467" t="n">
        <v>0</v>
      </c>
      <c r="DM467" t="n">
        <v>0</v>
      </c>
      <c r="DN467" t="n">
        <v>0</v>
      </c>
      <c r="DO467" t="n">
        <v>0</v>
      </c>
      <c r="DP467" t="n">
        <v>0</v>
      </c>
      <c r="DQ467" t="n">
        <v>0</v>
      </c>
      <c r="DR467" t="n">
        <v>0</v>
      </c>
      <c r="DS467" t="n">
        <v>0</v>
      </c>
      <c r="DT467" t="n">
        <v>0</v>
      </c>
      <c r="DU467" t="n">
        <v>0</v>
      </c>
      <c r="DV467" t="n">
        <v>0</v>
      </c>
      <c r="DW467" t="n">
        <v>0</v>
      </c>
      <c r="DX467" t="n">
        <v>0</v>
      </c>
      <c r="DY467" t="n">
        <v>0</v>
      </c>
      <c r="DZ467" t="n">
        <v>0</v>
      </c>
      <c r="EA467" t="n">
        <v>0</v>
      </c>
      <c r="EB467" t="n">
        <v>0</v>
      </c>
      <c r="EC467" t="n">
        <v>0</v>
      </c>
      <c r="ED467" t="n">
        <v>0</v>
      </c>
      <c r="EE467" t="n">
        <v>0</v>
      </c>
      <c r="EF467" t="n">
        <v>0</v>
      </c>
      <c r="EG467" t="n">
        <v>0</v>
      </c>
      <c r="EH467" t="n">
        <v>0</v>
      </c>
      <c r="EI467" t="n">
        <v>0</v>
      </c>
      <c r="EJ467" t="n">
        <v>0</v>
      </c>
      <c r="EK467" t="n">
        <v>0</v>
      </c>
      <c r="EL467" t="n">
        <v>0</v>
      </c>
      <c r="EM467" t="n">
        <v>0</v>
      </c>
      <c r="EN467" t="n">
        <v>0</v>
      </c>
      <c r="EO467" t="n">
        <v>0</v>
      </c>
      <c r="EP467" t="n">
        <v>0</v>
      </c>
      <c r="EQ467" t="n">
        <v>0</v>
      </c>
      <c r="ER467" t="n">
        <v>0</v>
      </c>
      <c r="ES467" t="n">
        <v>0</v>
      </c>
      <c r="ET467" t="n">
        <v>0</v>
      </c>
      <c r="EU467" t="n">
        <v>0</v>
      </c>
      <c r="EV467" t="n">
        <v>0</v>
      </c>
      <c r="EW467" t="n">
        <v>0</v>
      </c>
      <c r="EX467" t="n">
        <v>0</v>
      </c>
      <c r="EY467" t="n">
        <v>0</v>
      </c>
      <c r="EZ467" t="n">
        <v>0</v>
      </c>
      <c r="FA467" t="n">
        <v>0</v>
      </c>
      <c r="FB467" t="n">
        <v>0</v>
      </c>
      <c r="FC467" t="n">
        <v>0</v>
      </c>
      <c r="FD467" t="n">
        <v>0</v>
      </c>
      <c r="FE467" t="n">
        <v>0</v>
      </c>
      <c r="FF467" t="n">
        <v>0</v>
      </c>
      <c r="FG467" t="n">
        <v>0</v>
      </c>
      <c r="FH467" t="n">
        <v>0</v>
      </c>
    </row>
    <row r="468">
      <c r="A468" t="inlineStr">
        <is>
          <t>Karnataka</t>
        </is>
      </c>
      <c r="B468" t="inlineStr">
        <is>
          <t>Raichur</t>
        </is>
      </c>
      <c r="C468" t="inlineStr">
        <is>
          <t>Delivered greater than acceptance threshold</t>
        </is>
      </c>
      <c r="D468">
        <f>SUM(E468:FH468)</f>
        <v/>
      </c>
      <c r="E468">
        <f>(SUBSTITUTE(Audio!E468, "RE-", "", 1))*1</f>
        <v/>
      </c>
      <c r="F468">
        <f>(SUBSTITUTE(Audio!F468, "RE-", "", 1))*1</f>
        <v/>
      </c>
      <c r="G468">
        <f>(SUBSTITUTE(Audio!G468, "RE-", "", 1))*1</f>
        <v/>
      </c>
      <c r="H468">
        <f>(SUBSTITUTE(Audio!H468, "RE-", "", 1))*1</f>
        <v/>
      </c>
      <c r="I468">
        <f>(SUBSTITUTE(Audio!I468, "RE-", "", 1))*1</f>
        <v/>
      </c>
      <c r="J468">
        <f>(SUBSTITUTE(Audio!J468, "RE-", "", 1))*1</f>
        <v/>
      </c>
      <c r="K468">
        <f>(SUBSTITUTE(Audio!K468, "RE-", "", 1))*1</f>
        <v/>
      </c>
      <c r="L468">
        <f>(SUBSTITUTE(Audio!L468, "RE-", "", 1))*1</f>
        <v/>
      </c>
      <c r="M468">
        <f>(SUBSTITUTE(Audio!M468, "RE-", "", 1))*1</f>
        <v/>
      </c>
      <c r="N468">
        <f>(SUBSTITUTE(Audio!N468, "RE-", "", 1))*1</f>
        <v/>
      </c>
      <c r="O468">
        <f>(SUBSTITUTE(Audio!O468, "RE-", "", 1))*1</f>
        <v/>
      </c>
      <c r="P468">
        <f>(SUBSTITUTE(Audio!P468, "RE-", "", 1))*1</f>
        <v/>
      </c>
      <c r="Q468">
        <f>(SUBSTITUTE(Audio!Q468, "RE-", "", 1))*1</f>
        <v/>
      </c>
      <c r="R468">
        <f>(SUBSTITUTE(Audio!R468, "RE-", "", 1))*1</f>
        <v/>
      </c>
      <c r="S468">
        <f>(SUBSTITUTE(Audio!S468, "RE-", "", 1))*1</f>
        <v/>
      </c>
      <c r="T468">
        <f>(SUBSTITUTE(Audio!T468, "RE-", "", 1))*1</f>
        <v/>
      </c>
      <c r="U468">
        <f>(SUBSTITUTE(Audio!U468, "RE-", "", 1))*1</f>
        <v/>
      </c>
      <c r="V468">
        <f>(SUBSTITUTE(Audio!V468, "RE-", "", 1))*1</f>
        <v/>
      </c>
      <c r="W468">
        <f>(SUBSTITUTE(Audio!W468, "RE-", "", 1))*1</f>
        <v/>
      </c>
      <c r="X468">
        <f>(SUBSTITUTE(Audio!X468, "RE-", "", 1))*1</f>
        <v/>
      </c>
      <c r="Y468">
        <f>(SUBSTITUTE(Audio!Y468, "RE-", "", 1))*1</f>
        <v/>
      </c>
      <c r="Z468">
        <f>(SUBSTITUTE(Audio!Z468, "RE-", "", 1))*1</f>
        <v/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 t="n">
        <v>0</v>
      </c>
      <c r="BK468" t="n">
        <v>0</v>
      </c>
      <c r="BL468" t="n">
        <v>0</v>
      </c>
      <c r="BM468" t="n">
        <v>0</v>
      </c>
      <c r="BN468" t="n">
        <v>0</v>
      </c>
      <c r="BO468" t="n">
        <v>0</v>
      </c>
      <c r="BP468" t="n">
        <v>0</v>
      </c>
      <c r="BQ468" t="n">
        <v>0</v>
      </c>
      <c r="BR468" t="n">
        <v>0</v>
      </c>
      <c r="BS468" t="n">
        <v>0</v>
      </c>
      <c r="BT468" t="n">
        <v>0</v>
      </c>
      <c r="BU468" t="n">
        <v>0</v>
      </c>
      <c r="BV468" t="n">
        <v>0</v>
      </c>
      <c r="BW468" t="n">
        <v>0</v>
      </c>
      <c r="BX468" t="n">
        <v>0</v>
      </c>
      <c r="BY468" t="n">
        <v>0</v>
      </c>
      <c r="BZ468" t="n">
        <v>0</v>
      </c>
      <c r="CA468" t="n">
        <v>0</v>
      </c>
      <c r="CB468" t="n">
        <v>0</v>
      </c>
      <c r="CC468" t="n">
        <v>0</v>
      </c>
      <c r="CD468" t="n">
        <v>0</v>
      </c>
      <c r="CE468" t="n">
        <v>0</v>
      </c>
      <c r="CF468" t="n">
        <v>0</v>
      </c>
      <c r="CG468" t="n">
        <v>0</v>
      </c>
      <c r="CH468" t="n">
        <v>0</v>
      </c>
      <c r="CI468" t="n">
        <v>0</v>
      </c>
      <c r="CJ468" t="n">
        <v>0</v>
      </c>
      <c r="CK468" t="n">
        <v>0</v>
      </c>
      <c r="CL468" t="n">
        <v>0</v>
      </c>
      <c r="CM468" t="n">
        <v>0</v>
      </c>
      <c r="CN468" t="n">
        <v>0</v>
      </c>
      <c r="CO468" t="n">
        <v>0</v>
      </c>
      <c r="CP468" t="n">
        <v>0</v>
      </c>
      <c r="CQ468" t="n">
        <v>0</v>
      </c>
      <c r="CR468" t="n">
        <v>0</v>
      </c>
      <c r="CS468" t="n">
        <v>0</v>
      </c>
      <c r="CT468" t="n">
        <v>0</v>
      </c>
      <c r="CU468" t="n">
        <v>0</v>
      </c>
      <c r="CV468" t="n">
        <v>0</v>
      </c>
      <c r="CW468" t="n">
        <v>0</v>
      </c>
      <c r="CX468" t="n">
        <v>0</v>
      </c>
      <c r="CY468" t="n">
        <v>0</v>
      </c>
      <c r="CZ468" t="n">
        <v>0</v>
      </c>
      <c r="DA468" t="n">
        <v>0</v>
      </c>
      <c r="DB468" t="n">
        <v>0</v>
      </c>
      <c r="DC468" t="n">
        <v>0</v>
      </c>
      <c r="DD468" t="n">
        <v>0</v>
      </c>
      <c r="DE468" t="n">
        <v>0</v>
      </c>
      <c r="DF468" t="n">
        <v>0</v>
      </c>
      <c r="DG468" t="n">
        <v>0</v>
      </c>
      <c r="DH468" t="n">
        <v>0</v>
      </c>
      <c r="DI468" t="n">
        <v>0</v>
      </c>
      <c r="DJ468" t="n">
        <v>0</v>
      </c>
      <c r="DK468" t="n">
        <v>0</v>
      </c>
      <c r="DL468" t="n">
        <v>0</v>
      </c>
      <c r="DM468" t="n">
        <v>0</v>
      </c>
      <c r="DN468" t="n">
        <v>0</v>
      </c>
      <c r="DO468" t="n">
        <v>0</v>
      </c>
      <c r="DP468" t="n">
        <v>0</v>
      </c>
      <c r="DQ468" t="n">
        <v>0</v>
      </c>
      <c r="DR468" t="n">
        <v>0</v>
      </c>
      <c r="DS468" t="n">
        <v>0</v>
      </c>
      <c r="DT468" t="n">
        <v>0</v>
      </c>
      <c r="DU468" t="n">
        <v>0</v>
      </c>
      <c r="DV468" t="n">
        <v>0</v>
      </c>
      <c r="DW468" t="n">
        <v>0</v>
      </c>
      <c r="DX468" t="n">
        <v>0</v>
      </c>
      <c r="DY468" t="n">
        <v>0</v>
      </c>
      <c r="DZ468" t="n">
        <v>0</v>
      </c>
      <c r="EA468" t="n">
        <v>0</v>
      </c>
      <c r="EB468" t="n">
        <v>0</v>
      </c>
      <c r="EC468" t="n">
        <v>0</v>
      </c>
      <c r="ED468" t="n">
        <v>0</v>
      </c>
      <c r="EE468" t="n">
        <v>0</v>
      </c>
      <c r="EF468" t="n">
        <v>0</v>
      </c>
      <c r="EG468" t="n">
        <v>0</v>
      </c>
      <c r="EH468" t="n">
        <v>0</v>
      </c>
      <c r="EI468" t="n">
        <v>0</v>
      </c>
      <c r="EJ468" t="n">
        <v>0</v>
      </c>
      <c r="EK468" t="n">
        <v>0</v>
      </c>
      <c r="EL468" t="n">
        <v>0</v>
      </c>
      <c r="EM468" t="n">
        <v>0</v>
      </c>
      <c r="EN468" t="n">
        <v>0</v>
      </c>
      <c r="EO468" t="n">
        <v>0</v>
      </c>
      <c r="EP468" t="n">
        <v>0</v>
      </c>
      <c r="EQ468" t="n">
        <v>0</v>
      </c>
      <c r="ER468" t="n">
        <v>0</v>
      </c>
      <c r="ES468" t="n">
        <v>0</v>
      </c>
      <c r="ET468" t="n">
        <v>0</v>
      </c>
      <c r="EU468" t="n">
        <v>0</v>
      </c>
      <c r="EV468" t="n">
        <v>0</v>
      </c>
      <c r="EW468" t="n">
        <v>0</v>
      </c>
      <c r="EX468" t="n">
        <v>0</v>
      </c>
      <c r="EY468" t="n">
        <v>0</v>
      </c>
      <c r="EZ468" t="n">
        <v>0</v>
      </c>
      <c r="FA468" t="n">
        <v>0</v>
      </c>
      <c r="FB468" t="n">
        <v>0</v>
      </c>
      <c r="FC468" t="n">
        <v>0</v>
      </c>
      <c r="FD468" t="n">
        <v>0</v>
      </c>
      <c r="FE468" t="n">
        <v>0</v>
      </c>
      <c r="FF468" t="n">
        <v>0</v>
      </c>
      <c r="FG468" t="n">
        <v>0</v>
      </c>
      <c r="FH468" t="n">
        <v>0</v>
      </c>
    </row>
    <row r="469">
      <c r="A469" t="inlineStr">
        <is>
          <t>Karnataka</t>
        </is>
      </c>
      <c r="B469" t="inlineStr">
        <is>
          <t>Raichur</t>
        </is>
      </c>
      <c r="C469" t="inlineStr">
        <is>
          <t>Raw Redelivery</t>
        </is>
      </c>
      <c r="D469">
        <f>SUM(E469:FH469)</f>
        <v/>
      </c>
      <c r="E469">
        <f>(SUBSTITUTE(Audio!E469, "RE-", "", 1))*1</f>
        <v/>
      </c>
      <c r="F469">
        <f>(SUBSTITUTE(Audio!F469, "RE-", "", 1))*1</f>
        <v/>
      </c>
      <c r="G469">
        <f>(SUBSTITUTE(Audio!G469, "RE-", "", 1))*1</f>
        <v/>
      </c>
      <c r="H469">
        <f>(SUBSTITUTE(Audio!H469, "RE-", "", 1))*1</f>
        <v/>
      </c>
      <c r="I469">
        <f>(SUBSTITUTE(Audio!I469, "RE-", "", 1))*1</f>
        <v/>
      </c>
      <c r="J469">
        <f>(SUBSTITUTE(Audio!J469, "RE-", "", 1))*1</f>
        <v/>
      </c>
      <c r="K469">
        <f>(SUBSTITUTE(Audio!K469, "RE-", "", 1))*1</f>
        <v/>
      </c>
      <c r="L469">
        <f>(SUBSTITUTE(Audio!L469, "RE-", "", 1))*1</f>
        <v/>
      </c>
      <c r="M469">
        <f>(SUBSTITUTE(Audio!M469, "RE-", "", 1))*1</f>
        <v/>
      </c>
      <c r="N469">
        <f>(SUBSTITUTE(Audio!N469, "RE-", "", 1))*1</f>
        <v/>
      </c>
      <c r="O469">
        <f>(SUBSTITUTE(Audio!O469, "RE-", "", 1))*1</f>
        <v/>
      </c>
      <c r="P469">
        <f>(SUBSTITUTE(Audio!P469, "RE-", "", 1))*1</f>
        <v/>
      </c>
      <c r="Q469">
        <f>(SUBSTITUTE(Audio!Q469, "RE-", "", 1))*1</f>
        <v/>
      </c>
      <c r="R469">
        <f>(SUBSTITUTE(Audio!R469, "RE-", "", 1))*1</f>
        <v/>
      </c>
      <c r="S469">
        <f>(SUBSTITUTE(Audio!S469, "RE-", "", 1))*1</f>
        <v/>
      </c>
      <c r="T469">
        <f>(SUBSTITUTE(Audio!T469, "RE-", "", 1))*1</f>
        <v/>
      </c>
      <c r="U469">
        <f>(SUBSTITUTE(Audio!U469, "RE-", "", 1))*1</f>
        <v/>
      </c>
      <c r="V469">
        <f>(SUBSTITUTE(Audio!V469, "RE-", "", 1))*1</f>
        <v/>
      </c>
      <c r="W469">
        <f>(SUBSTITUTE(Audio!W469, "RE-", "", 1))*1</f>
        <v/>
      </c>
      <c r="X469">
        <f>(SUBSTITUTE(Audio!X469, "RE-", "", 1))*1</f>
        <v/>
      </c>
      <c r="Y469">
        <f>(SUBSTITUTE(Audio!Y469, "RE-", "", 1))*1</f>
        <v/>
      </c>
      <c r="Z469">
        <f>(SUBSTITUTE(Audio!Z469, "RE-", "", 1))*1</f>
        <v/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0</v>
      </c>
      <c r="AM469" t="n">
        <v>0</v>
      </c>
      <c r="AN469" t="n">
        <v>0</v>
      </c>
      <c r="AO469" t="n">
        <v>0</v>
      </c>
      <c r="AP469" t="n">
        <v>0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0</v>
      </c>
      <c r="AW469" t="n">
        <v>0</v>
      </c>
      <c r="AX469" t="n">
        <v>0</v>
      </c>
      <c r="AY469" t="n">
        <v>0</v>
      </c>
      <c r="AZ469" t="n">
        <v>0</v>
      </c>
      <c r="BA469" t="n">
        <v>0</v>
      </c>
      <c r="BB469" t="n">
        <v>0</v>
      </c>
      <c r="BC469" t="n">
        <v>0</v>
      </c>
      <c r="BD469" t="n">
        <v>0</v>
      </c>
      <c r="BE469" t="n">
        <v>0</v>
      </c>
      <c r="BF469" t="n">
        <v>0</v>
      </c>
      <c r="BG469" t="n">
        <v>0</v>
      </c>
      <c r="BH469" t="n">
        <v>0</v>
      </c>
      <c r="BI469" t="n">
        <v>0</v>
      </c>
      <c r="BJ469" t="n">
        <v>0</v>
      </c>
      <c r="BK469" t="n">
        <v>0</v>
      </c>
      <c r="BL469" t="n">
        <v>0</v>
      </c>
      <c r="BM469" t="n">
        <v>0</v>
      </c>
      <c r="BN469" t="n">
        <v>0</v>
      </c>
      <c r="BO469" t="n">
        <v>0</v>
      </c>
      <c r="BP469" t="n">
        <v>0</v>
      </c>
      <c r="BQ469" t="n">
        <v>0</v>
      </c>
      <c r="BR469" t="n">
        <v>0</v>
      </c>
      <c r="BS469" t="n">
        <v>0</v>
      </c>
      <c r="BT469" t="n">
        <v>0</v>
      </c>
      <c r="BU469" t="n">
        <v>0</v>
      </c>
      <c r="BV469" t="n">
        <v>0</v>
      </c>
      <c r="BW469" t="n">
        <v>0</v>
      </c>
      <c r="BX469" t="n">
        <v>0</v>
      </c>
      <c r="BY469" t="n">
        <v>0</v>
      </c>
      <c r="BZ469" t="n">
        <v>0</v>
      </c>
      <c r="CA469" t="n">
        <v>0</v>
      </c>
      <c r="CB469" t="n">
        <v>0</v>
      </c>
      <c r="CC469" t="n">
        <v>0</v>
      </c>
      <c r="CD469" t="n">
        <v>0</v>
      </c>
      <c r="CE469" t="n">
        <v>0</v>
      </c>
      <c r="CF469" t="n">
        <v>0</v>
      </c>
      <c r="CG469" t="n">
        <v>0</v>
      </c>
      <c r="CH469" t="n">
        <v>0</v>
      </c>
      <c r="CI469" t="n">
        <v>0</v>
      </c>
      <c r="CJ469" t="n">
        <v>0</v>
      </c>
      <c r="CK469" t="n">
        <v>0</v>
      </c>
      <c r="CL469" t="n">
        <v>0</v>
      </c>
      <c r="CM469" t="n">
        <v>0</v>
      </c>
      <c r="CN469" t="n">
        <v>0</v>
      </c>
      <c r="CO469" t="n">
        <v>0</v>
      </c>
      <c r="CP469" t="n">
        <v>0</v>
      </c>
      <c r="CQ469" t="n">
        <v>0</v>
      </c>
      <c r="CR469" t="n">
        <v>0</v>
      </c>
      <c r="CS469" t="n">
        <v>0</v>
      </c>
      <c r="CT469" t="n">
        <v>0</v>
      </c>
      <c r="CU469" t="n">
        <v>0</v>
      </c>
      <c r="CV469" t="n">
        <v>0</v>
      </c>
      <c r="CW469" t="n">
        <v>0</v>
      </c>
      <c r="CX469" t="n">
        <v>0</v>
      </c>
      <c r="CY469" t="n">
        <v>0</v>
      </c>
      <c r="CZ469" t="n">
        <v>0</v>
      </c>
      <c r="DA469" t="n">
        <v>0</v>
      </c>
      <c r="DB469" t="n">
        <v>0</v>
      </c>
      <c r="DC469" t="n">
        <v>0</v>
      </c>
      <c r="DD469" t="n">
        <v>0</v>
      </c>
      <c r="DE469" t="n">
        <v>0</v>
      </c>
      <c r="DF469" t="n">
        <v>0</v>
      </c>
      <c r="DG469" t="n">
        <v>0</v>
      </c>
      <c r="DH469" t="n">
        <v>0</v>
      </c>
      <c r="DI469" t="n">
        <v>0</v>
      </c>
      <c r="DJ469" t="n">
        <v>0</v>
      </c>
      <c r="DK469" t="n">
        <v>0</v>
      </c>
      <c r="DL469" t="n">
        <v>0</v>
      </c>
      <c r="DM469" t="n">
        <v>0</v>
      </c>
      <c r="DN469" t="n">
        <v>0</v>
      </c>
      <c r="DO469" t="n">
        <v>0</v>
      </c>
      <c r="DP469" t="n">
        <v>0</v>
      </c>
      <c r="DQ469" t="n">
        <v>0</v>
      </c>
      <c r="DR469" t="n">
        <v>0</v>
      </c>
      <c r="DS469" t="n">
        <v>0</v>
      </c>
      <c r="DT469" t="n">
        <v>0</v>
      </c>
      <c r="DU469" t="n">
        <v>0</v>
      </c>
      <c r="DV469" t="n">
        <v>0</v>
      </c>
      <c r="DW469" t="n">
        <v>0</v>
      </c>
      <c r="DX469" t="n">
        <v>0</v>
      </c>
      <c r="DY469" t="n">
        <v>0</v>
      </c>
      <c r="DZ469" t="n">
        <v>0</v>
      </c>
      <c r="EA469" t="n">
        <v>0</v>
      </c>
      <c r="EB469" t="n">
        <v>0</v>
      </c>
      <c r="EC469" t="n">
        <v>0</v>
      </c>
      <c r="ED469" t="n">
        <v>0</v>
      </c>
      <c r="EE469" t="n">
        <v>0</v>
      </c>
      <c r="EF469" t="n">
        <v>0</v>
      </c>
      <c r="EG469" t="n">
        <v>0</v>
      </c>
      <c r="EH469" t="n">
        <v>0</v>
      </c>
      <c r="EI469" t="n">
        <v>0</v>
      </c>
      <c r="EJ469" t="n">
        <v>0</v>
      </c>
      <c r="EK469" t="n">
        <v>0</v>
      </c>
      <c r="EL469" t="n">
        <v>0</v>
      </c>
      <c r="EM469" t="n">
        <v>0</v>
      </c>
      <c r="EN469" t="n">
        <v>0</v>
      </c>
      <c r="EO469" t="n">
        <v>0</v>
      </c>
      <c r="EP469" t="n">
        <v>0</v>
      </c>
      <c r="EQ469" t="n">
        <v>0</v>
      </c>
      <c r="ER469" t="n">
        <v>0</v>
      </c>
      <c r="ES469" t="n">
        <v>0</v>
      </c>
      <c r="ET469" t="n">
        <v>0</v>
      </c>
      <c r="EU469" t="n">
        <v>0</v>
      </c>
      <c r="EV469" t="n">
        <v>0</v>
      </c>
      <c r="EW469" t="n">
        <v>0</v>
      </c>
      <c r="EX469" t="n">
        <v>0</v>
      </c>
      <c r="EY469" t="n">
        <v>0</v>
      </c>
      <c r="EZ469" t="n">
        <v>0</v>
      </c>
      <c r="FA469" t="n">
        <v>0</v>
      </c>
      <c r="FB469" t="n">
        <v>0</v>
      </c>
      <c r="FC469" t="n">
        <v>0</v>
      </c>
      <c r="FD469" t="n">
        <v>0</v>
      </c>
      <c r="FE469" t="n">
        <v>0</v>
      </c>
      <c r="FF469" t="n">
        <v>0</v>
      </c>
      <c r="FG469" t="n">
        <v>0</v>
      </c>
      <c r="FH469" t="n">
        <v>0</v>
      </c>
    </row>
    <row r="470">
      <c r="A470" t="inlineStr">
        <is>
          <t>Karnataka</t>
        </is>
      </c>
      <c r="B470" t="inlineStr">
        <is>
          <t>Raichur</t>
        </is>
      </c>
      <c r="C470" t="inlineStr">
        <is>
          <t>Redelivered greater than acceptance threshold</t>
        </is>
      </c>
      <c r="D470">
        <f>SUM(E470:FH470)</f>
        <v/>
      </c>
      <c r="E470">
        <f>(SUBSTITUTE(Audio!E470, "RE-", "", 1))*1</f>
        <v/>
      </c>
      <c r="F470">
        <f>(SUBSTITUTE(Audio!F470, "RE-", "", 1))*1</f>
        <v/>
      </c>
      <c r="G470">
        <f>(SUBSTITUTE(Audio!G470, "RE-", "", 1))*1</f>
        <v/>
      </c>
      <c r="H470">
        <f>(SUBSTITUTE(Audio!H470, "RE-", "", 1))*1</f>
        <v/>
      </c>
      <c r="I470">
        <f>(SUBSTITUTE(Audio!I470, "RE-", "", 1))*1</f>
        <v/>
      </c>
      <c r="J470">
        <f>(SUBSTITUTE(Audio!J470, "RE-", "", 1))*1</f>
        <v/>
      </c>
      <c r="K470">
        <f>(SUBSTITUTE(Audio!K470, "RE-", "", 1))*1</f>
        <v/>
      </c>
      <c r="L470">
        <f>(SUBSTITUTE(Audio!L470, "RE-", "", 1))*1</f>
        <v/>
      </c>
      <c r="M470">
        <f>(SUBSTITUTE(Audio!M470, "RE-", "", 1))*1</f>
        <v/>
      </c>
      <c r="N470">
        <f>(SUBSTITUTE(Audio!N470, "RE-", "", 1))*1</f>
        <v/>
      </c>
      <c r="O470">
        <f>(SUBSTITUTE(Audio!O470, "RE-", "", 1))*1</f>
        <v/>
      </c>
      <c r="P470">
        <f>(SUBSTITUTE(Audio!P470, "RE-", "", 1))*1</f>
        <v/>
      </c>
      <c r="Q470">
        <f>(SUBSTITUTE(Audio!Q470, "RE-", "", 1))*1</f>
        <v/>
      </c>
      <c r="R470">
        <f>(SUBSTITUTE(Audio!R470, "RE-", "", 1))*1</f>
        <v/>
      </c>
      <c r="S470">
        <f>(SUBSTITUTE(Audio!S470, "RE-", "", 1))*1</f>
        <v/>
      </c>
      <c r="T470">
        <f>(SUBSTITUTE(Audio!T470, "RE-", "", 1))*1</f>
        <v/>
      </c>
      <c r="U470">
        <f>(SUBSTITUTE(Audio!U470, "RE-", "", 1))*1</f>
        <v/>
      </c>
      <c r="V470">
        <f>(SUBSTITUTE(Audio!V470, "RE-", "", 1))*1</f>
        <v/>
      </c>
      <c r="W470">
        <f>(SUBSTITUTE(Audio!W470, "RE-", "", 1))*1</f>
        <v/>
      </c>
      <c r="X470">
        <f>(SUBSTITUTE(Audio!X470, "RE-", "", 1))*1</f>
        <v/>
      </c>
      <c r="Y470">
        <f>(SUBSTITUTE(Audio!Y470, "RE-", "", 1))*1</f>
        <v/>
      </c>
      <c r="Z470">
        <f>(SUBSTITUTE(Audio!Z470, "RE-", "", 1))*1</f>
        <v/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 t="n">
        <v>0</v>
      </c>
      <c r="BK470" t="n">
        <v>0</v>
      </c>
      <c r="BL470" t="n">
        <v>0</v>
      </c>
      <c r="BM470" t="n">
        <v>0</v>
      </c>
      <c r="BN470" t="n">
        <v>0</v>
      </c>
      <c r="BO470" t="n">
        <v>0</v>
      </c>
      <c r="BP470" t="n">
        <v>0</v>
      </c>
      <c r="BQ470" t="n">
        <v>0</v>
      </c>
      <c r="BR470" t="n">
        <v>0</v>
      </c>
      <c r="BS470" t="n">
        <v>0</v>
      </c>
      <c r="BT470" t="n">
        <v>0</v>
      </c>
      <c r="BU470" t="n">
        <v>0</v>
      </c>
      <c r="BV470" t="n">
        <v>0</v>
      </c>
      <c r="BW470" t="n">
        <v>0</v>
      </c>
      <c r="BX470" t="n">
        <v>0</v>
      </c>
      <c r="BY470" t="n">
        <v>0</v>
      </c>
      <c r="BZ470" t="n">
        <v>0</v>
      </c>
      <c r="CA470" t="n">
        <v>0</v>
      </c>
      <c r="CB470" t="n">
        <v>0</v>
      </c>
      <c r="CC470" t="n">
        <v>0</v>
      </c>
      <c r="CD470" t="n">
        <v>0</v>
      </c>
      <c r="CE470" t="n">
        <v>0</v>
      </c>
      <c r="CF470" t="n">
        <v>0</v>
      </c>
      <c r="CG470" t="n">
        <v>0</v>
      </c>
      <c r="CH470" t="n">
        <v>0</v>
      </c>
      <c r="CI470" t="n">
        <v>0</v>
      </c>
      <c r="CJ470" t="n">
        <v>0</v>
      </c>
      <c r="CK470" t="n">
        <v>0</v>
      </c>
      <c r="CL470" t="n">
        <v>0</v>
      </c>
      <c r="CM470" t="n">
        <v>0</v>
      </c>
      <c r="CN470" t="n">
        <v>0</v>
      </c>
      <c r="CO470" t="n">
        <v>0</v>
      </c>
      <c r="CP470" t="n">
        <v>0</v>
      </c>
      <c r="CQ470" t="n">
        <v>0</v>
      </c>
      <c r="CR470" t="n">
        <v>0</v>
      </c>
      <c r="CS470" t="n">
        <v>0</v>
      </c>
      <c r="CT470" t="n">
        <v>0</v>
      </c>
      <c r="CU470" t="n">
        <v>0</v>
      </c>
      <c r="CV470" t="n">
        <v>0</v>
      </c>
      <c r="CW470" t="n">
        <v>0</v>
      </c>
      <c r="CX470" t="n">
        <v>0</v>
      </c>
      <c r="CY470" t="n">
        <v>0</v>
      </c>
      <c r="CZ470" t="n">
        <v>0</v>
      </c>
      <c r="DA470" t="n">
        <v>0</v>
      </c>
      <c r="DB470" t="n">
        <v>0</v>
      </c>
      <c r="DC470" t="n">
        <v>0</v>
      </c>
      <c r="DD470" t="n">
        <v>0</v>
      </c>
      <c r="DE470" t="n">
        <v>0</v>
      </c>
      <c r="DF470" t="n">
        <v>0</v>
      </c>
      <c r="DG470" t="n">
        <v>0</v>
      </c>
      <c r="DH470" t="n">
        <v>0</v>
      </c>
      <c r="DI470" t="n">
        <v>0</v>
      </c>
      <c r="DJ470" t="n">
        <v>0</v>
      </c>
      <c r="DK470" t="n">
        <v>0</v>
      </c>
      <c r="DL470" t="n">
        <v>0</v>
      </c>
      <c r="DM470" t="n">
        <v>0</v>
      </c>
      <c r="DN470" t="n">
        <v>0</v>
      </c>
      <c r="DO470" t="n">
        <v>0</v>
      </c>
      <c r="DP470" t="n">
        <v>0</v>
      </c>
      <c r="DQ470" t="n">
        <v>0</v>
      </c>
      <c r="DR470" t="n">
        <v>0</v>
      </c>
      <c r="DS470" t="n">
        <v>0</v>
      </c>
      <c r="DT470" t="n">
        <v>0</v>
      </c>
      <c r="DU470" t="n">
        <v>0</v>
      </c>
      <c r="DV470" t="n">
        <v>0</v>
      </c>
      <c r="DW470" t="n">
        <v>0</v>
      </c>
      <c r="DX470" t="n">
        <v>0</v>
      </c>
      <c r="DY470" t="n">
        <v>0</v>
      </c>
      <c r="DZ470" t="n">
        <v>0</v>
      </c>
      <c r="EA470" t="n">
        <v>0</v>
      </c>
      <c r="EB470" t="n">
        <v>0</v>
      </c>
      <c r="EC470" t="n">
        <v>0</v>
      </c>
      <c r="ED470" t="n">
        <v>0</v>
      </c>
      <c r="EE470" t="n">
        <v>0</v>
      </c>
      <c r="EF470" t="n">
        <v>0</v>
      </c>
      <c r="EG470" t="n">
        <v>0</v>
      </c>
      <c r="EH470" t="n">
        <v>0</v>
      </c>
      <c r="EI470" t="n">
        <v>0</v>
      </c>
      <c r="EJ470" t="n">
        <v>0</v>
      </c>
      <c r="EK470" t="n">
        <v>0</v>
      </c>
      <c r="EL470" t="n">
        <v>0</v>
      </c>
      <c r="EM470" t="n">
        <v>0</v>
      </c>
      <c r="EN470" t="n">
        <v>0</v>
      </c>
      <c r="EO470" t="n">
        <v>0</v>
      </c>
      <c r="EP470" t="n">
        <v>0</v>
      </c>
      <c r="EQ470" t="n">
        <v>0</v>
      </c>
      <c r="ER470" t="n">
        <v>0</v>
      </c>
      <c r="ES470" t="n">
        <v>0</v>
      </c>
      <c r="ET470" t="n">
        <v>0</v>
      </c>
      <c r="EU470" t="n">
        <v>0</v>
      </c>
      <c r="EV470" t="n">
        <v>0</v>
      </c>
      <c r="EW470" t="n">
        <v>0</v>
      </c>
      <c r="EX470" t="n">
        <v>0</v>
      </c>
      <c r="EY470" t="n">
        <v>0</v>
      </c>
      <c r="EZ470" t="n">
        <v>0</v>
      </c>
      <c r="FA470" t="n">
        <v>0</v>
      </c>
      <c r="FB470" t="n">
        <v>0</v>
      </c>
      <c r="FC470" t="n">
        <v>0</v>
      </c>
      <c r="FD470" t="n">
        <v>0</v>
      </c>
      <c r="FE470" t="n">
        <v>0</v>
      </c>
      <c r="FF470" t="n">
        <v>0</v>
      </c>
      <c r="FG470" t="n">
        <v>0</v>
      </c>
      <c r="FH470" t="n">
        <v>0</v>
      </c>
    </row>
    <row r="471">
      <c r="A471" t="inlineStr">
        <is>
          <t>Karnataka</t>
        </is>
      </c>
      <c r="B471" t="inlineStr">
        <is>
          <t>Raichur</t>
        </is>
      </c>
      <c r="C471" t="inlineStr">
        <is>
          <t>Accepted post Initial Check (file level)</t>
        </is>
      </c>
      <c r="D471">
        <f>SUM(E471:FH471)</f>
        <v/>
      </c>
      <c r="E471">
        <f>(SUBSTITUTE(Audio!E471, "RE-", "", 1))*1</f>
        <v/>
      </c>
      <c r="F471">
        <f>(SUBSTITUTE(Audio!F471, "RE-", "", 1))*1</f>
        <v/>
      </c>
      <c r="G471">
        <f>(SUBSTITUTE(Audio!G471, "RE-", "", 1))*1</f>
        <v/>
      </c>
      <c r="H471">
        <f>(SUBSTITUTE(Audio!H471, "RE-", "", 1))*1</f>
        <v/>
      </c>
      <c r="I471">
        <f>(SUBSTITUTE(Audio!I471, "RE-", "", 1))*1</f>
        <v/>
      </c>
      <c r="J471">
        <f>(SUBSTITUTE(Audio!J471, "RE-", "", 1))*1</f>
        <v/>
      </c>
      <c r="K471">
        <f>(SUBSTITUTE(Audio!K471, "RE-", "", 1))*1</f>
        <v/>
      </c>
      <c r="L471">
        <f>(SUBSTITUTE(Audio!L471, "RE-", "", 1))*1</f>
        <v/>
      </c>
      <c r="M471">
        <f>(SUBSTITUTE(Audio!M471, "RE-", "", 1))*1</f>
        <v/>
      </c>
      <c r="N471">
        <f>(SUBSTITUTE(Audio!N471, "RE-", "", 1))*1</f>
        <v/>
      </c>
      <c r="O471">
        <f>(SUBSTITUTE(Audio!O471, "RE-", "", 1))*1</f>
        <v/>
      </c>
      <c r="P471">
        <f>(SUBSTITUTE(Audio!P471, "RE-", "", 1))*1</f>
        <v/>
      </c>
      <c r="Q471">
        <f>(SUBSTITUTE(Audio!Q471, "RE-", "", 1))*1</f>
        <v/>
      </c>
      <c r="R471">
        <f>(SUBSTITUTE(Audio!R471, "RE-", "", 1))*1</f>
        <v/>
      </c>
      <c r="S471">
        <f>(SUBSTITUTE(Audio!S471, "RE-", "", 1))*1</f>
        <v/>
      </c>
      <c r="T471">
        <f>(SUBSTITUTE(Audio!T471, "RE-", "", 1))*1</f>
        <v/>
      </c>
      <c r="U471">
        <f>(SUBSTITUTE(Audio!U471, "RE-", "", 1))*1</f>
        <v/>
      </c>
      <c r="V471">
        <f>(SUBSTITUTE(Audio!V471, "RE-", "", 1))*1</f>
        <v/>
      </c>
      <c r="W471">
        <f>(SUBSTITUTE(Audio!W471, "RE-", "", 1))*1</f>
        <v/>
      </c>
      <c r="X471">
        <f>(SUBSTITUTE(Audio!X471, "RE-", "", 1))*1</f>
        <v/>
      </c>
      <c r="Y471">
        <f>(SUBSTITUTE(Audio!Y471, "RE-", "", 1))*1</f>
        <v/>
      </c>
      <c r="Z471">
        <f>(SUBSTITUTE(Audio!Z471, "RE-", "", 1))*1</f>
        <v/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</v>
      </c>
      <c r="AQ471" t="n">
        <v>0</v>
      </c>
      <c r="AR471" t="n">
        <v>0</v>
      </c>
      <c r="AS471" t="n">
        <v>0</v>
      </c>
      <c r="AT471" t="n">
        <v>0</v>
      </c>
      <c r="AU471" t="n">
        <v>0</v>
      </c>
      <c r="AV471" t="n">
        <v>0</v>
      </c>
      <c r="AW471" t="n">
        <v>0</v>
      </c>
      <c r="AX471" t="n">
        <v>0</v>
      </c>
      <c r="AY471" t="n">
        <v>0</v>
      </c>
      <c r="AZ471" t="n">
        <v>0</v>
      </c>
      <c r="BA471" t="n">
        <v>0</v>
      </c>
      <c r="BB471" t="n">
        <v>0</v>
      </c>
      <c r="BC471" t="n">
        <v>0</v>
      </c>
      <c r="BD471" t="n">
        <v>0</v>
      </c>
      <c r="BE471" t="n">
        <v>0</v>
      </c>
      <c r="BF471" t="n">
        <v>0</v>
      </c>
      <c r="BG471" t="n">
        <v>0</v>
      </c>
      <c r="BH471" t="n">
        <v>0</v>
      </c>
      <c r="BI471" t="n">
        <v>0</v>
      </c>
      <c r="BJ471" t="n">
        <v>0</v>
      </c>
      <c r="BK471" t="n">
        <v>0</v>
      </c>
      <c r="BL471" t="n">
        <v>0</v>
      </c>
      <c r="BM471" t="n">
        <v>0</v>
      </c>
      <c r="BN471" t="n">
        <v>0</v>
      </c>
      <c r="BO471" t="n">
        <v>0</v>
      </c>
      <c r="BP471" t="n">
        <v>0</v>
      </c>
      <c r="BQ471" t="n">
        <v>0</v>
      </c>
      <c r="BR471" t="n">
        <v>0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t="n">
        <v>0</v>
      </c>
      <c r="BZ471" t="n">
        <v>0</v>
      </c>
      <c r="CA471" t="n">
        <v>0</v>
      </c>
      <c r="CB471" t="n">
        <v>0</v>
      </c>
      <c r="CC471" t="n">
        <v>0</v>
      </c>
      <c r="CD471" t="n">
        <v>0</v>
      </c>
      <c r="CE471" t="n">
        <v>0</v>
      </c>
      <c r="CF471" t="n">
        <v>0</v>
      </c>
      <c r="CG471" t="n">
        <v>0</v>
      </c>
      <c r="CH471" t="n">
        <v>0</v>
      </c>
      <c r="CI471" t="n">
        <v>0</v>
      </c>
      <c r="CJ471" t="n">
        <v>0</v>
      </c>
      <c r="CK471" t="n">
        <v>0</v>
      </c>
      <c r="CL471" t="n">
        <v>0</v>
      </c>
      <c r="CM471" t="n">
        <v>0</v>
      </c>
      <c r="CN471" t="n">
        <v>0</v>
      </c>
      <c r="CO471" t="n">
        <v>0</v>
      </c>
      <c r="CP471" t="n">
        <v>0</v>
      </c>
      <c r="CQ471" t="n">
        <v>0</v>
      </c>
      <c r="CR471" t="n">
        <v>0</v>
      </c>
      <c r="CS471" t="n">
        <v>0</v>
      </c>
      <c r="CT471" t="n">
        <v>0</v>
      </c>
      <c r="CU471" t="n">
        <v>0</v>
      </c>
      <c r="CV471" t="n">
        <v>0</v>
      </c>
      <c r="CW471" t="n">
        <v>0</v>
      </c>
      <c r="CX471" t="n">
        <v>0</v>
      </c>
      <c r="CY471" t="n">
        <v>0</v>
      </c>
      <c r="CZ471" t="n">
        <v>0</v>
      </c>
      <c r="DA471" t="n">
        <v>0</v>
      </c>
      <c r="DB471" t="n">
        <v>0</v>
      </c>
      <c r="DC471" t="n">
        <v>0</v>
      </c>
      <c r="DD471" t="n">
        <v>0</v>
      </c>
      <c r="DE471" t="n">
        <v>0</v>
      </c>
      <c r="DF471" t="n">
        <v>0</v>
      </c>
      <c r="DG471" t="n">
        <v>0</v>
      </c>
      <c r="DH471" t="n">
        <v>0</v>
      </c>
      <c r="DI471" t="n">
        <v>0</v>
      </c>
      <c r="DJ471" t="n">
        <v>0</v>
      </c>
      <c r="DK471" t="n">
        <v>0</v>
      </c>
      <c r="DL471" t="n">
        <v>0</v>
      </c>
      <c r="DM471" t="n">
        <v>0</v>
      </c>
      <c r="DN471" t="n">
        <v>0</v>
      </c>
      <c r="DO471" t="n">
        <v>0</v>
      </c>
      <c r="DP471" t="n">
        <v>0</v>
      </c>
      <c r="DQ471" t="n">
        <v>0</v>
      </c>
      <c r="DR471" t="n">
        <v>0</v>
      </c>
      <c r="DS471" t="n">
        <v>0</v>
      </c>
      <c r="DT471" t="n">
        <v>0</v>
      </c>
      <c r="DU471" t="n">
        <v>0</v>
      </c>
      <c r="DV471" t="n">
        <v>0</v>
      </c>
      <c r="DW471" t="n">
        <v>0</v>
      </c>
      <c r="DX471" t="n">
        <v>0</v>
      </c>
      <c r="DY471" t="n">
        <v>0</v>
      </c>
      <c r="DZ471" t="n">
        <v>0</v>
      </c>
      <c r="EA471" t="n">
        <v>0</v>
      </c>
      <c r="EB471" t="n">
        <v>0</v>
      </c>
      <c r="EC471" t="n">
        <v>0</v>
      </c>
      <c r="ED471" t="n">
        <v>0</v>
      </c>
      <c r="EE471" t="n">
        <v>0</v>
      </c>
      <c r="EF471" t="n">
        <v>0</v>
      </c>
      <c r="EG471" t="n">
        <v>0</v>
      </c>
      <c r="EH471" t="n">
        <v>0</v>
      </c>
      <c r="EI471" t="n">
        <v>0</v>
      </c>
      <c r="EJ471" t="n">
        <v>0</v>
      </c>
      <c r="EK471" t="n">
        <v>0</v>
      </c>
      <c r="EL471" t="n">
        <v>0</v>
      </c>
      <c r="EM471" t="n">
        <v>0</v>
      </c>
      <c r="EN471" t="n">
        <v>0</v>
      </c>
      <c r="EO471" t="n">
        <v>0</v>
      </c>
      <c r="EP471" t="n">
        <v>0</v>
      </c>
      <c r="EQ471" t="n">
        <v>0</v>
      </c>
      <c r="ER471" t="n">
        <v>0</v>
      </c>
      <c r="ES471" t="n">
        <v>0</v>
      </c>
      <c r="ET471" t="n">
        <v>0</v>
      </c>
      <c r="EU471" t="n">
        <v>0</v>
      </c>
      <c r="EV471" t="n">
        <v>0</v>
      </c>
      <c r="EW471" t="n">
        <v>0</v>
      </c>
      <c r="EX471" t="n">
        <v>0</v>
      </c>
      <c r="EY471" t="n">
        <v>0</v>
      </c>
      <c r="EZ471" t="n">
        <v>0</v>
      </c>
      <c r="FA471" t="n">
        <v>0</v>
      </c>
      <c r="FB471" t="n">
        <v>0</v>
      </c>
      <c r="FC471" t="n">
        <v>0</v>
      </c>
      <c r="FD471" t="n">
        <v>0</v>
      </c>
      <c r="FE471" t="n">
        <v>0</v>
      </c>
      <c r="FF471" t="n">
        <v>0</v>
      </c>
      <c r="FG471" t="n">
        <v>0</v>
      </c>
      <c r="FH471" t="n">
        <v>0</v>
      </c>
    </row>
    <row r="472">
      <c r="A472" t="inlineStr">
        <is>
          <t>Karnataka</t>
        </is>
      </c>
      <c r="B472" t="inlineStr">
        <is>
          <t>Raichur</t>
        </is>
      </c>
      <c r="C472" t="inlineStr">
        <is>
          <t>Accepted post Initial check (chunk level)</t>
        </is>
      </c>
      <c r="D472">
        <f>SUM(E472:FH472)</f>
        <v/>
      </c>
      <c r="E472">
        <f>(SUBSTITUTE(Audio!E472, "RE-", "", 1))*1</f>
        <v/>
      </c>
      <c r="F472">
        <f>(SUBSTITUTE(Audio!F472, "RE-", "", 1))*1</f>
        <v/>
      </c>
      <c r="G472">
        <f>(SUBSTITUTE(Audio!G472, "RE-", "", 1))*1</f>
        <v/>
      </c>
      <c r="H472">
        <f>(SUBSTITUTE(Audio!H472, "RE-", "", 1))*1</f>
        <v/>
      </c>
      <c r="I472">
        <f>(SUBSTITUTE(Audio!I472, "RE-", "", 1))*1</f>
        <v/>
      </c>
      <c r="J472">
        <f>(SUBSTITUTE(Audio!J472, "RE-", "", 1))*1</f>
        <v/>
      </c>
      <c r="K472">
        <f>(SUBSTITUTE(Audio!K472, "RE-", "", 1))*1</f>
        <v/>
      </c>
      <c r="L472">
        <f>(SUBSTITUTE(Audio!L472, "RE-", "", 1))*1</f>
        <v/>
      </c>
      <c r="M472">
        <f>(SUBSTITUTE(Audio!M472, "RE-", "", 1))*1</f>
        <v/>
      </c>
      <c r="N472">
        <f>(SUBSTITUTE(Audio!N472, "RE-", "", 1))*1</f>
        <v/>
      </c>
      <c r="O472">
        <f>(SUBSTITUTE(Audio!O472, "RE-", "", 1))*1</f>
        <v/>
      </c>
      <c r="P472">
        <f>(SUBSTITUTE(Audio!P472, "RE-", "", 1))*1</f>
        <v/>
      </c>
      <c r="Q472">
        <f>(SUBSTITUTE(Audio!Q472, "RE-", "", 1))*1</f>
        <v/>
      </c>
      <c r="R472">
        <f>(SUBSTITUTE(Audio!R472, "RE-", "", 1))*1</f>
        <v/>
      </c>
      <c r="S472">
        <f>(SUBSTITUTE(Audio!S472, "RE-", "", 1))*1</f>
        <v/>
      </c>
      <c r="T472">
        <f>(SUBSTITUTE(Audio!T472, "RE-", "", 1))*1</f>
        <v/>
      </c>
      <c r="U472">
        <f>(SUBSTITUTE(Audio!U472, "RE-", "", 1))*1</f>
        <v/>
      </c>
      <c r="V472">
        <f>(SUBSTITUTE(Audio!V472, "RE-", "", 1))*1</f>
        <v/>
      </c>
      <c r="W472">
        <f>(SUBSTITUTE(Audio!W472, "RE-", "", 1))*1</f>
        <v/>
      </c>
      <c r="X472">
        <f>(SUBSTITUTE(Audio!X472, "RE-", "", 1))*1</f>
        <v/>
      </c>
      <c r="Y472">
        <f>(SUBSTITUTE(Audio!Y472, "RE-", "", 1))*1</f>
        <v/>
      </c>
      <c r="Z472">
        <f>(SUBSTITUTE(Audio!Z472, "RE-", "", 1))*1</f>
        <v/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 t="n">
        <v>0</v>
      </c>
      <c r="BK472" t="n">
        <v>0</v>
      </c>
      <c r="BL472" t="n">
        <v>0</v>
      </c>
      <c r="BM472" t="n">
        <v>0</v>
      </c>
      <c r="BN472" t="n">
        <v>0</v>
      </c>
      <c r="BO472" t="n">
        <v>0</v>
      </c>
      <c r="BP472" t="n">
        <v>0</v>
      </c>
      <c r="BQ472" t="n">
        <v>0</v>
      </c>
      <c r="BR472" t="n">
        <v>0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t="n">
        <v>0</v>
      </c>
      <c r="BZ472" t="n">
        <v>0</v>
      </c>
      <c r="CA472" t="n">
        <v>0</v>
      </c>
      <c r="CB472" t="n">
        <v>0</v>
      </c>
      <c r="CC472" t="n">
        <v>0</v>
      </c>
      <c r="CD472" t="n">
        <v>0</v>
      </c>
      <c r="CE472" t="n">
        <v>0</v>
      </c>
      <c r="CF472" t="n">
        <v>0</v>
      </c>
      <c r="CG472" t="n">
        <v>0</v>
      </c>
      <c r="CH472" t="n">
        <v>0</v>
      </c>
      <c r="CI472" t="n">
        <v>0</v>
      </c>
      <c r="CJ472" t="n">
        <v>0</v>
      </c>
      <c r="CK472" t="n">
        <v>0</v>
      </c>
      <c r="CL472" t="n">
        <v>0</v>
      </c>
      <c r="CM472" t="n">
        <v>0</v>
      </c>
      <c r="CN472" t="n">
        <v>0</v>
      </c>
      <c r="CO472" t="n">
        <v>0</v>
      </c>
      <c r="CP472" t="n">
        <v>0</v>
      </c>
      <c r="CQ472" t="n">
        <v>0</v>
      </c>
      <c r="CR472" t="n">
        <v>0</v>
      </c>
      <c r="CS472" t="n">
        <v>0</v>
      </c>
      <c r="CT472" t="n">
        <v>0</v>
      </c>
      <c r="CU472" t="n">
        <v>0</v>
      </c>
      <c r="CV472" t="n">
        <v>0</v>
      </c>
      <c r="CW472" t="n">
        <v>0</v>
      </c>
      <c r="CX472" t="n">
        <v>0</v>
      </c>
      <c r="CY472" t="n">
        <v>0</v>
      </c>
      <c r="CZ472" t="n">
        <v>0</v>
      </c>
      <c r="DA472" t="n">
        <v>0</v>
      </c>
      <c r="DB472" t="n">
        <v>0</v>
      </c>
      <c r="DC472" t="n">
        <v>0</v>
      </c>
      <c r="DD472" t="n">
        <v>0</v>
      </c>
      <c r="DE472" t="n">
        <v>0</v>
      </c>
      <c r="DF472" t="n">
        <v>0</v>
      </c>
      <c r="DG472" t="n">
        <v>0</v>
      </c>
      <c r="DH472" t="n">
        <v>0</v>
      </c>
      <c r="DI472" t="n">
        <v>0</v>
      </c>
      <c r="DJ472" t="n">
        <v>0</v>
      </c>
      <c r="DK472" t="n">
        <v>0</v>
      </c>
      <c r="DL472" t="n">
        <v>0</v>
      </c>
      <c r="DM472" t="n">
        <v>0</v>
      </c>
      <c r="DN472" t="n">
        <v>0</v>
      </c>
      <c r="DO472" t="n">
        <v>0</v>
      </c>
      <c r="DP472" t="n">
        <v>0</v>
      </c>
      <c r="DQ472" t="n">
        <v>0</v>
      </c>
      <c r="DR472" t="n">
        <v>0</v>
      </c>
      <c r="DS472" t="n">
        <v>0</v>
      </c>
      <c r="DT472" t="n">
        <v>0</v>
      </c>
      <c r="DU472" t="n">
        <v>0</v>
      </c>
      <c r="DV472" t="n">
        <v>0</v>
      </c>
      <c r="DW472" t="n">
        <v>0</v>
      </c>
      <c r="DX472" t="n">
        <v>0</v>
      </c>
      <c r="DY472" t="n">
        <v>0</v>
      </c>
      <c r="DZ472" t="n">
        <v>0</v>
      </c>
      <c r="EA472" t="n">
        <v>0</v>
      </c>
      <c r="EB472" t="n">
        <v>0</v>
      </c>
      <c r="EC472" t="n">
        <v>0</v>
      </c>
      <c r="ED472" t="n">
        <v>0</v>
      </c>
      <c r="EE472" t="n">
        <v>0</v>
      </c>
      <c r="EF472" t="n">
        <v>0</v>
      </c>
      <c r="EG472" t="n">
        <v>0</v>
      </c>
      <c r="EH472" t="n">
        <v>0</v>
      </c>
      <c r="EI472" t="n">
        <v>0</v>
      </c>
      <c r="EJ472" t="n">
        <v>0</v>
      </c>
      <c r="EK472" t="n">
        <v>0</v>
      </c>
      <c r="EL472" t="n">
        <v>0</v>
      </c>
      <c r="EM472" t="n">
        <v>0</v>
      </c>
      <c r="EN472" t="n">
        <v>0</v>
      </c>
      <c r="EO472" t="n">
        <v>0</v>
      </c>
      <c r="EP472" t="n">
        <v>0</v>
      </c>
      <c r="EQ472" t="n">
        <v>0</v>
      </c>
      <c r="ER472" t="n">
        <v>0</v>
      </c>
      <c r="ES472" t="n">
        <v>0</v>
      </c>
      <c r="ET472" t="n">
        <v>0</v>
      </c>
      <c r="EU472" t="n">
        <v>0</v>
      </c>
      <c r="EV472" t="n">
        <v>0</v>
      </c>
      <c r="EW472" t="n">
        <v>0</v>
      </c>
      <c r="EX472" t="n">
        <v>0</v>
      </c>
      <c r="EY472" t="n">
        <v>0</v>
      </c>
      <c r="EZ472" t="n">
        <v>0</v>
      </c>
      <c r="FA472" t="n">
        <v>0</v>
      </c>
      <c r="FB472" t="n">
        <v>0</v>
      </c>
      <c r="FC472" t="n">
        <v>0</v>
      </c>
      <c r="FD472" t="n">
        <v>0</v>
      </c>
      <c r="FE472" t="n">
        <v>0</v>
      </c>
      <c r="FF472" t="n">
        <v>0</v>
      </c>
      <c r="FG472" t="n">
        <v>0</v>
      </c>
      <c r="FH472" t="n">
        <v>0</v>
      </c>
    </row>
    <row r="473">
      <c r="A473" t="inlineStr">
        <is>
          <t>Karnataka</t>
        </is>
      </c>
      <c r="B473" t="inlineStr">
        <is>
          <t>Raichur</t>
        </is>
      </c>
      <c r="C473" t="inlineStr">
        <is>
          <t>Accepted post automated single audio check (chunk level)</t>
        </is>
      </c>
      <c r="D473">
        <f>SUM(E473:FH473)</f>
        <v/>
      </c>
      <c r="E473">
        <f>(SUBSTITUTE(Audio!E473, "RE-", "", 1))*1</f>
        <v/>
      </c>
      <c r="F473">
        <f>(SUBSTITUTE(Audio!F473, "RE-", "", 1))*1</f>
        <v/>
      </c>
      <c r="G473">
        <f>(SUBSTITUTE(Audio!G473, "RE-", "", 1))*1</f>
        <v/>
      </c>
      <c r="H473">
        <f>(SUBSTITUTE(Audio!H473, "RE-", "", 1))*1</f>
        <v/>
      </c>
      <c r="I473">
        <f>(SUBSTITUTE(Audio!I473, "RE-", "", 1))*1</f>
        <v/>
      </c>
      <c r="J473">
        <f>(SUBSTITUTE(Audio!J473, "RE-", "", 1))*1</f>
        <v/>
      </c>
      <c r="K473">
        <f>(SUBSTITUTE(Audio!K473, "RE-", "", 1))*1</f>
        <v/>
      </c>
      <c r="L473">
        <f>(SUBSTITUTE(Audio!L473, "RE-", "", 1))*1</f>
        <v/>
      </c>
      <c r="M473">
        <f>(SUBSTITUTE(Audio!M473, "RE-", "", 1))*1</f>
        <v/>
      </c>
      <c r="N473">
        <f>(SUBSTITUTE(Audio!N473, "RE-", "", 1))*1</f>
        <v/>
      </c>
      <c r="O473">
        <f>(SUBSTITUTE(Audio!O473, "RE-", "", 1))*1</f>
        <v/>
      </c>
      <c r="P473">
        <f>(SUBSTITUTE(Audio!P473, "RE-", "", 1))*1</f>
        <v/>
      </c>
      <c r="Q473">
        <f>(SUBSTITUTE(Audio!Q473, "RE-", "", 1))*1</f>
        <v/>
      </c>
      <c r="R473">
        <f>(SUBSTITUTE(Audio!R473, "RE-", "", 1))*1</f>
        <v/>
      </c>
      <c r="S473">
        <f>(SUBSTITUTE(Audio!S473, "RE-", "", 1))*1</f>
        <v/>
      </c>
      <c r="T473">
        <f>(SUBSTITUTE(Audio!T473, "RE-", "", 1))*1</f>
        <v/>
      </c>
      <c r="U473">
        <f>(SUBSTITUTE(Audio!U473, "RE-", "", 1))*1</f>
        <v/>
      </c>
      <c r="V473">
        <f>(SUBSTITUTE(Audio!V473, "RE-", "", 1))*1</f>
        <v/>
      </c>
      <c r="W473">
        <f>(SUBSTITUTE(Audio!W473, "RE-", "", 1))*1</f>
        <v/>
      </c>
      <c r="X473">
        <f>(SUBSTITUTE(Audio!X473, "RE-", "", 1))*1</f>
        <v/>
      </c>
      <c r="Y473">
        <f>(SUBSTITUTE(Audio!Y473, "RE-", "", 1))*1</f>
        <v/>
      </c>
      <c r="Z473">
        <f>(SUBSTITUTE(Audio!Z473, "RE-", "", 1))*1</f>
        <v/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0</v>
      </c>
      <c r="AM473" t="n">
        <v>0</v>
      </c>
      <c r="AN473" t="n">
        <v>0</v>
      </c>
      <c r="AO473" t="n">
        <v>0</v>
      </c>
      <c r="AP473" t="n">
        <v>0</v>
      </c>
      <c r="AQ473" t="n">
        <v>0</v>
      </c>
      <c r="AR473" t="n">
        <v>0</v>
      </c>
      <c r="AS473" t="n">
        <v>0</v>
      </c>
      <c r="AT473" t="n">
        <v>0</v>
      </c>
      <c r="AU473" t="n">
        <v>0</v>
      </c>
      <c r="AV473" t="n">
        <v>0</v>
      </c>
      <c r="AW473" t="n">
        <v>0</v>
      </c>
      <c r="AX473" t="n">
        <v>0</v>
      </c>
      <c r="AY473" t="n">
        <v>0</v>
      </c>
      <c r="AZ473" t="n">
        <v>0</v>
      </c>
      <c r="BA473" t="n">
        <v>0</v>
      </c>
      <c r="BB473" t="n">
        <v>0</v>
      </c>
      <c r="BC473" t="n">
        <v>0</v>
      </c>
      <c r="BD473" t="n">
        <v>0</v>
      </c>
      <c r="BE473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 t="n">
        <v>0</v>
      </c>
      <c r="BN473" t="n">
        <v>0</v>
      </c>
      <c r="BO473" t="n">
        <v>0</v>
      </c>
      <c r="BP473" t="n">
        <v>0</v>
      </c>
      <c r="BQ473" t="n">
        <v>0</v>
      </c>
      <c r="BR473" t="n">
        <v>0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t="n">
        <v>0</v>
      </c>
      <c r="BZ473" t="n">
        <v>0</v>
      </c>
      <c r="CA473" t="n">
        <v>0</v>
      </c>
      <c r="CB473" t="n">
        <v>0</v>
      </c>
      <c r="CC473" t="n">
        <v>0</v>
      </c>
      <c r="CD473" t="n">
        <v>0</v>
      </c>
      <c r="CE473" t="n">
        <v>0</v>
      </c>
      <c r="CF473" t="n">
        <v>0</v>
      </c>
      <c r="CG473" t="n">
        <v>0</v>
      </c>
      <c r="CH473" t="n">
        <v>0</v>
      </c>
      <c r="CI473" t="n">
        <v>0</v>
      </c>
      <c r="CJ473" t="n">
        <v>0</v>
      </c>
      <c r="CK473" t="n">
        <v>0</v>
      </c>
      <c r="CL473" t="n">
        <v>0</v>
      </c>
      <c r="CM473" t="n">
        <v>0</v>
      </c>
      <c r="CN473" t="n">
        <v>0</v>
      </c>
      <c r="CO473" t="n">
        <v>0</v>
      </c>
      <c r="CP473" t="n">
        <v>0</v>
      </c>
      <c r="CQ473" t="n">
        <v>0</v>
      </c>
      <c r="CR473" t="n">
        <v>0</v>
      </c>
      <c r="CS473" t="n">
        <v>0</v>
      </c>
      <c r="CT473" t="n">
        <v>0</v>
      </c>
      <c r="CU473" t="n">
        <v>0</v>
      </c>
      <c r="CV473" t="n">
        <v>0</v>
      </c>
      <c r="CW473" t="n">
        <v>0</v>
      </c>
      <c r="CX473" t="n">
        <v>0</v>
      </c>
      <c r="CY473" t="n">
        <v>0</v>
      </c>
      <c r="CZ473" t="n">
        <v>0</v>
      </c>
      <c r="DA473" t="n">
        <v>0</v>
      </c>
      <c r="DB473" t="n">
        <v>0</v>
      </c>
      <c r="DC473" t="n">
        <v>0</v>
      </c>
      <c r="DD473" t="n">
        <v>0</v>
      </c>
      <c r="DE473" t="n">
        <v>0</v>
      </c>
      <c r="DF473" t="n">
        <v>0</v>
      </c>
      <c r="DG473" t="n">
        <v>0</v>
      </c>
      <c r="DH473" t="n">
        <v>0</v>
      </c>
      <c r="DI473" t="n">
        <v>0</v>
      </c>
      <c r="DJ473" t="n">
        <v>0</v>
      </c>
      <c r="DK473" t="n">
        <v>0</v>
      </c>
      <c r="DL473" t="n">
        <v>0</v>
      </c>
      <c r="DM473" t="n">
        <v>0</v>
      </c>
      <c r="DN473" t="n">
        <v>0</v>
      </c>
      <c r="DO473" t="n">
        <v>0</v>
      </c>
      <c r="DP473" t="n">
        <v>0</v>
      </c>
      <c r="DQ473" t="n">
        <v>0</v>
      </c>
      <c r="DR473" t="n">
        <v>0</v>
      </c>
      <c r="DS473" t="n">
        <v>0</v>
      </c>
      <c r="DT473" t="n">
        <v>0</v>
      </c>
      <c r="DU473" t="n">
        <v>0</v>
      </c>
      <c r="DV473" t="n">
        <v>0</v>
      </c>
      <c r="DW473" t="n">
        <v>0</v>
      </c>
      <c r="DX473" t="n">
        <v>0</v>
      </c>
      <c r="DY473" t="n">
        <v>0</v>
      </c>
      <c r="DZ473" t="n">
        <v>0</v>
      </c>
      <c r="EA473" t="n">
        <v>0</v>
      </c>
      <c r="EB473" t="n">
        <v>0</v>
      </c>
      <c r="EC473" t="n">
        <v>0</v>
      </c>
      <c r="ED473" t="n">
        <v>0</v>
      </c>
      <c r="EE473" t="n">
        <v>0</v>
      </c>
      <c r="EF473" t="n">
        <v>0</v>
      </c>
      <c r="EG473" t="n">
        <v>0</v>
      </c>
      <c r="EH473" t="n">
        <v>0</v>
      </c>
      <c r="EI473" t="n">
        <v>0</v>
      </c>
      <c r="EJ473" t="n">
        <v>0</v>
      </c>
      <c r="EK473" t="n">
        <v>0</v>
      </c>
      <c r="EL473" t="n">
        <v>0</v>
      </c>
      <c r="EM473" t="n">
        <v>0</v>
      </c>
      <c r="EN473" t="n">
        <v>0</v>
      </c>
      <c r="EO473" t="n">
        <v>0</v>
      </c>
      <c r="EP473" t="n">
        <v>0</v>
      </c>
      <c r="EQ473" t="n">
        <v>0</v>
      </c>
      <c r="ER473" t="n">
        <v>0</v>
      </c>
      <c r="ES473" t="n">
        <v>0</v>
      </c>
      <c r="ET473" t="n">
        <v>0</v>
      </c>
      <c r="EU473" t="n">
        <v>0</v>
      </c>
      <c r="EV473" t="n">
        <v>0</v>
      </c>
      <c r="EW473" t="n">
        <v>0</v>
      </c>
      <c r="EX473" t="n">
        <v>0</v>
      </c>
      <c r="EY473" t="n">
        <v>0</v>
      </c>
      <c r="EZ473" t="n">
        <v>0</v>
      </c>
      <c r="FA473" t="n">
        <v>0</v>
      </c>
      <c r="FB473" t="n">
        <v>0</v>
      </c>
      <c r="FC473" t="n">
        <v>0</v>
      </c>
      <c r="FD473" t="n">
        <v>0</v>
      </c>
      <c r="FE473" t="n">
        <v>0</v>
      </c>
      <c r="FF473" t="n">
        <v>0</v>
      </c>
      <c r="FG473" t="n">
        <v>0</v>
      </c>
      <c r="FH473" t="n">
        <v>0</v>
      </c>
    </row>
    <row r="474">
      <c r="A474" t="inlineStr">
        <is>
          <t>Karnataka</t>
        </is>
      </c>
      <c r="B474" t="inlineStr">
        <is>
          <t>Raichur</t>
        </is>
      </c>
      <c r="C474" t="inlineStr">
        <is>
          <t>Accepted post final single Audio Manual QC (chunk level)</t>
        </is>
      </c>
      <c r="D474">
        <f>SUM(E474:FH474)</f>
        <v/>
      </c>
      <c r="E474">
        <f>(SUBSTITUTE(Audio!E474, "RE-", "", 1))*1</f>
        <v/>
      </c>
      <c r="F474">
        <f>(SUBSTITUTE(Audio!F474, "RE-", "", 1))*1</f>
        <v/>
      </c>
      <c r="G474">
        <f>(SUBSTITUTE(Audio!G474, "RE-", "", 1))*1</f>
        <v/>
      </c>
      <c r="H474">
        <f>(SUBSTITUTE(Audio!H474, "RE-", "", 1))*1</f>
        <v/>
      </c>
      <c r="I474">
        <f>(SUBSTITUTE(Audio!I474, "RE-", "", 1))*1</f>
        <v/>
      </c>
      <c r="J474">
        <f>(SUBSTITUTE(Audio!J474, "RE-", "", 1))*1</f>
        <v/>
      </c>
      <c r="K474">
        <f>(SUBSTITUTE(Audio!K474, "RE-", "", 1))*1</f>
        <v/>
      </c>
      <c r="L474">
        <f>(SUBSTITUTE(Audio!L474, "RE-", "", 1))*1</f>
        <v/>
      </c>
      <c r="M474">
        <f>(SUBSTITUTE(Audio!M474, "RE-", "", 1))*1</f>
        <v/>
      </c>
      <c r="N474">
        <f>(SUBSTITUTE(Audio!N474, "RE-", "", 1))*1</f>
        <v/>
      </c>
      <c r="O474">
        <f>(SUBSTITUTE(Audio!O474, "RE-", "", 1))*1</f>
        <v/>
      </c>
      <c r="P474">
        <f>(SUBSTITUTE(Audio!P474, "RE-", "", 1))*1</f>
        <v/>
      </c>
      <c r="Q474">
        <f>(SUBSTITUTE(Audio!Q474, "RE-", "", 1))*1</f>
        <v/>
      </c>
      <c r="R474">
        <f>(SUBSTITUTE(Audio!R474, "RE-", "", 1))*1</f>
        <v/>
      </c>
      <c r="S474">
        <f>(SUBSTITUTE(Audio!S474, "RE-", "", 1))*1</f>
        <v/>
      </c>
      <c r="T474">
        <f>(SUBSTITUTE(Audio!T474, "RE-", "", 1))*1</f>
        <v/>
      </c>
      <c r="U474">
        <f>(SUBSTITUTE(Audio!U474, "RE-", "", 1))*1</f>
        <v/>
      </c>
      <c r="V474">
        <f>(SUBSTITUTE(Audio!V474, "RE-", "", 1))*1</f>
        <v/>
      </c>
      <c r="W474">
        <f>(SUBSTITUTE(Audio!W474, "RE-", "", 1))*1</f>
        <v/>
      </c>
      <c r="X474">
        <f>(SUBSTITUTE(Audio!X474, "RE-", "", 1))*1</f>
        <v/>
      </c>
      <c r="Y474">
        <f>(SUBSTITUTE(Audio!Y474, "RE-", "", 1))*1</f>
        <v/>
      </c>
      <c r="Z474">
        <f>(SUBSTITUTE(Audio!Z474, "RE-", "", 1))*1</f>
        <v/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 t="n">
        <v>0</v>
      </c>
      <c r="BK474" t="n">
        <v>0</v>
      </c>
      <c r="BL474" t="n">
        <v>0</v>
      </c>
      <c r="BM474" t="n">
        <v>0</v>
      </c>
      <c r="BN474" t="n">
        <v>0</v>
      </c>
      <c r="BO474" t="n">
        <v>0</v>
      </c>
      <c r="BP474" t="n">
        <v>0</v>
      </c>
      <c r="BQ474" t="n">
        <v>0</v>
      </c>
      <c r="BR474" t="n">
        <v>0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t="n">
        <v>0</v>
      </c>
      <c r="BZ474" t="n">
        <v>0</v>
      </c>
      <c r="CA474" t="n">
        <v>0</v>
      </c>
      <c r="CB474" t="n">
        <v>0</v>
      </c>
      <c r="CC474" t="n">
        <v>0</v>
      </c>
      <c r="CD474" t="n">
        <v>0</v>
      </c>
      <c r="CE474" t="n">
        <v>0</v>
      </c>
      <c r="CF474" t="n">
        <v>0</v>
      </c>
      <c r="CG474" t="n">
        <v>0</v>
      </c>
      <c r="CH474" t="n">
        <v>0</v>
      </c>
      <c r="CI474" t="n">
        <v>0</v>
      </c>
      <c r="CJ474" t="n">
        <v>0</v>
      </c>
      <c r="CK474" t="n">
        <v>0</v>
      </c>
      <c r="CL474" t="n">
        <v>0</v>
      </c>
      <c r="CM474" t="n">
        <v>0</v>
      </c>
      <c r="CN474" t="n">
        <v>0</v>
      </c>
      <c r="CO474" t="n">
        <v>0</v>
      </c>
      <c r="CP474" t="n">
        <v>0</v>
      </c>
      <c r="CQ474" t="n">
        <v>0</v>
      </c>
      <c r="CR474" t="n">
        <v>0</v>
      </c>
      <c r="CS474" t="n">
        <v>0</v>
      </c>
      <c r="CT474" t="n">
        <v>0</v>
      </c>
      <c r="CU474" t="n">
        <v>0</v>
      </c>
      <c r="CV474" t="n">
        <v>0</v>
      </c>
      <c r="CW474" t="n">
        <v>0</v>
      </c>
      <c r="CX474" t="n">
        <v>0</v>
      </c>
      <c r="CY474" t="n">
        <v>0</v>
      </c>
      <c r="CZ474" t="n">
        <v>0</v>
      </c>
      <c r="DA474" t="n">
        <v>0</v>
      </c>
      <c r="DB474" t="n">
        <v>0</v>
      </c>
      <c r="DC474" t="n">
        <v>0</v>
      </c>
      <c r="DD474" t="n">
        <v>0</v>
      </c>
      <c r="DE474" t="n">
        <v>0</v>
      </c>
      <c r="DF474" t="n">
        <v>0</v>
      </c>
      <c r="DG474" t="n">
        <v>0</v>
      </c>
      <c r="DH474" t="n">
        <v>0</v>
      </c>
      <c r="DI474" t="n">
        <v>0</v>
      </c>
      <c r="DJ474" t="n">
        <v>0</v>
      </c>
      <c r="DK474" t="n">
        <v>0</v>
      </c>
      <c r="DL474" t="n">
        <v>0</v>
      </c>
      <c r="DM474" t="n">
        <v>0</v>
      </c>
      <c r="DN474" t="n">
        <v>0</v>
      </c>
      <c r="DO474" t="n">
        <v>0</v>
      </c>
      <c r="DP474" t="n">
        <v>0</v>
      </c>
      <c r="DQ474" t="n">
        <v>0</v>
      </c>
      <c r="DR474" t="n">
        <v>0</v>
      </c>
      <c r="DS474" t="n">
        <v>0</v>
      </c>
      <c r="DT474" t="n">
        <v>0</v>
      </c>
      <c r="DU474" t="n">
        <v>0</v>
      </c>
      <c r="DV474" t="n">
        <v>0</v>
      </c>
      <c r="DW474" t="n">
        <v>0</v>
      </c>
      <c r="DX474" t="n">
        <v>0</v>
      </c>
      <c r="DY474" t="n">
        <v>0</v>
      </c>
      <c r="DZ474" t="n">
        <v>0</v>
      </c>
      <c r="EA474" t="n">
        <v>0</v>
      </c>
      <c r="EB474" t="n">
        <v>0</v>
      </c>
      <c r="EC474" t="n">
        <v>0</v>
      </c>
      <c r="ED474" t="n">
        <v>0</v>
      </c>
      <c r="EE474" t="n">
        <v>0</v>
      </c>
      <c r="EF474" t="n">
        <v>0</v>
      </c>
      <c r="EG474" t="n">
        <v>0</v>
      </c>
      <c r="EH474" t="n">
        <v>0</v>
      </c>
      <c r="EI474" t="n">
        <v>0</v>
      </c>
      <c r="EJ474" t="n">
        <v>0</v>
      </c>
      <c r="EK474" t="n">
        <v>0</v>
      </c>
      <c r="EL474" t="n">
        <v>0</v>
      </c>
      <c r="EM474" t="n">
        <v>0</v>
      </c>
      <c r="EN474" t="n">
        <v>0</v>
      </c>
      <c r="EO474" t="n">
        <v>0</v>
      </c>
      <c r="EP474" t="n">
        <v>0</v>
      </c>
      <c r="EQ474" t="n">
        <v>0</v>
      </c>
      <c r="ER474" t="n">
        <v>0</v>
      </c>
      <c r="ES474" t="n">
        <v>0</v>
      </c>
      <c r="ET474" t="n">
        <v>0</v>
      </c>
      <c r="EU474" t="n">
        <v>0</v>
      </c>
      <c r="EV474" t="n">
        <v>0</v>
      </c>
      <c r="EW474" t="n">
        <v>0</v>
      </c>
      <c r="EX474" t="n">
        <v>0</v>
      </c>
      <c r="EY474" t="n">
        <v>0</v>
      </c>
      <c r="EZ474" t="n">
        <v>0</v>
      </c>
      <c r="FA474" t="n">
        <v>0</v>
      </c>
      <c r="FB474" t="n">
        <v>0</v>
      </c>
      <c r="FC474" t="n">
        <v>0</v>
      </c>
      <c r="FD474" t="n">
        <v>0</v>
      </c>
      <c r="FE474" t="n">
        <v>0</v>
      </c>
      <c r="FF474" t="n">
        <v>0</v>
      </c>
      <c r="FG474" t="n">
        <v>0</v>
      </c>
      <c r="FH474" t="n">
        <v>0</v>
      </c>
    </row>
    <row r="475">
      <c r="A475" t="inlineStr">
        <is>
          <t>Maharashtra</t>
        </is>
      </c>
      <c r="B475" t="inlineStr">
        <is>
          <t>Aurangabad</t>
        </is>
      </c>
      <c r="C475">
        <f>HYPERLINK("https://docs.google.com/spreadsheets/d/1UcPX-asEDBu276P090a29fvabKwfGnYC/edit?usp=share_link&amp;ouid=106501987799020758802&amp;rtpof=true&amp;sd=true", "Raw Delivered")</f>
        <v/>
      </c>
      <c r="D475">
        <f>SUM(E475:FH475)</f>
        <v/>
      </c>
      <c r="E475">
        <f>(SUBSTITUTE(Audio!E475, "RE-", "", 1))*1</f>
        <v/>
      </c>
      <c r="F475">
        <f>(SUBSTITUTE(Audio!F475, "RE-", "", 1))*1</f>
        <v/>
      </c>
      <c r="G475">
        <f>(SUBSTITUTE(Audio!G475, "RE-", "", 1))*1</f>
        <v/>
      </c>
      <c r="H475">
        <f>(SUBSTITUTE(Audio!H475, "RE-", "", 1))*1</f>
        <v/>
      </c>
      <c r="I475">
        <f>(SUBSTITUTE(Audio!I475, "RE-", "", 1))*1</f>
        <v/>
      </c>
      <c r="J475">
        <f>(SUBSTITUTE(Audio!J475, "RE-", "", 1))*1</f>
        <v/>
      </c>
      <c r="K475">
        <f>(SUBSTITUTE(Audio!K475, "RE-", "", 1))*1</f>
        <v/>
      </c>
      <c r="L475">
        <f>(SUBSTITUTE(Audio!L475, "RE-", "", 1))*1</f>
        <v/>
      </c>
      <c r="M475">
        <f>(SUBSTITUTE(Audio!M475, "RE-", "", 1))*1</f>
        <v/>
      </c>
      <c r="N475">
        <f>(SUBSTITUTE(Audio!N475, "RE-", "", 1))*1</f>
        <v/>
      </c>
      <c r="O475">
        <f>(SUBSTITUTE(Audio!O475, "RE-", "", 1))*1</f>
        <v/>
      </c>
      <c r="P475">
        <f>(SUBSTITUTE(Audio!P475, "RE-", "", 1))*1</f>
        <v/>
      </c>
      <c r="Q475">
        <f>(SUBSTITUTE(Audio!Q475, "RE-", "", 1))*1</f>
        <v/>
      </c>
      <c r="R475">
        <f>(SUBSTITUTE(Audio!R475, "RE-", "", 1))*1</f>
        <v/>
      </c>
      <c r="S475">
        <f>(SUBSTITUTE(Audio!S475, "RE-", "", 1))*1</f>
        <v/>
      </c>
      <c r="T475">
        <f>(SUBSTITUTE(Audio!T475, "RE-", "", 1))*1</f>
        <v/>
      </c>
      <c r="U475">
        <f>(SUBSTITUTE(Audio!U475, "RE-", "", 1))*1</f>
        <v/>
      </c>
      <c r="V475">
        <f>(SUBSTITUTE(Audio!V475, "RE-", "", 1))*1</f>
        <v/>
      </c>
      <c r="W475">
        <f>(SUBSTITUTE(Audio!W475, "RE-", "", 1))*1</f>
        <v/>
      </c>
      <c r="X475">
        <f>(SUBSTITUTE(Audio!X475, "RE-", "", 1))*1</f>
        <v/>
      </c>
      <c r="Y475">
        <f>(SUBSTITUTE(Audio!Y475, "RE-", "", 1))*1</f>
        <v/>
      </c>
      <c r="Z475">
        <f>(SUBSTITUTE(Audio!Z475, "RE-", "", 1))*1</f>
        <v/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0</v>
      </c>
      <c r="AM475" t="n">
        <v>0</v>
      </c>
      <c r="AN475" t="n">
        <v>0</v>
      </c>
      <c r="AO475" t="n">
        <v>0</v>
      </c>
      <c r="AP475" t="n">
        <v>0</v>
      </c>
      <c r="AQ475" t="n">
        <v>0</v>
      </c>
      <c r="AR475" t="n">
        <v>0</v>
      </c>
      <c r="AS475" t="n">
        <v>0</v>
      </c>
      <c r="AT475" t="n">
        <v>0</v>
      </c>
      <c r="AU475" t="n">
        <v>0</v>
      </c>
      <c r="AV475" t="n">
        <v>0</v>
      </c>
      <c r="AW475" t="n">
        <v>0</v>
      </c>
      <c r="AX475" t="n">
        <v>0</v>
      </c>
      <c r="AY475" t="n">
        <v>0</v>
      </c>
      <c r="AZ475" t="n">
        <v>0</v>
      </c>
      <c r="BA475" t="n">
        <v>0</v>
      </c>
      <c r="BB475" t="n">
        <v>0</v>
      </c>
      <c r="BC475" t="n">
        <v>0</v>
      </c>
      <c r="BD475" t="n">
        <v>0</v>
      </c>
      <c r="BE475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 t="n">
        <v>0</v>
      </c>
      <c r="BN475" t="n">
        <v>0</v>
      </c>
      <c r="BO475" t="n">
        <v>0</v>
      </c>
      <c r="BP475" t="n">
        <v>0</v>
      </c>
      <c r="BQ475" t="n">
        <v>0</v>
      </c>
      <c r="BR475" t="n">
        <v>0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t="n">
        <v>0</v>
      </c>
      <c r="BZ475" t="n">
        <v>0</v>
      </c>
      <c r="CA475" t="n">
        <v>0</v>
      </c>
      <c r="CB475" t="n">
        <v>0</v>
      </c>
      <c r="CC475" t="n">
        <v>0</v>
      </c>
      <c r="CD475" t="n">
        <v>0</v>
      </c>
      <c r="CE475" t="n">
        <v>0</v>
      </c>
      <c r="CF475" t="n">
        <v>0</v>
      </c>
      <c r="CG475" t="n">
        <v>0</v>
      </c>
      <c r="CH475" t="n">
        <v>0</v>
      </c>
      <c r="CI475" t="n">
        <v>0</v>
      </c>
      <c r="CJ475" t="n">
        <v>0</v>
      </c>
      <c r="CK475" t="n">
        <v>0</v>
      </c>
      <c r="CL475" t="n">
        <v>0</v>
      </c>
      <c r="CM475" t="n">
        <v>0</v>
      </c>
      <c r="CN475" t="n">
        <v>0</v>
      </c>
      <c r="CO475" t="n">
        <v>0</v>
      </c>
      <c r="CP475" t="n">
        <v>0</v>
      </c>
      <c r="CQ475" t="n">
        <v>0</v>
      </c>
      <c r="CR475" t="n">
        <v>0</v>
      </c>
      <c r="CS475" t="n">
        <v>0</v>
      </c>
      <c r="CT475" t="n">
        <v>0</v>
      </c>
      <c r="CU475" t="n">
        <v>0</v>
      </c>
      <c r="CV475" t="n">
        <v>0</v>
      </c>
      <c r="CW475" t="n">
        <v>0</v>
      </c>
      <c r="CX475" t="n">
        <v>0</v>
      </c>
      <c r="CY475" t="n">
        <v>0</v>
      </c>
      <c r="CZ475" t="n">
        <v>0</v>
      </c>
      <c r="DA475" t="n">
        <v>0</v>
      </c>
      <c r="DB475" t="n">
        <v>0</v>
      </c>
      <c r="DC475" t="n">
        <v>0</v>
      </c>
      <c r="DD475" t="n">
        <v>0</v>
      </c>
      <c r="DE475" t="n">
        <v>0</v>
      </c>
      <c r="DF475" t="n">
        <v>0</v>
      </c>
      <c r="DG475" t="n">
        <v>0</v>
      </c>
      <c r="DH475" t="n">
        <v>0</v>
      </c>
      <c r="DI475" t="n">
        <v>0</v>
      </c>
      <c r="DJ475" t="n">
        <v>0</v>
      </c>
      <c r="DK475" t="n">
        <v>0</v>
      </c>
      <c r="DL475" t="n">
        <v>0</v>
      </c>
      <c r="DM475" t="n">
        <v>0</v>
      </c>
      <c r="DN475" t="n">
        <v>0</v>
      </c>
      <c r="DO475" t="n">
        <v>0</v>
      </c>
      <c r="DP475" t="n">
        <v>0</v>
      </c>
      <c r="DQ475" t="n">
        <v>0</v>
      </c>
      <c r="DR475" t="n">
        <v>0</v>
      </c>
      <c r="DS475" t="n">
        <v>0</v>
      </c>
      <c r="DT475" t="n">
        <v>0</v>
      </c>
      <c r="DU475" t="n">
        <v>0</v>
      </c>
      <c r="DV475" t="n">
        <v>0</v>
      </c>
      <c r="DW475" t="n">
        <v>0</v>
      </c>
      <c r="DX475" t="n">
        <v>0</v>
      </c>
      <c r="DY475" t="n">
        <v>0</v>
      </c>
      <c r="DZ475" t="n">
        <v>0</v>
      </c>
      <c r="EA475" t="n">
        <v>0</v>
      </c>
      <c r="EB475" t="n">
        <v>0</v>
      </c>
      <c r="EC475" t="n">
        <v>0</v>
      </c>
      <c r="ED475" t="n">
        <v>0</v>
      </c>
      <c r="EE475" t="n">
        <v>0</v>
      </c>
      <c r="EF475" t="n">
        <v>0</v>
      </c>
      <c r="EG475" t="n">
        <v>0</v>
      </c>
      <c r="EH475" t="n">
        <v>0</v>
      </c>
      <c r="EI475" t="n">
        <v>0</v>
      </c>
      <c r="EJ475" t="n">
        <v>0</v>
      </c>
      <c r="EK475" t="n">
        <v>0</v>
      </c>
      <c r="EL475" t="n">
        <v>0</v>
      </c>
      <c r="EM475" t="n">
        <v>0</v>
      </c>
      <c r="EN475" t="n">
        <v>0</v>
      </c>
      <c r="EO475" t="n">
        <v>0</v>
      </c>
      <c r="EP475" t="n">
        <v>0</v>
      </c>
      <c r="EQ475" t="n">
        <v>0</v>
      </c>
      <c r="ER475" t="n">
        <v>0</v>
      </c>
      <c r="ES475" t="n">
        <v>0</v>
      </c>
      <c r="ET475" t="n">
        <v>0</v>
      </c>
      <c r="EU475" t="n">
        <v>0</v>
      </c>
      <c r="EV475" t="n">
        <v>0</v>
      </c>
      <c r="EW475" t="n">
        <v>0</v>
      </c>
      <c r="EX475" t="n">
        <v>0</v>
      </c>
      <c r="EY475" t="n">
        <v>0</v>
      </c>
      <c r="EZ475" t="n">
        <v>0</v>
      </c>
      <c r="FA475" t="n">
        <v>0</v>
      </c>
      <c r="FB475" t="n">
        <v>0</v>
      </c>
      <c r="FC475" t="n">
        <v>0</v>
      </c>
      <c r="FD475" t="n">
        <v>0</v>
      </c>
      <c r="FE475" t="n">
        <v>0</v>
      </c>
      <c r="FF475" t="n">
        <v>0</v>
      </c>
      <c r="FG475" t="n">
        <v>0</v>
      </c>
      <c r="FH475" t="n">
        <v>0</v>
      </c>
    </row>
    <row r="476">
      <c r="A476" t="inlineStr">
        <is>
          <t>Maharashtra</t>
        </is>
      </c>
      <c r="B476" t="inlineStr">
        <is>
          <t>Aurangabad</t>
        </is>
      </c>
      <c r="C476" t="inlineStr">
        <is>
          <t>Delivered greater than acceptance threshold</t>
        </is>
      </c>
      <c r="D476">
        <f>SUM(E476:FH476)</f>
        <v/>
      </c>
      <c r="E476">
        <f>(SUBSTITUTE(Audio!E476, "RE-", "", 1))*1</f>
        <v/>
      </c>
      <c r="F476">
        <f>(SUBSTITUTE(Audio!F476, "RE-", "", 1))*1</f>
        <v/>
      </c>
      <c r="G476">
        <f>(SUBSTITUTE(Audio!G476, "RE-", "", 1))*1</f>
        <v/>
      </c>
      <c r="H476">
        <f>(SUBSTITUTE(Audio!H476, "RE-", "", 1))*1</f>
        <v/>
      </c>
      <c r="I476">
        <f>(SUBSTITUTE(Audio!I476, "RE-", "", 1))*1</f>
        <v/>
      </c>
      <c r="J476">
        <f>(SUBSTITUTE(Audio!J476, "RE-", "", 1))*1</f>
        <v/>
      </c>
      <c r="K476">
        <f>(SUBSTITUTE(Audio!K476, "RE-", "", 1))*1</f>
        <v/>
      </c>
      <c r="L476">
        <f>(SUBSTITUTE(Audio!L476, "RE-", "", 1))*1</f>
        <v/>
      </c>
      <c r="M476">
        <f>(SUBSTITUTE(Audio!M476, "RE-", "", 1))*1</f>
        <v/>
      </c>
      <c r="N476">
        <f>(SUBSTITUTE(Audio!N476, "RE-", "", 1))*1</f>
        <v/>
      </c>
      <c r="O476">
        <f>(SUBSTITUTE(Audio!O476, "RE-", "", 1))*1</f>
        <v/>
      </c>
      <c r="P476">
        <f>(SUBSTITUTE(Audio!P476, "RE-", "", 1))*1</f>
        <v/>
      </c>
      <c r="Q476">
        <f>(SUBSTITUTE(Audio!Q476, "RE-", "", 1))*1</f>
        <v/>
      </c>
      <c r="R476">
        <f>(SUBSTITUTE(Audio!R476, "RE-", "", 1))*1</f>
        <v/>
      </c>
      <c r="S476">
        <f>(SUBSTITUTE(Audio!S476, "RE-", "", 1))*1</f>
        <v/>
      </c>
      <c r="T476">
        <f>(SUBSTITUTE(Audio!T476, "RE-", "", 1))*1</f>
        <v/>
      </c>
      <c r="U476">
        <f>(SUBSTITUTE(Audio!U476, "RE-", "", 1))*1</f>
        <v/>
      </c>
      <c r="V476">
        <f>(SUBSTITUTE(Audio!V476, "RE-", "", 1))*1</f>
        <v/>
      </c>
      <c r="W476">
        <f>(SUBSTITUTE(Audio!W476, "RE-", "", 1))*1</f>
        <v/>
      </c>
      <c r="X476">
        <f>(SUBSTITUTE(Audio!X476, "RE-", "", 1))*1</f>
        <v/>
      </c>
      <c r="Y476">
        <f>(SUBSTITUTE(Audio!Y476, "RE-", "", 1))*1</f>
        <v/>
      </c>
      <c r="Z476">
        <f>(SUBSTITUTE(Audio!Z476, "RE-", "", 1))*1</f>
        <v/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0</v>
      </c>
      <c r="AM476" t="n">
        <v>0</v>
      </c>
      <c r="AN476" t="n">
        <v>0</v>
      </c>
      <c r="AO476" t="n">
        <v>0</v>
      </c>
      <c r="AP476" t="n">
        <v>0</v>
      </c>
      <c r="AQ476" t="n">
        <v>0</v>
      </c>
      <c r="AR476" t="n">
        <v>0</v>
      </c>
      <c r="AS476" t="n">
        <v>0</v>
      </c>
      <c r="AT476" t="n">
        <v>0</v>
      </c>
      <c r="AU476" t="n">
        <v>0</v>
      </c>
      <c r="AV476" t="n">
        <v>0</v>
      </c>
      <c r="AW476" t="n">
        <v>0</v>
      </c>
      <c r="AX476" t="n">
        <v>0</v>
      </c>
      <c r="AY476" t="n">
        <v>0</v>
      </c>
      <c r="AZ476" t="n">
        <v>0</v>
      </c>
      <c r="BA476" t="n">
        <v>0</v>
      </c>
      <c r="BB476" t="n">
        <v>0</v>
      </c>
      <c r="BC476" t="n">
        <v>0</v>
      </c>
      <c r="BD476" t="n">
        <v>0</v>
      </c>
      <c r="BE476" t="n">
        <v>0</v>
      </c>
      <c r="BF476" t="n">
        <v>0</v>
      </c>
      <c r="BG476" t="n">
        <v>0</v>
      </c>
      <c r="BH476" t="n">
        <v>0</v>
      </c>
      <c r="BI476" t="n">
        <v>0</v>
      </c>
      <c r="BJ476" t="n">
        <v>0</v>
      </c>
      <c r="BK476" t="n">
        <v>0</v>
      </c>
      <c r="BL476" t="n">
        <v>0</v>
      </c>
      <c r="BM476" t="n">
        <v>0</v>
      </c>
      <c r="BN476" t="n">
        <v>0</v>
      </c>
      <c r="BO476" t="n">
        <v>0</v>
      </c>
      <c r="BP476" t="n">
        <v>0</v>
      </c>
      <c r="BQ476" t="n">
        <v>0</v>
      </c>
      <c r="BR476" t="n">
        <v>0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t="n">
        <v>0</v>
      </c>
      <c r="BZ476" t="n">
        <v>0</v>
      </c>
      <c r="CA476" t="n">
        <v>0</v>
      </c>
      <c r="CB476" t="n">
        <v>0</v>
      </c>
      <c r="CC476" t="n">
        <v>0</v>
      </c>
      <c r="CD476" t="n">
        <v>0</v>
      </c>
      <c r="CE476" t="n">
        <v>0</v>
      </c>
      <c r="CF476" t="n">
        <v>0</v>
      </c>
      <c r="CG476" t="n">
        <v>0</v>
      </c>
      <c r="CH476" t="n">
        <v>0</v>
      </c>
      <c r="CI476" t="n">
        <v>0</v>
      </c>
      <c r="CJ476" t="n">
        <v>0</v>
      </c>
      <c r="CK476" t="n">
        <v>0</v>
      </c>
      <c r="CL476" t="n">
        <v>0</v>
      </c>
      <c r="CM476" t="n">
        <v>0</v>
      </c>
      <c r="CN476" t="n">
        <v>0</v>
      </c>
      <c r="CO476" t="n">
        <v>0</v>
      </c>
      <c r="CP476" t="n">
        <v>0</v>
      </c>
      <c r="CQ476" t="n">
        <v>0</v>
      </c>
      <c r="CR476" t="n">
        <v>0</v>
      </c>
      <c r="CS476" t="n">
        <v>0</v>
      </c>
      <c r="CT476" t="n">
        <v>0</v>
      </c>
      <c r="CU476" t="n">
        <v>0</v>
      </c>
      <c r="CV476" t="n">
        <v>0</v>
      </c>
      <c r="CW476" t="n">
        <v>0</v>
      </c>
      <c r="CX476" t="n">
        <v>0</v>
      </c>
      <c r="CY476" t="n">
        <v>0</v>
      </c>
      <c r="CZ476" t="n">
        <v>0</v>
      </c>
      <c r="DA476" t="n">
        <v>0</v>
      </c>
      <c r="DB476" t="n">
        <v>0</v>
      </c>
      <c r="DC476" t="n">
        <v>0</v>
      </c>
      <c r="DD476" t="n">
        <v>0</v>
      </c>
      <c r="DE476" t="n">
        <v>0</v>
      </c>
      <c r="DF476" t="n">
        <v>0</v>
      </c>
      <c r="DG476" t="n">
        <v>0</v>
      </c>
      <c r="DH476" t="n">
        <v>0</v>
      </c>
      <c r="DI476" t="n">
        <v>0</v>
      </c>
      <c r="DJ476" t="n">
        <v>0</v>
      </c>
      <c r="DK476" t="n">
        <v>0</v>
      </c>
      <c r="DL476" t="n">
        <v>0</v>
      </c>
      <c r="DM476" t="n">
        <v>0</v>
      </c>
      <c r="DN476" t="n">
        <v>0</v>
      </c>
      <c r="DO476" t="n">
        <v>0</v>
      </c>
      <c r="DP476" t="n">
        <v>0</v>
      </c>
      <c r="DQ476" t="n">
        <v>0</v>
      </c>
      <c r="DR476" t="n">
        <v>0</v>
      </c>
      <c r="DS476" t="n">
        <v>0</v>
      </c>
      <c r="DT476" t="n">
        <v>0</v>
      </c>
      <c r="DU476" t="n">
        <v>0</v>
      </c>
      <c r="DV476" t="n">
        <v>0</v>
      </c>
      <c r="DW476" t="n">
        <v>0</v>
      </c>
      <c r="DX476" t="n">
        <v>0</v>
      </c>
      <c r="DY476" t="n">
        <v>0</v>
      </c>
      <c r="DZ476" t="n">
        <v>0</v>
      </c>
      <c r="EA476" t="n">
        <v>0</v>
      </c>
      <c r="EB476" t="n">
        <v>0</v>
      </c>
      <c r="EC476" t="n">
        <v>0</v>
      </c>
      <c r="ED476" t="n">
        <v>0</v>
      </c>
      <c r="EE476" t="n">
        <v>0</v>
      </c>
      <c r="EF476" t="n">
        <v>0</v>
      </c>
      <c r="EG476" t="n">
        <v>0</v>
      </c>
      <c r="EH476" t="n">
        <v>0</v>
      </c>
      <c r="EI476" t="n">
        <v>0</v>
      </c>
      <c r="EJ476" t="n">
        <v>0</v>
      </c>
      <c r="EK476" t="n">
        <v>0</v>
      </c>
      <c r="EL476" t="n">
        <v>0</v>
      </c>
      <c r="EM476" t="n">
        <v>0</v>
      </c>
      <c r="EN476" t="n">
        <v>0</v>
      </c>
      <c r="EO476" t="n">
        <v>0</v>
      </c>
      <c r="EP476" t="n">
        <v>0</v>
      </c>
      <c r="EQ476" t="n">
        <v>0</v>
      </c>
      <c r="ER476" t="n">
        <v>0</v>
      </c>
      <c r="ES476" t="n">
        <v>0</v>
      </c>
      <c r="ET476" t="n">
        <v>0</v>
      </c>
      <c r="EU476" t="n">
        <v>0</v>
      </c>
      <c r="EV476" t="n">
        <v>0</v>
      </c>
      <c r="EW476" t="n">
        <v>0</v>
      </c>
      <c r="EX476" t="n">
        <v>0</v>
      </c>
      <c r="EY476" t="n">
        <v>0</v>
      </c>
      <c r="EZ476" t="n">
        <v>0</v>
      </c>
      <c r="FA476" t="n">
        <v>0</v>
      </c>
      <c r="FB476" t="n">
        <v>0</v>
      </c>
      <c r="FC476" t="n">
        <v>0</v>
      </c>
      <c r="FD476" t="n">
        <v>0</v>
      </c>
      <c r="FE476" t="n">
        <v>0</v>
      </c>
      <c r="FF476" t="n">
        <v>0</v>
      </c>
      <c r="FG476" t="n">
        <v>0</v>
      </c>
      <c r="FH476" t="n">
        <v>0</v>
      </c>
    </row>
    <row r="477">
      <c r="A477" t="inlineStr">
        <is>
          <t>Maharashtra</t>
        </is>
      </c>
      <c r="B477" t="inlineStr">
        <is>
          <t>Aurangabad</t>
        </is>
      </c>
      <c r="C477" t="inlineStr">
        <is>
          <t>Raw Redelivery</t>
        </is>
      </c>
      <c r="D477">
        <f>SUM(E477:FH477)</f>
        <v/>
      </c>
      <c r="E477">
        <f>(SUBSTITUTE(Audio!E477, "RE-", "", 1))*1</f>
        <v/>
      </c>
      <c r="F477">
        <f>(SUBSTITUTE(Audio!F477, "RE-", "", 1))*1</f>
        <v/>
      </c>
      <c r="G477">
        <f>(SUBSTITUTE(Audio!G477, "RE-", "", 1))*1</f>
        <v/>
      </c>
      <c r="H477">
        <f>(SUBSTITUTE(Audio!H477, "RE-", "", 1))*1</f>
        <v/>
      </c>
      <c r="I477">
        <f>(SUBSTITUTE(Audio!I477, "RE-", "", 1))*1</f>
        <v/>
      </c>
      <c r="J477">
        <f>(SUBSTITUTE(Audio!J477, "RE-", "", 1))*1</f>
        <v/>
      </c>
      <c r="K477">
        <f>(SUBSTITUTE(Audio!K477, "RE-", "", 1))*1</f>
        <v/>
      </c>
      <c r="L477">
        <f>(SUBSTITUTE(Audio!L477, "RE-", "", 1))*1</f>
        <v/>
      </c>
      <c r="M477">
        <f>(SUBSTITUTE(Audio!M477, "RE-", "", 1))*1</f>
        <v/>
      </c>
      <c r="N477">
        <f>(SUBSTITUTE(Audio!N477, "RE-", "", 1))*1</f>
        <v/>
      </c>
      <c r="O477">
        <f>(SUBSTITUTE(Audio!O477, "RE-", "", 1))*1</f>
        <v/>
      </c>
      <c r="P477">
        <f>(SUBSTITUTE(Audio!P477, "RE-", "", 1))*1</f>
        <v/>
      </c>
      <c r="Q477">
        <f>(SUBSTITUTE(Audio!Q477, "RE-", "", 1))*1</f>
        <v/>
      </c>
      <c r="R477">
        <f>(SUBSTITUTE(Audio!R477, "RE-", "", 1))*1</f>
        <v/>
      </c>
      <c r="S477">
        <f>(SUBSTITUTE(Audio!S477, "RE-", "", 1))*1</f>
        <v/>
      </c>
      <c r="T477">
        <f>(SUBSTITUTE(Audio!T477, "RE-", "", 1))*1</f>
        <v/>
      </c>
      <c r="U477">
        <f>(SUBSTITUTE(Audio!U477, "RE-", "", 1))*1</f>
        <v/>
      </c>
      <c r="V477">
        <f>(SUBSTITUTE(Audio!V477, "RE-", "", 1))*1</f>
        <v/>
      </c>
      <c r="W477">
        <f>(SUBSTITUTE(Audio!W477, "RE-", "", 1))*1</f>
        <v/>
      </c>
      <c r="X477">
        <f>(SUBSTITUTE(Audio!X477, "RE-", "", 1))*1</f>
        <v/>
      </c>
      <c r="Y477">
        <f>(SUBSTITUTE(Audio!Y477, "RE-", "", 1))*1</f>
        <v/>
      </c>
      <c r="Z477">
        <f>(SUBSTITUTE(Audio!Z477, "RE-", "", 1))*1</f>
        <v/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0</v>
      </c>
      <c r="AM477" t="n">
        <v>0</v>
      </c>
      <c r="AN477" t="n">
        <v>0</v>
      </c>
      <c r="AO477" t="n">
        <v>0</v>
      </c>
      <c r="AP477" t="n">
        <v>0</v>
      </c>
      <c r="AQ477" t="n">
        <v>0</v>
      </c>
      <c r="AR477" t="n">
        <v>0</v>
      </c>
      <c r="AS477" t="n">
        <v>0</v>
      </c>
      <c r="AT477" t="n">
        <v>0</v>
      </c>
      <c r="AU477" t="n">
        <v>0</v>
      </c>
      <c r="AV477" t="n">
        <v>0</v>
      </c>
      <c r="AW477" t="n">
        <v>0</v>
      </c>
      <c r="AX477" t="n">
        <v>0</v>
      </c>
      <c r="AY477" t="n">
        <v>0</v>
      </c>
      <c r="AZ477" t="n">
        <v>0</v>
      </c>
      <c r="BA477" t="n">
        <v>0</v>
      </c>
      <c r="BB477" t="n">
        <v>0</v>
      </c>
      <c r="BC477" t="n">
        <v>0</v>
      </c>
      <c r="BD477" t="n">
        <v>0</v>
      </c>
      <c r="BE477" t="n">
        <v>0</v>
      </c>
      <c r="BF477" t="n">
        <v>0</v>
      </c>
      <c r="BG477" t="n">
        <v>0</v>
      </c>
      <c r="BH477" t="n">
        <v>0</v>
      </c>
      <c r="BI477" t="n">
        <v>0</v>
      </c>
      <c r="BJ477" t="n">
        <v>0</v>
      </c>
      <c r="BK477" t="n">
        <v>0</v>
      </c>
      <c r="BL477" t="n">
        <v>0</v>
      </c>
      <c r="BM477" t="n">
        <v>0</v>
      </c>
      <c r="BN477" t="n">
        <v>0</v>
      </c>
      <c r="BO477" t="n">
        <v>0</v>
      </c>
      <c r="BP477" t="n">
        <v>0</v>
      </c>
      <c r="BQ477" t="n">
        <v>0</v>
      </c>
      <c r="BR477" t="n">
        <v>0</v>
      </c>
      <c r="BS477" t="n">
        <v>0</v>
      </c>
      <c r="BT477" t="n">
        <v>0</v>
      </c>
      <c r="BU477" t="n">
        <v>0</v>
      </c>
      <c r="BV477" t="n">
        <v>0</v>
      </c>
      <c r="BW477" t="n">
        <v>0</v>
      </c>
      <c r="BX477" t="n">
        <v>0</v>
      </c>
      <c r="BY477" t="n">
        <v>0</v>
      </c>
      <c r="BZ477" t="n">
        <v>0</v>
      </c>
      <c r="CA477" t="n">
        <v>0</v>
      </c>
      <c r="CB477" t="n">
        <v>0</v>
      </c>
      <c r="CC477" t="n">
        <v>0</v>
      </c>
      <c r="CD477" t="n">
        <v>0</v>
      </c>
      <c r="CE477" t="n">
        <v>0</v>
      </c>
      <c r="CF477" t="n">
        <v>0</v>
      </c>
      <c r="CG477" t="n">
        <v>0</v>
      </c>
      <c r="CH477" t="n">
        <v>0</v>
      </c>
      <c r="CI477" t="n">
        <v>0</v>
      </c>
      <c r="CJ477" t="n">
        <v>0</v>
      </c>
      <c r="CK477" t="n">
        <v>0</v>
      </c>
      <c r="CL477" t="n">
        <v>0</v>
      </c>
      <c r="CM477" t="n">
        <v>0</v>
      </c>
      <c r="CN477" t="n">
        <v>0</v>
      </c>
      <c r="CO477" t="n">
        <v>0</v>
      </c>
      <c r="CP477" t="n">
        <v>0</v>
      </c>
      <c r="CQ477" t="n">
        <v>0</v>
      </c>
      <c r="CR477" t="n">
        <v>0</v>
      </c>
      <c r="CS477" t="n">
        <v>0</v>
      </c>
      <c r="CT477" t="n">
        <v>0</v>
      </c>
      <c r="CU477" t="n">
        <v>0</v>
      </c>
      <c r="CV477" t="n">
        <v>0</v>
      </c>
      <c r="CW477" t="n">
        <v>0</v>
      </c>
      <c r="CX477" t="n">
        <v>0</v>
      </c>
      <c r="CY477" t="n">
        <v>0</v>
      </c>
      <c r="CZ477" t="n">
        <v>0</v>
      </c>
      <c r="DA477" t="n">
        <v>0</v>
      </c>
      <c r="DB477" t="n">
        <v>0</v>
      </c>
      <c r="DC477" t="n">
        <v>0</v>
      </c>
      <c r="DD477" t="n">
        <v>0</v>
      </c>
      <c r="DE477" t="n">
        <v>0</v>
      </c>
      <c r="DF477" t="n">
        <v>0</v>
      </c>
      <c r="DG477" t="n">
        <v>0</v>
      </c>
      <c r="DH477" t="n">
        <v>0</v>
      </c>
      <c r="DI477" t="n">
        <v>0</v>
      </c>
      <c r="DJ477" t="n">
        <v>0</v>
      </c>
      <c r="DK477" t="n">
        <v>0</v>
      </c>
      <c r="DL477" t="n">
        <v>0</v>
      </c>
      <c r="DM477" t="n">
        <v>0</v>
      </c>
      <c r="DN477" t="n">
        <v>0</v>
      </c>
      <c r="DO477" t="n">
        <v>0</v>
      </c>
      <c r="DP477" t="n">
        <v>0</v>
      </c>
      <c r="DQ477" t="n">
        <v>0</v>
      </c>
      <c r="DR477" t="n">
        <v>0</v>
      </c>
      <c r="DS477" t="n">
        <v>0</v>
      </c>
      <c r="DT477" t="n">
        <v>0</v>
      </c>
      <c r="DU477" t="n">
        <v>0</v>
      </c>
      <c r="DV477" t="n">
        <v>0</v>
      </c>
      <c r="DW477" t="n">
        <v>0</v>
      </c>
      <c r="DX477" t="n">
        <v>0</v>
      </c>
      <c r="DY477" t="n">
        <v>0</v>
      </c>
      <c r="DZ477" t="n">
        <v>0</v>
      </c>
      <c r="EA477" t="n">
        <v>0</v>
      </c>
      <c r="EB477" t="n">
        <v>0</v>
      </c>
      <c r="EC477" t="n">
        <v>0</v>
      </c>
      <c r="ED477" t="n">
        <v>0</v>
      </c>
      <c r="EE477" t="n">
        <v>0</v>
      </c>
      <c r="EF477" t="n">
        <v>0</v>
      </c>
      <c r="EG477" t="n">
        <v>0</v>
      </c>
      <c r="EH477" t="n">
        <v>0</v>
      </c>
      <c r="EI477" t="n">
        <v>0</v>
      </c>
      <c r="EJ477" t="n">
        <v>0</v>
      </c>
      <c r="EK477" t="n">
        <v>0</v>
      </c>
      <c r="EL477" t="n">
        <v>0</v>
      </c>
      <c r="EM477" t="n">
        <v>0</v>
      </c>
      <c r="EN477" t="n">
        <v>0</v>
      </c>
      <c r="EO477" t="n">
        <v>0</v>
      </c>
      <c r="EP477" t="n">
        <v>0</v>
      </c>
      <c r="EQ477" t="n">
        <v>0</v>
      </c>
      <c r="ER477" t="n">
        <v>0</v>
      </c>
      <c r="ES477" t="n">
        <v>0</v>
      </c>
      <c r="ET477" t="n">
        <v>0</v>
      </c>
      <c r="EU477" t="n">
        <v>0</v>
      </c>
      <c r="EV477" t="n">
        <v>0</v>
      </c>
      <c r="EW477" t="n">
        <v>0</v>
      </c>
      <c r="EX477" t="n">
        <v>0</v>
      </c>
      <c r="EY477" t="n">
        <v>0</v>
      </c>
      <c r="EZ477" t="n">
        <v>0</v>
      </c>
      <c r="FA477" t="n">
        <v>0</v>
      </c>
      <c r="FB477" t="n">
        <v>0</v>
      </c>
      <c r="FC477" t="n">
        <v>0</v>
      </c>
      <c r="FD477" t="n">
        <v>0</v>
      </c>
      <c r="FE477" t="n">
        <v>0</v>
      </c>
      <c r="FF477" t="n">
        <v>0</v>
      </c>
      <c r="FG477" t="n">
        <v>0</v>
      </c>
      <c r="FH477" t="n">
        <v>0</v>
      </c>
    </row>
    <row r="478">
      <c r="A478" t="inlineStr">
        <is>
          <t>Maharashtra</t>
        </is>
      </c>
      <c r="B478" t="inlineStr">
        <is>
          <t>Aurangabad</t>
        </is>
      </c>
      <c r="C478" t="inlineStr">
        <is>
          <t>Redelivered greater than acceptance threshold</t>
        </is>
      </c>
      <c r="D478">
        <f>SUM(E478:FH478)</f>
        <v/>
      </c>
      <c r="E478">
        <f>(SUBSTITUTE(Audio!E478, "RE-", "", 1))*1</f>
        <v/>
      </c>
      <c r="F478">
        <f>(SUBSTITUTE(Audio!F478, "RE-", "", 1))*1</f>
        <v/>
      </c>
      <c r="G478">
        <f>(SUBSTITUTE(Audio!G478, "RE-", "", 1))*1</f>
        <v/>
      </c>
      <c r="H478">
        <f>(SUBSTITUTE(Audio!H478, "RE-", "", 1))*1</f>
        <v/>
      </c>
      <c r="I478">
        <f>(SUBSTITUTE(Audio!I478, "RE-", "", 1))*1</f>
        <v/>
      </c>
      <c r="J478">
        <f>(SUBSTITUTE(Audio!J478, "RE-", "", 1))*1</f>
        <v/>
      </c>
      <c r="K478">
        <f>(SUBSTITUTE(Audio!K478, "RE-", "", 1))*1</f>
        <v/>
      </c>
      <c r="L478">
        <f>(SUBSTITUTE(Audio!L478, "RE-", "", 1))*1</f>
        <v/>
      </c>
      <c r="M478">
        <f>(SUBSTITUTE(Audio!M478, "RE-", "", 1))*1</f>
        <v/>
      </c>
      <c r="N478">
        <f>(SUBSTITUTE(Audio!N478, "RE-", "", 1))*1</f>
        <v/>
      </c>
      <c r="O478">
        <f>(SUBSTITUTE(Audio!O478, "RE-", "", 1))*1</f>
        <v/>
      </c>
      <c r="P478">
        <f>(SUBSTITUTE(Audio!P478, "RE-", "", 1))*1</f>
        <v/>
      </c>
      <c r="Q478">
        <f>(SUBSTITUTE(Audio!Q478, "RE-", "", 1))*1</f>
        <v/>
      </c>
      <c r="R478">
        <f>(SUBSTITUTE(Audio!R478, "RE-", "", 1))*1</f>
        <v/>
      </c>
      <c r="S478">
        <f>(SUBSTITUTE(Audio!S478, "RE-", "", 1))*1</f>
        <v/>
      </c>
      <c r="T478">
        <f>(SUBSTITUTE(Audio!T478, "RE-", "", 1))*1</f>
        <v/>
      </c>
      <c r="U478">
        <f>(SUBSTITUTE(Audio!U478, "RE-", "", 1))*1</f>
        <v/>
      </c>
      <c r="V478">
        <f>(SUBSTITUTE(Audio!V478, "RE-", "", 1))*1</f>
        <v/>
      </c>
      <c r="W478">
        <f>(SUBSTITUTE(Audio!W478, "RE-", "", 1))*1</f>
        <v/>
      </c>
      <c r="X478">
        <f>(SUBSTITUTE(Audio!X478, "RE-", "", 1))*1</f>
        <v/>
      </c>
      <c r="Y478">
        <f>(SUBSTITUTE(Audio!Y478, "RE-", "", 1))*1</f>
        <v/>
      </c>
      <c r="Z478">
        <f>(SUBSTITUTE(Audio!Z478, "RE-", "", 1))*1</f>
        <v/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  <c r="AX478" t="n">
        <v>0</v>
      </c>
      <c r="AY478" t="n">
        <v>0</v>
      </c>
      <c r="AZ478" t="n">
        <v>0</v>
      </c>
      <c r="BA478" t="n">
        <v>0</v>
      </c>
      <c r="BB478" t="n">
        <v>0</v>
      </c>
      <c r="BC478" t="n">
        <v>0</v>
      </c>
      <c r="BD478" t="n">
        <v>0</v>
      </c>
      <c r="BE478" t="n">
        <v>0</v>
      </c>
      <c r="BF478" t="n">
        <v>0</v>
      </c>
      <c r="BG478" t="n">
        <v>0</v>
      </c>
      <c r="BH478" t="n">
        <v>0</v>
      </c>
      <c r="BI478" t="n">
        <v>0</v>
      </c>
      <c r="BJ478" t="n">
        <v>0</v>
      </c>
      <c r="BK478" t="n">
        <v>0</v>
      </c>
      <c r="BL478" t="n">
        <v>0</v>
      </c>
      <c r="BM478" t="n">
        <v>0</v>
      </c>
      <c r="BN478" t="n">
        <v>0</v>
      </c>
      <c r="BO478" t="n">
        <v>0</v>
      </c>
      <c r="BP478" t="n">
        <v>0</v>
      </c>
      <c r="BQ478" t="n">
        <v>0</v>
      </c>
      <c r="BR478" t="n">
        <v>0</v>
      </c>
      <c r="BS478" t="n">
        <v>0</v>
      </c>
      <c r="BT478" t="n">
        <v>0</v>
      </c>
      <c r="BU478" t="n">
        <v>0</v>
      </c>
      <c r="BV478" t="n">
        <v>0</v>
      </c>
      <c r="BW478" t="n">
        <v>0</v>
      </c>
      <c r="BX478" t="n">
        <v>0</v>
      </c>
      <c r="BY478" t="n">
        <v>0</v>
      </c>
      <c r="BZ478" t="n">
        <v>0</v>
      </c>
      <c r="CA478" t="n">
        <v>0</v>
      </c>
      <c r="CB478" t="n">
        <v>0</v>
      </c>
      <c r="CC478" t="n">
        <v>0</v>
      </c>
      <c r="CD478" t="n">
        <v>0</v>
      </c>
      <c r="CE478" t="n">
        <v>0</v>
      </c>
      <c r="CF478" t="n">
        <v>0</v>
      </c>
      <c r="CG478" t="n">
        <v>0</v>
      </c>
      <c r="CH478" t="n">
        <v>0</v>
      </c>
      <c r="CI478" t="n">
        <v>0</v>
      </c>
      <c r="CJ478" t="n">
        <v>0</v>
      </c>
      <c r="CK478" t="n">
        <v>0</v>
      </c>
      <c r="CL478" t="n">
        <v>0</v>
      </c>
      <c r="CM478" t="n">
        <v>0</v>
      </c>
      <c r="CN478" t="n">
        <v>0</v>
      </c>
      <c r="CO478" t="n">
        <v>0</v>
      </c>
      <c r="CP478" t="n">
        <v>0</v>
      </c>
      <c r="CQ478" t="n">
        <v>0</v>
      </c>
      <c r="CR478" t="n">
        <v>0</v>
      </c>
      <c r="CS478" t="n">
        <v>0</v>
      </c>
      <c r="CT478" t="n">
        <v>0</v>
      </c>
      <c r="CU478" t="n">
        <v>0</v>
      </c>
      <c r="CV478" t="n">
        <v>0</v>
      </c>
      <c r="CW478" t="n">
        <v>0</v>
      </c>
      <c r="CX478" t="n">
        <v>0</v>
      </c>
      <c r="CY478" t="n">
        <v>0</v>
      </c>
      <c r="CZ478" t="n">
        <v>0</v>
      </c>
      <c r="DA478" t="n">
        <v>0</v>
      </c>
      <c r="DB478" t="n">
        <v>0</v>
      </c>
      <c r="DC478" t="n">
        <v>0</v>
      </c>
      <c r="DD478" t="n">
        <v>0</v>
      </c>
      <c r="DE478" t="n">
        <v>0</v>
      </c>
      <c r="DF478" t="n">
        <v>0</v>
      </c>
      <c r="DG478" t="n">
        <v>0</v>
      </c>
      <c r="DH478" t="n">
        <v>0</v>
      </c>
      <c r="DI478" t="n">
        <v>0</v>
      </c>
      <c r="DJ478" t="n">
        <v>0</v>
      </c>
      <c r="DK478" t="n">
        <v>0</v>
      </c>
      <c r="DL478" t="n">
        <v>0</v>
      </c>
      <c r="DM478" t="n">
        <v>0</v>
      </c>
      <c r="DN478" t="n">
        <v>0</v>
      </c>
      <c r="DO478" t="n">
        <v>0</v>
      </c>
      <c r="DP478" t="n">
        <v>0</v>
      </c>
      <c r="DQ478" t="n">
        <v>0</v>
      </c>
      <c r="DR478" t="n">
        <v>0</v>
      </c>
      <c r="DS478" t="n">
        <v>0</v>
      </c>
      <c r="DT478" t="n">
        <v>0</v>
      </c>
      <c r="DU478" t="n">
        <v>0</v>
      </c>
      <c r="DV478" t="n">
        <v>0</v>
      </c>
      <c r="DW478" t="n">
        <v>0</v>
      </c>
      <c r="DX478" t="n">
        <v>0</v>
      </c>
      <c r="DY478" t="n">
        <v>0</v>
      </c>
      <c r="DZ478" t="n">
        <v>0</v>
      </c>
      <c r="EA478" t="n">
        <v>0</v>
      </c>
      <c r="EB478" t="n">
        <v>0</v>
      </c>
      <c r="EC478" t="n">
        <v>0</v>
      </c>
      <c r="ED478" t="n">
        <v>0</v>
      </c>
      <c r="EE478" t="n">
        <v>0</v>
      </c>
      <c r="EF478" t="n">
        <v>0</v>
      </c>
      <c r="EG478" t="n">
        <v>0</v>
      </c>
      <c r="EH478" t="n">
        <v>0</v>
      </c>
      <c r="EI478" t="n">
        <v>0</v>
      </c>
      <c r="EJ478" t="n">
        <v>0</v>
      </c>
      <c r="EK478" t="n">
        <v>0</v>
      </c>
      <c r="EL478" t="n">
        <v>0</v>
      </c>
      <c r="EM478" t="n">
        <v>0</v>
      </c>
      <c r="EN478" t="n">
        <v>0</v>
      </c>
      <c r="EO478" t="n">
        <v>0</v>
      </c>
      <c r="EP478" t="n">
        <v>0</v>
      </c>
      <c r="EQ478" t="n">
        <v>0</v>
      </c>
      <c r="ER478" t="n">
        <v>0</v>
      </c>
      <c r="ES478" t="n">
        <v>0</v>
      </c>
      <c r="ET478" t="n">
        <v>0</v>
      </c>
      <c r="EU478" t="n">
        <v>0</v>
      </c>
      <c r="EV478" t="n">
        <v>0</v>
      </c>
      <c r="EW478" t="n">
        <v>0</v>
      </c>
      <c r="EX478" t="n">
        <v>0</v>
      </c>
      <c r="EY478" t="n">
        <v>0</v>
      </c>
      <c r="EZ478" t="n">
        <v>0</v>
      </c>
      <c r="FA478" t="n">
        <v>0</v>
      </c>
      <c r="FB478" t="n">
        <v>0</v>
      </c>
      <c r="FC478" t="n">
        <v>0</v>
      </c>
      <c r="FD478" t="n">
        <v>0</v>
      </c>
      <c r="FE478" t="n">
        <v>0</v>
      </c>
      <c r="FF478" t="n">
        <v>0</v>
      </c>
      <c r="FG478" t="n">
        <v>0</v>
      </c>
      <c r="FH478" t="n">
        <v>0</v>
      </c>
    </row>
    <row r="479">
      <c r="A479" t="inlineStr">
        <is>
          <t>Maharashtra</t>
        </is>
      </c>
      <c r="B479" t="inlineStr">
        <is>
          <t>Aurangabad</t>
        </is>
      </c>
      <c r="C479" t="inlineStr">
        <is>
          <t>Accepted post Initial Check (file level)</t>
        </is>
      </c>
      <c r="D479">
        <f>SUM(E479:FH479)</f>
        <v/>
      </c>
      <c r="E479">
        <f>(SUBSTITUTE(Audio!E479, "RE-", "", 1))*1</f>
        <v/>
      </c>
      <c r="F479">
        <f>(SUBSTITUTE(Audio!F479, "RE-", "", 1))*1</f>
        <v/>
      </c>
      <c r="G479">
        <f>(SUBSTITUTE(Audio!G479, "RE-", "", 1))*1</f>
        <v/>
      </c>
      <c r="H479">
        <f>(SUBSTITUTE(Audio!H479, "RE-", "", 1))*1</f>
        <v/>
      </c>
      <c r="I479">
        <f>(SUBSTITUTE(Audio!I479, "RE-", "", 1))*1</f>
        <v/>
      </c>
      <c r="J479">
        <f>(SUBSTITUTE(Audio!J479, "RE-", "", 1))*1</f>
        <v/>
      </c>
      <c r="K479">
        <f>(SUBSTITUTE(Audio!K479, "RE-", "", 1))*1</f>
        <v/>
      </c>
      <c r="L479">
        <f>(SUBSTITUTE(Audio!L479, "RE-", "", 1))*1</f>
        <v/>
      </c>
      <c r="M479">
        <f>(SUBSTITUTE(Audio!M479, "RE-", "", 1))*1</f>
        <v/>
      </c>
      <c r="N479">
        <f>(SUBSTITUTE(Audio!N479, "RE-", "", 1))*1</f>
        <v/>
      </c>
      <c r="O479">
        <f>(SUBSTITUTE(Audio!O479, "RE-", "", 1))*1</f>
        <v/>
      </c>
      <c r="P479">
        <f>(SUBSTITUTE(Audio!P479, "RE-", "", 1))*1</f>
        <v/>
      </c>
      <c r="Q479">
        <f>(SUBSTITUTE(Audio!Q479, "RE-", "", 1))*1</f>
        <v/>
      </c>
      <c r="R479">
        <f>(SUBSTITUTE(Audio!R479, "RE-", "", 1))*1</f>
        <v/>
      </c>
      <c r="S479">
        <f>(SUBSTITUTE(Audio!S479, "RE-", "", 1))*1</f>
        <v/>
      </c>
      <c r="T479">
        <f>(SUBSTITUTE(Audio!T479, "RE-", "", 1))*1</f>
        <v/>
      </c>
      <c r="U479">
        <f>(SUBSTITUTE(Audio!U479, "RE-", "", 1))*1</f>
        <v/>
      </c>
      <c r="V479">
        <f>(SUBSTITUTE(Audio!V479, "RE-", "", 1))*1</f>
        <v/>
      </c>
      <c r="W479">
        <f>(SUBSTITUTE(Audio!W479, "RE-", "", 1))*1</f>
        <v/>
      </c>
      <c r="X479">
        <f>(SUBSTITUTE(Audio!X479, "RE-", "", 1))*1</f>
        <v/>
      </c>
      <c r="Y479">
        <f>(SUBSTITUTE(Audio!Y479, "RE-", "", 1))*1</f>
        <v/>
      </c>
      <c r="Z479">
        <f>(SUBSTITUTE(Audio!Z479, "RE-", "", 1))*1</f>
        <v/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n">
        <v>0</v>
      </c>
      <c r="AS479" t="n">
        <v>0</v>
      </c>
      <c r="AT479" t="n">
        <v>0</v>
      </c>
      <c r="AU479" t="n">
        <v>0</v>
      </c>
      <c r="AV479" t="n">
        <v>0</v>
      </c>
      <c r="AW479" t="n">
        <v>0</v>
      </c>
      <c r="AX479" t="n">
        <v>0</v>
      </c>
      <c r="AY479" t="n">
        <v>0</v>
      </c>
      <c r="AZ479" t="n">
        <v>0</v>
      </c>
      <c r="BA479" t="n">
        <v>0</v>
      </c>
      <c r="BB479" t="n">
        <v>0</v>
      </c>
      <c r="BC479" t="n">
        <v>0</v>
      </c>
      <c r="BD479" t="n">
        <v>0</v>
      </c>
      <c r="BE479" t="n">
        <v>0</v>
      </c>
      <c r="BF479" t="n">
        <v>0</v>
      </c>
      <c r="BG479" t="n">
        <v>0</v>
      </c>
      <c r="BH479" t="n">
        <v>0</v>
      </c>
      <c r="BI479" t="n">
        <v>0</v>
      </c>
      <c r="BJ479" t="n">
        <v>0</v>
      </c>
      <c r="BK479" t="n">
        <v>0</v>
      </c>
      <c r="BL479" t="n">
        <v>0</v>
      </c>
      <c r="BM479" t="n">
        <v>0</v>
      </c>
      <c r="BN479" t="n">
        <v>0</v>
      </c>
      <c r="BO479" t="n">
        <v>0</v>
      </c>
      <c r="BP479" t="n">
        <v>0</v>
      </c>
      <c r="BQ479" t="n">
        <v>0</v>
      </c>
      <c r="BR479" t="n">
        <v>0</v>
      </c>
      <c r="BS479" t="n">
        <v>0</v>
      </c>
      <c r="BT479" t="n">
        <v>0</v>
      </c>
      <c r="BU479" t="n">
        <v>0</v>
      </c>
      <c r="BV479" t="n">
        <v>0</v>
      </c>
      <c r="BW479" t="n">
        <v>0</v>
      </c>
      <c r="BX479" t="n">
        <v>0</v>
      </c>
      <c r="BY479" t="n">
        <v>0</v>
      </c>
      <c r="BZ479" t="n">
        <v>0</v>
      </c>
      <c r="CA479" t="n">
        <v>0</v>
      </c>
      <c r="CB479" t="n">
        <v>0</v>
      </c>
      <c r="CC479" t="n">
        <v>0</v>
      </c>
      <c r="CD479" t="n">
        <v>0</v>
      </c>
      <c r="CE479" t="n">
        <v>0</v>
      </c>
      <c r="CF479" t="n">
        <v>0</v>
      </c>
      <c r="CG479" t="n">
        <v>0</v>
      </c>
      <c r="CH479" t="n">
        <v>0</v>
      </c>
      <c r="CI479" t="n">
        <v>0</v>
      </c>
      <c r="CJ479" t="n">
        <v>0</v>
      </c>
      <c r="CK479" t="n">
        <v>0</v>
      </c>
      <c r="CL479" t="n">
        <v>0</v>
      </c>
      <c r="CM479" t="n">
        <v>0</v>
      </c>
      <c r="CN479" t="n">
        <v>0</v>
      </c>
      <c r="CO479" t="n">
        <v>0</v>
      </c>
      <c r="CP479" t="n">
        <v>0</v>
      </c>
      <c r="CQ479" t="n">
        <v>0</v>
      </c>
      <c r="CR479" t="n">
        <v>0</v>
      </c>
      <c r="CS479" t="n">
        <v>0</v>
      </c>
      <c r="CT479" t="n">
        <v>0</v>
      </c>
      <c r="CU479" t="n">
        <v>0</v>
      </c>
      <c r="CV479" t="n">
        <v>0</v>
      </c>
      <c r="CW479" t="n">
        <v>0</v>
      </c>
      <c r="CX479" t="n">
        <v>0</v>
      </c>
      <c r="CY479" t="n">
        <v>0</v>
      </c>
      <c r="CZ479" t="n">
        <v>0</v>
      </c>
      <c r="DA479" t="n">
        <v>0</v>
      </c>
      <c r="DB479" t="n">
        <v>0</v>
      </c>
      <c r="DC479" t="n">
        <v>0</v>
      </c>
      <c r="DD479" t="n">
        <v>0</v>
      </c>
      <c r="DE479" t="n">
        <v>0</v>
      </c>
      <c r="DF479" t="n">
        <v>0</v>
      </c>
      <c r="DG479" t="n">
        <v>0</v>
      </c>
      <c r="DH479" t="n">
        <v>0</v>
      </c>
      <c r="DI479" t="n">
        <v>0</v>
      </c>
      <c r="DJ479" t="n">
        <v>0</v>
      </c>
      <c r="DK479" t="n">
        <v>0</v>
      </c>
      <c r="DL479" t="n">
        <v>0</v>
      </c>
      <c r="DM479" t="n">
        <v>0</v>
      </c>
      <c r="DN479" t="n">
        <v>0</v>
      </c>
      <c r="DO479" t="n">
        <v>0</v>
      </c>
      <c r="DP479" t="n">
        <v>0</v>
      </c>
      <c r="DQ479" t="n">
        <v>0</v>
      </c>
      <c r="DR479" t="n">
        <v>0</v>
      </c>
      <c r="DS479" t="n">
        <v>0</v>
      </c>
      <c r="DT479" t="n">
        <v>0</v>
      </c>
      <c r="DU479" t="n">
        <v>0</v>
      </c>
      <c r="DV479" t="n">
        <v>0</v>
      </c>
      <c r="DW479" t="n">
        <v>0</v>
      </c>
      <c r="DX479" t="n">
        <v>0</v>
      </c>
      <c r="DY479" t="n">
        <v>0</v>
      </c>
      <c r="DZ479" t="n">
        <v>0</v>
      </c>
      <c r="EA479" t="n">
        <v>0</v>
      </c>
      <c r="EB479" t="n">
        <v>0</v>
      </c>
      <c r="EC479" t="n">
        <v>0</v>
      </c>
      <c r="ED479" t="n">
        <v>0</v>
      </c>
      <c r="EE479" t="n">
        <v>0</v>
      </c>
      <c r="EF479" t="n">
        <v>0</v>
      </c>
      <c r="EG479" t="n">
        <v>0</v>
      </c>
      <c r="EH479" t="n">
        <v>0</v>
      </c>
      <c r="EI479" t="n">
        <v>0</v>
      </c>
      <c r="EJ479" t="n">
        <v>0</v>
      </c>
      <c r="EK479" t="n">
        <v>0</v>
      </c>
      <c r="EL479" t="n">
        <v>0</v>
      </c>
      <c r="EM479" t="n">
        <v>0</v>
      </c>
      <c r="EN479" t="n">
        <v>0</v>
      </c>
      <c r="EO479" t="n">
        <v>0</v>
      </c>
      <c r="EP479" t="n">
        <v>0</v>
      </c>
      <c r="EQ479" t="n">
        <v>0</v>
      </c>
      <c r="ER479" t="n">
        <v>0</v>
      </c>
      <c r="ES479" t="n">
        <v>0</v>
      </c>
      <c r="ET479" t="n">
        <v>0</v>
      </c>
      <c r="EU479" t="n">
        <v>0</v>
      </c>
      <c r="EV479" t="n">
        <v>0</v>
      </c>
      <c r="EW479" t="n">
        <v>0</v>
      </c>
      <c r="EX479" t="n">
        <v>0</v>
      </c>
      <c r="EY479" t="n">
        <v>0</v>
      </c>
      <c r="EZ479" t="n">
        <v>0</v>
      </c>
      <c r="FA479" t="n">
        <v>0</v>
      </c>
      <c r="FB479" t="n">
        <v>0</v>
      </c>
      <c r="FC479" t="n">
        <v>0</v>
      </c>
      <c r="FD479" t="n">
        <v>0</v>
      </c>
      <c r="FE479" t="n">
        <v>0</v>
      </c>
      <c r="FF479" t="n">
        <v>0</v>
      </c>
      <c r="FG479" t="n">
        <v>0</v>
      </c>
      <c r="FH479" t="n">
        <v>0</v>
      </c>
    </row>
    <row r="480">
      <c r="A480" t="inlineStr">
        <is>
          <t>Maharashtra</t>
        </is>
      </c>
      <c r="B480" t="inlineStr">
        <is>
          <t>Aurangabad</t>
        </is>
      </c>
      <c r="C480" t="inlineStr">
        <is>
          <t>Accepted post Initial check (chunk level)</t>
        </is>
      </c>
      <c r="D480">
        <f>SUM(E480:FH480)</f>
        <v/>
      </c>
      <c r="E480">
        <f>(SUBSTITUTE(Audio!E480, "RE-", "", 1))*1</f>
        <v/>
      </c>
      <c r="F480">
        <f>(SUBSTITUTE(Audio!F480, "RE-", "", 1))*1</f>
        <v/>
      </c>
      <c r="G480">
        <f>(SUBSTITUTE(Audio!G480, "RE-", "", 1))*1</f>
        <v/>
      </c>
      <c r="H480">
        <f>(SUBSTITUTE(Audio!H480, "RE-", "", 1))*1</f>
        <v/>
      </c>
      <c r="I480">
        <f>(SUBSTITUTE(Audio!I480, "RE-", "", 1))*1</f>
        <v/>
      </c>
      <c r="J480">
        <f>(SUBSTITUTE(Audio!J480, "RE-", "", 1))*1</f>
        <v/>
      </c>
      <c r="K480">
        <f>(SUBSTITUTE(Audio!K480, "RE-", "", 1))*1</f>
        <v/>
      </c>
      <c r="L480">
        <f>(SUBSTITUTE(Audio!L480, "RE-", "", 1))*1</f>
        <v/>
      </c>
      <c r="M480">
        <f>(SUBSTITUTE(Audio!M480, "RE-", "", 1))*1</f>
        <v/>
      </c>
      <c r="N480">
        <f>(SUBSTITUTE(Audio!N480, "RE-", "", 1))*1</f>
        <v/>
      </c>
      <c r="O480">
        <f>(SUBSTITUTE(Audio!O480, "RE-", "", 1))*1</f>
        <v/>
      </c>
      <c r="P480">
        <f>(SUBSTITUTE(Audio!P480, "RE-", "", 1))*1</f>
        <v/>
      </c>
      <c r="Q480">
        <f>(SUBSTITUTE(Audio!Q480, "RE-", "", 1))*1</f>
        <v/>
      </c>
      <c r="R480">
        <f>(SUBSTITUTE(Audio!R480, "RE-", "", 1))*1</f>
        <v/>
      </c>
      <c r="S480">
        <f>(SUBSTITUTE(Audio!S480, "RE-", "", 1))*1</f>
        <v/>
      </c>
      <c r="T480">
        <f>(SUBSTITUTE(Audio!T480, "RE-", "", 1))*1</f>
        <v/>
      </c>
      <c r="U480">
        <f>(SUBSTITUTE(Audio!U480, "RE-", "", 1))*1</f>
        <v/>
      </c>
      <c r="V480">
        <f>(SUBSTITUTE(Audio!V480, "RE-", "", 1))*1</f>
        <v/>
      </c>
      <c r="W480">
        <f>(SUBSTITUTE(Audio!W480, "RE-", "", 1))*1</f>
        <v/>
      </c>
      <c r="X480">
        <f>(SUBSTITUTE(Audio!X480, "RE-", "", 1))*1</f>
        <v/>
      </c>
      <c r="Y480">
        <f>(SUBSTITUTE(Audio!Y480, "RE-", "", 1))*1</f>
        <v/>
      </c>
      <c r="Z480">
        <f>(SUBSTITUTE(Audio!Z480, "RE-", "", 1))*1</f>
        <v/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0</v>
      </c>
      <c r="AM480" t="n">
        <v>0</v>
      </c>
      <c r="AN480" t="n">
        <v>0</v>
      </c>
      <c r="AO480" t="n">
        <v>0</v>
      </c>
      <c r="AP480" t="n">
        <v>0</v>
      </c>
      <c r="AQ480" t="n">
        <v>0</v>
      </c>
      <c r="AR480" t="n">
        <v>0</v>
      </c>
      <c r="AS480" t="n">
        <v>0</v>
      </c>
      <c r="AT480" t="n">
        <v>0</v>
      </c>
      <c r="AU480" t="n">
        <v>0</v>
      </c>
      <c r="AV480" t="n">
        <v>0</v>
      </c>
      <c r="AW480" t="n">
        <v>0</v>
      </c>
      <c r="AX480" t="n">
        <v>0</v>
      </c>
      <c r="AY480" t="n">
        <v>0</v>
      </c>
      <c r="AZ480" t="n">
        <v>0</v>
      </c>
      <c r="BA480" t="n">
        <v>0</v>
      </c>
      <c r="BB480" t="n">
        <v>0</v>
      </c>
      <c r="BC480" t="n">
        <v>0</v>
      </c>
      <c r="BD480" t="n">
        <v>0</v>
      </c>
      <c r="BE480" t="n">
        <v>0</v>
      </c>
      <c r="BF480" t="n">
        <v>0</v>
      </c>
      <c r="BG480" t="n">
        <v>0</v>
      </c>
      <c r="BH480" t="n">
        <v>0</v>
      </c>
      <c r="BI480" t="n">
        <v>0</v>
      </c>
      <c r="BJ480" t="n">
        <v>0</v>
      </c>
      <c r="BK480" t="n">
        <v>0</v>
      </c>
      <c r="BL480" t="n">
        <v>0</v>
      </c>
      <c r="BM480" t="n">
        <v>0</v>
      </c>
      <c r="BN480" t="n">
        <v>0</v>
      </c>
      <c r="BO480" t="n">
        <v>0</v>
      </c>
      <c r="BP480" t="n">
        <v>0</v>
      </c>
      <c r="BQ480" t="n">
        <v>0</v>
      </c>
      <c r="BR480" t="n">
        <v>0</v>
      </c>
      <c r="BS480" t="n">
        <v>0</v>
      </c>
      <c r="BT480" t="n">
        <v>0</v>
      </c>
      <c r="BU480" t="n">
        <v>0</v>
      </c>
      <c r="BV480" t="n">
        <v>0</v>
      </c>
      <c r="BW480" t="n">
        <v>0</v>
      </c>
      <c r="BX480" t="n">
        <v>0</v>
      </c>
      <c r="BY480" t="n">
        <v>0</v>
      </c>
      <c r="BZ480" t="n">
        <v>0</v>
      </c>
      <c r="CA480" t="n">
        <v>0</v>
      </c>
      <c r="CB480" t="n">
        <v>0</v>
      </c>
      <c r="CC480" t="n">
        <v>0</v>
      </c>
      <c r="CD480" t="n">
        <v>0</v>
      </c>
      <c r="CE480" t="n">
        <v>0</v>
      </c>
      <c r="CF480" t="n">
        <v>0</v>
      </c>
      <c r="CG480" t="n">
        <v>0</v>
      </c>
      <c r="CH480" t="n">
        <v>0</v>
      </c>
      <c r="CI480" t="n">
        <v>0</v>
      </c>
      <c r="CJ480" t="n">
        <v>0</v>
      </c>
      <c r="CK480" t="n">
        <v>0</v>
      </c>
      <c r="CL480" t="n">
        <v>0</v>
      </c>
      <c r="CM480" t="n">
        <v>0</v>
      </c>
      <c r="CN480" t="n">
        <v>0</v>
      </c>
      <c r="CO480" t="n">
        <v>0</v>
      </c>
      <c r="CP480" t="n">
        <v>0</v>
      </c>
      <c r="CQ480" t="n">
        <v>0</v>
      </c>
      <c r="CR480" t="n">
        <v>0</v>
      </c>
      <c r="CS480" t="n">
        <v>0</v>
      </c>
      <c r="CT480" t="n">
        <v>0</v>
      </c>
      <c r="CU480" t="n">
        <v>0</v>
      </c>
      <c r="CV480" t="n">
        <v>0</v>
      </c>
      <c r="CW480" t="n">
        <v>0</v>
      </c>
      <c r="CX480" t="n">
        <v>0</v>
      </c>
      <c r="CY480" t="n">
        <v>0</v>
      </c>
      <c r="CZ480" t="n">
        <v>0</v>
      </c>
      <c r="DA480" t="n">
        <v>0</v>
      </c>
      <c r="DB480" t="n">
        <v>0</v>
      </c>
      <c r="DC480" t="n">
        <v>0</v>
      </c>
      <c r="DD480" t="n">
        <v>0</v>
      </c>
      <c r="DE480" t="n">
        <v>0</v>
      </c>
      <c r="DF480" t="n">
        <v>0</v>
      </c>
      <c r="DG480" t="n">
        <v>0</v>
      </c>
      <c r="DH480" t="n">
        <v>0</v>
      </c>
      <c r="DI480" t="n">
        <v>0</v>
      </c>
      <c r="DJ480" t="n">
        <v>0</v>
      </c>
      <c r="DK480" t="n">
        <v>0</v>
      </c>
      <c r="DL480" t="n">
        <v>0</v>
      </c>
      <c r="DM480" t="n">
        <v>0</v>
      </c>
      <c r="DN480" t="n">
        <v>0</v>
      </c>
      <c r="DO480" t="n">
        <v>0</v>
      </c>
      <c r="DP480" t="n">
        <v>0</v>
      </c>
      <c r="DQ480" t="n">
        <v>0</v>
      </c>
      <c r="DR480" t="n">
        <v>0</v>
      </c>
      <c r="DS480" t="n">
        <v>0</v>
      </c>
      <c r="DT480" t="n">
        <v>0</v>
      </c>
      <c r="DU480" t="n">
        <v>0</v>
      </c>
      <c r="DV480" t="n">
        <v>0</v>
      </c>
      <c r="DW480" t="n">
        <v>0</v>
      </c>
      <c r="DX480" t="n">
        <v>0</v>
      </c>
      <c r="DY480" t="n">
        <v>0</v>
      </c>
      <c r="DZ480" t="n">
        <v>0</v>
      </c>
      <c r="EA480" t="n">
        <v>0</v>
      </c>
      <c r="EB480" t="n">
        <v>0</v>
      </c>
      <c r="EC480" t="n">
        <v>0</v>
      </c>
      <c r="ED480" t="n">
        <v>0</v>
      </c>
      <c r="EE480" t="n">
        <v>0</v>
      </c>
      <c r="EF480" t="n">
        <v>0</v>
      </c>
      <c r="EG480" t="n">
        <v>0</v>
      </c>
      <c r="EH480" t="n">
        <v>0</v>
      </c>
      <c r="EI480" t="n">
        <v>0</v>
      </c>
      <c r="EJ480" t="n">
        <v>0</v>
      </c>
      <c r="EK480" t="n">
        <v>0</v>
      </c>
      <c r="EL480" t="n">
        <v>0</v>
      </c>
      <c r="EM480" t="n">
        <v>0</v>
      </c>
      <c r="EN480" t="n">
        <v>0</v>
      </c>
      <c r="EO480" t="n">
        <v>0</v>
      </c>
      <c r="EP480" t="n">
        <v>0</v>
      </c>
      <c r="EQ480" t="n">
        <v>0</v>
      </c>
      <c r="ER480" t="n">
        <v>0</v>
      </c>
      <c r="ES480" t="n">
        <v>0</v>
      </c>
      <c r="ET480" t="n">
        <v>0</v>
      </c>
      <c r="EU480" t="n">
        <v>0</v>
      </c>
      <c r="EV480" t="n">
        <v>0</v>
      </c>
      <c r="EW480" t="n">
        <v>0</v>
      </c>
      <c r="EX480" t="n">
        <v>0</v>
      </c>
      <c r="EY480" t="n">
        <v>0</v>
      </c>
      <c r="EZ480" t="n">
        <v>0</v>
      </c>
      <c r="FA480" t="n">
        <v>0</v>
      </c>
      <c r="FB480" t="n">
        <v>0</v>
      </c>
      <c r="FC480" t="n">
        <v>0</v>
      </c>
      <c r="FD480" t="n">
        <v>0</v>
      </c>
      <c r="FE480" t="n">
        <v>0</v>
      </c>
      <c r="FF480" t="n">
        <v>0</v>
      </c>
      <c r="FG480" t="n">
        <v>0</v>
      </c>
      <c r="FH480" t="n">
        <v>0</v>
      </c>
    </row>
    <row r="481">
      <c r="A481" t="inlineStr">
        <is>
          <t>Maharashtra</t>
        </is>
      </c>
      <c r="B481" t="inlineStr">
        <is>
          <t>Aurangabad</t>
        </is>
      </c>
      <c r="C481" t="inlineStr">
        <is>
          <t>Accepted post automated single audio check (chunk level)</t>
        </is>
      </c>
      <c r="D481">
        <f>SUM(E481:FH481)</f>
        <v/>
      </c>
      <c r="E481">
        <f>(SUBSTITUTE(Audio!E481, "RE-", "", 1))*1</f>
        <v/>
      </c>
      <c r="F481">
        <f>(SUBSTITUTE(Audio!F481, "RE-", "", 1))*1</f>
        <v/>
      </c>
      <c r="G481">
        <f>(SUBSTITUTE(Audio!G481, "RE-", "", 1))*1</f>
        <v/>
      </c>
      <c r="H481">
        <f>(SUBSTITUTE(Audio!H481, "RE-", "", 1))*1</f>
        <v/>
      </c>
      <c r="I481">
        <f>(SUBSTITUTE(Audio!I481, "RE-", "", 1))*1</f>
        <v/>
      </c>
      <c r="J481">
        <f>(SUBSTITUTE(Audio!J481, "RE-", "", 1))*1</f>
        <v/>
      </c>
      <c r="K481">
        <f>(SUBSTITUTE(Audio!K481, "RE-", "", 1))*1</f>
        <v/>
      </c>
      <c r="L481">
        <f>(SUBSTITUTE(Audio!L481, "RE-", "", 1))*1</f>
        <v/>
      </c>
      <c r="M481">
        <f>(SUBSTITUTE(Audio!M481, "RE-", "", 1))*1</f>
        <v/>
      </c>
      <c r="N481">
        <f>(SUBSTITUTE(Audio!N481, "RE-", "", 1))*1</f>
        <v/>
      </c>
      <c r="O481">
        <f>(SUBSTITUTE(Audio!O481, "RE-", "", 1))*1</f>
        <v/>
      </c>
      <c r="P481">
        <f>(SUBSTITUTE(Audio!P481, "RE-", "", 1))*1</f>
        <v/>
      </c>
      <c r="Q481">
        <f>(SUBSTITUTE(Audio!Q481, "RE-", "", 1))*1</f>
        <v/>
      </c>
      <c r="R481">
        <f>(SUBSTITUTE(Audio!R481, "RE-", "", 1))*1</f>
        <v/>
      </c>
      <c r="S481">
        <f>(SUBSTITUTE(Audio!S481, "RE-", "", 1))*1</f>
        <v/>
      </c>
      <c r="T481">
        <f>(SUBSTITUTE(Audio!T481, "RE-", "", 1))*1</f>
        <v/>
      </c>
      <c r="U481">
        <f>(SUBSTITUTE(Audio!U481, "RE-", "", 1))*1</f>
        <v/>
      </c>
      <c r="V481">
        <f>(SUBSTITUTE(Audio!V481, "RE-", "", 1))*1</f>
        <v/>
      </c>
      <c r="W481">
        <f>(SUBSTITUTE(Audio!W481, "RE-", "", 1))*1</f>
        <v/>
      </c>
      <c r="X481">
        <f>(SUBSTITUTE(Audio!X481, "RE-", "", 1))*1</f>
        <v/>
      </c>
      <c r="Y481">
        <f>(SUBSTITUTE(Audio!Y481, "RE-", "", 1))*1</f>
        <v/>
      </c>
      <c r="Z481">
        <f>(SUBSTITUTE(Audio!Z481, "RE-", "", 1))*1</f>
        <v/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n">
        <v>0</v>
      </c>
      <c r="AQ481" t="n">
        <v>0</v>
      </c>
      <c r="AR481" t="n">
        <v>0</v>
      </c>
      <c r="AS481" t="n">
        <v>0</v>
      </c>
      <c r="AT481" t="n">
        <v>0</v>
      </c>
      <c r="AU481" t="n">
        <v>0</v>
      </c>
      <c r="AV481" t="n">
        <v>0</v>
      </c>
      <c r="AW481" t="n">
        <v>0</v>
      </c>
      <c r="AX481" t="n">
        <v>0</v>
      </c>
      <c r="AY481" t="n">
        <v>0</v>
      </c>
      <c r="AZ481" t="n">
        <v>0</v>
      </c>
      <c r="BA481" t="n">
        <v>0</v>
      </c>
      <c r="BB481" t="n">
        <v>0</v>
      </c>
      <c r="BC481" t="n">
        <v>0</v>
      </c>
      <c r="BD481" t="n">
        <v>0</v>
      </c>
      <c r="BE481" t="n">
        <v>0</v>
      </c>
      <c r="BF481" t="n">
        <v>0</v>
      </c>
      <c r="BG481" t="n">
        <v>0</v>
      </c>
      <c r="BH481" t="n">
        <v>0</v>
      </c>
      <c r="BI481" t="n">
        <v>0</v>
      </c>
      <c r="BJ481" t="n">
        <v>0</v>
      </c>
      <c r="BK481" t="n">
        <v>0</v>
      </c>
      <c r="BL481" t="n">
        <v>0</v>
      </c>
      <c r="BM481" t="n">
        <v>0</v>
      </c>
      <c r="BN481" t="n">
        <v>0</v>
      </c>
      <c r="BO481" t="n">
        <v>0</v>
      </c>
      <c r="BP481" t="n">
        <v>0</v>
      </c>
      <c r="BQ481" t="n">
        <v>0</v>
      </c>
      <c r="BR481" t="n">
        <v>0</v>
      </c>
      <c r="BS481" t="n">
        <v>0</v>
      </c>
      <c r="BT481" t="n">
        <v>0</v>
      </c>
      <c r="BU481" t="n">
        <v>0</v>
      </c>
      <c r="BV481" t="n">
        <v>0</v>
      </c>
      <c r="BW481" t="n">
        <v>0</v>
      </c>
      <c r="BX481" t="n">
        <v>0</v>
      </c>
      <c r="BY481" t="n">
        <v>0</v>
      </c>
      <c r="BZ481" t="n">
        <v>0</v>
      </c>
      <c r="CA481" t="n">
        <v>0</v>
      </c>
      <c r="CB481" t="n">
        <v>0</v>
      </c>
      <c r="CC481" t="n">
        <v>0</v>
      </c>
      <c r="CD481" t="n">
        <v>0</v>
      </c>
      <c r="CE481" t="n">
        <v>0</v>
      </c>
      <c r="CF481" t="n">
        <v>0</v>
      </c>
      <c r="CG481" t="n">
        <v>0</v>
      </c>
      <c r="CH481" t="n">
        <v>0</v>
      </c>
      <c r="CI481" t="n">
        <v>0</v>
      </c>
      <c r="CJ481" t="n">
        <v>0</v>
      </c>
      <c r="CK481" t="n">
        <v>0</v>
      </c>
      <c r="CL481" t="n">
        <v>0</v>
      </c>
      <c r="CM481" t="n">
        <v>0</v>
      </c>
      <c r="CN481" t="n">
        <v>0</v>
      </c>
      <c r="CO481" t="n">
        <v>0</v>
      </c>
      <c r="CP481" t="n">
        <v>0</v>
      </c>
      <c r="CQ481" t="n">
        <v>0</v>
      </c>
      <c r="CR481" t="n">
        <v>0</v>
      </c>
      <c r="CS481" t="n">
        <v>0</v>
      </c>
      <c r="CT481" t="n">
        <v>0</v>
      </c>
      <c r="CU481" t="n">
        <v>0</v>
      </c>
      <c r="CV481" t="n">
        <v>0</v>
      </c>
      <c r="CW481" t="n">
        <v>0</v>
      </c>
      <c r="CX481" t="n">
        <v>0</v>
      </c>
      <c r="CY481" t="n">
        <v>0</v>
      </c>
      <c r="CZ481" t="n">
        <v>0</v>
      </c>
      <c r="DA481" t="n">
        <v>0</v>
      </c>
      <c r="DB481" t="n">
        <v>0</v>
      </c>
      <c r="DC481" t="n">
        <v>0</v>
      </c>
      <c r="DD481" t="n">
        <v>0</v>
      </c>
      <c r="DE481" t="n">
        <v>0</v>
      </c>
      <c r="DF481" t="n">
        <v>0</v>
      </c>
      <c r="DG481" t="n">
        <v>0</v>
      </c>
      <c r="DH481" t="n">
        <v>0</v>
      </c>
      <c r="DI481" t="n">
        <v>0</v>
      </c>
      <c r="DJ481" t="n">
        <v>0</v>
      </c>
      <c r="DK481" t="n">
        <v>0</v>
      </c>
      <c r="DL481" t="n">
        <v>0</v>
      </c>
      <c r="DM481" t="n">
        <v>0</v>
      </c>
      <c r="DN481" t="n">
        <v>0</v>
      </c>
      <c r="DO481" t="n">
        <v>0</v>
      </c>
      <c r="DP481" t="n">
        <v>0</v>
      </c>
      <c r="DQ481" t="n">
        <v>0</v>
      </c>
      <c r="DR481" t="n">
        <v>0</v>
      </c>
      <c r="DS481" t="n">
        <v>0</v>
      </c>
      <c r="DT481" t="n">
        <v>0</v>
      </c>
      <c r="DU481" t="n">
        <v>0</v>
      </c>
      <c r="DV481" t="n">
        <v>0</v>
      </c>
      <c r="DW481" t="n">
        <v>0</v>
      </c>
      <c r="DX481" t="n">
        <v>0</v>
      </c>
      <c r="DY481" t="n">
        <v>0</v>
      </c>
      <c r="DZ481" t="n">
        <v>0</v>
      </c>
      <c r="EA481" t="n">
        <v>0</v>
      </c>
      <c r="EB481" t="n">
        <v>0</v>
      </c>
      <c r="EC481" t="n">
        <v>0</v>
      </c>
      <c r="ED481" t="n">
        <v>0</v>
      </c>
      <c r="EE481" t="n">
        <v>0</v>
      </c>
      <c r="EF481" t="n">
        <v>0</v>
      </c>
      <c r="EG481" t="n">
        <v>0</v>
      </c>
      <c r="EH481" t="n">
        <v>0</v>
      </c>
      <c r="EI481" t="n">
        <v>0</v>
      </c>
      <c r="EJ481" t="n">
        <v>0</v>
      </c>
      <c r="EK481" t="n">
        <v>0</v>
      </c>
      <c r="EL481" t="n">
        <v>0</v>
      </c>
      <c r="EM481" t="n">
        <v>0</v>
      </c>
      <c r="EN481" t="n">
        <v>0</v>
      </c>
      <c r="EO481" t="n">
        <v>0</v>
      </c>
      <c r="EP481" t="n">
        <v>0</v>
      </c>
      <c r="EQ481" t="n">
        <v>0</v>
      </c>
      <c r="ER481" t="n">
        <v>0</v>
      </c>
      <c r="ES481" t="n">
        <v>0</v>
      </c>
      <c r="ET481" t="n">
        <v>0</v>
      </c>
      <c r="EU481" t="n">
        <v>0</v>
      </c>
      <c r="EV481" t="n">
        <v>0</v>
      </c>
      <c r="EW481" t="n">
        <v>0</v>
      </c>
      <c r="EX481" t="n">
        <v>0</v>
      </c>
      <c r="EY481" t="n">
        <v>0</v>
      </c>
      <c r="EZ481" t="n">
        <v>0</v>
      </c>
      <c r="FA481" t="n">
        <v>0</v>
      </c>
      <c r="FB481" t="n">
        <v>0</v>
      </c>
      <c r="FC481" t="n">
        <v>0</v>
      </c>
      <c r="FD481" t="n">
        <v>0</v>
      </c>
      <c r="FE481" t="n">
        <v>0</v>
      </c>
      <c r="FF481" t="n">
        <v>0</v>
      </c>
      <c r="FG481" t="n">
        <v>0</v>
      </c>
      <c r="FH481" t="n">
        <v>0</v>
      </c>
    </row>
    <row r="482">
      <c r="A482" t="inlineStr">
        <is>
          <t>Maharashtra</t>
        </is>
      </c>
      <c r="B482" t="inlineStr">
        <is>
          <t>Aurangabad</t>
        </is>
      </c>
      <c r="C482" t="inlineStr">
        <is>
          <t>Accepted post final single Audio Manual QC (chunk level)</t>
        </is>
      </c>
      <c r="D482">
        <f>SUM(E482:FH482)</f>
        <v/>
      </c>
      <c r="E482">
        <f>(SUBSTITUTE(Audio!E482, "RE-", "", 1))*1</f>
        <v/>
      </c>
      <c r="F482">
        <f>(SUBSTITUTE(Audio!F482, "RE-", "", 1))*1</f>
        <v/>
      </c>
      <c r="G482">
        <f>(SUBSTITUTE(Audio!G482, "RE-", "", 1))*1</f>
        <v/>
      </c>
      <c r="H482">
        <f>(SUBSTITUTE(Audio!H482, "RE-", "", 1))*1</f>
        <v/>
      </c>
      <c r="I482">
        <f>(SUBSTITUTE(Audio!I482, "RE-", "", 1))*1</f>
        <v/>
      </c>
      <c r="J482">
        <f>(SUBSTITUTE(Audio!J482, "RE-", "", 1))*1</f>
        <v/>
      </c>
      <c r="K482">
        <f>(SUBSTITUTE(Audio!K482, "RE-", "", 1))*1</f>
        <v/>
      </c>
      <c r="L482">
        <f>(SUBSTITUTE(Audio!L482, "RE-", "", 1))*1</f>
        <v/>
      </c>
      <c r="M482">
        <f>(SUBSTITUTE(Audio!M482, "RE-", "", 1))*1</f>
        <v/>
      </c>
      <c r="N482">
        <f>(SUBSTITUTE(Audio!N482, "RE-", "", 1))*1</f>
        <v/>
      </c>
      <c r="O482">
        <f>(SUBSTITUTE(Audio!O482, "RE-", "", 1))*1</f>
        <v/>
      </c>
      <c r="P482">
        <f>(SUBSTITUTE(Audio!P482, "RE-", "", 1))*1</f>
        <v/>
      </c>
      <c r="Q482">
        <f>(SUBSTITUTE(Audio!Q482, "RE-", "", 1))*1</f>
        <v/>
      </c>
      <c r="R482">
        <f>(SUBSTITUTE(Audio!R482, "RE-", "", 1))*1</f>
        <v/>
      </c>
      <c r="S482">
        <f>(SUBSTITUTE(Audio!S482, "RE-", "", 1))*1</f>
        <v/>
      </c>
      <c r="T482">
        <f>(SUBSTITUTE(Audio!T482, "RE-", "", 1))*1</f>
        <v/>
      </c>
      <c r="U482">
        <f>(SUBSTITUTE(Audio!U482, "RE-", "", 1))*1</f>
        <v/>
      </c>
      <c r="V482">
        <f>(SUBSTITUTE(Audio!V482, "RE-", "", 1))*1</f>
        <v/>
      </c>
      <c r="W482">
        <f>(SUBSTITUTE(Audio!W482, "RE-", "", 1))*1</f>
        <v/>
      </c>
      <c r="X482">
        <f>(SUBSTITUTE(Audio!X482, "RE-", "", 1))*1</f>
        <v/>
      </c>
      <c r="Y482">
        <f>(SUBSTITUTE(Audio!Y482, "RE-", "", 1))*1</f>
        <v/>
      </c>
      <c r="Z482">
        <f>(SUBSTITUTE(Audio!Z482, "RE-", "", 1))*1</f>
        <v/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0</v>
      </c>
      <c r="AM482" t="n">
        <v>0</v>
      </c>
      <c r="AN482" t="n">
        <v>0</v>
      </c>
      <c r="AO482" t="n">
        <v>0</v>
      </c>
      <c r="AP482" t="n">
        <v>0</v>
      </c>
      <c r="AQ482" t="n">
        <v>0</v>
      </c>
      <c r="AR482" t="n">
        <v>0</v>
      </c>
      <c r="AS482" t="n">
        <v>0</v>
      </c>
      <c r="AT482" t="n">
        <v>0</v>
      </c>
      <c r="AU482" t="n">
        <v>0</v>
      </c>
      <c r="AV482" t="n">
        <v>0</v>
      </c>
      <c r="AW482" t="n">
        <v>0</v>
      </c>
      <c r="AX482" t="n">
        <v>0</v>
      </c>
      <c r="AY482" t="n">
        <v>0</v>
      </c>
      <c r="AZ482" t="n">
        <v>0</v>
      </c>
      <c r="BA482" t="n">
        <v>0</v>
      </c>
      <c r="BB482" t="n">
        <v>0</v>
      </c>
      <c r="BC482" t="n">
        <v>0</v>
      </c>
      <c r="BD482" t="n">
        <v>0</v>
      </c>
      <c r="BE482" t="n">
        <v>0</v>
      </c>
      <c r="BF482" t="n">
        <v>0</v>
      </c>
      <c r="BG482" t="n">
        <v>0</v>
      </c>
      <c r="BH482" t="n">
        <v>0</v>
      </c>
      <c r="BI482" t="n">
        <v>0</v>
      </c>
      <c r="BJ482" t="n">
        <v>0</v>
      </c>
      <c r="BK482" t="n">
        <v>0</v>
      </c>
      <c r="BL482" t="n">
        <v>0</v>
      </c>
      <c r="BM482" t="n">
        <v>0</v>
      </c>
      <c r="BN482" t="n">
        <v>0</v>
      </c>
      <c r="BO482" t="n">
        <v>0</v>
      </c>
      <c r="BP482" t="n">
        <v>0</v>
      </c>
      <c r="BQ482" t="n">
        <v>0</v>
      </c>
      <c r="BR482" t="n">
        <v>0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t="n">
        <v>0</v>
      </c>
      <c r="BZ482" t="n">
        <v>0</v>
      </c>
      <c r="CA482" t="n">
        <v>0</v>
      </c>
      <c r="CB482" t="n">
        <v>0</v>
      </c>
      <c r="CC482" t="n">
        <v>0</v>
      </c>
      <c r="CD482" t="n">
        <v>0</v>
      </c>
      <c r="CE482" t="n">
        <v>0</v>
      </c>
      <c r="CF482" t="n">
        <v>0</v>
      </c>
      <c r="CG482" t="n">
        <v>0</v>
      </c>
      <c r="CH482" t="n">
        <v>0</v>
      </c>
      <c r="CI482" t="n">
        <v>0</v>
      </c>
      <c r="CJ482" t="n">
        <v>0</v>
      </c>
      <c r="CK482" t="n">
        <v>0</v>
      </c>
      <c r="CL482" t="n">
        <v>0</v>
      </c>
      <c r="CM482" t="n">
        <v>0</v>
      </c>
      <c r="CN482" t="n">
        <v>0</v>
      </c>
      <c r="CO482" t="n">
        <v>0</v>
      </c>
      <c r="CP482" t="n">
        <v>0</v>
      </c>
      <c r="CQ482" t="n">
        <v>0</v>
      </c>
      <c r="CR482" t="n">
        <v>0</v>
      </c>
      <c r="CS482" t="n">
        <v>0</v>
      </c>
      <c r="CT482" t="n">
        <v>0</v>
      </c>
      <c r="CU482" t="n">
        <v>0</v>
      </c>
      <c r="CV482" t="n">
        <v>0</v>
      </c>
      <c r="CW482" t="n">
        <v>0</v>
      </c>
      <c r="CX482" t="n">
        <v>0</v>
      </c>
      <c r="CY482" t="n">
        <v>0</v>
      </c>
      <c r="CZ482" t="n">
        <v>0</v>
      </c>
      <c r="DA482" t="n">
        <v>0</v>
      </c>
      <c r="DB482" t="n">
        <v>0</v>
      </c>
      <c r="DC482" t="n">
        <v>0</v>
      </c>
      <c r="DD482" t="n">
        <v>0</v>
      </c>
      <c r="DE482" t="n">
        <v>0</v>
      </c>
      <c r="DF482" t="n">
        <v>0</v>
      </c>
      <c r="DG482" t="n">
        <v>0</v>
      </c>
      <c r="DH482" t="n">
        <v>0</v>
      </c>
      <c r="DI482" t="n">
        <v>0</v>
      </c>
      <c r="DJ482" t="n">
        <v>0</v>
      </c>
      <c r="DK482" t="n">
        <v>0</v>
      </c>
      <c r="DL482" t="n">
        <v>0</v>
      </c>
      <c r="DM482" t="n">
        <v>0</v>
      </c>
      <c r="DN482" t="n">
        <v>0</v>
      </c>
      <c r="DO482" t="n">
        <v>0</v>
      </c>
      <c r="DP482" t="n">
        <v>0</v>
      </c>
      <c r="DQ482" t="n">
        <v>0</v>
      </c>
      <c r="DR482" t="n">
        <v>0</v>
      </c>
      <c r="DS482" t="n">
        <v>0</v>
      </c>
      <c r="DT482" t="n">
        <v>0</v>
      </c>
      <c r="DU482" t="n">
        <v>0</v>
      </c>
      <c r="DV482" t="n">
        <v>0</v>
      </c>
      <c r="DW482" t="n">
        <v>0</v>
      </c>
      <c r="DX482" t="n">
        <v>0</v>
      </c>
      <c r="DY482" t="n">
        <v>0</v>
      </c>
      <c r="DZ482" t="n">
        <v>0</v>
      </c>
      <c r="EA482" t="n">
        <v>0</v>
      </c>
      <c r="EB482" t="n">
        <v>0</v>
      </c>
      <c r="EC482" t="n">
        <v>0</v>
      </c>
      <c r="ED482" t="n">
        <v>0</v>
      </c>
      <c r="EE482" t="n">
        <v>0</v>
      </c>
      <c r="EF482" t="n">
        <v>0</v>
      </c>
      <c r="EG482" t="n">
        <v>0</v>
      </c>
      <c r="EH482" t="n">
        <v>0</v>
      </c>
      <c r="EI482" t="n">
        <v>0</v>
      </c>
      <c r="EJ482" t="n">
        <v>0</v>
      </c>
      <c r="EK482" t="n">
        <v>0</v>
      </c>
      <c r="EL482" t="n">
        <v>0</v>
      </c>
      <c r="EM482" t="n">
        <v>0</v>
      </c>
      <c r="EN482" t="n">
        <v>0</v>
      </c>
      <c r="EO482" t="n">
        <v>0</v>
      </c>
      <c r="EP482" t="n">
        <v>0</v>
      </c>
      <c r="EQ482" t="n">
        <v>0</v>
      </c>
      <c r="ER482" t="n">
        <v>0</v>
      </c>
      <c r="ES482" t="n">
        <v>0</v>
      </c>
      <c r="ET482" t="n">
        <v>0</v>
      </c>
      <c r="EU482" t="n">
        <v>0</v>
      </c>
      <c r="EV482" t="n">
        <v>0</v>
      </c>
      <c r="EW482" t="n">
        <v>0</v>
      </c>
      <c r="EX482" t="n">
        <v>0</v>
      </c>
      <c r="EY482" t="n">
        <v>0</v>
      </c>
      <c r="EZ482" t="n">
        <v>0</v>
      </c>
      <c r="FA482" t="n">
        <v>0</v>
      </c>
      <c r="FB482" t="n">
        <v>0</v>
      </c>
      <c r="FC482" t="n">
        <v>0</v>
      </c>
      <c r="FD482" t="n">
        <v>0</v>
      </c>
      <c r="FE482" t="n">
        <v>0</v>
      </c>
      <c r="FF482" t="n">
        <v>0</v>
      </c>
      <c r="FG482" t="n">
        <v>0</v>
      </c>
      <c r="FH482" t="n">
        <v>0</v>
      </c>
    </row>
    <row r="483">
      <c r="A483" t="inlineStr">
        <is>
          <t>Maharashtra</t>
        </is>
      </c>
      <c r="B483" t="inlineStr">
        <is>
          <t>Chandrapur</t>
        </is>
      </c>
      <c r="C483">
        <f>HYPERLINK("https://docs.google.com/spreadsheets/d/19A9Fo3srlMks7SGCOehN7GSghEdrtOro/edit?usp=share_link&amp;ouid=106501987799020758802&amp;rtpof=true&amp;sd=true", "Raw Delivered")</f>
        <v/>
      </c>
      <c r="D483">
        <f>SUM(E483:FH483)</f>
        <v/>
      </c>
      <c r="E483">
        <f>(SUBSTITUTE(Audio!E483, "RE-", "", 1))*1</f>
        <v/>
      </c>
      <c r="F483">
        <f>(SUBSTITUTE(Audio!F483, "RE-", "", 1))*1</f>
        <v/>
      </c>
      <c r="G483">
        <f>(SUBSTITUTE(Audio!G483, "RE-", "", 1))*1</f>
        <v/>
      </c>
      <c r="H483">
        <f>(SUBSTITUTE(Audio!H483, "RE-", "", 1))*1</f>
        <v/>
      </c>
      <c r="I483">
        <f>(SUBSTITUTE(Audio!I483, "RE-", "", 1))*1</f>
        <v/>
      </c>
      <c r="J483">
        <f>(SUBSTITUTE(Audio!J483, "RE-", "", 1))*1</f>
        <v/>
      </c>
      <c r="K483">
        <f>(SUBSTITUTE(Audio!K483, "RE-", "", 1))*1</f>
        <v/>
      </c>
      <c r="L483">
        <f>(SUBSTITUTE(Audio!L483, "RE-", "", 1))*1</f>
        <v/>
      </c>
      <c r="M483">
        <f>(SUBSTITUTE(Audio!M483, "RE-", "", 1))*1</f>
        <v/>
      </c>
      <c r="N483">
        <f>(SUBSTITUTE(Audio!N483, "RE-", "", 1))*1</f>
        <v/>
      </c>
      <c r="O483">
        <f>(SUBSTITUTE(Audio!O483, "RE-", "", 1))*1</f>
        <v/>
      </c>
      <c r="P483">
        <f>(SUBSTITUTE(Audio!P483, "RE-", "", 1))*1</f>
        <v/>
      </c>
      <c r="Q483">
        <f>(SUBSTITUTE(Audio!Q483, "RE-", "", 1))*1</f>
        <v/>
      </c>
      <c r="R483">
        <f>(SUBSTITUTE(Audio!R483, "RE-", "", 1))*1</f>
        <v/>
      </c>
      <c r="S483">
        <f>(SUBSTITUTE(Audio!S483, "RE-", "", 1))*1</f>
        <v/>
      </c>
      <c r="T483">
        <f>(SUBSTITUTE(Audio!T483, "RE-", "", 1))*1</f>
        <v/>
      </c>
      <c r="U483">
        <f>(SUBSTITUTE(Audio!U483, "RE-", "", 1))*1</f>
        <v/>
      </c>
      <c r="V483">
        <f>(SUBSTITUTE(Audio!V483, "RE-", "", 1))*1</f>
        <v/>
      </c>
      <c r="W483">
        <f>(SUBSTITUTE(Audio!W483, "RE-", "", 1))*1</f>
        <v/>
      </c>
      <c r="X483">
        <f>(SUBSTITUTE(Audio!X483, "RE-", "", 1))*1</f>
        <v/>
      </c>
      <c r="Y483">
        <f>(SUBSTITUTE(Audio!Y483, "RE-", "", 1))*1</f>
        <v/>
      </c>
      <c r="Z483">
        <f>(SUBSTITUTE(Audio!Z483, "RE-", "", 1))*1</f>
        <v/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  <c r="AN483" t="n">
        <v>0</v>
      </c>
      <c r="AO483" t="n">
        <v>0</v>
      </c>
      <c r="AP483" t="n">
        <v>0</v>
      </c>
      <c r="AQ483" t="n">
        <v>0</v>
      </c>
      <c r="AR483" t="n">
        <v>0</v>
      </c>
      <c r="AS483" t="n">
        <v>0</v>
      </c>
      <c r="AT483" t="n">
        <v>0</v>
      </c>
      <c r="AU483" t="n">
        <v>0</v>
      </c>
      <c r="AV483" t="n">
        <v>0</v>
      </c>
      <c r="AW483" t="n">
        <v>0</v>
      </c>
      <c r="AX483" t="n">
        <v>0</v>
      </c>
      <c r="AY483" t="n">
        <v>0</v>
      </c>
      <c r="AZ483" t="n">
        <v>0</v>
      </c>
      <c r="BA483" t="n">
        <v>0</v>
      </c>
      <c r="BB483" t="n">
        <v>0</v>
      </c>
      <c r="BC483" t="n">
        <v>0</v>
      </c>
      <c r="BD483" t="n">
        <v>0</v>
      </c>
      <c r="BE483" t="n">
        <v>0</v>
      </c>
      <c r="BF483" t="n">
        <v>0</v>
      </c>
      <c r="BG483" t="n">
        <v>0</v>
      </c>
      <c r="BH483" t="n">
        <v>0</v>
      </c>
      <c r="BI483" t="n">
        <v>0</v>
      </c>
      <c r="BJ483" t="n">
        <v>0</v>
      </c>
      <c r="BK483" t="n">
        <v>0</v>
      </c>
      <c r="BL483" t="n">
        <v>0</v>
      </c>
      <c r="BM483" t="n">
        <v>0</v>
      </c>
      <c r="BN483" t="n">
        <v>0</v>
      </c>
      <c r="BO483" t="n">
        <v>0</v>
      </c>
      <c r="BP483" t="n">
        <v>0</v>
      </c>
      <c r="BQ483" t="n">
        <v>0</v>
      </c>
      <c r="BR483" t="n">
        <v>0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t="n">
        <v>0</v>
      </c>
      <c r="BZ483" t="n">
        <v>0</v>
      </c>
      <c r="CA483" t="n">
        <v>0</v>
      </c>
      <c r="CB483" t="n">
        <v>0</v>
      </c>
      <c r="CC483" t="n">
        <v>0</v>
      </c>
      <c r="CD483" t="n">
        <v>0</v>
      </c>
      <c r="CE483" t="n">
        <v>0</v>
      </c>
      <c r="CF483" t="n">
        <v>0</v>
      </c>
      <c r="CG483" t="n">
        <v>0</v>
      </c>
      <c r="CH483" t="n">
        <v>0</v>
      </c>
      <c r="CI483" t="n">
        <v>0</v>
      </c>
      <c r="CJ483" t="n">
        <v>0</v>
      </c>
      <c r="CK483" t="n">
        <v>0</v>
      </c>
      <c r="CL483" t="n">
        <v>0</v>
      </c>
      <c r="CM483" t="n">
        <v>0</v>
      </c>
      <c r="CN483" t="n">
        <v>0</v>
      </c>
      <c r="CO483" t="n">
        <v>0</v>
      </c>
      <c r="CP483" t="n">
        <v>0</v>
      </c>
      <c r="CQ483" t="n">
        <v>0</v>
      </c>
      <c r="CR483" t="n">
        <v>0</v>
      </c>
      <c r="CS483" t="n">
        <v>0</v>
      </c>
      <c r="CT483" t="n">
        <v>0</v>
      </c>
      <c r="CU483" t="n">
        <v>0</v>
      </c>
      <c r="CV483" t="n">
        <v>0</v>
      </c>
      <c r="CW483" t="n">
        <v>0</v>
      </c>
      <c r="CX483" t="n">
        <v>0</v>
      </c>
      <c r="CY483" t="n">
        <v>0</v>
      </c>
      <c r="CZ483" t="n">
        <v>0</v>
      </c>
      <c r="DA483" t="n">
        <v>0</v>
      </c>
      <c r="DB483" t="n">
        <v>0</v>
      </c>
      <c r="DC483" t="n">
        <v>0</v>
      </c>
      <c r="DD483" t="n">
        <v>0</v>
      </c>
      <c r="DE483" t="n">
        <v>0</v>
      </c>
      <c r="DF483" t="n">
        <v>0</v>
      </c>
      <c r="DG483" t="n">
        <v>0</v>
      </c>
      <c r="DH483" t="n">
        <v>0</v>
      </c>
      <c r="DI483" t="n">
        <v>0</v>
      </c>
      <c r="DJ483" t="n">
        <v>0</v>
      </c>
      <c r="DK483" t="n">
        <v>0</v>
      </c>
      <c r="DL483" t="n">
        <v>0</v>
      </c>
      <c r="DM483" t="n">
        <v>0</v>
      </c>
      <c r="DN483" t="n">
        <v>0</v>
      </c>
      <c r="DO483" t="n">
        <v>0</v>
      </c>
      <c r="DP483" t="n">
        <v>0</v>
      </c>
      <c r="DQ483" t="n">
        <v>0</v>
      </c>
      <c r="DR483" t="n">
        <v>0</v>
      </c>
      <c r="DS483" t="n">
        <v>0</v>
      </c>
      <c r="DT483" t="n">
        <v>0</v>
      </c>
      <c r="DU483" t="n">
        <v>0</v>
      </c>
      <c r="DV483" t="n">
        <v>0</v>
      </c>
      <c r="DW483" t="n">
        <v>0</v>
      </c>
      <c r="DX483" t="n">
        <v>0</v>
      </c>
      <c r="DY483" t="n">
        <v>0</v>
      </c>
      <c r="DZ483" t="n">
        <v>0</v>
      </c>
      <c r="EA483" t="n">
        <v>0</v>
      </c>
      <c r="EB483" t="n">
        <v>0</v>
      </c>
      <c r="EC483" t="n">
        <v>0</v>
      </c>
      <c r="ED483" t="n">
        <v>0</v>
      </c>
      <c r="EE483" t="n">
        <v>0</v>
      </c>
      <c r="EF483" t="n">
        <v>0</v>
      </c>
      <c r="EG483" t="n">
        <v>0</v>
      </c>
      <c r="EH483" t="n">
        <v>0</v>
      </c>
      <c r="EI483" t="n">
        <v>0</v>
      </c>
      <c r="EJ483" t="n">
        <v>0</v>
      </c>
      <c r="EK483" t="n">
        <v>0</v>
      </c>
      <c r="EL483" t="n">
        <v>0</v>
      </c>
      <c r="EM483" t="n">
        <v>0</v>
      </c>
      <c r="EN483" t="n">
        <v>0</v>
      </c>
      <c r="EO483" t="n">
        <v>0</v>
      </c>
      <c r="EP483" t="n">
        <v>0</v>
      </c>
      <c r="EQ483" t="n">
        <v>0</v>
      </c>
      <c r="ER483" t="n">
        <v>0</v>
      </c>
      <c r="ES483" t="n">
        <v>0</v>
      </c>
      <c r="ET483" t="n">
        <v>0</v>
      </c>
      <c r="EU483" t="n">
        <v>0</v>
      </c>
      <c r="EV483" t="n">
        <v>0</v>
      </c>
      <c r="EW483" t="n">
        <v>0</v>
      </c>
      <c r="EX483" t="n">
        <v>0</v>
      </c>
      <c r="EY483" t="n">
        <v>0</v>
      </c>
      <c r="EZ483" t="n">
        <v>0</v>
      </c>
      <c r="FA483" t="n">
        <v>0</v>
      </c>
      <c r="FB483" t="n">
        <v>0</v>
      </c>
      <c r="FC483" t="n">
        <v>0</v>
      </c>
      <c r="FD483" t="n">
        <v>0</v>
      </c>
      <c r="FE483" t="n">
        <v>0</v>
      </c>
      <c r="FF483" t="n">
        <v>0</v>
      </c>
      <c r="FG483" t="n">
        <v>0</v>
      </c>
      <c r="FH483" t="n">
        <v>0</v>
      </c>
    </row>
    <row r="484">
      <c r="A484" t="inlineStr">
        <is>
          <t>Maharashtra</t>
        </is>
      </c>
      <c r="B484" t="inlineStr">
        <is>
          <t>Chandrapur</t>
        </is>
      </c>
      <c r="C484" t="inlineStr">
        <is>
          <t>Delivered greater than acceptance threshold</t>
        </is>
      </c>
      <c r="D484">
        <f>SUM(E484:FH484)</f>
        <v/>
      </c>
      <c r="E484">
        <f>(SUBSTITUTE(Audio!E484, "RE-", "", 1))*1</f>
        <v/>
      </c>
      <c r="F484">
        <f>(SUBSTITUTE(Audio!F484, "RE-", "", 1))*1</f>
        <v/>
      </c>
      <c r="G484">
        <f>(SUBSTITUTE(Audio!G484, "RE-", "", 1))*1</f>
        <v/>
      </c>
      <c r="H484">
        <f>(SUBSTITUTE(Audio!H484, "RE-", "", 1))*1</f>
        <v/>
      </c>
      <c r="I484">
        <f>(SUBSTITUTE(Audio!I484, "RE-", "", 1))*1</f>
        <v/>
      </c>
      <c r="J484">
        <f>(SUBSTITUTE(Audio!J484, "RE-", "", 1))*1</f>
        <v/>
      </c>
      <c r="K484">
        <f>(SUBSTITUTE(Audio!K484, "RE-", "", 1))*1</f>
        <v/>
      </c>
      <c r="L484">
        <f>(SUBSTITUTE(Audio!L484, "RE-", "", 1))*1</f>
        <v/>
      </c>
      <c r="M484">
        <f>(SUBSTITUTE(Audio!M484, "RE-", "", 1))*1</f>
        <v/>
      </c>
      <c r="N484">
        <f>(SUBSTITUTE(Audio!N484, "RE-", "", 1))*1</f>
        <v/>
      </c>
      <c r="O484">
        <f>(SUBSTITUTE(Audio!O484, "RE-", "", 1))*1</f>
        <v/>
      </c>
      <c r="P484">
        <f>(SUBSTITUTE(Audio!P484, "RE-", "", 1))*1</f>
        <v/>
      </c>
      <c r="Q484">
        <f>(SUBSTITUTE(Audio!Q484, "RE-", "", 1))*1</f>
        <v/>
      </c>
      <c r="R484">
        <f>(SUBSTITUTE(Audio!R484, "RE-", "", 1))*1</f>
        <v/>
      </c>
      <c r="S484">
        <f>(SUBSTITUTE(Audio!S484, "RE-", "", 1))*1</f>
        <v/>
      </c>
      <c r="T484">
        <f>(SUBSTITUTE(Audio!T484, "RE-", "", 1))*1</f>
        <v/>
      </c>
      <c r="U484">
        <f>(SUBSTITUTE(Audio!U484, "RE-", "", 1))*1</f>
        <v/>
      </c>
      <c r="V484">
        <f>(SUBSTITUTE(Audio!V484, "RE-", "", 1))*1</f>
        <v/>
      </c>
      <c r="W484">
        <f>(SUBSTITUTE(Audio!W484, "RE-", "", 1))*1</f>
        <v/>
      </c>
      <c r="X484">
        <f>(SUBSTITUTE(Audio!X484, "RE-", "", 1))*1</f>
        <v/>
      </c>
      <c r="Y484">
        <f>(SUBSTITUTE(Audio!Y484, "RE-", "", 1))*1</f>
        <v/>
      </c>
      <c r="Z484">
        <f>(SUBSTITUTE(Audio!Z484, "RE-", "", 1))*1</f>
        <v/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0</v>
      </c>
      <c r="AM484" t="n">
        <v>0</v>
      </c>
      <c r="AN484" t="n">
        <v>0</v>
      </c>
      <c r="AO484" t="n">
        <v>0</v>
      </c>
      <c r="AP484" t="n">
        <v>0</v>
      </c>
      <c r="AQ484" t="n">
        <v>0</v>
      </c>
      <c r="AR484" t="n">
        <v>0</v>
      </c>
      <c r="AS484" t="n">
        <v>0</v>
      </c>
      <c r="AT484" t="n">
        <v>0</v>
      </c>
      <c r="AU484" t="n">
        <v>0</v>
      </c>
      <c r="AV484" t="n">
        <v>0</v>
      </c>
      <c r="AW484" t="n">
        <v>0</v>
      </c>
      <c r="AX484" t="n">
        <v>0</v>
      </c>
      <c r="AY484" t="n">
        <v>0</v>
      </c>
      <c r="AZ484" t="n">
        <v>0</v>
      </c>
      <c r="BA484" t="n">
        <v>0</v>
      </c>
      <c r="BB484" t="n">
        <v>0</v>
      </c>
      <c r="BC484" t="n">
        <v>0</v>
      </c>
      <c r="BD484" t="n">
        <v>0</v>
      </c>
      <c r="BE484" t="n">
        <v>0</v>
      </c>
      <c r="BF484" t="n">
        <v>0</v>
      </c>
      <c r="BG484" t="n">
        <v>0</v>
      </c>
      <c r="BH484" t="n">
        <v>0</v>
      </c>
      <c r="BI484" t="n">
        <v>0</v>
      </c>
      <c r="BJ484" t="n">
        <v>0</v>
      </c>
      <c r="BK484" t="n">
        <v>0</v>
      </c>
      <c r="BL484" t="n">
        <v>0</v>
      </c>
      <c r="BM484" t="n">
        <v>0</v>
      </c>
      <c r="BN484" t="n">
        <v>0</v>
      </c>
      <c r="BO484" t="n">
        <v>0</v>
      </c>
      <c r="BP484" t="n">
        <v>0</v>
      </c>
      <c r="BQ484" t="n">
        <v>0</v>
      </c>
      <c r="BR484" t="n">
        <v>0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t="n">
        <v>0</v>
      </c>
      <c r="BZ484" t="n">
        <v>0</v>
      </c>
      <c r="CA484" t="n">
        <v>0</v>
      </c>
      <c r="CB484" t="n">
        <v>0</v>
      </c>
      <c r="CC484" t="n">
        <v>0</v>
      </c>
      <c r="CD484" t="n">
        <v>0</v>
      </c>
      <c r="CE484" t="n">
        <v>0</v>
      </c>
      <c r="CF484" t="n">
        <v>0</v>
      </c>
      <c r="CG484" t="n">
        <v>0</v>
      </c>
      <c r="CH484" t="n">
        <v>0</v>
      </c>
      <c r="CI484" t="n">
        <v>0</v>
      </c>
      <c r="CJ484" t="n">
        <v>0</v>
      </c>
      <c r="CK484" t="n">
        <v>0</v>
      </c>
      <c r="CL484" t="n">
        <v>0</v>
      </c>
      <c r="CM484" t="n">
        <v>0</v>
      </c>
      <c r="CN484" t="n">
        <v>0</v>
      </c>
      <c r="CO484" t="n">
        <v>0</v>
      </c>
      <c r="CP484" t="n">
        <v>0</v>
      </c>
      <c r="CQ484" t="n">
        <v>0</v>
      </c>
      <c r="CR484" t="n">
        <v>0</v>
      </c>
      <c r="CS484" t="n">
        <v>0</v>
      </c>
      <c r="CT484" t="n">
        <v>0</v>
      </c>
      <c r="CU484" t="n">
        <v>0</v>
      </c>
      <c r="CV484" t="n">
        <v>0</v>
      </c>
      <c r="CW484" t="n">
        <v>0</v>
      </c>
      <c r="CX484" t="n">
        <v>0</v>
      </c>
      <c r="CY484" t="n">
        <v>0</v>
      </c>
      <c r="CZ484" t="n">
        <v>0</v>
      </c>
      <c r="DA484" t="n">
        <v>0</v>
      </c>
      <c r="DB484" t="n">
        <v>0</v>
      </c>
      <c r="DC484" t="n">
        <v>0</v>
      </c>
      <c r="DD484" t="n">
        <v>0</v>
      </c>
      <c r="DE484" t="n">
        <v>0</v>
      </c>
      <c r="DF484" t="n">
        <v>0</v>
      </c>
      <c r="DG484" t="n">
        <v>0</v>
      </c>
      <c r="DH484" t="n">
        <v>0</v>
      </c>
      <c r="DI484" t="n">
        <v>0</v>
      </c>
      <c r="DJ484" t="n">
        <v>0</v>
      </c>
      <c r="DK484" t="n">
        <v>0</v>
      </c>
      <c r="DL484" t="n">
        <v>0</v>
      </c>
      <c r="DM484" t="n">
        <v>0</v>
      </c>
      <c r="DN484" t="n">
        <v>0</v>
      </c>
      <c r="DO484" t="n">
        <v>0</v>
      </c>
      <c r="DP484" t="n">
        <v>0</v>
      </c>
      <c r="DQ484" t="n">
        <v>0</v>
      </c>
      <c r="DR484" t="n">
        <v>0</v>
      </c>
      <c r="DS484" t="n">
        <v>0</v>
      </c>
      <c r="DT484" t="n">
        <v>0</v>
      </c>
      <c r="DU484" t="n">
        <v>0</v>
      </c>
      <c r="DV484" t="n">
        <v>0</v>
      </c>
      <c r="DW484" t="n">
        <v>0</v>
      </c>
      <c r="DX484" t="n">
        <v>0</v>
      </c>
      <c r="DY484" t="n">
        <v>0</v>
      </c>
      <c r="DZ484" t="n">
        <v>0</v>
      </c>
      <c r="EA484" t="n">
        <v>0</v>
      </c>
      <c r="EB484" t="n">
        <v>0</v>
      </c>
      <c r="EC484" t="n">
        <v>0</v>
      </c>
      <c r="ED484" t="n">
        <v>0</v>
      </c>
      <c r="EE484" t="n">
        <v>0</v>
      </c>
      <c r="EF484" t="n">
        <v>0</v>
      </c>
      <c r="EG484" t="n">
        <v>0</v>
      </c>
      <c r="EH484" t="n">
        <v>0</v>
      </c>
      <c r="EI484" t="n">
        <v>0</v>
      </c>
      <c r="EJ484" t="n">
        <v>0</v>
      </c>
      <c r="EK484" t="n">
        <v>0</v>
      </c>
      <c r="EL484" t="n">
        <v>0</v>
      </c>
      <c r="EM484" t="n">
        <v>0</v>
      </c>
      <c r="EN484" t="n">
        <v>0</v>
      </c>
      <c r="EO484" t="n">
        <v>0</v>
      </c>
      <c r="EP484" t="n">
        <v>0</v>
      </c>
      <c r="EQ484" t="n">
        <v>0</v>
      </c>
      <c r="ER484" t="n">
        <v>0</v>
      </c>
      <c r="ES484" t="n">
        <v>0</v>
      </c>
      <c r="ET484" t="n">
        <v>0</v>
      </c>
      <c r="EU484" t="n">
        <v>0</v>
      </c>
      <c r="EV484" t="n">
        <v>0</v>
      </c>
      <c r="EW484" t="n">
        <v>0</v>
      </c>
      <c r="EX484" t="n">
        <v>0</v>
      </c>
      <c r="EY484" t="n">
        <v>0</v>
      </c>
      <c r="EZ484" t="n">
        <v>0</v>
      </c>
      <c r="FA484" t="n">
        <v>0</v>
      </c>
      <c r="FB484" t="n">
        <v>0</v>
      </c>
      <c r="FC484" t="n">
        <v>0</v>
      </c>
      <c r="FD484" t="n">
        <v>0</v>
      </c>
      <c r="FE484" t="n">
        <v>0</v>
      </c>
      <c r="FF484" t="n">
        <v>0</v>
      </c>
      <c r="FG484" t="n">
        <v>0</v>
      </c>
      <c r="FH484" t="n">
        <v>0</v>
      </c>
    </row>
    <row r="485">
      <c r="A485" t="inlineStr">
        <is>
          <t>Maharashtra</t>
        </is>
      </c>
      <c r="B485" t="inlineStr">
        <is>
          <t>Chandrapur</t>
        </is>
      </c>
      <c r="C485" t="inlineStr">
        <is>
          <t>Raw Redelivery</t>
        </is>
      </c>
      <c r="D485">
        <f>SUM(E485:FH485)</f>
        <v/>
      </c>
      <c r="E485">
        <f>(SUBSTITUTE(Audio!E485, "RE-", "", 1))*1</f>
        <v/>
      </c>
      <c r="F485">
        <f>(SUBSTITUTE(Audio!F485, "RE-", "", 1))*1</f>
        <v/>
      </c>
      <c r="G485">
        <f>(SUBSTITUTE(Audio!G485, "RE-", "", 1))*1</f>
        <v/>
      </c>
      <c r="H485">
        <f>(SUBSTITUTE(Audio!H485, "RE-", "", 1))*1</f>
        <v/>
      </c>
      <c r="I485">
        <f>(SUBSTITUTE(Audio!I485, "RE-", "", 1))*1</f>
        <v/>
      </c>
      <c r="J485">
        <f>(SUBSTITUTE(Audio!J485, "RE-", "", 1))*1</f>
        <v/>
      </c>
      <c r="K485">
        <f>(SUBSTITUTE(Audio!K485, "RE-", "", 1))*1</f>
        <v/>
      </c>
      <c r="L485">
        <f>(SUBSTITUTE(Audio!L485, "RE-", "", 1))*1</f>
        <v/>
      </c>
      <c r="M485">
        <f>(SUBSTITUTE(Audio!M485, "RE-", "", 1))*1</f>
        <v/>
      </c>
      <c r="N485">
        <f>(SUBSTITUTE(Audio!N485, "RE-", "", 1))*1</f>
        <v/>
      </c>
      <c r="O485">
        <f>(SUBSTITUTE(Audio!O485, "RE-", "", 1))*1</f>
        <v/>
      </c>
      <c r="P485">
        <f>(SUBSTITUTE(Audio!P485, "RE-", "", 1))*1</f>
        <v/>
      </c>
      <c r="Q485">
        <f>(SUBSTITUTE(Audio!Q485, "RE-", "", 1))*1</f>
        <v/>
      </c>
      <c r="R485">
        <f>(SUBSTITUTE(Audio!R485, "RE-", "", 1))*1</f>
        <v/>
      </c>
      <c r="S485">
        <f>(SUBSTITUTE(Audio!S485, "RE-", "", 1))*1</f>
        <v/>
      </c>
      <c r="T485">
        <f>(SUBSTITUTE(Audio!T485, "RE-", "", 1))*1</f>
        <v/>
      </c>
      <c r="U485">
        <f>(SUBSTITUTE(Audio!U485, "RE-", "", 1))*1</f>
        <v/>
      </c>
      <c r="V485">
        <f>(SUBSTITUTE(Audio!V485, "RE-", "", 1))*1</f>
        <v/>
      </c>
      <c r="W485">
        <f>(SUBSTITUTE(Audio!W485, "RE-", "", 1))*1</f>
        <v/>
      </c>
      <c r="X485">
        <f>(SUBSTITUTE(Audio!X485, "RE-", "", 1))*1</f>
        <v/>
      </c>
      <c r="Y485">
        <f>(SUBSTITUTE(Audio!Y485, "RE-", "", 1))*1</f>
        <v/>
      </c>
      <c r="Z485">
        <f>(SUBSTITUTE(Audio!Z485, "RE-", "", 1))*1</f>
        <v/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0</v>
      </c>
      <c r="AM485" t="n">
        <v>0</v>
      </c>
      <c r="AN485" t="n">
        <v>0</v>
      </c>
      <c r="AO485" t="n">
        <v>0</v>
      </c>
      <c r="AP485" t="n">
        <v>0</v>
      </c>
      <c r="AQ485" t="n">
        <v>0</v>
      </c>
      <c r="AR485" t="n">
        <v>0</v>
      </c>
      <c r="AS485" t="n">
        <v>0</v>
      </c>
      <c r="AT485" t="n">
        <v>0</v>
      </c>
      <c r="AU485" t="n">
        <v>0</v>
      </c>
      <c r="AV485" t="n">
        <v>0</v>
      </c>
      <c r="AW485" t="n">
        <v>0</v>
      </c>
      <c r="AX485" t="n">
        <v>0</v>
      </c>
      <c r="AY485" t="n">
        <v>0</v>
      </c>
      <c r="AZ485" t="n">
        <v>0</v>
      </c>
      <c r="BA485" t="n">
        <v>0</v>
      </c>
      <c r="BB485" t="n">
        <v>0</v>
      </c>
      <c r="BC485" t="n">
        <v>0</v>
      </c>
      <c r="BD485" t="n">
        <v>0</v>
      </c>
      <c r="BE485" t="n">
        <v>0</v>
      </c>
      <c r="BF485" t="n">
        <v>0</v>
      </c>
      <c r="BG485" t="n">
        <v>0</v>
      </c>
      <c r="BH485" t="n">
        <v>0</v>
      </c>
      <c r="BI485" t="n">
        <v>0</v>
      </c>
      <c r="BJ485" t="n">
        <v>0</v>
      </c>
      <c r="BK485" t="n">
        <v>0</v>
      </c>
      <c r="BL485" t="n">
        <v>0</v>
      </c>
      <c r="BM485" t="n">
        <v>0</v>
      </c>
      <c r="BN485" t="n">
        <v>0</v>
      </c>
      <c r="BO485" t="n">
        <v>0</v>
      </c>
      <c r="BP485" t="n">
        <v>0</v>
      </c>
      <c r="BQ485" t="n">
        <v>0</v>
      </c>
      <c r="BR485" t="n">
        <v>0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t="n">
        <v>0</v>
      </c>
      <c r="BZ485" t="n">
        <v>0</v>
      </c>
      <c r="CA485" t="n">
        <v>0</v>
      </c>
      <c r="CB485" t="n">
        <v>0</v>
      </c>
      <c r="CC485" t="n">
        <v>0</v>
      </c>
      <c r="CD485" t="n">
        <v>0</v>
      </c>
      <c r="CE485" t="n">
        <v>0</v>
      </c>
      <c r="CF485" t="n">
        <v>0</v>
      </c>
      <c r="CG485" t="n">
        <v>0</v>
      </c>
      <c r="CH485" t="n">
        <v>0</v>
      </c>
      <c r="CI485" t="n">
        <v>0</v>
      </c>
      <c r="CJ485" t="n">
        <v>0</v>
      </c>
      <c r="CK485" t="n">
        <v>0</v>
      </c>
      <c r="CL485" t="n">
        <v>0</v>
      </c>
      <c r="CM485" t="n">
        <v>0</v>
      </c>
      <c r="CN485" t="n">
        <v>0</v>
      </c>
      <c r="CO485" t="n">
        <v>0</v>
      </c>
      <c r="CP485" t="n">
        <v>0</v>
      </c>
      <c r="CQ485" t="n">
        <v>0</v>
      </c>
      <c r="CR485" t="n">
        <v>0</v>
      </c>
      <c r="CS485" t="n">
        <v>0</v>
      </c>
      <c r="CT485" t="n">
        <v>0</v>
      </c>
      <c r="CU485" t="n">
        <v>0</v>
      </c>
      <c r="CV485" t="n">
        <v>0</v>
      </c>
      <c r="CW485" t="n">
        <v>0</v>
      </c>
      <c r="CX485" t="n">
        <v>0</v>
      </c>
      <c r="CY485" t="n">
        <v>0</v>
      </c>
      <c r="CZ485" t="n">
        <v>0</v>
      </c>
      <c r="DA485" t="n">
        <v>0</v>
      </c>
      <c r="DB485" t="n">
        <v>0</v>
      </c>
      <c r="DC485" t="n">
        <v>0</v>
      </c>
      <c r="DD485" t="n">
        <v>0</v>
      </c>
      <c r="DE485" t="n">
        <v>0</v>
      </c>
      <c r="DF485" t="n">
        <v>0</v>
      </c>
      <c r="DG485" t="n">
        <v>0</v>
      </c>
      <c r="DH485" t="n">
        <v>0</v>
      </c>
      <c r="DI485" t="n">
        <v>0</v>
      </c>
      <c r="DJ485" t="n">
        <v>0</v>
      </c>
      <c r="DK485" t="n">
        <v>0</v>
      </c>
      <c r="DL485" t="n">
        <v>0</v>
      </c>
      <c r="DM485" t="n">
        <v>0</v>
      </c>
      <c r="DN485" t="n">
        <v>0</v>
      </c>
      <c r="DO485" t="n">
        <v>0</v>
      </c>
      <c r="DP485" t="n">
        <v>0</v>
      </c>
      <c r="DQ485" t="n">
        <v>0</v>
      </c>
      <c r="DR485" t="n">
        <v>0</v>
      </c>
      <c r="DS485" t="n">
        <v>0</v>
      </c>
      <c r="DT485" t="n">
        <v>0</v>
      </c>
      <c r="DU485" t="n">
        <v>0</v>
      </c>
      <c r="DV485" t="n">
        <v>0</v>
      </c>
      <c r="DW485" t="n">
        <v>0</v>
      </c>
      <c r="DX485" t="n">
        <v>0</v>
      </c>
      <c r="DY485" t="n">
        <v>0</v>
      </c>
      <c r="DZ485" t="n">
        <v>0</v>
      </c>
      <c r="EA485" t="n">
        <v>0</v>
      </c>
      <c r="EB485" t="n">
        <v>0</v>
      </c>
      <c r="EC485" t="n">
        <v>0</v>
      </c>
      <c r="ED485" t="n">
        <v>0</v>
      </c>
      <c r="EE485" t="n">
        <v>0</v>
      </c>
      <c r="EF485" t="n">
        <v>0</v>
      </c>
      <c r="EG485" t="n">
        <v>0</v>
      </c>
      <c r="EH485" t="n">
        <v>0</v>
      </c>
      <c r="EI485" t="n">
        <v>0</v>
      </c>
      <c r="EJ485" t="n">
        <v>0</v>
      </c>
      <c r="EK485" t="n">
        <v>0</v>
      </c>
      <c r="EL485" t="n">
        <v>0</v>
      </c>
      <c r="EM485" t="n">
        <v>0</v>
      </c>
      <c r="EN485" t="n">
        <v>0</v>
      </c>
      <c r="EO485" t="n">
        <v>0</v>
      </c>
      <c r="EP485" t="n">
        <v>0</v>
      </c>
      <c r="EQ485" t="n">
        <v>0</v>
      </c>
      <c r="ER485" t="n">
        <v>0</v>
      </c>
      <c r="ES485" t="n">
        <v>0</v>
      </c>
      <c r="ET485" t="n">
        <v>0</v>
      </c>
      <c r="EU485" t="n">
        <v>0</v>
      </c>
      <c r="EV485" t="n">
        <v>0</v>
      </c>
      <c r="EW485" t="n">
        <v>0</v>
      </c>
      <c r="EX485" t="n">
        <v>0</v>
      </c>
      <c r="EY485" t="n">
        <v>0</v>
      </c>
      <c r="EZ485" t="n">
        <v>0</v>
      </c>
      <c r="FA485" t="n">
        <v>0</v>
      </c>
      <c r="FB485" t="n">
        <v>0</v>
      </c>
      <c r="FC485" t="n">
        <v>0</v>
      </c>
      <c r="FD485" t="n">
        <v>0</v>
      </c>
      <c r="FE485" t="n">
        <v>0</v>
      </c>
      <c r="FF485" t="n">
        <v>0</v>
      </c>
      <c r="FG485" t="n">
        <v>0</v>
      </c>
      <c r="FH485" t="n">
        <v>0</v>
      </c>
    </row>
    <row r="486">
      <c r="A486" t="inlineStr">
        <is>
          <t>Maharashtra</t>
        </is>
      </c>
      <c r="B486" t="inlineStr">
        <is>
          <t>Chandrapur</t>
        </is>
      </c>
      <c r="C486" t="inlineStr">
        <is>
          <t>Redelivered greater than acceptance threshold</t>
        </is>
      </c>
      <c r="D486">
        <f>SUM(E486:FH486)</f>
        <v/>
      </c>
      <c r="E486">
        <f>(SUBSTITUTE(Audio!E486, "RE-", "", 1))*1</f>
        <v/>
      </c>
      <c r="F486">
        <f>(SUBSTITUTE(Audio!F486, "RE-", "", 1))*1</f>
        <v/>
      </c>
      <c r="G486">
        <f>(SUBSTITUTE(Audio!G486, "RE-", "", 1))*1</f>
        <v/>
      </c>
      <c r="H486">
        <f>(SUBSTITUTE(Audio!H486, "RE-", "", 1))*1</f>
        <v/>
      </c>
      <c r="I486">
        <f>(SUBSTITUTE(Audio!I486, "RE-", "", 1))*1</f>
        <v/>
      </c>
      <c r="J486">
        <f>(SUBSTITUTE(Audio!J486, "RE-", "", 1))*1</f>
        <v/>
      </c>
      <c r="K486">
        <f>(SUBSTITUTE(Audio!K486, "RE-", "", 1))*1</f>
        <v/>
      </c>
      <c r="L486">
        <f>(SUBSTITUTE(Audio!L486, "RE-", "", 1))*1</f>
        <v/>
      </c>
      <c r="M486">
        <f>(SUBSTITUTE(Audio!M486, "RE-", "", 1))*1</f>
        <v/>
      </c>
      <c r="N486">
        <f>(SUBSTITUTE(Audio!N486, "RE-", "", 1))*1</f>
        <v/>
      </c>
      <c r="O486">
        <f>(SUBSTITUTE(Audio!O486, "RE-", "", 1))*1</f>
        <v/>
      </c>
      <c r="P486">
        <f>(SUBSTITUTE(Audio!P486, "RE-", "", 1))*1</f>
        <v/>
      </c>
      <c r="Q486">
        <f>(SUBSTITUTE(Audio!Q486, "RE-", "", 1))*1</f>
        <v/>
      </c>
      <c r="R486">
        <f>(SUBSTITUTE(Audio!R486, "RE-", "", 1))*1</f>
        <v/>
      </c>
      <c r="S486">
        <f>(SUBSTITUTE(Audio!S486, "RE-", "", 1))*1</f>
        <v/>
      </c>
      <c r="T486">
        <f>(SUBSTITUTE(Audio!T486, "RE-", "", 1))*1</f>
        <v/>
      </c>
      <c r="U486">
        <f>(SUBSTITUTE(Audio!U486, "RE-", "", 1))*1</f>
        <v/>
      </c>
      <c r="V486">
        <f>(SUBSTITUTE(Audio!V486, "RE-", "", 1))*1</f>
        <v/>
      </c>
      <c r="W486">
        <f>(SUBSTITUTE(Audio!W486, "RE-", "", 1))*1</f>
        <v/>
      </c>
      <c r="X486">
        <f>(SUBSTITUTE(Audio!X486, "RE-", "", 1))*1</f>
        <v/>
      </c>
      <c r="Y486">
        <f>(SUBSTITUTE(Audio!Y486, "RE-", "", 1))*1</f>
        <v/>
      </c>
      <c r="Z486">
        <f>(SUBSTITUTE(Audio!Z486, "RE-", "", 1))*1</f>
        <v/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n">
        <v>0</v>
      </c>
      <c r="AS486" t="n">
        <v>0</v>
      </c>
      <c r="AT486" t="n">
        <v>0</v>
      </c>
      <c r="AU486" t="n">
        <v>0</v>
      </c>
      <c r="AV486" t="n">
        <v>0</v>
      </c>
      <c r="AW486" t="n">
        <v>0</v>
      </c>
      <c r="AX486" t="n">
        <v>0</v>
      </c>
      <c r="AY486" t="n">
        <v>0</v>
      </c>
      <c r="AZ486" t="n">
        <v>0</v>
      </c>
      <c r="BA486" t="n">
        <v>0</v>
      </c>
      <c r="BB486" t="n">
        <v>0</v>
      </c>
      <c r="BC486" t="n">
        <v>0</v>
      </c>
      <c r="BD486" t="n">
        <v>0</v>
      </c>
      <c r="BE486" t="n">
        <v>0</v>
      </c>
      <c r="BF486" t="n">
        <v>0</v>
      </c>
      <c r="BG486" t="n">
        <v>0</v>
      </c>
      <c r="BH486" t="n">
        <v>0</v>
      </c>
      <c r="BI486" t="n">
        <v>0</v>
      </c>
      <c r="BJ486" t="n">
        <v>0</v>
      </c>
      <c r="BK486" t="n">
        <v>0</v>
      </c>
      <c r="BL486" t="n">
        <v>0</v>
      </c>
      <c r="BM486" t="n">
        <v>0</v>
      </c>
      <c r="BN486" t="n">
        <v>0</v>
      </c>
      <c r="BO486" t="n">
        <v>0</v>
      </c>
      <c r="BP486" t="n">
        <v>0</v>
      </c>
      <c r="BQ486" t="n">
        <v>0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0</v>
      </c>
      <c r="BX486" t="n">
        <v>0</v>
      </c>
      <c r="BY486" t="n">
        <v>0</v>
      </c>
      <c r="BZ486" t="n">
        <v>0</v>
      </c>
      <c r="CA486" t="n">
        <v>0</v>
      </c>
      <c r="CB486" t="n">
        <v>0</v>
      </c>
      <c r="CC486" t="n">
        <v>0</v>
      </c>
      <c r="CD486" t="n">
        <v>0</v>
      </c>
      <c r="CE486" t="n">
        <v>0</v>
      </c>
      <c r="CF486" t="n">
        <v>0</v>
      </c>
      <c r="CG486" t="n">
        <v>0</v>
      </c>
      <c r="CH486" t="n">
        <v>0</v>
      </c>
      <c r="CI486" t="n">
        <v>0</v>
      </c>
      <c r="CJ486" t="n">
        <v>0</v>
      </c>
      <c r="CK486" t="n">
        <v>0</v>
      </c>
      <c r="CL486" t="n">
        <v>0</v>
      </c>
      <c r="CM486" t="n">
        <v>0</v>
      </c>
      <c r="CN486" t="n">
        <v>0</v>
      </c>
      <c r="CO486" t="n">
        <v>0</v>
      </c>
      <c r="CP486" t="n">
        <v>0</v>
      </c>
      <c r="CQ486" t="n">
        <v>0</v>
      </c>
      <c r="CR486" t="n">
        <v>0</v>
      </c>
      <c r="CS486" t="n">
        <v>0</v>
      </c>
      <c r="CT486" t="n">
        <v>0</v>
      </c>
      <c r="CU486" t="n">
        <v>0</v>
      </c>
      <c r="CV486" t="n">
        <v>0</v>
      </c>
      <c r="CW486" t="n">
        <v>0</v>
      </c>
      <c r="CX486" t="n">
        <v>0</v>
      </c>
      <c r="CY486" t="n">
        <v>0</v>
      </c>
      <c r="CZ486" t="n">
        <v>0</v>
      </c>
      <c r="DA486" t="n">
        <v>0</v>
      </c>
      <c r="DB486" t="n">
        <v>0</v>
      </c>
      <c r="DC486" t="n">
        <v>0</v>
      </c>
      <c r="DD486" t="n">
        <v>0</v>
      </c>
      <c r="DE486" t="n">
        <v>0</v>
      </c>
      <c r="DF486" t="n">
        <v>0</v>
      </c>
      <c r="DG486" t="n">
        <v>0</v>
      </c>
      <c r="DH486" t="n">
        <v>0</v>
      </c>
      <c r="DI486" t="n">
        <v>0</v>
      </c>
      <c r="DJ486" t="n">
        <v>0</v>
      </c>
      <c r="DK486" t="n">
        <v>0</v>
      </c>
      <c r="DL486" t="n">
        <v>0</v>
      </c>
      <c r="DM486" t="n">
        <v>0</v>
      </c>
      <c r="DN486" t="n">
        <v>0</v>
      </c>
      <c r="DO486" t="n">
        <v>0</v>
      </c>
      <c r="DP486" t="n">
        <v>0</v>
      </c>
      <c r="DQ486" t="n">
        <v>0</v>
      </c>
      <c r="DR486" t="n">
        <v>0</v>
      </c>
      <c r="DS486" t="n">
        <v>0</v>
      </c>
      <c r="DT486" t="n">
        <v>0</v>
      </c>
      <c r="DU486" t="n">
        <v>0</v>
      </c>
      <c r="DV486" t="n">
        <v>0</v>
      </c>
      <c r="DW486" t="n">
        <v>0</v>
      </c>
      <c r="DX486" t="n">
        <v>0</v>
      </c>
      <c r="DY486" t="n">
        <v>0</v>
      </c>
      <c r="DZ486" t="n">
        <v>0</v>
      </c>
      <c r="EA486" t="n">
        <v>0</v>
      </c>
      <c r="EB486" t="n">
        <v>0</v>
      </c>
      <c r="EC486" t="n">
        <v>0</v>
      </c>
      <c r="ED486" t="n">
        <v>0</v>
      </c>
      <c r="EE486" t="n">
        <v>0</v>
      </c>
      <c r="EF486" t="n">
        <v>0</v>
      </c>
      <c r="EG486" t="n">
        <v>0</v>
      </c>
      <c r="EH486" t="n">
        <v>0</v>
      </c>
      <c r="EI486" t="n">
        <v>0</v>
      </c>
      <c r="EJ486" t="n">
        <v>0</v>
      </c>
      <c r="EK486" t="n">
        <v>0</v>
      </c>
      <c r="EL486" t="n">
        <v>0</v>
      </c>
      <c r="EM486" t="n">
        <v>0</v>
      </c>
      <c r="EN486" t="n">
        <v>0</v>
      </c>
      <c r="EO486" t="n">
        <v>0</v>
      </c>
      <c r="EP486" t="n">
        <v>0</v>
      </c>
      <c r="EQ486" t="n">
        <v>0</v>
      </c>
      <c r="ER486" t="n">
        <v>0</v>
      </c>
      <c r="ES486" t="n">
        <v>0</v>
      </c>
      <c r="ET486" t="n">
        <v>0</v>
      </c>
      <c r="EU486" t="n">
        <v>0</v>
      </c>
      <c r="EV486" t="n">
        <v>0</v>
      </c>
      <c r="EW486" t="n">
        <v>0</v>
      </c>
      <c r="EX486" t="n">
        <v>0</v>
      </c>
      <c r="EY486" t="n">
        <v>0</v>
      </c>
      <c r="EZ486" t="n">
        <v>0</v>
      </c>
      <c r="FA486" t="n">
        <v>0</v>
      </c>
      <c r="FB486" t="n">
        <v>0</v>
      </c>
      <c r="FC486" t="n">
        <v>0</v>
      </c>
      <c r="FD486" t="n">
        <v>0</v>
      </c>
      <c r="FE486" t="n">
        <v>0</v>
      </c>
      <c r="FF486" t="n">
        <v>0</v>
      </c>
      <c r="FG486" t="n">
        <v>0</v>
      </c>
      <c r="FH486" t="n">
        <v>0</v>
      </c>
    </row>
    <row r="487">
      <c r="A487" t="inlineStr">
        <is>
          <t>Maharashtra</t>
        </is>
      </c>
      <c r="B487" t="inlineStr">
        <is>
          <t>Chandrapur</t>
        </is>
      </c>
      <c r="C487" t="inlineStr">
        <is>
          <t>Accepted post Initial Check (file level)</t>
        </is>
      </c>
      <c r="D487">
        <f>SUM(E487:FH487)</f>
        <v/>
      </c>
      <c r="E487">
        <f>(SUBSTITUTE(Audio!E487, "RE-", "", 1))*1</f>
        <v/>
      </c>
      <c r="F487">
        <f>(SUBSTITUTE(Audio!F487, "RE-", "", 1))*1</f>
        <v/>
      </c>
      <c r="G487">
        <f>(SUBSTITUTE(Audio!G487, "RE-", "", 1))*1</f>
        <v/>
      </c>
      <c r="H487">
        <f>(SUBSTITUTE(Audio!H487, "RE-", "", 1))*1</f>
        <v/>
      </c>
      <c r="I487">
        <f>(SUBSTITUTE(Audio!I487, "RE-", "", 1))*1</f>
        <v/>
      </c>
      <c r="J487">
        <f>(SUBSTITUTE(Audio!J487, "RE-", "", 1))*1</f>
        <v/>
      </c>
      <c r="K487">
        <f>(SUBSTITUTE(Audio!K487, "RE-", "", 1))*1</f>
        <v/>
      </c>
      <c r="L487">
        <f>(SUBSTITUTE(Audio!L487, "RE-", "", 1))*1</f>
        <v/>
      </c>
      <c r="M487">
        <f>(SUBSTITUTE(Audio!M487, "RE-", "", 1))*1</f>
        <v/>
      </c>
      <c r="N487">
        <f>(SUBSTITUTE(Audio!N487, "RE-", "", 1))*1</f>
        <v/>
      </c>
      <c r="O487">
        <f>(SUBSTITUTE(Audio!O487, "RE-", "", 1))*1</f>
        <v/>
      </c>
      <c r="P487">
        <f>(SUBSTITUTE(Audio!P487, "RE-", "", 1))*1</f>
        <v/>
      </c>
      <c r="Q487">
        <f>(SUBSTITUTE(Audio!Q487, "RE-", "", 1))*1</f>
        <v/>
      </c>
      <c r="R487">
        <f>(SUBSTITUTE(Audio!R487, "RE-", "", 1))*1</f>
        <v/>
      </c>
      <c r="S487">
        <f>(SUBSTITUTE(Audio!S487, "RE-", "", 1))*1</f>
        <v/>
      </c>
      <c r="T487">
        <f>(SUBSTITUTE(Audio!T487, "RE-", "", 1))*1</f>
        <v/>
      </c>
      <c r="U487">
        <f>(SUBSTITUTE(Audio!U487, "RE-", "", 1))*1</f>
        <v/>
      </c>
      <c r="V487">
        <f>(SUBSTITUTE(Audio!V487, "RE-", "", 1))*1</f>
        <v/>
      </c>
      <c r="W487">
        <f>(SUBSTITUTE(Audio!W487, "RE-", "", 1))*1</f>
        <v/>
      </c>
      <c r="X487">
        <f>(SUBSTITUTE(Audio!X487, "RE-", "", 1))*1</f>
        <v/>
      </c>
      <c r="Y487">
        <f>(SUBSTITUTE(Audio!Y487, "RE-", "", 1))*1</f>
        <v/>
      </c>
      <c r="Z487">
        <f>(SUBSTITUTE(Audio!Z487, "RE-", "", 1))*1</f>
        <v/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n">
        <v>0</v>
      </c>
      <c r="AQ487" t="n">
        <v>0</v>
      </c>
      <c r="AR487" t="n">
        <v>0</v>
      </c>
      <c r="AS487" t="n">
        <v>0</v>
      </c>
      <c r="AT487" t="n">
        <v>0</v>
      </c>
      <c r="AU487" t="n">
        <v>0</v>
      </c>
      <c r="AV487" t="n">
        <v>0</v>
      </c>
      <c r="AW487" t="n">
        <v>0</v>
      </c>
      <c r="AX487" t="n">
        <v>0</v>
      </c>
      <c r="AY487" t="n">
        <v>0</v>
      </c>
      <c r="AZ487" t="n">
        <v>0</v>
      </c>
      <c r="BA487" t="n">
        <v>0</v>
      </c>
      <c r="BB487" t="n">
        <v>0</v>
      </c>
      <c r="BC487" t="n">
        <v>0</v>
      </c>
      <c r="BD487" t="n">
        <v>0</v>
      </c>
      <c r="BE487" t="n">
        <v>0</v>
      </c>
      <c r="BF487" t="n">
        <v>0</v>
      </c>
      <c r="BG487" t="n">
        <v>0</v>
      </c>
      <c r="BH487" t="n">
        <v>0</v>
      </c>
      <c r="BI487" t="n">
        <v>0</v>
      </c>
      <c r="BJ487" t="n">
        <v>0</v>
      </c>
      <c r="BK487" t="n">
        <v>0</v>
      </c>
      <c r="BL487" t="n">
        <v>0</v>
      </c>
      <c r="BM487" t="n">
        <v>0</v>
      </c>
      <c r="BN487" t="n">
        <v>0</v>
      </c>
      <c r="BO487" t="n">
        <v>0</v>
      </c>
      <c r="BP487" t="n">
        <v>0</v>
      </c>
      <c r="BQ487" t="n">
        <v>0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0</v>
      </c>
      <c r="BX487" t="n">
        <v>0</v>
      </c>
      <c r="BY487" t="n">
        <v>0</v>
      </c>
      <c r="BZ487" t="n">
        <v>0</v>
      </c>
      <c r="CA487" t="n">
        <v>0</v>
      </c>
      <c r="CB487" t="n">
        <v>0</v>
      </c>
      <c r="CC487" t="n">
        <v>0</v>
      </c>
      <c r="CD487" t="n">
        <v>0</v>
      </c>
      <c r="CE487" t="n">
        <v>0</v>
      </c>
      <c r="CF487" t="n">
        <v>0</v>
      </c>
      <c r="CG487" t="n">
        <v>0</v>
      </c>
      <c r="CH487" t="n">
        <v>0</v>
      </c>
      <c r="CI487" t="n">
        <v>0</v>
      </c>
      <c r="CJ487" t="n">
        <v>0</v>
      </c>
      <c r="CK487" t="n">
        <v>0</v>
      </c>
      <c r="CL487" t="n">
        <v>0</v>
      </c>
      <c r="CM487" t="n">
        <v>0</v>
      </c>
      <c r="CN487" t="n">
        <v>0</v>
      </c>
      <c r="CO487" t="n">
        <v>0</v>
      </c>
      <c r="CP487" t="n">
        <v>0</v>
      </c>
      <c r="CQ487" t="n">
        <v>0</v>
      </c>
      <c r="CR487" t="n">
        <v>0</v>
      </c>
      <c r="CS487" t="n">
        <v>0</v>
      </c>
      <c r="CT487" t="n">
        <v>0</v>
      </c>
      <c r="CU487" t="n">
        <v>0</v>
      </c>
      <c r="CV487" t="n">
        <v>0</v>
      </c>
      <c r="CW487" t="n">
        <v>0</v>
      </c>
      <c r="CX487" t="n">
        <v>0</v>
      </c>
      <c r="CY487" t="n">
        <v>0</v>
      </c>
      <c r="CZ487" t="n">
        <v>0</v>
      </c>
      <c r="DA487" t="n">
        <v>0</v>
      </c>
      <c r="DB487" t="n">
        <v>0</v>
      </c>
      <c r="DC487" t="n">
        <v>0</v>
      </c>
      <c r="DD487" t="n">
        <v>0</v>
      </c>
      <c r="DE487" t="n">
        <v>0</v>
      </c>
      <c r="DF487" t="n">
        <v>0</v>
      </c>
      <c r="DG487" t="n">
        <v>0</v>
      </c>
      <c r="DH487" t="n">
        <v>0</v>
      </c>
      <c r="DI487" t="n">
        <v>0</v>
      </c>
      <c r="DJ487" t="n">
        <v>0</v>
      </c>
      <c r="DK487" t="n">
        <v>0</v>
      </c>
      <c r="DL487" t="n">
        <v>0</v>
      </c>
      <c r="DM487" t="n">
        <v>0</v>
      </c>
      <c r="DN487" t="n">
        <v>0</v>
      </c>
      <c r="DO487" t="n">
        <v>0</v>
      </c>
      <c r="DP487" t="n">
        <v>0</v>
      </c>
      <c r="DQ487" t="n">
        <v>0</v>
      </c>
      <c r="DR487" t="n">
        <v>0</v>
      </c>
      <c r="DS487" t="n">
        <v>0</v>
      </c>
      <c r="DT487" t="n">
        <v>0</v>
      </c>
      <c r="DU487" t="n">
        <v>0</v>
      </c>
      <c r="DV487" t="n">
        <v>0</v>
      </c>
      <c r="DW487" t="n">
        <v>0</v>
      </c>
      <c r="DX487" t="n">
        <v>0</v>
      </c>
      <c r="DY487" t="n">
        <v>0</v>
      </c>
      <c r="DZ487" t="n">
        <v>0</v>
      </c>
      <c r="EA487" t="n">
        <v>0</v>
      </c>
      <c r="EB487" t="n">
        <v>0</v>
      </c>
      <c r="EC487" t="n">
        <v>0</v>
      </c>
      <c r="ED487" t="n">
        <v>0</v>
      </c>
      <c r="EE487" t="n">
        <v>0</v>
      </c>
      <c r="EF487" t="n">
        <v>0</v>
      </c>
      <c r="EG487" t="n">
        <v>0</v>
      </c>
      <c r="EH487" t="n">
        <v>0</v>
      </c>
      <c r="EI487" t="n">
        <v>0</v>
      </c>
      <c r="EJ487" t="n">
        <v>0</v>
      </c>
      <c r="EK487" t="n">
        <v>0</v>
      </c>
      <c r="EL487" t="n">
        <v>0</v>
      </c>
      <c r="EM487" t="n">
        <v>0</v>
      </c>
      <c r="EN487" t="n">
        <v>0</v>
      </c>
      <c r="EO487" t="n">
        <v>0</v>
      </c>
      <c r="EP487" t="n">
        <v>0</v>
      </c>
      <c r="EQ487" t="n">
        <v>0</v>
      </c>
      <c r="ER487" t="n">
        <v>0</v>
      </c>
      <c r="ES487" t="n">
        <v>0</v>
      </c>
      <c r="ET487" t="n">
        <v>0</v>
      </c>
      <c r="EU487" t="n">
        <v>0</v>
      </c>
      <c r="EV487" t="n">
        <v>0</v>
      </c>
      <c r="EW487" t="n">
        <v>0</v>
      </c>
      <c r="EX487" t="n">
        <v>0</v>
      </c>
      <c r="EY487" t="n">
        <v>0</v>
      </c>
      <c r="EZ487" t="n">
        <v>0</v>
      </c>
      <c r="FA487" t="n">
        <v>0</v>
      </c>
      <c r="FB487" t="n">
        <v>0</v>
      </c>
      <c r="FC487" t="n">
        <v>0</v>
      </c>
      <c r="FD487" t="n">
        <v>0</v>
      </c>
      <c r="FE487" t="n">
        <v>0</v>
      </c>
      <c r="FF487" t="n">
        <v>0</v>
      </c>
      <c r="FG487" t="n">
        <v>0</v>
      </c>
      <c r="FH487" t="n">
        <v>0</v>
      </c>
    </row>
    <row r="488">
      <c r="A488" t="inlineStr">
        <is>
          <t>Maharashtra</t>
        </is>
      </c>
      <c r="B488" t="inlineStr">
        <is>
          <t>Chandrapur</t>
        </is>
      </c>
      <c r="C488" t="inlineStr">
        <is>
          <t>Accepted post Initial check (chunk level)</t>
        </is>
      </c>
      <c r="D488">
        <f>SUM(E488:FH488)</f>
        <v/>
      </c>
      <c r="E488">
        <f>(SUBSTITUTE(Audio!E488, "RE-", "", 1))*1</f>
        <v/>
      </c>
      <c r="F488">
        <f>(SUBSTITUTE(Audio!F488, "RE-", "", 1))*1</f>
        <v/>
      </c>
      <c r="G488">
        <f>(SUBSTITUTE(Audio!G488, "RE-", "", 1))*1</f>
        <v/>
      </c>
      <c r="H488">
        <f>(SUBSTITUTE(Audio!H488, "RE-", "", 1))*1</f>
        <v/>
      </c>
      <c r="I488">
        <f>(SUBSTITUTE(Audio!I488, "RE-", "", 1))*1</f>
        <v/>
      </c>
      <c r="J488">
        <f>(SUBSTITUTE(Audio!J488, "RE-", "", 1))*1</f>
        <v/>
      </c>
      <c r="K488">
        <f>(SUBSTITUTE(Audio!K488, "RE-", "", 1))*1</f>
        <v/>
      </c>
      <c r="L488">
        <f>(SUBSTITUTE(Audio!L488, "RE-", "", 1))*1</f>
        <v/>
      </c>
      <c r="M488">
        <f>(SUBSTITUTE(Audio!M488, "RE-", "", 1))*1</f>
        <v/>
      </c>
      <c r="N488">
        <f>(SUBSTITUTE(Audio!N488, "RE-", "", 1))*1</f>
        <v/>
      </c>
      <c r="O488">
        <f>(SUBSTITUTE(Audio!O488, "RE-", "", 1))*1</f>
        <v/>
      </c>
      <c r="P488">
        <f>(SUBSTITUTE(Audio!P488, "RE-", "", 1))*1</f>
        <v/>
      </c>
      <c r="Q488">
        <f>(SUBSTITUTE(Audio!Q488, "RE-", "", 1))*1</f>
        <v/>
      </c>
      <c r="R488">
        <f>(SUBSTITUTE(Audio!R488, "RE-", "", 1))*1</f>
        <v/>
      </c>
      <c r="S488">
        <f>(SUBSTITUTE(Audio!S488, "RE-", "", 1))*1</f>
        <v/>
      </c>
      <c r="T488">
        <f>(SUBSTITUTE(Audio!T488, "RE-", "", 1))*1</f>
        <v/>
      </c>
      <c r="U488">
        <f>(SUBSTITUTE(Audio!U488, "RE-", "", 1))*1</f>
        <v/>
      </c>
      <c r="V488">
        <f>(SUBSTITUTE(Audio!V488, "RE-", "", 1))*1</f>
        <v/>
      </c>
      <c r="W488">
        <f>(SUBSTITUTE(Audio!W488, "RE-", "", 1))*1</f>
        <v/>
      </c>
      <c r="X488">
        <f>(SUBSTITUTE(Audio!X488, "RE-", "", 1))*1</f>
        <v/>
      </c>
      <c r="Y488">
        <f>(SUBSTITUTE(Audio!Y488, "RE-", "", 1))*1</f>
        <v/>
      </c>
      <c r="Z488">
        <f>(SUBSTITUTE(Audio!Z488, "RE-", "", 1))*1</f>
        <v/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0</v>
      </c>
      <c r="AO488" t="n">
        <v>0</v>
      </c>
      <c r="AP488" t="n">
        <v>0</v>
      </c>
      <c r="AQ488" t="n">
        <v>0</v>
      </c>
      <c r="AR488" t="n">
        <v>0</v>
      </c>
      <c r="AS488" t="n">
        <v>0</v>
      </c>
      <c r="AT488" t="n">
        <v>0</v>
      </c>
      <c r="AU488" t="n">
        <v>0</v>
      </c>
      <c r="AV488" t="n">
        <v>0</v>
      </c>
      <c r="AW488" t="n">
        <v>0</v>
      </c>
      <c r="AX488" t="n">
        <v>0</v>
      </c>
      <c r="AY488" t="n">
        <v>0</v>
      </c>
      <c r="AZ488" t="n">
        <v>0</v>
      </c>
      <c r="BA488" t="n">
        <v>0</v>
      </c>
      <c r="BB488" t="n">
        <v>0</v>
      </c>
      <c r="BC488" t="n">
        <v>0</v>
      </c>
      <c r="BD488" t="n">
        <v>0</v>
      </c>
      <c r="BE488" t="n">
        <v>0</v>
      </c>
      <c r="BF488" t="n">
        <v>0</v>
      </c>
      <c r="BG488" t="n">
        <v>0</v>
      </c>
      <c r="BH488" t="n">
        <v>0</v>
      </c>
      <c r="BI488" t="n">
        <v>0</v>
      </c>
      <c r="BJ488" t="n">
        <v>0</v>
      </c>
      <c r="BK488" t="n">
        <v>0</v>
      </c>
      <c r="BL488" t="n">
        <v>0</v>
      </c>
      <c r="BM488" t="n">
        <v>0</v>
      </c>
      <c r="BN488" t="n">
        <v>0</v>
      </c>
      <c r="BO488" t="n">
        <v>0</v>
      </c>
      <c r="BP488" t="n">
        <v>0</v>
      </c>
      <c r="BQ488" t="n">
        <v>0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0</v>
      </c>
      <c r="BX488" t="n">
        <v>0</v>
      </c>
      <c r="BY488" t="n">
        <v>0</v>
      </c>
      <c r="BZ488" t="n">
        <v>0</v>
      </c>
      <c r="CA488" t="n">
        <v>0</v>
      </c>
      <c r="CB488" t="n">
        <v>0</v>
      </c>
      <c r="CC488" t="n">
        <v>0</v>
      </c>
      <c r="CD488" t="n">
        <v>0</v>
      </c>
      <c r="CE488" t="n">
        <v>0</v>
      </c>
      <c r="CF488" t="n">
        <v>0</v>
      </c>
      <c r="CG488" t="n">
        <v>0</v>
      </c>
      <c r="CH488" t="n">
        <v>0</v>
      </c>
      <c r="CI488" t="n">
        <v>0</v>
      </c>
      <c r="CJ488" t="n">
        <v>0</v>
      </c>
      <c r="CK488" t="n">
        <v>0</v>
      </c>
      <c r="CL488" t="n">
        <v>0</v>
      </c>
      <c r="CM488" t="n">
        <v>0</v>
      </c>
      <c r="CN488" t="n">
        <v>0</v>
      </c>
      <c r="CO488" t="n">
        <v>0</v>
      </c>
      <c r="CP488" t="n">
        <v>0</v>
      </c>
      <c r="CQ488" t="n">
        <v>0</v>
      </c>
      <c r="CR488" t="n">
        <v>0</v>
      </c>
      <c r="CS488" t="n">
        <v>0</v>
      </c>
      <c r="CT488" t="n">
        <v>0</v>
      </c>
      <c r="CU488" t="n">
        <v>0</v>
      </c>
      <c r="CV488" t="n">
        <v>0</v>
      </c>
      <c r="CW488" t="n">
        <v>0</v>
      </c>
      <c r="CX488" t="n">
        <v>0</v>
      </c>
      <c r="CY488" t="n">
        <v>0</v>
      </c>
      <c r="CZ488" t="n">
        <v>0</v>
      </c>
      <c r="DA488" t="n">
        <v>0</v>
      </c>
      <c r="DB488" t="n">
        <v>0</v>
      </c>
      <c r="DC488" t="n">
        <v>0</v>
      </c>
      <c r="DD488" t="n">
        <v>0</v>
      </c>
      <c r="DE488" t="n">
        <v>0</v>
      </c>
      <c r="DF488" t="n">
        <v>0</v>
      </c>
      <c r="DG488" t="n">
        <v>0</v>
      </c>
      <c r="DH488" t="n">
        <v>0</v>
      </c>
      <c r="DI488" t="n">
        <v>0</v>
      </c>
      <c r="DJ488" t="n">
        <v>0</v>
      </c>
      <c r="DK488" t="n">
        <v>0</v>
      </c>
      <c r="DL488" t="n">
        <v>0</v>
      </c>
      <c r="DM488" t="n">
        <v>0</v>
      </c>
      <c r="DN488" t="n">
        <v>0</v>
      </c>
      <c r="DO488" t="n">
        <v>0</v>
      </c>
      <c r="DP488" t="n">
        <v>0</v>
      </c>
      <c r="DQ488" t="n">
        <v>0</v>
      </c>
      <c r="DR488" t="n">
        <v>0</v>
      </c>
      <c r="DS488" t="n">
        <v>0</v>
      </c>
      <c r="DT488" t="n">
        <v>0</v>
      </c>
      <c r="DU488" t="n">
        <v>0</v>
      </c>
      <c r="DV488" t="n">
        <v>0</v>
      </c>
      <c r="DW488" t="n">
        <v>0</v>
      </c>
      <c r="DX488" t="n">
        <v>0</v>
      </c>
      <c r="DY488" t="n">
        <v>0</v>
      </c>
      <c r="DZ488" t="n">
        <v>0</v>
      </c>
      <c r="EA488" t="n">
        <v>0</v>
      </c>
      <c r="EB488" t="n">
        <v>0</v>
      </c>
      <c r="EC488" t="n">
        <v>0</v>
      </c>
      <c r="ED488" t="n">
        <v>0</v>
      </c>
      <c r="EE488" t="n">
        <v>0</v>
      </c>
      <c r="EF488" t="n">
        <v>0</v>
      </c>
      <c r="EG488" t="n">
        <v>0</v>
      </c>
      <c r="EH488" t="n">
        <v>0</v>
      </c>
      <c r="EI488" t="n">
        <v>0</v>
      </c>
      <c r="EJ488" t="n">
        <v>0</v>
      </c>
      <c r="EK488" t="n">
        <v>0</v>
      </c>
      <c r="EL488" t="n">
        <v>0</v>
      </c>
      <c r="EM488" t="n">
        <v>0</v>
      </c>
      <c r="EN488" t="n">
        <v>0</v>
      </c>
      <c r="EO488" t="n">
        <v>0</v>
      </c>
      <c r="EP488" t="n">
        <v>0</v>
      </c>
      <c r="EQ488" t="n">
        <v>0</v>
      </c>
      <c r="ER488" t="n">
        <v>0</v>
      </c>
      <c r="ES488" t="n">
        <v>0</v>
      </c>
      <c r="ET488" t="n">
        <v>0</v>
      </c>
      <c r="EU488" t="n">
        <v>0</v>
      </c>
      <c r="EV488" t="n">
        <v>0</v>
      </c>
      <c r="EW488" t="n">
        <v>0</v>
      </c>
      <c r="EX488" t="n">
        <v>0</v>
      </c>
      <c r="EY488" t="n">
        <v>0</v>
      </c>
      <c r="EZ488" t="n">
        <v>0</v>
      </c>
      <c r="FA488" t="n">
        <v>0</v>
      </c>
      <c r="FB488" t="n">
        <v>0</v>
      </c>
      <c r="FC488" t="n">
        <v>0</v>
      </c>
      <c r="FD488" t="n">
        <v>0</v>
      </c>
      <c r="FE488" t="n">
        <v>0</v>
      </c>
      <c r="FF488" t="n">
        <v>0</v>
      </c>
      <c r="FG488" t="n">
        <v>0</v>
      </c>
      <c r="FH488" t="n">
        <v>0</v>
      </c>
    </row>
    <row r="489">
      <c r="A489" t="inlineStr">
        <is>
          <t>Maharashtra</t>
        </is>
      </c>
      <c r="B489" t="inlineStr">
        <is>
          <t>Chandrapur</t>
        </is>
      </c>
      <c r="C489" t="inlineStr">
        <is>
          <t>Accepted post automated single audio check (chunk level)</t>
        </is>
      </c>
      <c r="D489">
        <f>SUM(E489:FH489)</f>
        <v/>
      </c>
      <c r="E489">
        <f>(SUBSTITUTE(Audio!E489, "RE-", "", 1))*1</f>
        <v/>
      </c>
      <c r="F489">
        <f>(SUBSTITUTE(Audio!F489, "RE-", "", 1))*1</f>
        <v/>
      </c>
      <c r="G489">
        <f>(SUBSTITUTE(Audio!G489, "RE-", "", 1))*1</f>
        <v/>
      </c>
      <c r="H489">
        <f>(SUBSTITUTE(Audio!H489, "RE-", "", 1))*1</f>
        <v/>
      </c>
      <c r="I489">
        <f>(SUBSTITUTE(Audio!I489, "RE-", "", 1))*1</f>
        <v/>
      </c>
      <c r="J489">
        <f>(SUBSTITUTE(Audio!J489, "RE-", "", 1))*1</f>
        <v/>
      </c>
      <c r="K489">
        <f>(SUBSTITUTE(Audio!K489, "RE-", "", 1))*1</f>
        <v/>
      </c>
      <c r="L489">
        <f>(SUBSTITUTE(Audio!L489, "RE-", "", 1))*1</f>
        <v/>
      </c>
      <c r="M489">
        <f>(SUBSTITUTE(Audio!M489, "RE-", "", 1))*1</f>
        <v/>
      </c>
      <c r="N489">
        <f>(SUBSTITUTE(Audio!N489, "RE-", "", 1))*1</f>
        <v/>
      </c>
      <c r="O489">
        <f>(SUBSTITUTE(Audio!O489, "RE-", "", 1))*1</f>
        <v/>
      </c>
      <c r="P489">
        <f>(SUBSTITUTE(Audio!P489, "RE-", "", 1))*1</f>
        <v/>
      </c>
      <c r="Q489">
        <f>(SUBSTITUTE(Audio!Q489, "RE-", "", 1))*1</f>
        <v/>
      </c>
      <c r="R489">
        <f>(SUBSTITUTE(Audio!R489, "RE-", "", 1))*1</f>
        <v/>
      </c>
      <c r="S489">
        <f>(SUBSTITUTE(Audio!S489, "RE-", "", 1))*1</f>
        <v/>
      </c>
      <c r="T489">
        <f>(SUBSTITUTE(Audio!T489, "RE-", "", 1))*1</f>
        <v/>
      </c>
      <c r="U489">
        <f>(SUBSTITUTE(Audio!U489, "RE-", "", 1))*1</f>
        <v/>
      </c>
      <c r="V489">
        <f>(SUBSTITUTE(Audio!V489, "RE-", "", 1))*1</f>
        <v/>
      </c>
      <c r="W489">
        <f>(SUBSTITUTE(Audio!W489, "RE-", "", 1))*1</f>
        <v/>
      </c>
      <c r="X489">
        <f>(SUBSTITUTE(Audio!X489, "RE-", "", 1))*1</f>
        <v/>
      </c>
      <c r="Y489">
        <f>(SUBSTITUTE(Audio!Y489, "RE-", "", 1))*1</f>
        <v/>
      </c>
      <c r="Z489">
        <f>(SUBSTITUTE(Audio!Z489, "RE-", "", 1))*1</f>
        <v/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0</v>
      </c>
      <c r="BM489" t="n">
        <v>0</v>
      </c>
      <c r="BN489" t="n">
        <v>0</v>
      </c>
      <c r="BO489" t="n">
        <v>0</v>
      </c>
      <c r="BP489" t="n">
        <v>0</v>
      </c>
      <c r="BQ489" t="n">
        <v>0</v>
      </c>
      <c r="BR489" t="n">
        <v>0</v>
      </c>
      <c r="BS489" t="n">
        <v>0</v>
      </c>
      <c r="BT489" t="n">
        <v>0</v>
      </c>
      <c r="BU489" t="n">
        <v>0</v>
      </c>
      <c r="BV489" t="n">
        <v>0</v>
      </c>
      <c r="BW489" t="n">
        <v>0</v>
      </c>
      <c r="BX489" t="n">
        <v>0</v>
      </c>
      <c r="BY489" t="n">
        <v>0</v>
      </c>
      <c r="BZ489" t="n">
        <v>0</v>
      </c>
      <c r="CA489" t="n">
        <v>0</v>
      </c>
      <c r="CB489" t="n">
        <v>0</v>
      </c>
      <c r="CC489" t="n">
        <v>0</v>
      </c>
      <c r="CD489" t="n">
        <v>0</v>
      </c>
      <c r="CE489" t="n">
        <v>0</v>
      </c>
      <c r="CF489" t="n">
        <v>0</v>
      </c>
      <c r="CG489" t="n">
        <v>0</v>
      </c>
      <c r="CH489" t="n">
        <v>0</v>
      </c>
      <c r="CI489" t="n">
        <v>0</v>
      </c>
      <c r="CJ489" t="n">
        <v>0</v>
      </c>
      <c r="CK489" t="n">
        <v>0</v>
      </c>
      <c r="CL489" t="n">
        <v>0</v>
      </c>
      <c r="CM489" t="n">
        <v>0</v>
      </c>
      <c r="CN489" t="n">
        <v>0</v>
      </c>
      <c r="CO489" t="n">
        <v>0</v>
      </c>
      <c r="CP489" t="n">
        <v>0</v>
      </c>
      <c r="CQ489" t="n">
        <v>0</v>
      </c>
      <c r="CR489" t="n">
        <v>0</v>
      </c>
      <c r="CS489" t="n">
        <v>0</v>
      </c>
      <c r="CT489" t="n">
        <v>0</v>
      </c>
      <c r="CU489" t="n">
        <v>0</v>
      </c>
      <c r="CV489" t="n">
        <v>0</v>
      </c>
      <c r="CW489" t="n">
        <v>0</v>
      </c>
      <c r="CX489" t="n">
        <v>0</v>
      </c>
      <c r="CY489" t="n">
        <v>0</v>
      </c>
      <c r="CZ489" t="n">
        <v>0</v>
      </c>
      <c r="DA489" t="n">
        <v>0</v>
      </c>
      <c r="DB489" t="n">
        <v>0</v>
      </c>
      <c r="DC489" t="n">
        <v>0</v>
      </c>
      <c r="DD489" t="n">
        <v>0</v>
      </c>
      <c r="DE489" t="n">
        <v>0</v>
      </c>
      <c r="DF489" t="n">
        <v>0</v>
      </c>
      <c r="DG489" t="n">
        <v>0</v>
      </c>
      <c r="DH489" t="n">
        <v>0</v>
      </c>
      <c r="DI489" t="n">
        <v>0</v>
      </c>
      <c r="DJ489" t="n">
        <v>0</v>
      </c>
      <c r="DK489" t="n">
        <v>0</v>
      </c>
      <c r="DL489" t="n">
        <v>0</v>
      </c>
      <c r="DM489" t="n">
        <v>0</v>
      </c>
      <c r="DN489" t="n">
        <v>0</v>
      </c>
      <c r="DO489" t="n">
        <v>0</v>
      </c>
      <c r="DP489" t="n">
        <v>0</v>
      </c>
      <c r="DQ489" t="n">
        <v>0</v>
      </c>
      <c r="DR489" t="n">
        <v>0</v>
      </c>
      <c r="DS489" t="n">
        <v>0</v>
      </c>
      <c r="DT489" t="n">
        <v>0</v>
      </c>
      <c r="DU489" t="n">
        <v>0</v>
      </c>
      <c r="DV489" t="n">
        <v>0</v>
      </c>
      <c r="DW489" t="n">
        <v>0</v>
      </c>
      <c r="DX489" t="n">
        <v>0</v>
      </c>
      <c r="DY489" t="n">
        <v>0</v>
      </c>
      <c r="DZ489" t="n">
        <v>0</v>
      </c>
      <c r="EA489" t="n">
        <v>0</v>
      </c>
      <c r="EB489" t="n">
        <v>0</v>
      </c>
      <c r="EC489" t="n">
        <v>0</v>
      </c>
      <c r="ED489" t="n">
        <v>0</v>
      </c>
      <c r="EE489" t="n">
        <v>0</v>
      </c>
      <c r="EF489" t="n">
        <v>0</v>
      </c>
      <c r="EG489" t="n">
        <v>0</v>
      </c>
      <c r="EH489" t="n">
        <v>0</v>
      </c>
      <c r="EI489" t="n">
        <v>0</v>
      </c>
      <c r="EJ489" t="n">
        <v>0</v>
      </c>
      <c r="EK489" t="n">
        <v>0</v>
      </c>
      <c r="EL489" t="n">
        <v>0</v>
      </c>
      <c r="EM489" t="n">
        <v>0</v>
      </c>
      <c r="EN489" t="n">
        <v>0</v>
      </c>
      <c r="EO489" t="n">
        <v>0</v>
      </c>
      <c r="EP489" t="n">
        <v>0</v>
      </c>
      <c r="EQ489" t="n">
        <v>0</v>
      </c>
      <c r="ER489" t="n">
        <v>0</v>
      </c>
      <c r="ES489" t="n">
        <v>0</v>
      </c>
      <c r="ET489" t="n">
        <v>0</v>
      </c>
      <c r="EU489" t="n">
        <v>0</v>
      </c>
      <c r="EV489" t="n">
        <v>0</v>
      </c>
      <c r="EW489" t="n">
        <v>0</v>
      </c>
      <c r="EX489" t="n">
        <v>0</v>
      </c>
      <c r="EY489" t="n">
        <v>0</v>
      </c>
      <c r="EZ489" t="n">
        <v>0</v>
      </c>
      <c r="FA489" t="n">
        <v>0</v>
      </c>
      <c r="FB489" t="n">
        <v>0</v>
      </c>
      <c r="FC489" t="n">
        <v>0</v>
      </c>
      <c r="FD489" t="n">
        <v>0</v>
      </c>
      <c r="FE489" t="n">
        <v>0</v>
      </c>
      <c r="FF489" t="n">
        <v>0</v>
      </c>
      <c r="FG489" t="n">
        <v>0</v>
      </c>
      <c r="FH489" t="n">
        <v>0</v>
      </c>
    </row>
    <row r="490">
      <c r="A490" t="inlineStr">
        <is>
          <t>Maharashtra</t>
        </is>
      </c>
      <c r="B490" t="inlineStr">
        <is>
          <t>Chandrapur</t>
        </is>
      </c>
      <c r="C490" t="inlineStr">
        <is>
          <t>Accepted post final single Audio Manual QC (chunk level)</t>
        </is>
      </c>
      <c r="D490">
        <f>SUM(E490:FH490)</f>
        <v/>
      </c>
      <c r="E490">
        <f>(SUBSTITUTE(Audio!E490, "RE-", "", 1))*1</f>
        <v/>
      </c>
      <c r="F490">
        <f>(SUBSTITUTE(Audio!F490, "RE-", "", 1))*1</f>
        <v/>
      </c>
      <c r="G490">
        <f>(SUBSTITUTE(Audio!G490, "RE-", "", 1))*1</f>
        <v/>
      </c>
      <c r="H490">
        <f>(SUBSTITUTE(Audio!H490, "RE-", "", 1))*1</f>
        <v/>
      </c>
      <c r="I490">
        <f>(SUBSTITUTE(Audio!I490, "RE-", "", 1))*1</f>
        <v/>
      </c>
      <c r="J490">
        <f>(SUBSTITUTE(Audio!J490, "RE-", "", 1))*1</f>
        <v/>
      </c>
      <c r="K490">
        <f>(SUBSTITUTE(Audio!K490, "RE-", "", 1))*1</f>
        <v/>
      </c>
      <c r="L490">
        <f>(SUBSTITUTE(Audio!L490, "RE-", "", 1))*1</f>
        <v/>
      </c>
      <c r="M490">
        <f>(SUBSTITUTE(Audio!M490, "RE-", "", 1))*1</f>
        <v/>
      </c>
      <c r="N490">
        <f>(SUBSTITUTE(Audio!N490, "RE-", "", 1))*1</f>
        <v/>
      </c>
      <c r="O490">
        <f>(SUBSTITUTE(Audio!O490, "RE-", "", 1))*1</f>
        <v/>
      </c>
      <c r="P490">
        <f>(SUBSTITUTE(Audio!P490, "RE-", "", 1))*1</f>
        <v/>
      </c>
      <c r="Q490">
        <f>(SUBSTITUTE(Audio!Q490, "RE-", "", 1))*1</f>
        <v/>
      </c>
      <c r="R490">
        <f>(SUBSTITUTE(Audio!R490, "RE-", "", 1))*1</f>
        <v/>
      </c>
      <c r="S490">
        <f>(SUBSTITUTE(Audio!S490, "RE-", "", 1))*1</f>
        <v/>
      </c>
      <c r="T490">
        <f>(SUBSTITUTE(Audio!T490, "RE-", "", 1))*1</f>
        <v/>
      </c>
      <c r="U490">
        <f>(SUBSTITUTE(Audio!U490, "RE-", "", 1))*1</f>
        <v/>
      </c>
      <c r="V490">
        <f>(SUBSTITUTE(Audio!V490, "RE-", "", 1))*1</f>
        <v/>
      </c>
      <c r="W490">
        <f>(SUBSTITUTE(Audio!W490, "RE-", "", 1))*1</f>
        <v/>
      </c>
      <c r="X490">
        <f>(SUBSTITUTE(Audio!X490, "RE-", "", 1))*1</f>
        <v/>
      </c>
      <c r="Y490">
        <f>(SUBSTITUTE(Audio!Y490, "RE-", "", 1))*1</f>
        <v/>
      </c>
      <c r="Z490">
        <f>(SUBSTITUTE(Audio!Z490, "RE-", "", 1))*1</f>
        <v/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t="n">
        <v>0</v>
      </c>
      <c r="BL490" t="n">
        <v>0</v>
      </c>
      <c r="BM490" t="n">
        <v>0</v>
      </c>
      <c r="BN490" t="n">
        <v>0</v>
      </c>
      <c r="BO490" t="n">
        <v>0</v>
      </c>
      <c r="BP490" t="n">
        <v>0</v>
      </c>
      <c r="BQ490" t="n">
        <v>0</v>
      </c>
      <c r="BR490" t="n">
        <v>0</v>
      </c>
      <c r="BS490" t="n">
        <v>0</v>
      </c>
      <c r="BT490" t="n">
        <v>0</v>
      </c>
      <c r="BU490" t="n">
        <v>0</v>
      </c>
      <c r="BV490" t="n">
        <v>0</v>
      </c>
      <c r="BW490" t="n">
        <v>0</v>
      </c>
      <c r="BX490" t="n">
        <v>0</v>
      </c>
      <c r="BY490" t="n">
        <v>0</v>
      </c>
      <c r="BZ490" t="n">
        <v>0</v>
      </c>
      <c r="CA490" t="n">
        <v>0</v>
      </c>
      <c r="CB490" t="n">
        <v>0</v>
      </c>
      <c r="CC490" t="n">
        <v>0</v>
      </c>
      <c r="CD490" t="n">
        <v>0</v>
      </c>
      <c r="CE490" t="n">
        <v>0</v>
      </c>
      <c r="CF490" t="n">
        <v>0</v>
      </c>
      <c r="CG490" t="n">
        <v>0</v>
      </c>
      <c r="CH490" t="n">
        <v>0</v>
      </c>
      <c r="CI490" t="n">
        <v>0</v>
      </c>
      <c r="CJ490" t="n">
        <v>0</v>
      </c>
      <c r="CK490" t="n">
        <v>0</v>
      </c>
      <c r="CL490" t="n">
        <v>0</v>
      </c>
      <c r="CM490" t="n">
        <v>0</v>
      </c>
      <c r="CN490" t="n">
        <v>0</v>
      </c>
      <c r="CO490" t="n">
        <v>0</v>
      </c>
      <c r="CP490" t="n">
        <v>0</v>
      </c>
      <c r="CQ490" t="n">
        <v>0</v>
      </c>
      <c r="CR490" t="n">
        <v>0</v>
      </c>
      <c r="CS490" t="n">
        <v>0</v>
      </c>
      <c r="CT490" t="n">
        <v>0</v>
      </c>
      <c r="CU490" t="n">
        <v>0</v>
      </c>
      <c r="CV490" t="n">
        <v>0</v>
      </c>
      <c r="CW490" t="n">
        <v>0</v>
      </c>
      <c r="CX490" t="n">
        <v>0</v>
      </c>
      <c r="CY490" t="n">
        <v>0</v>
      </c>
      <c r="CZ490" t="n">
        <v>0</v>
      </c>
      <c r="DA490" t="n">
        <v>0</v>
      </c>
      <c r="DB490" t="n">
        <v>0</v>
      </c>
      <c r="DC490" t="n">
        <v>0</v>
      </c>
      <c r="DD490" t="n">
        <v>0</v>
      </c>
      <c r="DE490" t="n">
        <v>0</v>
      </c>
      <c r="DF490" t="n">
        <v>0</v>
      </c>
      <c r="DG490" t="n">
        <v>0</v>
      </c>
      <c r="DH490" t="n">
        <v>0</v>
      </c>
      <c r="DI490" t="n">
        <v>0</v>
      </c>
      <c r="DJ490" t="n">
        <v>0</v>
      </c>
      <c r="DK490" t="n">
        <v>0</v>
      </c>
      <c r="DL490" t="n">
        <v>0</v>
      </c>
      <c r="DM490" t="n">
        <v>0</v>
      </c>
      <c r="DN490" t="n">
        <v>0</v>
      </c>
      <c r="DO490" t="n">
        <v>0</v>
      </c>
      <c r="DP490" t="n">
        <v>0</v>
      </c>
      <c r="DQ490" t="n">
        <v>0</v>
      </c>
      <c r="DR490" t="n">
        <v>0</v>
      </c>
      <c r="DS490" t="n">
        <v>0</v>
      </c>
      <c r="DT490" t="n">
        <v>0</v>
      </c>
      <c r="DU490" t="n">
        <v>0</v>
      </c>
      <c r="DV490" t="n">
        <v>0</v>
      </c>
      <c r="DW490" t="n">
        <v>0</v>
      </c>
      <c r="DX490" t="n">
        <v>0</v>
      </c>
      <c r="DY490" t="n">
        <v>0</v>
      </c>
      <c r="DZ490" t="n">
        <v>0</v>
      </c>
      <c r="EA490" t="n">
        <v>0</v>
      </c>
      <c r="EB490" t="n">
        <v>0</v>
      </c>
      <c r="EC490" t="n">
        <v>0</v>
      </c>
      <c r="ED490" t="n">
        <v>0</v>
      </c>
      <c r="EE490" t="n">
        <v>0</v>
      </c>
      <c r="EF490" t="n">
        <v>0</v>
      </c>
      <c r="EG490" t="n">
        <v>0</v>
      </c>
      <c r="EH490" t="n">
        <v>0</v>
      </c>
      <c r="EI490" t="n">
        <v>0</v>
      </c>
      <c r="EJ490" t="n">
        <v>0</v>
      </c>
      <c r="EK490" t="n">
        <v>0</v>
      </c>
      <c r="EL490" t="n">
        <v>0</v>
      </c>
      <c r="EM490" t="n">
        <v>0</v>
      </c>
      <c r="EN490" t="n">
        <v>0</v>
      </c>
      <c r="EO490" t="n">
        <v>0</v>
      </c>
      <c r="EP490" t="n">
        <v>0</v>
      </c>
      <c r="EQ490" t="n">
        <v>0</v>
      </c>
      <c r="ER490" t="n">
        <v>0</v>
      </c>
      <c r="ES490" t="n">
        <v>0</v>
      </c>
      <c r="ET490" t="n">
        <v>0</v>
      </c>
      <c r="EU490" t="n">
        <v>0</v>
      </c>
      <c r="EV490" t="n">
        <v>0</v>
      </c>
      <c r="EW490" t="n">
        <v>0</v>
      </c>
      <c r="EX490" t="n">
        <v>0</v>
      </c>
      <c r="EY490" t="n">
        <v>0</v>
      </c>
      <c r="EZ490" t="n">
        <v>0</v>
      </c>
      <c r="FA490" t="n">
        <v>0</v>
      </c>
      <c r="FB490" t="n">
        <v>0</v>
      </c>
      <c r="FC490" t="n">
        <v>0</v>
      </c>
      <c r="FD490" t="n">
        <v>0</v>
      </c>
      <c r="FE490" t="n">
        <v>0</v>
      </c>
      <c r="FF490" t="n">
        <v>0</v>
      </c>
      <c r="FG490" t="n">
        <v>0</v>
      </c>
      <c r="FH490" t="n">
        <v>0</v>
      </c>
    </row>
    <row r="491">
      <c r="A491" t="inlineStr">
        <is>
          <t>Maharashtra</t>
        </is>
      </c>
      <c r="B491" t="inlineStr">
        <is>
          <t>Sindhudurga</t>
        </is>
      </c>
      <c r="C491">
        <f>HYPERLINK("https://docs.google.com/spreadsheets/d/1CJNuqSygj-kDuVYOtYFRFoo4_HIZ3Tlw/edit?usp=share_link&amp;ouid=118279477453217743021&amp;rtpof=true&amp;sd=true", "Raw Delivered")</f>
        <v/>
      </c>
      <c r="D491">
        <f>SUM(E491:FH491)</f>
        <v/>
      </c>
      <c r="E491">
        <f>(SUBSTITUTE(Audio!E491, "RE-", "", 1))*1</f>
        <v/>
      </c>
      <c r="F491">
        <f>(SUBSTITUTE(Audio!F491, "RE-", "", 1))*1</f>
        <v/>
      </c>
      <c r="G491">
        <f>(SUBSTITUTE(Audio!G491, "RE-", "", 1))*1</f>
        <v/>
      </c>
      <c r="H491">
        <f>(SUBSTITUTE(Audio!H491, "RE-", "", 1))*1</f>
        <v/>
      </c>
      <c r="I491">
        <f>(SUBSTITUTE(Audio!I491, "RE-", "", 1))*1</f>
        <v/>
      </c>
      <c r="J491">
        <f>(SUBSTITUTE(Audio!J491, "RE-", "", 1))*1</f>
        <v/>
      </c>
      <c r="K491">
        <f>(SUBSTITUTE(Audio!K491, "RE-", "", 1))*1</f>
        <v/>
      </c>
      <c r="L491">
        <f>(SUBSTITUTE(Audio!L491, "RE-", "", 1))*1</f>
        <v/>
      </c>
      <c r="M491">
        <f>(SUBSTITUTE(Audio!M491, "RE-", "", 1))*1</f>
        <v/>
      </c>
      <c r="N491">
        <f>(SUBSTITUTE(Audio!N491, "RE-", "", 1))*1</f>
        <v/>
      </c>
      <c r="O491">
        <f>(SUBSTITUTE(Audio!O491, "RE-", "", 1))*1</f>
        <v/>
      </c>
      <c r="P491">
        <f>(SUBSTITUTE(Audio!P491, "RE-", "", 1))*1</f>
        <v/>
      </c>
      <c r="Q491">
        <f>(SUBSTITUTE(Audio!Q491, "RE-", "", 1))*1</f>
        <v/>
      </c>
      <c r="R491">
        <f>(SUBSTITUTE(Audio!R491, "RE-", "", 1))*1</f>
        <v/>
      </c>
      <c r="S491">
        <f>(SUBSTITUTE(Audio!S491, "RE-", "", 1))*1</f>
        <v/>
      </c>
      <c r="T491">
        <f>(SUBSTITUTE(Audio!T491, "RE-", "", 1))*1</f>
        <v/>
      </c>
      <c r="U491">
        <f>(SUBSTITUTE(Audio!U491, "RE-", "", 1))*1</f>
        <v/>
      </c>
      <c r="V491">
        <f>(SUBSTITUTE(Audio!V491, "RE-", "", 1))*1</f>
        <v/>
      </c>
      <c r="W491">
        <f>(SUBSTITUTE(Audio!W491, "RE-", "", 1))*1</f>
        <v/>
      </c>
      <c r="X491">
        <f>(SUBSTITUTE(Audio!X491, "RE-", "", 1))*1</f>
        <v/>
      </c>
      <c r="Y491">
        <f>(SUBSTITUTE(Audio!Y491, "RE-", "", 1))*1</f>
        <v/>
      </c>
      <c r="Z491">
        <f>(SUBSTITUTE(Audio!Z491, "RE-", "", 1))*1</f>
        <v/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0</v>
      </c>
      <c r="AM491" t="n">
        <v>0</v>
      </c>
      <c r="AN491" t="n">
        <v>0</v>
      </c>
      <c r="AO491" t="n">
        <v>0</v>
      </c>
      <c r="AP491" t="n">
        <v>0</v>
      </c>
      <c r="AQ491" t="n">
        <v>0</v>
      </c>
      <c r="AR491" t="n">
        <v>0</v>
      </c>
      <c r="AS491" t="n">
        <v>0</v>
      </c>
      <c r="AT491" t="n">
        <v>0</v>
      </c>
      <c r="AU491" t="n">
        <v>0</v>
      </c>
      <c r="AV491" t="n">
        <v>0</v>
      </c>
      <c r="AW491" t="n">
        <v>0</v>
      </c>
      <c r="AX491" t="n">
        <v>0</v>
      </c>
      <c r="AY491" t="n">
        <v>0</v>
      </c>
      <c r="AZ491" t="n">
        <v>0</v>
      </c>
      <c r="BA491" t="n">
        <v>0</v>
      </c>
      <c r="BB491" t="n">
        <v>0</v>
      </c>
      <c r="BC491" t="n">
        <v>0</v>
      </c>
      <c r="BD491" t="n">
        <v>0</v>
      </c>
      <c r="BE491" t="n">
        <v>0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0</v>
      </c>
      <c r="BM491" t="n">
        <v>0</v>
      </c>
      <c r="BN491" t="n">
        <v>0</v>
      </c>
      <c r="BO491" t="n">
        <v>0</v>
      </c>
      <c r="BP491" t="n">
        <v>0</v>
      </c>
      <c r="BQ491" t="n">
        <v>0</v>
      </c>
      <c r="BR491" t="n">
        <v>0</v>
      </c>
      <c r="BS491" t="n">
        <v>0</v>
      </c>
      <c r="BT491" t="n">
        <v>0</v>
      </c>
      <c r="BU491" t="n">
        <v>0</v>
      </c>
      <c r="BV491" t="n">
        <v>0</v>
      </c>
      <c r="BW491" t="n">
        <v>0</v>
      </c>
      <c r="BX491" t="n">
        <v>0</v>
      </c>
      <c r="BY491" t="n">
        <v>0</v>
      </c>
      <c r="BZ491" t="n">
        <v>0</v>
      </c>
      <c r="CA491" t="n">
        <v>0</v>
      </c>
      <c r="CB491" t="n">
        <v>0</v>
      </c>
      <c r="CC491" t="n">
        <v>0</v>
      </c>
      <c r="CD491" t="n">
        <v>0</v>
      </c>
      <c r="CE491" t="n">
        <v>0</v>
      </c>
      <c r="CF491" t="n">
        <v>0</v>
      </c>
      <c r="CG491" t="n">
        <v>0</v>
      </c>
      <c r="CH491" t="n">
        <v>0</v>
      </c>
      <c r="CI491" t="n">
        <v>0</v>
      </c>
      <c r="CJ491" t="n">
        <v>0</v>
      </c>
      <c r="CK491" t="n">
        <v>0</v>
      </c>
      <c r="CL491" t="n">
        <v>0</v>
      </c>
      <c r="CM491" t="n">
        <v>0</v>
      </c>
      <c r="CN491" t="n">
        <v>0</v>
      </c>
      <c r="CO491" t="n">
        <v>0</v>
      </c>
      <c r="CP491" t="n">
        <v>0</v>
      </c>
      <c r="CQ491" t="n">
        <v>0</v>
      </c>
      <c r="CR491" t="n">
        <v>0</v>
      </c>
      <c r="CS491" t="n">
        <v>0</v>
      </c>
      <c r="CT491" t="n">
        <v>0</v>
      </c>
      <c r="CU491" t="n">
        <v>0</v>
      </c>
      <c r="CV491" t="n">
        <v>0</v>
      </c>
      <c r="CW491" t="n">
        <v>0</v>
      </c>
      <c r="CX491" t="n">
        <v>0</v>
      </c>
      <c r="CY491" t="n">
        <v>0</v>
      </c>
      <c r="CZ491" t="n">
        <v>0</v>
      </c>
      <c r="DA491" t="n">
        <v>0</v>
      </c>
      <c r="DB491" t="n">
        <v>0</v>
      </c>
      <c r="DC491" t="n">
        <v>0</v>
      </c>
      <c r="DD491" t="n">
        <v>0</v>
      </c>
      <c r="DE491" t="n">
        <v>0</v>
      </c>
      <c r="DF491" t="n">
        <v>0</v>
      </c>
      <c r="DG491" t="n">
        <v>0</v>
      </c>
      <c r="DH491" t="n">
        <v>0</v>
      </c>
      <c r="DI491" t="n">
        <v>0</v>
      </c>
      <c r="DJ491" t="n">
        <v>0</v>
      </c>
      <c r="DK491" t="n">
        <v>0</v>
      </c>
      <c r="DL491" t="n">
        <v>0</v>
      </c>
      <c r="DM491" t="n">
        <v>0</v>
      </c>
      <c r="DN491" t="n">
        <v>0</v>
      </c>
      <c r="DO491" t="n">
        <v>0</v>
      </c>
      <c r="DP491" t="n">
        <v>0</v>
      </c>
      <c r="DQ491" t="n">
        <v>0</v>
      </c>
      <c r="DR491" t="n">
        <v>0</v>
      </c>
      <c r="DS491" t="n">
        <v>0</v>
      </c>
      <c r="DT491" t="n">
        <v>0</v>
      </c>
      <c r="DU491" t="n">
        <v>0</v>
      </c>
      <c r="DV491" t="n">
        <v>0</v>
      </c>
      <c r="DW491" t="n">
        <v>0</v>
      </c>
      <c r="DX491" t="n">
        <v>0</v>
      </c>
      <c r="DY491" t="n">
        <v>0</v>
      </c>
      <c r="DZ491" t="n">
        <v>0</v>
      </c>
      <c r="EA491" t="n">
        <v>0</v>
      </c>
      <c r="EB491" t="n">
        <v>0</v>
      </c>
      <c r="EC491" t="n">
        <v>0</v>
      </c>
      <c r="ED491" t="n">
        <v>0</v>
      </c>
      <c r="EE491" t="n">
        <v>0</v>
      </c>
      <c r="EF491" t="n">
        <v>0</v>
      </c>
      <c r="EG491" t="n">
        <v>0</v>
      </c>
      <c r="EH491" t="n">
        <v>0</v>
      </c>
      <c r="EI491" t="n">
        <v>0</v>
      </c>
      <c r="EJ491" t="n">
        <v>0</v>
      </c>
      <c r="EK491" t="n">
        <v>0</v>
      </c>
      <c r="EL491" t="n">
        <v>0</v>
      </c>
      <c r="EM491" t="n">
        <v>0</v>
      </c>
      <c r="EN491" t="n">
        <v>0</v>
      </c>
      <c r="EO491" t="n">
        <v>0</v>
      </c>
      <c r="EP491" t="n">
        <v>0</v>
      </c>
      <c r="EQ491" t="n">
        <v>0</v>
      </c>
      <c r="ER491" t="n">
        <v>0</v>
      </c>
      <c r="ES491" t="n">
        <v>0</v>
      </c>
      <c r="ET491" t="n">
        <v>0</v>
      </c>
      <c r="EU491" t="n">
        <v>0</v>
      </c>
      <c r="EV491" t="n">
        <v>0</v>
      </c>
      <c r="EW491" t="n">
        <v>0</v>
      </c>
      <c r="EX491" t="n">
        <v>0</v>
      </c>
      <c r="EY491" t="n">
        <v>0</v>
      </c>
      <c r="EZ491" t="n">
        <v>0</v>
      </c>
      <c r="FA491" t="n">
        <v>0</v>
      </c>
      <c r="FB491" t="n">
        <v>0</v>
      </c>
      <c r="FC491" t="n">
        <v>0</v>
      </c>
      <c r="FD491" t="n">
        <v>0</v>
      </c>
      <c r="FE491" t="n">
        <v>0</v>
      </c>
      <c r="FF491" t="n">
        <v>0</v>
      </c>
      <c r="FG491" t="n">
        <v>0</v>
      </c>
      <c r="FH491" t="n">
        <v>0</v>
      </c>
    </row>
    <row r="492">
      <c r="A492" t="inlineStr">
        <is>
          <t>Maharashtra</t>
        </is>
      </c>
      <c r="B492" t="inlineStr">
        <is>
          <t>Sindhudurga</t>
        </is>
      </c>
      <c r="C492" t="inlineStr">
        <is>
          <t>Delivered greater than acceptance threshold</t>
        </is>
      </c>
      <c r="D492">
        <f>SUM(E492:FH492)</f>
        <v/>
      </c>
      <c r="E492">
        <f>(SUBSTITUTE(Audio!E492, "RE-", "", 1))*1</f>
        <v/>
      </c>
      <c r="F492">
        <f>(SUBSTITUTE(Audio!F492, "RE-", "", 1))*1</f>
        <v/>
      </c>
      <c r="G492">
        <f>(SUBSTITUTE(Audio!G492, "RE-", "", 1))*1</f>
        <v/>
      </c>
      <c r="H492">
        <f>(SUBSTITUTE(Audio!H492, "RE-", "", 1))*1</f>
        <v/>
      </c>
      <c r="I492">
        <f>(SUBSTITUTE(Audio!I492, "RE-", "", 1))*1</f>
        <v/>
      </c>
      <c r="J492">
        <f>(SUBSTITUTE(Audio!J492, "RE-", "", 1))*1</f>
        <v/>
      </c>
      <c r="K492">
        <f>(SUBSTITUTE(Audio!K492, "RE-", "", 1))*1</f>
        <v/>
      </c>
      <c r="L492">
        <f>(SUBSTITUTE(Audio!L492, "RE-", "", 1))*1</f>
        <v/>
      </c>
      <c r="M492">
        <f>(SUBSTITUTE(Audio!M492, "RE-", "", 1))*1</f>
        <v/>
      </c>
      <c r="N492">
        <f>(SUBSTITUTE(Audio!N492, "RE-", "", 1))*1</f>
        <v/>
      </c>
      <c r="O492">
        <f>(SUBSTITUTE(Audio!O492, "RE-", "", 1))*1</f>
        <v/>
      </c>
      <c r="P492">
        <f>(SUBSTITUTE(Audio!P492, "RE-", "", 1))*1</f>
        <v/>
      </c>
      <c r="Q492">
        <f>(SUBSTITUTE(Audio!Q492, "RE-", "", 1))*1</f>
        <v/>
      </c>
      <c r="R492">
        <f>(SUBSTITUTE(Audio!R492, "RE-", "", 1))*1</f>
        <v/>
      </c>
      <c r="S492">
        <f>(SUBSTITUTE(Audio!S492, "RE-", "", 1))*1</f>
        <v/>
      </c>
      <c r="T492">
        <f>(SUBSTITUTE(Audio!T492, "RE-", "", 1))*1</f>
        <v/>
      </c>
      <c r="U492">
        <f>(SUBSTITUTE(Audio!U492, "RE-", "", 1))*1</f>
        <v/>
      </c>
      <c r="V492">
        <f>(SUBSTITUTE(Audio!V492, "RE-", "", 1))*1</f>
        <v/>
      </c>
      <c r="W492">
        <f>(SUBSTITUTE(Audio!W492, "RE-", "", 1))*1</f>
        <v/>
      </c>
      <c r="X492">
        <f>(SUBSTITUTE(Audio!X492, "RE-", "", 1))*1</f>
        <v/>
      </c>
      <c r="Y492">
        <f>(SUBSTITUTE(Audio!Y492, "RE-", "", 1))*1</f>
        <v/>
      </c>
      <c r="Z492">
        <f>(SUBSTITUTE(Audio!Z492, "RE-", "", 1))*1</f>
        <v/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t="n">
        <v>0</v>
      </c>
      <c r="BL492" t="n">
        <v>0</v>
      </c>
      <c r="BM492" t="n">
        <v>0</v>
      </c>
      <c r="BN492" t="n">
        <v>0</v>
      </c>
      <c r="BO492" t="n">
        <v>0</v>
      </c>
      <c r="BP492" t="n">
        <v>0</v>
      </c>
      <c r="BQ492" t="n">
        <v>0</v>
      </c>
      <c r="BR492" t="n">
        <v>0</v>
      </c>
      <c r="BS492" t="n">
        <v>0</v>
      </c>
      <c r="BT492" t="n">
        <v>0</v>
      </c>
      <c r="BU492" t="n">
        <v>0</v>
      </c>
      <c r="BV492" t="n">
        <v>0</v>
      </c>
      <c r="BW492" t="n">
        <v>0</v>
      </c>
      <c r="BX492" t="n">
        <v>0</v>
      </c>
      <c r="BY492" t="n">
        <v>0</v>
      </c>
      <c r="BZ492" t="n">
        <v>0</v>
      </c>
      <c r="CA492" t="n">
        <v>0</v>
      </c>
      <c r="CB492" t="n">
        <v>0</v>
      </c>
      <c r="CC492" t="n">
        <v>0</v>
      </c>
      <c r="CD492" t="n">
        <v>0</v>
      </c>
      <c r="CE492" t="n">
        <v>0</v>
      </c>
      <c r="CF492" t="n">
        <v>0</v>
      </c>
      <c r="CG492" t="n">
        <v>0</v>
      </c>
      <c r="CH492" t="n">
        <v>0</v>
      </c>
      <c r="CI492" t="n">
        <v>0</v>
      </c>
      <c r="CJ492" t="n">
        <v>0</v>
      </c>
      <c r="CK492" t="n">
        <v>0</v>
      </c>
      <c r="CL492" t="n">
        <v>0</v>
      </c>
      <c r="CM492" t="n">
        <v>0</v>
      </c>
      <c r="CN492" t="n">
        <v>0</v>
      </c>
      <c r="CO492" t="n">
        <v>0</v>
      </c>
      <c r="CP492" t="n">
        <v>0</v>
      </c>
      <c r="CQ492" t="n">
        <v>0</v>
      </c>
      <c r="CR492" t="n">
        <v>0</v>
      </c>
      <c r="CS492" t="n">
        <v>0</v>
      </c>
      <c r="CT492" t="n">
        <v>0</v>
      </c>
      <c r="CU492" t="n">
        <v>0</v>
      </c>
      <c r="CV492" t="n">
        <v>0</v>
      </c>
      <c r="CW492" t="n">
        <v>0</v>
      </c>
      <c r="CX492" t="n">
        <v>0</v>
      </c>
      <c r="CY492" t="n">
        <v>0</v>
      </c>
      <c r="CZ492" t="n">
        <v>0</v>
      </c>
      <c r="DA492" t="n">
        <v>0</v>
      </c>
      <c r="DB492" t="n">
        <v>0</v>
      </c>
      <c r="DC492" t="n">
        <v>0</v>
      </c>
      <c r="DD492" t="n">
        <v>0</v>
      </c>
      <c r="DE492" t="n">
        <v>0</v>
      </c>
      <c r="DF492" t="n">
        <v>0</v>
      </c>
      <c r="DG492" t="n">
        <v>0</v>
      </c>
      <c r="DH492" t="n">
        <v>0</v>
      </c>
      <c r="DI492" t="n">
        <v>0</v>
      </c>
      <c r="DJ492" t="n">
        <v>0</v>
      </c>
      <c r="DK492" t="n">
        <v>0</v>
      </c>
      <c r="DL492" t="n">
        <v>0</v>
      </c>
      <c r="DM492" t="n">
        <v>0</v>
      </c>
      <c r="DN492" t="n">
        <v>0</v>
      </c>
      <c r="DO492" t="n">
        <v>0</v>
      </c>
      <c r="DP492" t="n">
        <v>0</v>
      </c>
      <c r="DQ492" t="n">
        <v>0</v>
      </c>
      <c r="DR492" t="n">
        <v>0</v>
      </c>
      <c r="DS492" t="n">
        <v>0</v>
      </c>
      <c r="DT492" t="n">
        <v>0</v>
      </c>
      <c r="DU492" t="n">
        <v>0</v>
      </c>
      <c r="DV492" t="n">
        <v>0</v>
      </c>
      <c r="DW492" t="n">
        <v>0</v>
      </c>
      <c r="DX492" t="n">
        <v>0</v>
      </c>
      <c r="DY492" t="n">
        <v>0</v>
      </c>
      <c r="DZ492" t="n">
        <v>0</v>
      </c>
      <c r="EA492" t="n">
        <v>0</v>
      </c>
      <c r="EB492" t="n">
        <v>0</v>
      </c>
      <c r="EC492" t="n">
        <v>0</v>
      </c>
      <c r="ED492" t="n">
        <v>0</v>
      </c>
      <c r="EE492" t="n">
        <v>0</v>
      </c>
      <c r="EF492" t="n">
        <v>0</v>
      </c>
      <c r="EG492" t="n">
        <v>0</v>
      </c>
      <c r="EH492" t="n">
        <v>0</v>
      </c>
      <c r="EI492" t="n">
        <v>0</v>
      </c>
      <c r="EJ492" t="n">
        <v>0</v>
      </c>
      <c r="EK492" t="n">
        <v>0</v>
      </c>
      <c r="EL492" t="n">
        <v>0</v>
      </c>
      <c r="EM492" t="n">
        <v>0</v>
      </c>
      <c r="EN492" t="n">
        <v>0</v>
      </c>
      <c r="EO492" t="n">
        <v>0</v>
      </c>
      <c r="EP492" t="n">
        <v>0</v>
      </c>
      <c r="EQ492" t="n">
        <v>0</v>
      </c>
      <c r="ER492" t="n">
        <v>0</v>
      </c>
      <c r="ES492" t="n">
        <v>0</v>
      </c>
      <c r="ET492" t="n">
        <v>0</v>
      </c>
      <c r="EU492" t="n">
        <v>0</v>
      </c>
      <c r="EV492" t="n">
        <v>0</v>
      </c>
      <c r="EW492" t="n">
        <v>0</v>
      </c>
      <c r="EX492" t="n">
        <v>0</v>
      </c>
      <c r="EY492" t="n">
        <v>0</v>
      </c>
      <c r="EZ492" t="n">
        <v>0</v>
      </c>
      <c r="FA492" t="n">
        <v>0</v>
      </c>
      <c r="FB492" t="n">
        <v>0</v>
      </c>
      <c r="FC492" t="n">
        <v>0</v>
      </c>
      <c r="FD492" t="n">
        <v>0</v>
      </c>
      <c r="FE492" t="n">
        <v>0</v>
      </c>
      <c r="FF492" t="n">
        <v>0</v>
      </c>
      <c r="FG492" t="n">
        <v>0</v>
      </c>
      <c r="FH492" t="n">
        <v>0</v>
      </c>
    </row>
    <row r="493">
      <c r="A493" t="inlineStr">
        <is>
          <t>Maharashtra</t>
        </is>
      </c>
      <c r="B493" t="inlineStr">
        <is>
          <t>Sindhudurga</t>
        </is>
      </c>
      <c r="C493" t="inlineStr">
        <is>
          <t>Raw Redelivery</t>
        </is>
      </c>
      <c r="D493">
        <f>SUM(E493:FH493)</f>
        <v/>
      </c>
      <c r="E493">
        <f>(SUBSTITUTE(Audio!E493, "RE-", "", 1))*1</f>
        <v/>
      </c>
      <c r="F493">
        <f>(SUBSTITUTE(Audio!F493, "RE-", "", 1))*1</f>
        <v/>
      </c>
      <c r="G493">
        <f>(SUBSTITUTE(Audio!G493, "RE-", "", 1))*1</f>
        <v/>
      </c>
      <c r="H493">
        <f>(SUBSTITUTE(Audio!H493, "RE-", "", 1))*1</f>
        <v/>
      </c>
      <c r="I493">
        <f>(SUBSTITUTE(Audio!I493, "RE-", "", 1))*1</f>
        <v/>
      </c>
      <c r="J493">
        <f>(SUBSTITUTE(Audio!J493, "RE-", "", 1))*1</f>
        <v/>
      </c>
      <c r="K493">
        <f>(SUBSTITUTE(Audio!K493, "RE-", "", 1))*1</f>
        <v/>
      </c>
      <c r="L493">
        <f>(SUBSTITUTE(Audio!L493, "RE-", "", 1))*1</f>
        <v/>
      </c>
      <c r="M493">
        <f>(SUBSTITUTE(Audio!M493, "RE-", "", 1))*1</f>
        <v/>
      </c>
      <c r="N493">
        <f>(SUBSTITUTE(Audio!N493, "RE-", "", 1))*1</f>
        <v/>
      </c>
      <c r="O493">
        <f>(SUBSTITUTE(Audio!O493, "RE-", "", 1))*1</f>
        <v/>
      </c>
      <c r="P493">
        <f>(SUBSTITUTE(Audio!P493, "RE-", "", 1))*1</f>
        <v/>
      </c>
      <c r="Q493">
        <f>(SUBSTITUTE(Audio!Q493, "RE-", "", 1))*1</f>
        <v/>
      </c>
      <c r="R493">
        <f>(SUBSTITUTE(Audio!R493, "RE-", "", 1))*1</f>
        <v/>
      </c>
      <c r="S493">
        <f>(SUBSTITUTE(Audio!S493, "RE-", "", 1))*1</f>
        <v/>
      </c>
      <c r="T493">
        <f>(SUBSTITUTE(Audio!T493, "RE-", "", 1))*1</f>
        <v/>
      </c>
      <c r="U493">
        <f>(SUBSTITUTE(Audio!U493, "RE-", "", 1))*1</f>
        <v/>
      </c>
      <c r="V493">
        <f>(SUBSTITUTE(Audio!V493, "RE-", "", 1))*1</f>
        <v/>
      </c>
      <c r="W493">
        <f>(SUBSTITUTE(Audio!W493, "RE-", "", 1))*1</f>
        <v/>
      </c>
      <c r="X493">
        <f>(SUBSTITUTE(Audio!X493, "RE-", "", 1))*1</f>
        <v/>
      </c>
      <c r="Y493">
        <f>(SUBSTITUTE(Audio!Y493, "RE-", "", 1))*1</f>
        <v/>
      </c>
      <c r="Z493">
        <f>(SUBSTITUTE(Audio!Z493, "RE-", "", 1))*1</f>
        <v/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t="n">
        <v>0</v>
      </c>
      <c r="BL493" t="n">
        <v>0</v>
      </c>
      <c r="BM493" t="n">
        <v>0</v>
      </c>
      <c r="BN493" t="n">
        <v>0</v>
      </c>
      <c r="BO493" t="n">
        <v>0</v>
      </c>
      <c r="BP493" t="n">
        <v>0</v>
      </c>
      <c r="BQ493" t="n">
        <v>0</v>
      </c>
      <c r="BR493" t="n">
        <v>0</v>
      </c>
      <c r="BS493" t="n">
        <v>0</v>
      </c>
      <c r="BT493" t="n">
        <v>0</v>
      </c>
      <c r="BU493" t="n">
        <v>0</v>
      </c>
      <c r="BV493" t="n">
        <v>0</v>
      </c>
      <c r="BW493" t="n">
        <v>0</v>
      </c>
      <c r="BX493" t="n">
        <v>0</v>
      </c>
      <c r="BY493" t="n">
        <v>0</v>
      </c>
      <c r="BZ493" t="n">
        <v>0</v>
      </c>
      <c r="CA493" t="n">
        <v>0</v>
      </c>
      <c r="CB493" t="n">
        <v>0</v>
      </c>
      <c r="CC493" t="n">
        <v>0</v>
      </c>
      <c r="CD493" t="n">
        <v>0</v>
      </c>
      <c r="CE493" t="n">
        <v>0</v>
      </c>
      <c r="CF493" t="n">
        <v>0</v>
      </c>
      <c r="CG493" t="n">
        <v>0</v>
      </c>
      <c r="CH493" t="n">
        <v>0</v>
      </c>
      <c r="CI493" t="n">
        <v>0</v>
      </c>
      <c r="CJ493" t="n">
        <v>0</v>
      </c>
      <c r="CK493" t="n">
        <v>0</v>
      </c>
      <c r="CL493" t="n">
        <v>0</v>
      </c>
      <c r="CM493" t="n">
        <v>0</v>
      </c>
      <c r="CN493" t="n">
        <v>0</v>
      </c>
      <c r="CO493" t="n">
        <v>0</v>
      </c>
      <c r="CP493" t="n">
        <v>0</v>
      </c>
      <c r="CQ493" t="n">
        <v>0</v>
      </c>
      <c r="CR493" t="n">
        <v>0</v>
      </c>
      <c r="CS493" t="n">
        <v>0</v>
      </c>
      <c r="CT493" t="n">
        <v>0</v>
      </c>
      <c r="CU493" t="n">
        <v>0</v>
      </c>
      <c r="CV493" t="n">
        <v>0</v>
      </c>
      <c r="CW493" t="n">
        <v>0</v>
      </c>
      <c r="CX493" t="n">
        <v>0</v>
      </c>
      <c r="CY493" t="n">
        <v>0</v>
      </c>
      <c r="CZ493" t="n">
        <v>0</v>
      </c>
      <c r="DA493" t="n">
        <v>0</v>
      </c>
      <c r="DB493" t="n">
        <v>0</v>
      </c>
      <c r="DC493" t="n">
        <v>0</v>
      </c>
      <c r="DD493" t="n">
        <v>0</v>
      </c>
      <c r="DE493" t="n">
        <v>0</v>
      </c>
      <c r="DF493" t="n">
        <v>0</v>
      </c>
      <c r="DG493" t="n">
        <v>0</v>
      </c>
      <c r="DH493" t="n">
        <v>0</v>
      </c>
      <c r="DI493" t="n">
        <v>0</v>
      </c>
      <c r="DJ493" t="n">
        <v>0</v>
      </c>
      <c r="DK493" t="n">
        <v>0</v>
      </c>
      <c r="DL493" t="n">
        <v>0</v>
      </c>
      <c r="DM493" t="n">
        <v>0</v>
      </c>
      <c r="DN493" t="n">
        <v>0</v>
      </c>
      <c r="DO493" t="n">
        <v>0</v>
      </c>
      <c r="DP493" t="n">
        <v>0</v>
      </c>
      <c r="DQ493" t="n">
        <v>0</v>
      </c>
      <c r="DR493" t="n">
        <v>0</v>
      </c>
      <c r="DS493" t="n">
        <v>0</v>
      </c>
      <c r="DT493" t="n">
        <v>0</v>
      </c>
      <c r="DU493" t="n">
        <v>0</v>
      </c>
      <c r="DV493" t="n">
        <v>0</v>
      </c>
      <c r="DW493" t="n">
        <v>0</v>
      </c>
      <c r="DX493" t="n">
        <v>0</v>
      </c>
      <c r="DY493" t="n">
        <v>0</v>
      </c>
      <c r="DZ493" t="n">
        <v>0</v>
      </c>
      <c r="EA493" t="n">
        <v>0</v>
      </c>
      <c r="EB493" t="n">
        <v>0</v>
      </c>
      <c r="EC493" t="n">
        <v>0</v>
      </c>
      <c r="ED493" t="n">
        <v>0</v>
      </c>
      <c r="EE493" t="n">
        <v>0</v>
      </c>
      <c r="EF493" t="n">
        <v>0</v>
      </c>
      <c r="EG493" t="n">
        <v>0</v>
      </c>
      <c r="EH493" t="n">
        <v>0</v>
      </c>
      <c r="EI493" t="n">
        <v>0</v>
      </c>
      <c r="EJ493" t="n">
        <v>0</v>
      </c>
      <c r="EK493" t="n">
        <v>0</v>
      </c>
      <c r="EL493" t="n">
        <v>0</v>
      </c>
      <c r="EM493" t="n">
        <v>0</v>
      </c>
      <c r="EN493" t="n">
        <v>0</v>
      </c>
      <c r="EO493" t="n">
        <v>0</v>
      </c>
      <c r="EP493" t="n">
        <v>0</v>
      </c>
      <c r="EQ493" t="n">
        <v>0</v>
      </c>
      <c r="ER493" t="n">
        <v>0</v>
      </c>
      <c r="ES493" t="n">
        <v>0</v>
      </c>
      <c r="ET493" t="n">
        <v>0</v>
      </c>
      <c r="EU493" t="n">
        <v>0</v>
      </c>
      <c r="EV493" t="n">
        <v>0</v>
      </c>
      <c r="EW493" t="n">
        <v>0</v>
      </c>
      <c r="EX493" t="n">
        <v>0</v>
      </c>
      <c r="EY493" t="n">
        <v>0</v>
      </c>
      <c r="EZ493" t="n">
        <v>0</v>
      </c>
      <c r="FA493" t="n">
        <v>0</v>
      </c>
      <c r="FB493" t="n">
        <v>0</v>
      </c>
      <c r="FC493" t="n">
        <v>0</v>
      </c>
      <c r="FD493" t="n">
        <v>0</v>
      </c>
      <c r="FE493" t="n">
        <v>0</v>
      </c>
      <c r="FF493" t="n">
        <v>0</v>
      </c>
      <c r="FG493" t="n">
        <v>0</v>
      </c>
      <c r="FH493" t="n">
        <v>0</v>
      </c>
    </row>
    <row r="494">
      <c r="A494" t="inlineStr">
        <is>
          <t>Maharashtra</t>
        </is>
      </c>
      <c r="B494" t="inlineStr">
        <is>
          <t>Sindhudurga</t>
        </is>
      </c>
      <c r="C494" t="inlineStr">
        <is>
          <t>Redelivered greater than acceptance threshold</t>
        </is>
      </c>
      <c r="D494">
        <f>SUM(E494:FH494)</f>
        <v/>
      </c>
      <c r="E494">
        <f>(SUBSTITUTE(Audio!E494, "RE-", "", 1))*1</f>
        <v/>
      </c>
      <c r="F494">
        <f>(SUBSTITUTE(Audio!F494, "RE-", "", 1))*1</f>
        <v/>
      </c>
      <c r="G494">
        <f>(SUBSTITUTE(Audio!G494, "RE-", "", 1))*1</f>
        <v/>
      </c>
      <c r="H494">
        <f>(SUBSTITUTE(Audio!H494, "RE-", "", 1))*1</f>
        <v/>
      </c>
      <c r="I494">
        <f>(SUBSTITUTE(Audio!I494, "RE-", "", 1))*1</f>
        <v/>
      </c>
      <c r="J494">
        <f>(SUBSTITUTE(Audio!J494, "RE-", "", 1))*1</f>
        <v/>
      </c>
      <c r="K494">
        <f>(SUBSTITUTE(Audio!K494, "RE-", "", 1))*1</f>
        <v/>
      </c>
      <c r="L494">
        <f>(SUBSTITUTE(Audio!L494, "RE-", "", 1))*1</f>
        <v/>
      </c>
      <c r="M494">
        <f>(SUBSTITUTE(Audio!M494, "RE-", "", 1))*1</f>
        <v/>
      </c>
      <c r="N494">
        <f>(SUBSTITUTE(Audio!N494, "RE-", "", 1))*1</f>
        <v/>
      </c>
      <c r="O494">
        <f>(SUBSTITUTE(Audio!O494, "RE-", "", 1))*1</f>
        <v/>
      </c>
      <c r="P494">
        <f>(SUBSTITUTE(Audio!P494, "RE-", "", 1))*1</f>
        <v/>
      </c>
      <c r="Q494">
        <f>(SUBSTITUTE(Audio!Q494, "RE-", "", 1))*1</f>
        <v/>
      </c>
      <c r="R494">
        <f>(SUBSTITUTE(Audio!R494, "RE-", "", 1))*1</f>
        <v/>
      </c>
      <c r="S494">
        <f>(SUBSTITUTE(Audio!S494, "RE-", "", 1))*1</f>
        <v/>
      </c>
      <c r="T494">
        <f>(SUBSTITUTE(Audio!T494, "RE-", "", 1))*1</f>
        <v/>
      </c>
      <c r="U494">
        <f>(SUBSTITUTE(Audio!U494, "RE-", "", 1))*1</f>
        <v/>
      </c>
      <c r="V494">
        <f>(SUBSTITUTE(Audio!V494, "RE-", "", 1))*1</f>
        <v/>
      </c>
      <c r="W494">
        <f>(SUBSTITUTE(Audio!W494, "RE-", "", 1))*1</f>
        <v/>
      </c>
      <c r="X494">
        <f>(SUBSTITUTE(Audio!X494, "RE-", "", 1))*1</f>
        <v/>
      </c>
      <c r="Y494">
        <f>(SUBSTITUTE(Audio!Y494, "RE-", "", 1))*1</f>
        <v/>
      </c>
      <c r="Z494">
        <f>(SUBSTITUTE(Audio!Z494, "RE-", "", 1))*1</f>
        <v/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n">
        <v>0</v>
      </c>
      <c r="AQ494" t="n">
        <v>0</v>
      </c>
      <c r="AR494" t="n">
        <v>0</v>
      </c>
      <c r="AS494" t="n">
        <v>0</v>
      </c>
      <c r="AT494" t="n">
        <v>0</v>
      </c>
      <c r="AU494" t="n">
        <v>0</v>
      </c>
      <c r="AV494" t="n">
        <v>0</v>
      </c>
      <c r="AW494" t="n">
        <v>0</v>
      </c>
      <c r="AX494" t="n">
        <v>0</v>
      </c>
      <c r="AY494" t="n">
        <v>0</v>
      </c>
      <c r="AZ494" t="n">
        <v>0</v>
      </c>
      <c r="BA494" t="n">
        <v>0</v>
      </c>
      <c r="BB494" t="n">
        <v>0</v>
      </c>
      <c r="BC494" t="n">
        <v>0</v>
      </c>
      <c r="BD494" t="n">
        <v>0</v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t="n">
        <v>0</v>
      </c>
      <c r="BL494" t="n">
        <v>0</v>
      </c>
      <c r="BM494" t="n">
        <v>0</v>
      </c>
      <c r="BN494" t="n">
        <v>0</v>
      </c>
      <c r="BO494" t="n">
        <v>0</v>
      </c>
      <c r="BP494" t="n">
        <v>0</v>
      </c>
      <c r="BQ494" t="n">
        <v>0</v>
      </c>
      <c r="BR494" t="n">
        <v>0</v>
      </c>
      <c r="BS494" t="n">
        <v>0</v>
      </c>
      <c r="BT494" t="n">
        <v>0</v>
      </c>
      <c r="BU494" t="n">
        <v>0</v>
      </c>
      <c r="BV494" t="n">
        <v>0</v>
      </c>
      <c r="BW494" t="n">
        <v>0</v>
      </c>
      <c r="BX494" t="n">
        <v>0</v>
      </c>
      <c r="BY494" t="n">
        <v>0</v>
      </c>
      <c r="BZ494" t="n">
        <v>0</v>
      </c>
      <c r="CA494" t="n">
        <v>0</v>
      </c>
      <c r="CB494" t="n">
        <v>0</v>
      </c>
      <c r="CC494" t="n">
        <v>0</v>
      </c>
      <c r="CD494" t="n">
        <v>0</v>
      </c>
      <c r="CE494" t="n">
        <v>0</v>
      </c>
      <c r="CF494" t="n">
        <v>0</v>
      </c>
      <c r="CG494" t="n">
        <v>0</v>
      </c>
      <c r="CH494" t="n">
        <v>0</v>
      </c>
      <c r="CI494" t="n">
        <v>0</v>
      </c>
      <c r="CJ494" t="n">
        <v>0</v>
      </c>
      <c r="CK494" t="n">
        <v>0</v>
      </c>
      <c r="CL494" t="n">
        <v>0</v>
      </c>
      <c r="CM494" t="n">
        <v>0</v>
      </c>
      <c r="CN494" t="n">
        <v>0</v>
      </c>
      <c r="CO494" t="n">
        <v>0</v>
      </c>
      <c r="CP494" t="n">
        <v>0</v>
      </c>
      <c r="CQ494" t="n">
        <v>0</v>
      </c>
      <c r="CR494" t="n">
        <v>0</v>
      </c>
      <c r="CS494" t="n">
        <v>0</v>
      </c>
      <c r="CT494" t="n">
        <v>0</v>
      </c>
      <c r="CU494" t="n">
        <v>0</v>
      </c>
      <c r="CV494" t="n">
        <v>0</v>
      </c>
      <c r="CW494" t="n">
        <v>0</v>
      </c>
      <c r="CX494" t="n">
        <v>0</v>
      </c>
      <c r="CY494" t="n">
        <v>0</v>
      </c>
      <c r="CZ494" t="n">
        <v>0</v>
      </c>
      <c r="DA494" t="n">
        <v>0</v>
      </c>
      <c r="DB494" t="n">
        <v>0</v>
      </c>
      <c r="DC494" t="n">
        <v>0</v>
      </c>
      <c r="DD494" t="n">
        <v>0</v>
      </c>
      <c r="DE494" t="n">
        <v>0</v>
      </c>
      <c r="DF494" t="n">
        <v>0</v>
      </c>
      <c r="DG494" t="n">
        <v>0</v>
      </c>
      <c r="DH494" t="n">
        <v>0</v>
      </c>
      <c r="DI494" t="n">
        <v>0</v>
      </c>
      <c r="DJ494" t="n">
        <v>0</v>
      </c>
      <c r="DK494" t="n">
        <v>0</v>
      </c>
      <c r="DL494" t="n">
        <v>0</v>
      </c>
      <c r="DM494" t="n">
        <v>0</v>
      </c>
      <c r="DN494" t="n">
        <v>0</v>
      </c>
      <c r="DO494" t="n">
        <v>0</v>
      </c>
      <c r="DP494" t="n">
        <v>0</v>
      </c>
      <c r="DQ494" t="n">
        <v>0</v>
      </c>
      <c r="DR494" t="n">
        <v>0</v>
      </c>
      <c r="DS494" t="n">
        <v>0</v>
      </c>
      <c r="DT494" t="n">
        <v>0</v>
      </c>
      <c r="DU494" t="n">
        <v>0</v>
      </c>
      <c r="DV494" t="n">
        <v>0</v>
      </c>
      <c r="DW494" t="n">
        <v>0</v>
      </c>
      <c r="DX494" t="n">
        <v>0</v>
      </c>
      <c r="DY494" t="n">
        <v>0</v>
      </c>
      <c r="DZ494" t="n">
        <v>0</v>
      </c>
      <c r="EA494" t="n">
        <v>0</v>
      </c>
      <c r="EB494" t="n">
        <v>0</v>
      </c>
      <c r="EC494" t="n">
        <v>0</v>
      </c>
      <c r="ED494" t="n">
        <v>0</v>
      </c>
      <c r="EE494" t="n">
        <v>0</v>
      </c>
      <c r="EF494" t="n">
        <v>0</v>
      </c>
      <c r="EG494" t="n">
        <v>0</v>
      </c>
      <c r="EH494" t="n">
        <v>0</v>
      </c>
      <c r="EI494" t="n">
        <v>0</v>
      </c>
      <c r="EJ494" t="n">
        <v>0</v>
      </c>
      <c r="EK494" t="n">
        <v>0</v>
      </c>
      <c r="EL494" t="n">
        <v>0</v>
      </c>
      <c r="EM494" t="n">
        <v>0</v>
      </c>
      <c r="EN494" t="n">
        <v>0</v>
      </c>
      <c r="EO494" t="n">
        <v>0</v>
      </c>
      <c r="EP494" t="n">
        <v>0</v>
      </c>
      <c r="EQ494" t="n">
        <v>0</v>
      </c>
      <c r="ER494" t="n">
        <v>0</v>
      </c>
      <c r="ES494" t="n">
        <v>0</v>
      </c>
      <c r="ET494" t="n">
        <v>0</v>
      </c>
      <c r="EU494" t="n">
        <v>0</v>
      </c>
      <c r="EV494" t="n">
        <v>0</v>
      </c>
      <c r="EW494" t="n">
        <v>0</v>
      </c>
      <c r="EX494" t="n">
        <v>0</v>
      </c>
      <c r="EY494" t="n">
        <v>0</v>
      </c>
      <c r="EZ494" t="n">
        <v>0</v>
      </c>
      <c r="FA494" t="n">
        <v>0</v>
      </c>
      <c r="FB494" t="n">
        <v>0</v>
      </c>
      <c r="FC494" t="n">
        <v>0</v>
      </c>
      <c r="FD494" t="n">
        <v>0</v>
      </c>
      <c r="FE494" t="n">
        <v>0</v>
      </c>
      <c r="FF494" t="n">
        <v>0</v>
      </c>
      <c r="FG494" t="n">
        <v>0</v>
      </c>
      <c r="FH494" t="n">
        <v>0</v>
      </c>
    </row>
    <row r="495">
      <c r="A495" t="inlineStr">
        <is>
          <t>Maharashtra</t>
        </is>
      </c>
      <c r="B495" t="inlineStr">
        <is>
          <t>Sindhudurga</t>
        </is>
      </c>
      <c r="C495" t="inlineStr">
        <is>
          <t>Accepted post Initial Check (file level)</t>
        </is>
      </c>
      <c r="D495">
        <f>SUM(E495:FH495)</f>
        <v/>
      </c>
      <c r="E495">
        <f>(SUBSTITUTE(Audio!E495, "RE-", "", 1))*1</f>
        <v/>
      </c>
      <c r="F495">
        <f>(SUBSTITUTE(Audio!F495, "RE-", "", 1))*1</f>
        <v/>
      </c>
      <c r="G495">
        <f>(SUBSTITUTE(Audio!G495, "RE-", "", 1))*1</f>
        <v/>
      </c>
      <c r="H495">
        <f>(SUBSTITUTE(Audio!H495, "RE-", "", 1))*1</f>
        <v/>
      </c>
      <c r="I495">
        <f>(SUBSTITUTE(Audio!I495, "RE-", "", 1))*1</f>
        <v/>
      </c>
      <c r="J495">
        <f>(SUBSTITUTE(Audio!J495, "RE-", "", 1))*1</f>
        <v/>
      </c>
      <c r="K495">
        <f>(SUBSTITUTE(Audio!K495, "RE-", "", 1))*1</f>
        <v/>
      </c>
      <c r="L495">
        <f>(SUBSTITUTE(Audio!L495, "RE-", "", 1))*1</f>
        <v/>
      </c>
      <c r="M495">
        <f>(SUBSTITUTE(Audio!M495, "RE-", "", 1))*1</f>
        <v/>
      </c>
      <c r="N495">
        <f>(SUBSTITUTE(Audio!N495, "RE-", "", 1))*1</f>
        <v/>
      </c>
      <c r="O495">
        <f>(SUBSTITUTE(Audio!O495, "RE-", "", 1))*1</f>
        <v/>
      </c>
      <c r="P495">
        <f>(SUBSTITUTE(Audio!P495, "RE-", "", 1))*1</f>
        <v/>
      </c>
      <c r="Q495">
        <f>(SUBSTITUTE(Audio!Q495, "RE-", "", 1))*1</f>
        <v/>
      </c>
      <c r="R495">
        <f>(SUBSTITUTE(Audio!R495, "RE-", "", 1))*1</f>
        <v/>
      </c>
      <c r="S495">
        <f>(SUBSTITUTE(Audio!S495, "RE-", "", 1))*1</f>
        <v/>
      </c>
      <c r="T495">
        <f>(SUBSTITUTE(Audio!T495, "RE-", "", 1))*1</f>
        <v/>
      </c>
      <c r="U495">
        <f>(SUBSTITUTE(Audio!U495, "RE-", "", 1))*1</f>
        <v/>
      </c>
      <c r="V495">
        <f>(SUBSTITUTE(Audio!V495, "RE-", "", 1))*1</f>
        <v/>
      </c>
      <c r="W495">
        <f>(SUBSTITUTE(Audio!W495, "RE-", "", 1))*1</f>
        <v/>
      </c>
      <c r="X495">
        <f>(SUBSTITUTE(Audio!X495, "RE-", "", 1))*1</f>
        <v/>
      </c>
      <c r="Y495">
        <f>(SUBSTITUTE(Audio!Y495, "RE-", "", 1))*1</f>
        <v/>
      </c>
      <c r="Z495">
        <f>(SUBSTITUTE(Audio!Z495, "RE-", "", 1))*1</f>
        <v/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0</v>
      </c>
      <c r="BD495" t="n">
        <v>0</v>
      </c>
      <c r="BE495" t="n">
        <v>0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t="n">
        <v>0</v>
      </c>
      <c r="BL495" t="n">
        <v>0</v>
      </c>
      <c r="BM495" t="n">
        <v>0</v>
      </c>
      <c r="BN495" t="n">
        <v>0</v>
      </c>
      <c r="BO495" t="n">
        <v>0</v>
      </c>
      <c r="BP495" t="n">
        <v>0</v>
      </c>
      <c r="BQ495" t="n">
        <v>0</v>
      </c>
      <c r="BR495" t="n">
        <v>0</v>
      </c>
      <c r="BS495" t="n">
        <v>0</v>
      </c>
      <c r="BT495" t="n">
        <v>0</v>
      </c>
      <c r="BU495" t="n">
        <v>0</v>
      </c>
      <c r="BV495" t="n">
        <v>0</v>
      </c>
      <c r="BW495" t="n">
        <v>0</v>
      </c>
      <c r="BX495" t="n">
        <v>0</v>
      </c>
      <c r="BY495" t="n">
        <v>0</v>
      </c>
      <c r="BZ495" t="n">
        <v>0</v>
      </c>
      <c r="CA495" t="n">
        <v>0</v>
      </c>
      <c r="CB495" t="n">
        <v>0</v>
      </c>
      <c r="CC495" t="n">
        <v>0</v>
      </c>
      <c r="CD495" t="n">
        <v>0</v>
      </c>
      <c r="CE495" t="n">
        <v>0</v>
      </c>
      <c r="CF495" t="n">
        <v>0</v>
      </c>
      <c r="CG495" t="n">
        <v>0</v>
      </c>
      <c r="CH495" t="n">
        <v>0</v>
      </c>
      <c r="CI495" t="n">
        <v>0</v>
      </c>
      <c r="CJ495" t="n">
        <v>0</v>
      </c>
      <c r="CK495" t="n">
        <v>0</v>
      </c>
      <c r="CL495" t="n">
        <v>0</v>
      </c>
      <c r="CM495" t="n">
        <v>0</v>
      </c>
      <c r="CN495" t="n">
        <v>0</v>
      </c>
      <c r="CO495" t="n">
        <v>0</v>
      </c>
      <c r="CP495" t="n">
        <v>0</v>
      </c>
      <c r="CQ495" t="n">
        <v>0</v>
      </c>
      <c r="CR495" t="n">
        <v>0</v>
      </c>
      <c r="CS495" t="n">
        <v>0</v>
      </c>
      <c r="CT495" t="n">
        <v>0</v>
      </c>
      <c r="CU495" t="n">
        <v>0</v>
      </c>
      <c r="CV495" t="n">
        <v>0</v>
      </c>
      <c r="CW495" t="n">
        <v>0</v>
      </c>
      <c r="CX495" t="n">
        <v>0</v>
      </c>
      <c r="CY495" t="n">
        <v>0</v>
      </c>
      <c r="CZ495" t="n">
        <v>0</v>
      </c>
      <c r="DA495" t="n">
        <v>0</v>
      </c>
      <c r="DB495" t="n">
        <v>0</v>
      </c>
      <c r="DC495" t="n">
        <v>0</v>
      </c>
      <c r="DD495" t="n">
        <v>0</v>
      </c>
      <c r="DE495" t="n">
        <v>0</v>
      </c>
      <c r="DF495" t="n">
        <v>0</v>
      </c>
      <c r="DG495" t="n">
        <v>0</v>
      </c>
      <c r="DH495" t="n">
        <v>0</v>
      </c>
      <c r="DI495" t="n">
        <v>0</v>
      </c>
      <c r="DJ495" t="n">
        <v>0</v>
      </c>
      <c r="DK495" t="n">
        <v>0</v>
      </c>
      <c r="DL495" t="n">
        <v>0</v>
      </c>
      <c r="DM495" t="n">
        <v>0</v>
      </c>
      <c r="DN495" t="n">
        <v>0</v>
      </c>
      <c r="DO495" t="n">
        <v>0</v>
      </c>
      <c r="DP495" t="n">
        <v>0</v>
      </c>
      <c r="DQ495" t="n">
        <v>0</v>
      </c>
      <c r="DR495" t="n">
        <v>0</v>
      </c>
      <c r="DS495" t="n">
        <v>0</v>
      </c>
      <c r="DT495" t="n">
        <v>0</v>
      </c>
      <c r="DU495" t="n">
        <v>0</v>
      </c>
      <c r="DV495" t="n">
        <v>0</v>
      </c>
      <c r="DW495" t="n">
        <v>0</v>
      </c>
      <c r="DX495" t="n">
        <v>0</v>
      </c>
      <c r="DY495" t="n">
        <v>0</v>
      </c>
      <c r="DZ495" t="n">
        <v>0</v>
      </c>
      <c r="EA495" t="n">
        <v>0</v>
      </c>
      <c r="EB495" t="n">
        <v>0</v>
      </c>
      <c r="EC495" t="n">
        <v>0</v>
      </c>
      <c r="ED495" t="n">
        <v>0</v>
      </c>
      <c r="EE495" t="n">
        <v>0</v>
      </c>
      <c r="EF495" t="n">
        <v>0</v>
      </c>
      <c r="EG495" t="n">
        <v>0</v>
      </c>
      <c r="EH495" t="n">
        <v>0</v>
      </c>
      <c r="EI495" t="n">
        <v>0</v>
      </c>
      <c r="EJ495" t="n">
        <v>0</v>
      </c>
      <c r="EK495" t="n">
        <v>0</v>
      </c>
      <c r="EL495" t="n">
        <v>0</v>
      </c>
      <c r="EM495" t="n">
        <v>0</v>
      </c>
      <c r="EN495" t="n">
        <v>0</v>
      </c>
      <c r="EO495" t="n">
        <v>0</v>
      </c>
      <c r="EP495" t="n">
        <v>0</v>
      </c>
      <c r="EQ495" t="n">
        <v>0</v>
      </c>
      <c r="ER495" t="n">
        <v>0</v>
      </c>
      <c r="ES495" t="n">
        <v>0</v>
      </c>
      <c r="ET495" t="n">
        <v>0</v>
      </c>
      <c r="EU495" t="n">
        <v>0</v>
      </c>
      <c r="EV495" t="n">
        <v>0</v>
      </c>
      <c r="EW495" t="n">
        <v>0</v>
      </c>
      <c r="EX495" t="n">
        <v>0</v>
      </c>
      <c r="EY495" t="n">
        <v>0</v>
      </c>
      <c r="EZ495" t="n">
        <v>0</v>
      </c>
      <c r="FA495" t="n">
        <v>0</v>
      </c>
      <c r="FB495" t="n">
        <v>0</v>
      </c>
      <c r="FC495" t="n">
        <v>0</v>
      </c>
      <c r="FD495" t="n">
        <v>0</v>
      </c>
      <c r="FE495" t="n">
        <v>0</v>
      </c>
      <c r="FF495" t="n">
        <v>0</v>
      </c>
      <c r="FG495" t="n">
        <v>0</v>
      </c>
      <c r="FH495" t="n">
        <v>0</v>
      </c>
    </row>
    <row r="496">
      <c r="A496" t="inlineStr">
        <is>
          <t>Maharashtra</t>
        </is>
      </c>
      <c r="B496" t="inlineStr">
        <is>
          <t>Sindhudurga</t>
        </is>
      </c>
      <c r="C496" t="inlineStr">
        <is>
          <t>Accepted post Initial check (chunk level)</t>
        </is>
      </c>
      <c r="D496">
        <f>SUM(E496:FH496)</f>
        <v/>
      </c>
      <c r="E496">
        <f>(SUBSTITUTE(Audio!E496, "RE-", "", 1))*1</f>
        <v/>
      </c>
      <c r="F496">
        <f>(SUBSTITUTE(Audio!F496, "RE-", "", 1))*1</f>
        <v/>
      </c>
      <c r="G496">
        <f>(SUBSTITUTE(Audio!G496, "RE-", "", 1))*1</f>
        <v/>
      </c>
      <c r="H496">
        <f>(SUBSTITUTE(Audio!H496, "RE-", "", 1))*1</f>
        <v/>
      </c>
      <c r="I496">
        <f>(SUBSTITUTE(Audio!I496, "RE-", "", 1))*1</f>
        <v/>
      </c>
      <c r="J496">
        <f>(SUBSTITUTE(Audio!J496, "RE-", "", 1))*1</f>
        <v/>
      </c>
      <c r="K496">
        <f>(SUBSTITUTE(Audio!K496, "RE-", "", 1))*1</f>
        <v/>
      </c>
      <c r="L496">
        <f>(SUBSTITUTE(Audio!L496, "RE-", "", 1))*1</f>
        <v/>
      </c>
      <c r="M496">
        <f>(SUBSTITUTE(Audio!M496, "RE-", "", 1))*1</f>
        <v/>
      </c>
      <c r="N496">
        <f>(SUBSTITUTE(Audio!N496, "RE-", "", 1))*1</f>
        <v/>
      </c>
      <c r="O496">
        <f>(SUBSTITUTE(Audio!O496, "RE-", "", 1))*1</f>
        <v/>
      </c>
      <c r="P496">
        <f>(SUBSTITUTE(Audio!P496, "RE-", "", 1))*1</f>
        <v/>
      </c>
      <c r="Q496">
        <f>(SUBSTITUTE(Audio!Q496, "RE-", "", 1))*1</f>
        <v/>
      </c>
      <c r="R496">
        <f>(SUBSTITUTE(Audio!R496, "RE-", "", 1))*1</f>
        <v/>
      </c>
      <c r="S496">
        <f>(SUBSTITUTE(Audio!S496, "RE-", "", 1))*1</f>
        <v/>
      </c>
      <c r="T496">
        <f>(SUBSTITUTE(Audio!T496, "RE-", "", 1))*1</f>
        <v/>
      </c>
      <c r="U496">
        <f>(SUBSTITUTE(Audio!U496, "RE-", "", 1))*1</f>
        <v/>
      </c>
      <c r="V496">
        <f>(SUBSTITUTE(Audio!V496, "RE-", "", 1))*1</f>
        <v/>
      </c>
      <c r="W496">
        <f>(SUBSTITUTE(Audio!W496, "RE-", "", 1))*1</f>
        <v/>
      </c>
      <c r="X496">
        <f>(SUBSTITUTE(Audio!X496, "RE-", "", 1))*1</f>
        <v/>
      </c>
      <c r="Y496">
        <f>(SUBSTITUTE(Audio!Y496, "RE-", "", 1))*1</f>
        <v/>
      </c>
      <c r="Z496">
        <f>(SUBSTITUTE(Audio!Z496, "RE-", "", 1))*1</f>
        <v/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0</v>
      </c>
      <c r="AQ496" t="n">
        <v>0</v>
      </c>
      <c r="AR496" t="n">
        <v>0</v>
      </c>
      <c r="AS496" t="n">
        <v>0</v>
      </c>
      <c r="AT496" t="n">
        <v>0</v>
      </c>
      <c r="AU496" t="n">
        <v>0</v>
      </c>
      <c r="AV496" t="n">
        <v>0</v>
      </c>
      <c r="AW496" t="n">
        <v>0</v>
      </c>
      <c r="AX496" t="n">
        <v>0</v>
      </c>
      <c r="AY496" t="n">
        <v>0</v>
      </c>
      <c r="AZ496" t="n">
        <v>0</v>
      </c>
      <c r="BA496" t="n">
        <v>0</v>
      </c>
      <c r="BB496" t="n">
        <v>0</v>
      </c>
      <c r="BC496" t="n">
        <v>0</v>
      </c>
      <c r="BD496" t="n">
        <v>0</v>
      </c>
      <c r="BE496" t="n">
        <v>0</v>
      </c>
      <c r="BF496" t="n">
        <v>0</v>
      </c>
      <c r="BG496" t="n">
        <v>0</v>
      </c>
      <c r="BH496" t="n">
        <v>0</v>
      </c>
      <c r="BI496" t="n">
        <v>0</v>
      </c>
      <c r="BJ496" t="n">
        <v>0</v>
      </c>
      <c r="BK496" t="n">
        <v>0</v>
      </c>
      <c r="BL496" t="n">
        <v>0</v>
      </c>
      <c r="BM496" t="n">
        <v>0</v>
      </c>
      <c r="BN496" t="n">
        <v>0</v>
      </c>
      <c r="BO496" t="n">
        <v>0</v>
      </c>
      <c r="BP496" t="n">
        <v>0</v>
      </c>
      <c r="BQ496" t="n">
        <v>0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t="n">
        <v>0</v>
      </c>
      <c r="BZ496" t="n">
        <v>0</v>
      </c>
      <c r="CA496" t="n">
        <v>0</v>
      </c>
      <c r="CB496" t="n">
        <v>0</v>
      </c>
      <c r="CC496" t="n">
        <v>0</v>
      </c>
      <c r="CD496" t="n">
        <v>0</v>
      </c>
      <c r="CE496" t="n">
        <v>0</v>
      </c>
      <c r="CF496" t="n">
        <v>0</v>
      </c>
      <c r="CG496" t="n">
        <v>0</v>
      </c>
      <c r="CH496" t="n">
        <v>0</v>
      </c>
      <c r="CI496" t="n">
        <v>0</v>
      </c>
      <c r="CJ496" t="n">
        <v>0</v>
      </c>
      <c r="CK496" t="n">
        <v>0</v>
      </c>
      <c r="CL496" t="n">
        <v>0</v>
      </c>
      <c r="CM496" t="n">
        <v>0</v>
      </c>
      <c r="CN496" t="n">
        <v>0</v>
      </c>
      <c r="CO496" t="n">
        <v>0</v>
      </c>
      <c r="CP496" t="n">
        <v>0</v>
      </c>
      <c r="CQ496" t="n">
        <v>0</v>
      </c>
      <c r="CR496" t="n">
        <v>0</v>
      </c>
      <c r="CS496" t="n">
        <v>0</v>
      </c>
      <c r="CT496" t="n">
        <v>0</v>
      </c>
      <c r="CU496" t="n">
        <v>0</v>
      </c>
      <c r="CV496" t="n">
        <v>0</v>
      </c>
      <c r="CW496" t="n">
        <v>0</v>
      </c>
      <c r="CX496" t="n">
        <v>0</v>
      </c>
      <c r="CY496" t="n">
        <v>0</v>
      </c>
      <c r="CZ496" t="n">
        <v>0</v>
      </c>
      <c r="DA496" t="n">
        <v>0</v>
      </c>
      <c r="DB496" t="n">
        <v>0</v>
      </c>
      <c r="DC496" t="n">
        <v>0</v>
      </c>
      <c r="DD496" t="n">
        <v>0</v>
      </c>
      <c r="DE496" t="n">
        <v>0</v>
      </c>
      <c r="DF496" t="n">
        <v>0</v>
      </c>
      <c r="DG496" t="n">
        <v>0</v>
      </c>
      <c r="DH496" t="n">
        <v>0</v>
      </c>
      <c r="DI496" t="n">
        <v>0</v>
      </c>
      <c r="DJ496" t="n">
        <v>0</v>
      </c>
      <c r="DK496" t="n">
        <v>0</v>
      </c>
      <c r="DL496" t="n">
        <v>0</v>
      </c>
      <c r="DM496" t="n">
        <v>0</v>
      </c>
      <c r="DN496" t="n">
        <v>0</v>
      </c>
      <c r="DO496" t="n">
        <v>0</v>
      </c>
      <c r="DP496" t="n">
        <v>0</v>
      </c>
      <c r="DQ496" t="n">
        <v>0</v>
      </c>
      <c r="DR496" t="n">
        <v>0</v>
      </c>
      <c r="DS496" t="n">
        <v>0</v>
      </c>
      <c r="DT496" t="n">
        <v>0</v>
      </c>
      <c r="DU496" t="n">
        <v>0</v>
      </c>
      <c r="DV496" t="n">
        <v>0</v>
      </c>
      <c r="DW496" t="n">
        <v>0</v>
      </c>
      <c r="DX496" t="n">
        <v>0</v>
      </c>
      <c r="DY496" t="n">
        <v>0</v>
      </c>
      <c r="DZ496" t="n">
        <v>0</v>
      </c>
      <c r="EA496" t="n">
        <v>0</v>
      </c>
      <c r="EB496" t="n">
        <v>0</v>
      </c>
      <c r="EC496" t="n">
        <v>0</v>
      </c>
      <c r="ED496" t="n">
        <v>0</v>
      </c>
      <c r="EE496" t="n">
        <v>0</v>
      </c>
      <c r="EF496" t="n">
        <v>0</v>
      </c>
      <c r="EG496" t="n">
        <v>0</v>
      </c>
      <c r="EH496" t="n">
        <v>0</v>
      </c>
      <c r="EI496" t="n">
        <v>0</v>
      </c>
      <c r="EJ496" t="n">
        <v>0</v>
      </c>
      <c r="EK496" t="n">
        <v>0</v>
      </c>
      <c r="EL496" t="n">
        <v>0</v>
      </c>
      <c r="EM496" t="n">
        <v>0</v>
      </c>
      <c r="EN496" t="n">
        <v>0</v>
      </c>
      <c r="EO496" t="n">
        <v>0</v>
      </c>
      <c r="EP496" t="n">
        <v>0</v>
      </c>
      <c r="EQ496" t="n">
        <v>0</v>
      </c>
      <c r="ER496" t="n">
        <v>0</v>
      </c>
      <c r="ES496" t="n">
        <v>0</v>
      </c>
      <c r="ET496" t="n">
        <v>0</v>
      </c>
      <c r="EU496" t="n">
        <v>0</v>
      </c>
      <c r="EV496" t="n">
        <v>0</v>
      </c>
      <c r="EW496" t="n">
        <v>0</v>
      </c>
      <c r="EX496" t="n">
        <v>0</v>
      </c>
      <c r="EY496" t="n">
        <v>0</v>
      </c>
      <c r="EZ496" t="n">
        <v>0</v>
      </c>
      <c r="FA496" t="n">
        <v>0</v>
      </c>
      <c r="FB496" t="n">
        <v>0</v>
      </c>
      <c r="FC496" t="n">
        <v>0</v>
      </c>
      <c r="FD496" t="n">
        <v>0</v>
      </c>
      <c r="FE496" t="n">
        <v>0</v>
      </c>
      <c r="FF496" t="n">
        <v>0</v>
      </c>
      <c r="FG496" t="n">
        <v>0</v>
      </c>
      <c r="FH496" t="n">
        <v>0</v>
      </c>
    </row>
    <row r="497">
      <c r="A497" t="inlineStr">
        <is>
          <t>Maharashtra</t>
        </is>
      </c>
      <c r="B497" t="inlineStr">
        <is>
          <t>Sindhudurga</t>
        </is>
      </c>
      <c r="C497" t="inlineStr">
        <is>
          <t>Accepted post automated single audio check (chunk level)</t>
        </is>
      </c>
      <c r="D497">
        <f>SUM(E497:FH497)</f>
        <v/>
      </c>
      <c r="E497">
        <f>(SUBSTITUTE(Audio!E497, "RE-", "", 1))*1</f>
        <v/>
      </c>
      <c r="F497">
        <f>(SUBSTITUTE(Audio!F497, "RE-", "", 1))*1</f>
        <v/>
      </c>
      <c r="G497">
        <f>(SUBSTITUTE(Audio!G497, "RE-", "", 1))*1</f>
        <v/>
      </c>
      <c r="H497">
        <f>(SUBSTITUTE(Audio!H497, "RE-", "", 1))*1</f>
        <v/>
      </c>
      <c r="I497">
        <f>(SUBSTITUTE(Audio!I497, "RE-", "", 1))*1</f>
        <v/>
      </c>
      <c r="J497">
        <f>(SUBSTITUTE(Audio!J497, "RE-", "", 1))*1</f>
        <v/>
      </c>
      <c r="K497">
        <f>(SUBSTITUTE(Audio!K497, "RE-", "", 1))*1</f>
        <v/>
      </c>
      <c r="L497">
        <f>(SUBSTITUTE(Audio!L497, "RE-", "", 1))*1</f>
        <v/>
      </c>
      <c r="M497">
        <f>(SUBSTITUTE(Audio!M497, "RE-", "", 1))*1</f>
        <v/>
      </c>
      <c r="N497">
        <f>(SUBSTITUTE(Audio!N497, "RE-", "", 1))*1</f>
        <v/>
      </c>
      <c r="O497">
        <f>(SUBSTITUTE(Audio!O497, "RE-", "", 1))*1</f>
        <v/>
      </c>
      <c r="P497">
        <f>(SUBSTITUTE(Audio!P497, "RE-", "", 1))*1</f>
        <v/>
      </c>
      <c r="Q497">
        <f>(SUBSTITUTE(Audio!Q497, "RE-", "", 1))*1</f>
        <v/>
      </c>
      <c r="R497">
        <f>(SUBSTITUTE(Audio!R497, "RE-", "", 1))*1</f>
        <v/>
      </c>
      <c r="S497">
        <f>(SUBSTITUTE(Audio!S497, "RE-", "", 1))*1</f>
        <v/>
      </c>
      <c r="T497">
        <f>(SUBSTITUTE(Audio!T497, "RE-", "", 1))*1</f>
        <v/>
      </c>
      <c r="U497">
        <f>(SUBSTITUTE(Audio!U497, "RE-", "", 1))*1</f>
        <v/>
      </c>
      <c r="V497">
        <f>(SUBSTITUTE(Audio!V497, "RE-", "", 1))*1</f>
        <v/>
      </c>
      <c r="W497">
        <f>(SUBSTITUTE(Audio!W497, "RE-", "", 1))*1</f>
        <v/>
      </c>
      <c r="X497">
        <f>(SUBSTITUTE(Audio!X497, "RE-", "", 1))*1</f>
        <v/>
      </c>
      <c r="Y497">
        <f>(SUBSTITUTE(Audio!Y497, "RE-", "", 1))*1</f>
        <v/>
      </c>
      <c r="Z497">
        <f>(SUBSTITUTE(Audio!Z497, "RE-", "", 1))*1</f>
        <v/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n">
        <v>0</v>
      </c>
      <c r="AQ497" t="n">
        <v>0</v>
      </c>
      <c r="AR497" t="n">
        <v>0</v>
      </c>
      <c r="AS497" t="n">
        <v>0</v>
      </c>
      <c r="AT497" t="n">
        <v>0</v>
      </c>
      <c r="AU497" t="n">
        <v>0</v>
      </c>
      <c r="AV497" t="n">
        <v>0</v>
      </c>
      <c r="AW497" t="n">
        <v>0</v>
      </c>
      <c r="AX497" t="n">
        <v>0</v>
      </c>
      <c r="AY497" t="n">
        <v>0</v>
      </c>
      <c r="AZ497" t="n">
        <v>0</v>
      </c>
      <c r="BA497" t="n">
        <v>0</v>
      </c>
      <c r="BB497" t="n">
        <v>0</v>
      </c>
      <c r="BC497" t="n">
        <v>0</v>
      </c>
      <c r="BD497" t="n">
        <v>0</v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t="n">
        <v>0</v>
      </c>
      <c r="BL497" t="n">
        <v>0</v>
      </c>
      <c r="BM497" t="n">
        <v>0</v>
      </c>
      <c r="BN497" t="n">
        <v>0</v>
      </c>
      <c r="BO497" t="n">
        <v>0</v>
      </c>
      <c r="BP497" t="n">
        <v>0</v>
      </c>
      <c r="BQ497" t="n">
        <v>0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t="n">
        <v>0</v>
      </c>
      <c r="BZ497" t="n">
        <v>0</v>
      </c>
      <c r="CA497" t="n">
        <v>0</v>
      </c>
      <c r="CB497" t="n">
        <v>0</v>
      </c>
      <c r="CC497" t="n">
        <v>0</v>
      </c>
      <c r="CD497" t="n">
        <v>0</v>
      </c>
      <c r="CE497" t="n">
        <v>0</v>
      </c>
      <c r="CF497" t="n">
        <v>0</v>
      </c>
      <c r="CG497" t="n">
        <v>0</v>
      </c>
      <c r="CH497" t="n">
        <v>0</v>
      </c>
      <c r="CI497" t="n">
        <v>0</v>
      </c>
      <c r="CJ497" t="n">
        <v>0</v>
      </c>
      <c r="CK497" t="n">
        <v>0</v>
      </c>
      <c r="CL497" t="n">
        <v>0</v>
      </c>
      <c r="CM497" t="n">
        <v>0</v>
      </c>
      <c r="CN497" t="n">
        <v>0</v>
      </c>
      <c r="CO497" t="n">
        <v>0</v>
      </c>
      <c r="CP497" t="n">
        <v>0</v>
      </c>
      <c r="CQ497" t="n">
        <v>0</v>
      </c>
      <c r="CR497" t="n">
        <v>0</v>
      </c>
      <c r="CS497" t="n">
        <v>0</v>
      </c>
      <c r="CT497" t="n">
        <v>0</v>
      </c>
      <c r="CU497" t="n">
        <v>0</v>
      </c>
      <c r="CV497" t="n">
        <v>0</v>
      </c>
      <c r="CW497" t="n">
        <v>0</v>
      </c>
      <c r="CX497" t="n">
        <v>0</v>
      </c>
      <c r="CY497" t="n">
        <v>0</v>
      </c>
      <c r="CZ497" t="n">
        <v>0</v>
      </c>
      <c r="DA497" t="n">
        <v>0</v>
      </c>
      <c r="DB497" t="n">
        <v>0</v>
      </c>
      <c r="DC497" t="n">
        <v>0</v>
      </c>
      <c r="DD497" t="n">
        <v>0</v>
      </c>
      <c r="DE497" t="n">
        <v>0</v>
      </c>
      <c r="DF497" t="n">
        <v>0</v>
      </c>
      <c r="DG497" t="n">
        <v>0</v>
      </c>
      <c r="DH497" t="n">
        <v>0</v>
      </c>
      <c r="DI497" t="n">
        <v>0</v>
      </c>
      <c r="DJ497" t="n">
        <v>0</v>
      </c>
      <c r="DK497" t="n">
        <v>0</v>
      </c>
      <c r="DL497" t="n">
        <v>0</v>
      </c>
      <c r="DM497" t="n">
        <v>0</v>
      </c>
      <c r="DN497" t="n">
        <v>0</v>
      </c>
      <c r="DO497" t="n">
        <v>0</v>
      </c>
      <c r="DP497" t="n">
        <v>0</v>
      </c>
      <c r="DQ497" t="n">
        <v>0</v>
      </c>
      <c r="DR497" t="n">
        <v>0</v>
      </c>
      <c r="DS497" t="n">
        <v>0</v>
      </c>
      <c r="DT497" t="n">
        <v>0</v>
      </c>
      <c r="DU497" t="n">
        <v>0</v>
      </c>
      <c r="DV497" t="n">
        <v>0</v>
      </c>
      <c r="DW497" t="n">
        <v>0</v>
      </c>
      <c r="DX497" t="n">
        <v>0</v>
      </c>
      <c r="DY497" t="n">
        <v>0</v>
      </c>
      <c r="DZ497" t="n">
        <v>0</v>
      </c>
      <c r="EA497" t="n">
        <v>0</v>
      </c>
      <c r="EB497" t="n">
        <v>0</v>
      </c>
      <c r="EC497" t="n">
        <v>0</v>
      </c>
      <c r="ED497" t="n">
        <v>0</v>
      </c>
      <c r="EE497" t="n">
        <v>0</v>
      </c>
      <c r="EF497" t="n">
        <v>0</v>
      </c>
      <c r="EG497" t="n">
        <v>0</v>
      </c>
      <c r="EH497" t="n">
        <v>0</v>
      </c>
      <c r="EI497" t="n">
        <v>0</v>
      </c>
      <c r="EJ497" t="n">
        <v>0</v>
      </c>
      <c r="EK497" t="n">
        <v>0</v>
      </c>
      <c r="EL497" t="n">
        <v>0</v>
      </c>
      <c r="EM497" t="n">
        <v>0</v>
      </c>
      <c r="EN497" t="n">
        <v>0</v>
      </c>
      <c r="EO497" t="n">
        <v>0</v>
      </c>
      <c r="EP497" t="n">
        <v>0</v>
      </c>
      <c r="EQ497" t="n">
        <v>0</v>
      </c>
      <c r="ER497" t="n">
        <v>0</v>
      </c>
      <c r="ES497" t="n">
        <v>0</v>
      </c>
      <c r="ET497" t="n">
        <v>0</v>
      </c>
      <c r="EU497" t="n">
        <v>0</v>
      </c>
      <c r="EV497" t="n">
        <v>0</v>
      </c>
      <c r="EW497" t="n">
        <v>0</v>
      </c>
      <c r="EX497" t="n">
        <v>0</v>
      </c>
      <c r="EY497" t="n">
        <v>0</v>
      </c>
      <c r="EZ497" t="n">
        <v>0</v>
      </c>
      <c r="FA497" t="n">
        <v>0</v>
      </c>
      <c r="FB497" t="n">
        <v>0</v>
      </c>
      <c r="FC497" t="n">
        <v>0</v>
      </c>
      <c r="FD497" t="n">
        <v>0</v>
      </c>
      <c r="FE497" t="n">
        <v>0</v>
      </c>
      <c r="FF497" t="n">
        <v>0</v>
      </c>
      <c r="FG497" t="n">
        <v>0</v>
      </c>
      <c r="FH497" t="n">
        <v>0</v>
      </c>
    </row>
    <row r="498">
      <c r="A498" t="inlineStr">
        <is>
          <t>Maharashtra</t>
        </is>
      </c>
      <c r="B498" t="inlineStr">
        <is>
          <t>Sindhudurga</t>
        </is>
      </c>
      <c r="C498" t="inlineStr">
        <is>
          <t>Accepted post final single Audio Manual QC (chunk level)</t>
        </is>
      </c>
      <c r="D498">
        <f>SUM(E498:FH498)</f>
        <v/>
      </c>
      <c r="E498">
        <f>(SUBSTITUTE(Audio!E498, "RE-", "", 1))*1</f>
        <v/>
      </c>
      <c r="F498">
        <f>(SUBSTITUTE(Audio!F498, "RE-", "", 1))*1</f>
        <v/>
      </c>
      <c r="G498">
        <f>(SUBSTITUTE(Audio!G498, "RE-", "", 1))*1</f>
        <v/>
      </c>
      <c r="H498">
        <f>(SUBSTITUTE(Audio!H498, "RE-", "", 1))*1</f>
        <v/>
      </c>
      <c r="I498">
        <f>(SUBSTITUTE(Audio!I498, "RE-", "", 1))*1</f>
        <v/>
      </c>
      <c r="J498">
        <f>(SUBSTITUTE(Audio!J498, "RE-", "", 1))*1</f>
        <v/>
      </c>
      <c r="K498">
        <f>(SUBSTITUTE(Audio!K498, "RE-", "", 1))*1</f>
        <v/>
      </c>
      <c r="L498">
        <f>(SUBSTITUTE(Audio!L498, "RE-", "", 1))*1</f>
        <v/>
      </c>
      <c r="M498">
        <f>(SUBSTITUTE(Audio!M498, "RE-", "", 1))*1</f>
        <v/>
      </c>
      <c r="N498">
        <f>(SUBSTITUTE(Audio!N498, "RE-", "", 1))*1</f>
        <v/>
      </c>
      <c r="O498">
        <f>(SUBSTITUTE(Audio!O498, "RE-", "", 1))*1</f>
        <v/>
      </c>
      <c r="P498">
        <f>(SUBSTITUTE(Audio!P498, "RE-", "", 1))*1</f>
        <v/>
      </c>
      <c r="Q498">
        <f>(SUBSTITUTE(Audio!Q498, "RE-", "", 1))*1</f>
        <v/>
      </c>
      <c r="R498">
        <f>(SUBSTITUTE(Audio!R498, "RE-", "", 1))*1</f>
        <v/>
      </c>
      <c r="S498">
        <f>(SUBSTITUTE(Audio!S498, "RE-", "", 1))*1</f>
        <v/>
      </c>
      <c r="T498">
        <f>(SUBSTITUTE(Audio!T498, "RE-", "", 1))*1</f>
        <v/>
      </c>
      <c r="U498">
        <f>(SUBSTITUTE(Audio!U498, "RE-", "", 1))*1</f>
        <v/>
      </c>
      <c r="V498">
        <f>(SUBSTITUTE(Audio!V498, "RE-", "", 1))*1</f>
        <v/>
      </c>
      <c r="W498">
        <f>(SUBSTITUTE(Audio!W498, "RE-", "", 1))*1</f>
        <v/>
      </c>
      <c r="X498">
        <f>(SUBSTITUTE(Audio!X498, "RE-", "", 1))*1</f>
        <v/>
      </c>
      <c r="Y498">
        <f>(SUBSTITUTE(Audio!Y498, "RE-", "", 1))*1</f>
        <v/>
      </c>
      <c r="Z498">
        <f>(SUBSTITUTE(Audio!Z498, "RE-", "", 1))*1</f>
        <v/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0</v>
      </c>
      <c r="AM498" t="n">
        <v>0</v>
      </c>
      <c r="AN498" t="n">
        <v>0</v>
      </c>
      <c r="AO498" t="n">
        <v>0</v>
      </c>
      <c r="AP498" t="n">
        <v>0</v>
      </c>
      <c r="AQ498" t="n">
        <v>0</v>
      </c>
      <c r="AR498" t="n">
        <v>0</v>
      </c>
      <c r="AS498" t="n">
        <v>0</v>
      </c>
      <c r="AT498" t="n">
        <v>0</v>
      </c>
      <c r="AU498" t="n">
        <v>0</v>
      </c>
      <c r="AV498" t="n">
        <v>0</v>
      </c>
      <c r="AW498" t="n">
        <v>0</v>
      </c>
      <c r="AX498" t="n">
        <v>0</v>
      </c>
      <c r="AY498" t="n">
        <v>0</v>
      </c>
      <c r="AZ498" t="n">
        <v>0</v>
      </c>
      <c r="BA498" t="n">
        <v>0</v>
      </c>
      <c r="BB498" t="n">
        <v>0</v>
      </c>
      <c r="BC498" t="n">
        <v>0</v>
      </c>
      <c r="BD498" t="n">
        <v>0</v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t="n">
        <v>0</v>
      </c>
      <c r="BL498" t="n">
        <v>0</v>
      </c>
      <c r="BM498" t="n">
        <v>0</v>
      </c>
      <c r="BN498" t="n">
        <v>0</v>
      </c>
      <c r="BO498" t="n">
        <v>0</v>
      </c>
      <c r="BP498" t="n">
        <v>0</v>
      </c>
      <c r="BQ498" t="n">
        <v>0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t="n">
        <v>0</v>
      </c>
      <c r="BZ498" t="n">
        <v>0</v>
      </c>
      <c r="CA498" t="n">
        <v>0</v>
      </c>
      <c r="CB498" t="n">
        <v>0</v>
      </c>
      <c r="CC498" t="n">
        <v>0</v>
      </c>
      <c r="CD498" t="n">
        <v>0</v>
      </c>
      <c r="CE498" t="n">
        <v>0</v>
      </c>
      <c r="CF498" t="n">
        <v>0</v>
      </c>
      <c r="CG498" t="n">
        <v>0</v>
      </c>
      <c r="CH498" t="n">
        <v>0</v>
      </c>
      <c r="CI498" t="n">
        <v>0</v>
      </c>
      <c r="CJ498" t="n">
        <v>0</v>
      </c>
      <c r="CK498" t="n">
        <v>0</v>
      </c>
      <c r="CL498" t="n">
        <v>0</v>
      </c>
      <c r="CM498" t="n">
        <v>0</v>
      </c>
      <c r="CN498" t="n">
        <v>0</v>
      </c>
      <c r="CO498" t="n">
        <v>0</v>
      </c>
      <c r="CP498" t="n">
        <v>0</v>
      </c>
      <c r="CQ498" t="n">
        <v>0</v>
      </c>
      <c r="CR498" t="n">
        <v>0</v>
      </c>
      <c r="CS498" t="n">
        <v>0</v>
      </c>
      <c r="CT498" t="n">
        <v>0</v>
      </c>
      <c r="CU498" t="n">
        <v>0</v>
      </c>
      <c r="CV498" t="n">
        <v>0</v>
      </c>
      <c r="CW498" t="n">
        <v>0</v>
      </c>
      <c r="CX498" t="n">
        <v>0</v>
      </c>
      <c r="CY498" t="n">
        <v>0</v>
      </c>
      <c r="CZ498" t="n">
        <v>0</v>
      </c>
      <c r="DA498" t="n">
        <v>0</v>
      </c>
      <c r="DB498" t="n">
        <v>0</v>
      </c>
      <c r="DC498" t="n">
        <v>0</v>
      </c>
      <c r="DD498" t="n">
        <v>0</v>
      </c>
      <c r="DE498" t="n">
        <v>0</v>
      </c>
      <c r="DF498" t="n">
        <v>0</v>
      </c>
      <c r="DG498" t="n">
        <v>0</v>
      </c>
      <c r="DH498" t="n">
        <v>0</v>
      </c>
      <c r="DI498" t="n">
        <v>0</v>
      </c>
      <c r="DJ498" t="n">
        <v>0</v>
      </c>
      <c r="DK498" t="n">
        <v>0</v>
      </c>
      <c r="DL498" t="n">
        <v>0</v>
      </c>
      <c r="DM498" t="n">
        <v>0</v>
      </c>
      <c r="DN498" t="n">
        <v>0</v>
      </c>
      <c r="DO498" t="n">
        <v>0</v>
      </c>
      <c r="DP498" t="n">
        <v>0</v>
      </c>
      <c r="DQ498" t="n">
        <v>0</v>
      </c>
      <c r="DR498" t="n">
        <v>0</v>
      </c>
      <c r="DS498" t="n">
        <v>0</v>
      </c>
      <c r="DT498" t="n">
        <v>0</v>
      </c>
      <c r="DU498" t="n">
        <v>0</v>
      </c>
      <c r="DV498" t="n">
        <v>0</v>
      </c>
      <c r="DW498" t="n">
        <v>0</v>
      </c>
      <c r="DX498" t="n">
        <v>0</v>
      </c>
      <c r="DY498" t="n">
        <v>0</v>
      </c>
      <c r="DZ498" t="n">
        <v>0</v>
      </c>
      <c r="EA498" t="n">
        <v>0</v>
      </c>
      <c r="EB498" t="n">
        <v>0</v>
      </c>
      <c r="EC498" t="n">
        <v>0</v>
      </c>
      <c r="ED498" t="n">
        <v>0</v>
      </c>
      <c r="EE498" t="n">
        <v>0</v>
      </c>
      <c r="EF498" t="n">
        <v>0</v>
      </c>
      <c r="EG498" t="n">
        <v>0</v>
      </c>
      <c r="EH498" t="n">
        <v>0</v>
      </c>
      <c r="EI498" t="n">
        <v>0</v>
      </c>
      <c r="EJ498" t="n">
        <v>0</v>
      </c>
      <c r="EK498" t="n">
        <v>0</v>
      </c>
      <c r="EL498" t="n">
        <v>0</v>
      </c>
      <c r="EM498" t="n">
        <v>0</v>
      </c>
      <c r="EN498" t="n">
        <v>0</v>
      </c>
      <c r="EO498" t="n">
        <v>0</v>
      </c>
      <c r="EP498" t="n">
        <v>0</v>
      </c>
      <c r="EQ498" t="n">
        <v>0</v>
      </c>
      <c r="ER498" t="n">
        <v>0</v>
      </c>
      <c r="ES498" t="n">
        <v>0</v>
      </c>
      <c r="ET498" t="n">
        <v>0</v>
      </c>
      <c r="EU498" t="n">
        <v>0</v>
      </c>
      <c r="EV498" t="n">
        <v>0</v>
      </c>
      <c r="EW498" t="n">
        <v>0</v>
      </c>
      <c r="EX498" t="n">
        <v>0</v>
      </c>
      <c r="EY498" t="n">
        <v>0</v>
      </c>
      <c r="EZ498" t="n">
        <v>0</v>
      </c>
      <c r="FA498" t="n">
        <v>0</v>
      </c>
      <c r="FB498" t="n">
        <v>0</v>
      </c>
      <c r="FC498" t="n">
        <v>0</v>
      </c>
      <c r="FD498" t="n">
        <v>0</v>
      </c>
      <c r="FE498" t="n">
        <v>0</v>
      </c>
      <c r="FF498" t="n">
        <v>0</v>
      </c>
      <c r="FG498" t="n">
        <v>0</v>
      </c>
      <c r="FH498" t="n">
        <v>0</v>
      </c>
    </row>
    <row r="499">
      <c r="A499" t="inlineStr">
        <is>
          <t>Maharashtra</t>
        </is>
      </c>
      <c r="B499" t="inlineStr">
        <is>
          <t>Solapur</t>
        </is>
      </c>
      <c r="C499">
        <f>HYPERLINK("https://docs.google.com/spreadsheets/d/161G0k2VA8DGpDKfAaw9DLT0ztqKxGAi8/edit?usp=share_link&amp;ouid=106501987799020758802&amp;rtpof=true&amp;sd=true", "Raw Delivered")</f>
        <v/>
      </c>
      <c r="D499">
        <f>SUM(E499:FH499)</f>
        <v/>
      </c>
      <c r="E499">
        <f>(SUBSTITUTE(Audio!E499, "RE-", "", 1))*1</f>
        <v/>
      </c>
      <c r="F499">
        <f>(SUBSTITUTE(Audio!F499, "RE-", "", 1))*1</f>
        <v/>
      </c>
      <c r="G499">
        <f>(SUBSTITUTE(Audio!G499, "RE-", "", 1))*1</f>
        <v/>
      </c>
      <c r="H499">
        <f>(SUBSTITUTE(Audio!H499, "RE-", "", 1))*1</f>
        <v/>
      </c>
      <c r="I499">
        <f>(SUBSTITUTE(Audio!I499, "RE-", "", 1))*1</f>
        <v/>
      </c>
      <c r="J499">
        <f>(SUBSTITUTE(Audio!J499, "RE-", "", 1))*1</f>
        <v/>
      </c>
      <c r="K499">
        <f>(SUBSTITUTE(Audio!K499, "RE-", "", 1))*1</f>
        <v/>
      </c>
      <c r="L499">
        <f>(SUBSTITUTE(Audio!L499, "RE-", "", 1))*1</f>
        <v/>
      </c>
      <c r="M499">
        <f>(SUBSTITUTE(Audio!M499, "RE-", "", 1))*1</f>
        <v/>
      </c>
      <c r="N499">
        <f>(SUBSTITUTE(Audio!N499, "RE-", "", 1))*1</f>
        <v/>
      </c>
      <c r="O499">
        <f>(SUBSTITUTE(Audio!O499, "RE-", "", 1))*1</f>
        <v/>
      </c>
      <c r="P499">
        <f>(SUBSTITUTE(Audio!P499, "RE-", "", 1))*1</f>
        <v/>
      </c>
      <c r="Q499">
        <f>(SUBSTITUTE(Audio!Q499, "RE-", "", 1))*1</f>
        <v/>
      </c>
      <c r="R499">
        <f>(SUBSTITUTE(Audio!R499, "RE-", "", 1))*1</f>
        <v/>
      </c>
      <c r="S499">
        <f>(SUBSTITUTE(Audio!S499, "RE-", "", 1))*1</f>
        <v/>
      </c>
      <c r="T499">
        <f>(SUBSTITUTE(Audio!T499, "RE-", "", 1))*1</f>
        <v/>
      </c>
      <c r="U499">
        <f>(SUBSTITUTE(Audio!U499, "RE-", "", 1))*1</f>
        <v/>
      </c>
      <c r="V499">
        <f>(SUBSTITUTE(Audio!V499, "RE-", "", 1))*1</f>
        <v/>
      </c>
      <c r="W499">
        <f>(SUBSTITUTE(Audio!W499, "RE-", "", 1))*1</f>
        <v/>
      </c>
      <c r="X499">
        <f>(SUBSTITUTE(Audio!X499, "RE-", "", 1))*1</f>
        <v/>
      </c>
      <c r="Y499">
        <f>(SUBSTITUTE(Audio!Y499, "RE-", "", 1))*1</f>
        <v/>
      </c>
      <c r="Z499">
        <f>(SUBSTITUTE(Audio!Z499, "RE-", "", 1))*1</f>
        <v/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n">
        <v>0</v>
      </c>
      <c r="AQ499" t="n">
        <v>0</v>
      </c>
      <c r="AR499" t="n">
        <v>0</v>
      </c>
      <c r="AS499" t="n">
        <v>0</v>
      </c>
      <c r="AT499" t="n">
        <v>0</v>
      </c>
      <c r="AU499" t="n">
        <v>0</v>
      </c>
      <c r="AV499" t="n">
        <v>0</v>
      </c>
      <c r="AW499" t="n">
        <v>0</v>
      </c>
      <c r="AX499" t="n">
        <v>0</v>
      </c>
      <c r="AY499" t="n">
        <v>0</v>
      </c>
      <c r="AZ499" t="n">
        <v>0</v>
      </c>
      <c r="BA499" t="n">
        <v>0</v>
      </c>
      <c r="BB499" t="n">
        <v>0</v>
      </c>
      <c r="BC499" t="n">
        <v>0</v>
      </c>
      <c r="BD499" t="n">
        <v>0</v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t="n">
        <v>0</v>
      </c>
      <c r="BL499" t="n">
        <v>0</v>
      </c>
      <c r="BM499" t="n">
        <v>0</v>
      </c>
      <c r="BN499" t="n">
        <v>0</v>
      </c>
      <c r="BO499" t="n">
        <v>0</v>
      </c>
      <c r="BP499" t="n">
        <v>0</v>
      </c>
      <c r="BQ499" t="n">
        <v>0</v>
      </c>
      <c r="BR499" t="n">
        <v>0</v>
      </c>
      <c r="BS499" t="n">
        <v>0</v>
      </c>
      <c r="BT499" t="n">
        <v>0</v>
      </c>
      <c r="BU499" t="n">
        <v>0</v>
      </c>
      <c r="BV499" t="n">
        <v>0</v>
      </c>
      <c r="BW499" t="n">
        <v>0</v>
      </c>
      <c r="BX499" t="n">
        <v>0</v>
      </c>
      <c r="BY499" t="n">
        <v>0</v>
      </c>
      <c r="BZ499" t="n">
        <v>0</v>
      </c>
      <c r="CA499" t="n">
        <v>0</v>
      </c>
      <c r="CB499" t="n">
        <v>0</v>
      </c>
      <c r="CC499" t="n">
        <v>0</v>
      </c>
      <c r="CD499" t="n">
        <v>0</v>
      </c>
      <c r="CE499" t="n">
        <v>0</v>
      </c>
      <c r="CF499" t="n">
        <v>0</v>
      </c>
      <c r="CG499" t="n">
        <v>0</v>
      </c>
      <c r="CH499" t="n">
        <v>0</v>
      </c>
      <c r="CI499" t="n">
        <v>0</v>
      </c>
      <c r="CJ499" t="n">
        <v>0</v>
      </c>
      <c r="CK499" t="n">
        <v>0</v>
      </c>
      <c r="CL499" t="n">
        <v>0</v>
      </c>
      <c r="CM499" t="n">
        <v>0</v>
      </c>
      <c r="CN499" t="n">
        <v>0</v>
      </c>
      <c r="CO499" t="n">
        <v>0</v>
      </c>
      <c r="CP499" t="n">
        <v>0</v>
      </c>
      <c r="CQ499" t="n">
        <v>0</v>
      </c>
      <c r="CR499" t="n">
        <v>0</v>
      </c>
      <c r="CS499" t="n">
        <v>0</v>
      </c>
      <c r="CT499" t="n">
        <v>0</v>
      </c>
      <c r="CU499" t="n">
        <v>0</v>
      </c>
      <c r="CV499" t="n">
        <v>0</v>
      </c>
      <c r="CW499" t="n">
        <v>0</v>
      </c>
      <c r="CX499" t="n">
        <v>0</v>
      </c>
      <c r="CY499" t="n">
        <v>0</v>
      </c>
      <c r="CZ499" t="n">
        <v>0</v>
      </c>
      <c r="DA499" t="n">
        <v>0</v>
      </c>
      <c r="DB499" t="n">
        <v>0</v>
      </c>
      <c r="DC499" t="n">
        <v>0</v>
      </c>
      <c r="DD499" t="n">
        <v>0</v>
      </c>
      <c r="DE499" t="n">
        <v>0</v>
      </c>
      <c r="DF499" t="n">
        <v>0</v>
      </c>
      <c r="DG499" t="n">
        <v>0</v>
      </c>
      <c r="DH499" t="n">
        <v>0</v>
      </c>
      <c r="DI499" t="n">
        <v>0</v>
      </c>
      <c r="DJ499" t="n">
        <v>0</v>
      </c>
      <c r="DK499" t="n">
        <v>0</v>
      </c>
      <c r="DL499" t="n">
        <v>0</v>
      </c>
      <c r="DM499" t="n">
        <v>0</v>
      </c>
      <c r="DN499" t="n">
        <v>0</v>
      </c>
      <c r="DO499" t="n">
        <v>0</v>
      </c>
      <c r="DP499" t="n">
        <v>0</v>
      </c>
      <c r="DQ499" t="n">
        <v>0</v>
      </c>
      <c r="DR499" t="n">
        <v>0</v>
      </c>
      <c r="DS499" t="n">
        <v>0</v>
      </c>
      <c r="DT499" t="n">
        <v>0</v>
      </c>
      <c r="DU499" t="n">
        <v>0</v>
      </c>
      <c r="DV499" t="n">
        <v>0</v>
      </c>
      <c r="DW499" t="n">
        <v>0</v>
      </c>
      <c r="DX499" t="n">
        <v>0</v>
      </c>
      <c r="DY499" t="n">
        <v>0</v>
      </c>
      <c r="DZ499" t="n">
        <v>0</v>
      </c>
      <c r="EA499" t="n">
        <v>0</v>
      </c>
      <c r="EB499" t="n">
        <v>0</v>
      </c>
      <c r="EC499" t="n">
        <v>0</v>
      </c>
      <c r="ED499" t="n">
        <v>0</v>
      </c>
      <c r="EE499" t="n">
        <v>0</v>
      </c>
      <c r="EF499" t="n">
        <v>0</v>
      </c>
      <c r="EG499" t="n">
        <v>0</v>
      </c>
      <c r="EH499" t="n">
        <v>0</v>
      </c>
      <c r="EI499" t="n">
        <v>0</v>
      </c>
      <c r="EJ499" t="n">
        <v>0</v>
      </c>
      <c r="EK499" t="n">
        <v>0</v>
      </c>
      <c r="EL499" t="n">
        <v>0</v>
      </c>
      <c r="EM499" t="n">
        <v>0</v>
      </c>
      <c r="EN499" t="n">
        <v>0</v>
      </c>
      <c r="EO499" t="n">
        <v>0</v>
      </c>
      <c r="EP499" t="n">
        <v>0</v>
      </c>
      <c r="EQ499" t="n">
        <v>0</v>
      </c>
      <c r="ER499" t="n">
        <v>0</v>
      </c>
      <c r="ES499" t="n">
        <v>0</v>
      </c>
      <c r="ET499" t="n">
        <v>0</v>
      </c>
      <c r="EU499" t="n">
        <v>0</v>
      </c>
      <c r="EV499" t="n">
        <v>0</v>
      </c>
      <c r="EW499" t="n">
        <v>0</v>
      </c>
      <c r="EX499" t="n">
        <v>0</v>
      </c>
      <c r="EY499" t="n">
        <v>0</v>
      </c>
      <c r="EZ499" t="n">
        <v>0</v>
      </c>
      <c r="FA499" t="n">
        <v>0</v>
      </c>
      <c r="FB499" t="n">
        <v>0</v>
      </c>
      <c r="FC499" t="n">
        <v>0</v>
      </c>
      <c r="FD499" t="n">
        <v>0</v>
      </c>
      <c r="FE499" t="n">
        <v>0</v>
      </c>
      <c r="FF499" t="n">
        <v>0</v>
      </c>
      <c r="FG499" t="n">
        <v>0</v>
      </c>
      <c r="FH499" t="n">
        <v>0</v>
      </c>
    </row>
    <row r="500">
      <c r="A500" t="inlineStr">
        <is>
          <t>Maharashtra</t>
        </is>
      </c>
      <c r="B500" t="inlineStr">
        <is>
          <t>Solapur</t>
        </is>
      </c>
      <c r="C500" t="inlineStr">
        <is>
          <t>Delivered greater than acceptance threshold</t>
        </is>
      </c>
      <c r="D500">
        <f>SUM(E500:FH500)</f>
        <v/>
      </c>
      <c r="E500">
        <f>(SUBSTITUTE(Audio!E500, "RE-", "", 1))*1</f>
        <v/>
      </c>
      <c r="F500">
        <f>(SUBSTITUTE(Audio!F500, "RE-", "", 1))*1</f>
        <v/>
      </c>
      <c r="G500">
        <f>(SUBSTITUTE(Audio!G500, "RE-", "", 1))*1</f>
        <v/>
      </c>
      <c r="H500">
        <f>(SUBSTITUTE(Audio!H500, "RE-", "", 1))*1</f>
        <v/>
      </c>
      <c r="I500">
        <f>(SUBSTITUTE(Audio!I500, "RE-", "", 1))*1</f>
        <v/>
      </c>
      <c r="J500">
        <f>(SUBSTITUTE(Audio!J500, "RE-", "", 1))*1</f>
        <v/>
      </c>
      <c r="K500">
        <f>(SUBSTITUTE(Audio!K500, "RE-", "", 1))*1</f>
        <v/>
      </c>
      <c r="L500">
        <f>(SUBSTITUTE(Audio!L500, "RE-", "", 1))*1</f>
        <v/>
      </c>
      <c r="M500">
        <f>(SUBSTITUTE(Audio!M500, "RE-", "", 1))*1</f>
        <v/>
      </c>
      <c r="N500">
        <f>(SUBSTITUTE(Audio!N500, "RE-", "", 1))*1</f>
        <v/>
      </c>
      <c r="O500">
        <f>(SUBSTITUTE(Audio!O500, "RE-", "", 1))*1</f>
        <v/>
      </c>
      <c r="P500">
        <f>(SUBSTITUTE(Audio!P500, "RE-", "", 1))*1</f>
        <v/>
      </c>
      <c r="Q500">
        <f>(SUBSTITUTE(Audio!Q500, "RE-", "", 1))*1</f>
        <v/>
      </c>
      <c r="R500">
        <f>(SUBSTITUTE(Audio!R500, "RE-", "", 1))*1</f>
        <v/>
      </c>
      <c r="S500">
        <f>(SUBSTITUTE(Audio!S500, "RE-", "", 1))*1</f>
        <v/>
      </c>
      <c r="T500">
        <f>(SUBSTITUTE(Audio!T500, "RE-", "", 1))*1</f>
        <v/>
      </c>
      <c r="U500">
        <f>(SUBSTITUTE(Audio!U500, "RE-", "", 1))*1</f>
        <v/>
      </c>
      <c r="V500">
        <f>(SUBSTITUTE(Audio!V500, "RE-", "", 1))*1</f>
        <v/>
      </c>
      <c r="W500">
        <f>(SUBSTITUTE(Audio!W500, "RE-", "", 1))*1</f>
        <v/>
      </c>
      <c r="X500">
        <f>(SUBSTITUTE(Audio!X500, "RE-", "", 1))*1</f>
        <v/>
      </c>
      <c r="Y500">
        <f>(SUBSTITUTE(Audio!Y500, "RE-", "", 1))*1</f>
        <v/>
      </c>
      <c r="Z500">
        <f>(SUBSTITUTE(Audio!Z500, "RE-", "", 1))*1</f>
        <v/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0</v>
      </c>
      <c r="AM500" t="n">
        <v>0</v>
      </c>
      <c r="AN500" t="n">
        <v>0</v>
      </c>
      <c r="AO500" t="n">
        <v>0</v>
      </c>
      <c r="AP500" t="n">
        <v>0</v>
      </c>
      <c r="AQ500" t="n">
        <v>0</v>
      </c>
      <c r="AR500" t="n">
        <v>0</v>
      </c>
      <c r="AS500" t="n">
        <v>0</v>
      </c>
      <c r="AT500" t="n">
        <v>0</v>
      </c>
      <c r="AU500" t="n">
        <v>0</v>
      </c>
      <c r="AV500" t="n">
        <v>0</v>
      </c>
      <c r="AW500" t="n">
        <v>0</v>
      </c>
      <c r="AX500" t="n">
        <v>0</v>
      </c>
      <c r="AY500" t="n">
        <v>0</v>
      </c>
      <c r="AZ500" t="n">
        <v>0</v>
      </c>
      <c r="BA500" t="n">
        <v>0</v>
      </c>
      <c r="BB500" t="n">
        <v>0</v>
      </c>
      <c r="BC500" t="n">
        <v>0</v>
      </c>
      <c r="BD500" t="n">
        <v>0</v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t="n">
        <v>0</v>
      </c>
      <c r="BL500" t="n">
        <v>0</v>
      </c>
      <c r="BM500" t="n">
        <v>0</v>
      </c>
      <c r="BN500" t="n">
        <v>0</v>
      </c>
      <c r="BO500" t="n">
        <v>0</v>
      </c>
      <c r="BP500" t="n">
        <v>0</v>
      </c>
      <c r="BQ500" t="n">
        <v>0</v>
      </c>
      <c r="BR500" t="n">
        <v>0</v>
      </c>
      <c r="BS500" t="n">
        <v>0</v>
      </c>
      <c r="BT500" t="n">
        <v>0</v>
      </c>
      <c r="BU500" t="n">
        <v>0</v>
      </c>
      <c r="BV500" t="n">
        <v>0</v>
      </c>
      <c r="BW500" t="n">
        <v>0</v>
      </c>
      <c r="BX500" t="n">
        <v>0</v>
      </c>
      <c r="BY500" t="n">
        <v>0</v>
      </c>
      <c r="BZ500" t="n">
        <v>0</v>
      </c>
      <c r="CA500" t="n">
        <v>0</v>
      </c>
      <c r="CB500" t="n">
        <v>0</v>
      </c>
      <c r="CC500" t="n">
        <v>0</v>
      </c>
      <c r="CD500" t="n">
        <v>0</v>
      </c>
      <c r="CE500" t="n">
        <v>0</v>
      </c>
      <c r="CF500" t="n">
        <v>0</v>
      </c>
      <c r="CG500" t="n">
        <v>0</v>
      </c>
      <c r="CH500" t="n">
        <v>0</v>
      </c>
      <c r="CI500" t="n">
        <v>0</v>
      </c>
      <c r="CJ500" t="n">
        <v>0</v>
      </c>
      <c r="CK500" t="n">
        <v>0</v>
      </c>
      <c r="CL500" t="n">
        <v>0</v>
      </c>
      <c r="CM500" t="n">
        <v>0</v>
      </c>
      <c r="CN500" t="n">
        <v>0</v>
      </c>
      <c r="CO500" t="n">
        <v>0</v>
      </c>
      <c r="CP500" t="n">
        <v>0</v>
      </c>
      <c r="CQ500" t="n">
        <v>0</v>
      </c>
      <c r="CR500" t="n">
        <v>0</v>
      </c>
      <c r="CS500" t="n">
        <v>0</v>
      </c>
      <c r="CT500" t="n">
        <v>0</v>
      </c>
      <c r="CU500" t="n">
        <v>0</v>
      </c>
      <c r="CV500" t="n">
        <v>0</v>
      </c>
      <c r="CW500" t="n">
        <v>0</v>
      </c>
      <c r="CX500" t="n">
        <v>0</v>
      </c>
      <c r="CY500" t="n">
        <v>0</v>
      </c>
      <c r="CZ500" t="n">
        <v>0</v>
      </c>
      <c r="DA500" t="n">
        <v>0</v>
      </c>
      <c r="DB500" t="n">
        <v>0</v>
      </c>
      <c r="DC500" t="n">
        <v>0</v>
      </c>
      <c r="DD500" t="n">
        <v>0</v>
      </c>
      <c r="DE500" t="n">
        <v>0</v>
      </c>
      <c r="DF500" t="n">
        <v>0</v>
      </c>
      <c r="DG500" t="n">
        <v>0</v>
      </c>
      <c r="DH500" t="n">
        <v>0</v>
      </c>
      <c r="DI500" t="n">
        <v>0</v>
      </c>
      <c r="DJ500" t="n">
        <v>0</v>
      </c>
      <c r="DK500" t="n">
        <v>0</v>
      </c>
      <c r="DL500" t="n">
        <v>0</v>
      </c>
      <c r="DM500" t="n">
        <v>0</v>
      </c>
      <c r="DN500" t="n">
        <v>0</v>
      </c>
      <c r="DO500" t="n">
        <v>0</v>
      </c>
      <c r="DP500" t="n">
        <v>0</v>
      </c>
      <c r="DQ500" t="n">
        <v>0</v>
      </c>
      <c r="DR500" t="n">
        <v>0</v>
      </c>
      <c r="DS500" t="n">
        <v>0</v>
      </c>
      <c r="DT500" t="n">
        <v>0</v>
      </c>
      <c r="DU500" t="n">
        <v>0</v>
      </c>
      <c r="DV500" t="n">
        <v>0</v>
      </c>
      <c r="DW500" t="n">
        <v>0</v>
      </c>
      <c r="DX500" t="n">
        <v>0</v>
      </c>
      <c r="DY500" t="n">
        <v>0</v>
      </c>
      <c r="DZ500" t="n">
        <v>0</v>
      </c>
      <c r="EA500" t="n">
        <v>0</v>
      </c>
      <c r="EB500" t="n">
        <v>0</v>
      </c>
      <c r="EC500" t="n">
        <v>0</v>
      </c>
      <c r="ED500" t="n">
        <v>0</v>
      </c>
      <c r="EE500" t="n">
        <v>0</v>
      </c>
      <c r="EF500" t="n">
        <v>0</v>
      </c>
      <c r="EG500" t="n">
        <v>0</v>
      </c>
      <c r="EH500" t="n">
        <v>0</v>
      </c>
      <c r="EI500" t="n">
        <v>0</v>
      </c>
      <c r="EJ500" t="n">
        <v>0</v>
      </c>
      <c r="EK500" t="n">
        <v>0</v>
      </c>
      <c r="EL500" t="n">
        <v>0</v>
      </c>
      <c r="EM500" t="n">
        <v>0</v>
      </c>
      <c r="EN500" t="n">
        <v>0</v>
      </c>
      <c r="EO500" t="n">
        <v>0</v>
      </c>
      <c r="EP500" t="n">
        <v>0</v>
      </c>
      <c r="EQ500" t="n">
        <v>0</v>
      </c>
      <c r="ER500" t="n">
        <v>0</v>
      </c>
      <c r="ES500" t="n">
        <v>0</v>
      </c>
      <c r="ET500" t="n">
        <v>0</v>
      </c>
      <c r="EU500" t="n">
        <v>0</v>
      </c>
      <c r="EV500" t="n">
        <v>0</v>
      </c>
      <c r="EW500" t="n">
        <v>0</v>
      </c>
      <c r="EX500" t="n">
        <v>0</v>
      </c>
      <c r="EY500" t="n">
        <v>0</v>
      </c>
      <c r="EZ500" t="n">
        <v>0</v>
      </c>
      <c r="FA500" t="n">
        <v>0</v>
      </c>
      <c r="FB500" t="n">
        <v>0</v>
      </c>
      <c r="FC500" t="n">
        <v>0</v>
      </c>
      <c r="FD500" t="n">
        <v>0</v>
      </c>
      <c r="FE500" t="n">
        <v>0</v>
      </c>
      <c r="FF500" t="n">
        <v>0</v>
      </c>
      <c r="FG500" t="n">
        <v>0</v>
      </c>
      <c r="FH500" t="n">
        <v>0</v>
      </c>
    </row>
    <row r="501">
      <c r="A501" t="inlineStr">
        <is>
          <t>Maharashtra</t>
        </is>
      </c>
      <c r="B501" t="inlineStr">
        <is>
          <t>Solapur</t>
        </is>
      </c>
      <c r="C501" t="inlineStr">
        <is>
          <t>Raw Redelivery</t>
        </is>
      </c>
      <c r="D501">
        <f>SUM(E501:FH501)</f>
        <v/>
      </c>
      <c r="E501">
        <f>(SUBSTITUTE(Audio!E501, "RE-", "", 1))*1</f>
        <v/>
      </c>
      <c r="F501">
        <f>(SUBSTITUTE(Audio!F501, "RE-", "", 1))*1</f>
        <v/>
      </c>
      <c r="G501">
        <f>(SUBSTITUTE(Audio!G501, "RE-", "", 1))*1</f>
        <v/>
      </c>
      <c r="H501">
        <f>(SUBSTITUTE(Audio!H501, "RE-", "", 1))*1</f>
        <v/>
      </c>
      <c r="I501">
        <f>(SUBSTITUTE(Audio!I501, "RE-", "", 1))*1</f>
        <v/>
      </c>
      <c r="J501">
        <f>(SUBSTITUTE(Audio!J501, "RE-", "", 1))*1</f>
        <v/>
      </c>
      <c r="K501">
        <f>(SUBSTITUTE(Audio!K501, "RE-", "", 1))*1</f>
        <v/>
      </c>
      <c r="L501">
        <f>(SUBSTITUTE(Audio!L501, "RE-", "", 1))*1</f>
        <v/>
      </c>
      <c r="M501">
        <f>(SUBSTITUTE(Audio!M501, "RE-", "", 1))*1</f>
        <v/>
      </c>
      <c r="N501">
        <f>(SUBSTITUTE(Audio!N501, "RE-", "", 1))*1</f>
        <v/>
      </c>
      <c r="O501">
        <f>(SUBSTITUTE(Audio!O501, "RE-", "", 1))*1</f>
        <v/>
      </c>
      <c r="P501">
        <f>(SUBSTITUTE(Audio!P501, "RE-", "", 1))*1</f>
        <v/>
      </c>
      <c r="Q501">
        <f>(SUBSTITUTE(Audio!Q501, "RE-", "", 1))*1</f>
        <v/>
      </c>
      <c r="R501">
        <f>(SUBSTITUTE(Audio!R501, "RE-", "", 1))*1</f>
        <v/>
      </c>
      <c r="S501">
        <f>(SUBSTITUTE(Audio!S501, "RE-", "", 1))*1</f>
        <v/>
      </c>
      <c r="T501">
        <f>(SUBSTITUTE(Audio!T501, "RE-", "", 1))*1</f>
        <v/>
      </c>
      <c r="U501">
        <f>(SUBSTITUTE(Audio!U501, "RE-", "", 1))*1</f>
        <v/>
      </c>
      <c r="V501">
        <f>(SUBSTITUTE(Audio!V501, "RE-", "", 1))*1</f>
        <v/>
      </c>
      <c r="W501">
        <f>(SUBSTITUTE(Audio!W501, "RE-", "", 1))*1</f>
        <v/>
      </c>
      <c r="X501">
        <f>(SUBSTITUTE(Audio!X501, "RE-", "", 1))*1</f>
        <v/>
      </c>
      <c r="Y501">
        <f>(SUBSTITUTE(Audio!Y501, "RE-", "", 1))*1</f>
        <v/>
      </c>
      <c r="Z501">
        <f>(SUBSTITUTE(Audio!Z501, "RE-", "", 1))*1</f>
        <v/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0</v>
      </c>
      <c r="BD501" t="n">
        <v>0</v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t="n">
        <v>0</v>
      </c>
      <c r="BL501" t="n">
        <v>0</v>
      </c>
      <c r="BM501" t="n">
        <v>0</v>
      </c>
      <c r="BN501" t="n">
        <v>0</v>
      </c>
      <c r="BO501" t="n">
        <v>0</v>
      </c>
      <c r="BP501" t="n">
        <v>0</v>
      </c>
      <c r="BQ501" t="n">
        <v>0</v>
      </c>
      <c r="BR501" t="n">
        <v>0</v>
      </c>
      <c r="BS501" t="n">
        <v>0</v>
      </c>
      <c r="BT501" t="n">
        <v>0</v>
      </c>
      <c r="BU501" t="n">
        <v>0</v>
      </c>
      <c r="BV501" t="n">
        <v>0</v>
      </c>
      <c r="BW501" t="n">
        <v>0</v>
      </c>
      <c r="BX501" t="n">
        <v>0</v>
      </c>
      <c r="BY501" t="n">
        <v>0</v>
      </c>
      <c r="BZ501" t="n">
        <v>0</v>
      </c>
      <c r="CA501" t="n">
        <v>0</v>
      </c>
      <c r="CB501" t="n">
        <v>0</v>
      </c>
      <c r="CC501" t="n">
        <v>0</v>
      </c>
      <c r="CD501" t="n">
        <v>0</v>
      </c>
      <c r="CE501" t="n">
        <v>0</v>
      </c>
      <c r="CF501" t="n">
        <v>0</v>
      </c>
      <c r="CG501" t="n">
        <v>0</v>
      </c>
      <c r="CH501" t="n">
        <v>0</v>
      </c>
      <c r="CI501" t="n">
        <v>0</v>
      </c>
      <c r="CJ501" t="n">
        <v>0</v>
      </c>
      <c r="CK501" t="n">
        <v>0</v>
      </c>
      <c r="CL501" t="n">
        <v>0</v>
      </c>
      <c r="CM501" t="n">
        <v>0</v>
      </c>
      <c r="CN501" t="n">
        <v>0</v>
      </c>
      <c r="CO501" t="n">
        <v>0</v>
      </c>
      <c r="CP501" t="n">
        <v>0</v>
      </c>
      <c r="CQ501" t="n">
        <v>0</v>
      </c>
      <c r="CR501" t="n">
        <v>0</v>
      </c>
      <c r="CS501" t="n">
        <v>0</v>
      </c>
      <c r="CT501" t="n">
        <v>0</v>
      </c>
      <c r="CU501" t="n">
        <v>0</v>
      </c>
      <c r="CV501" t="n">
        <v>0</v>
      </c>
      <c r="CW501" t="n">
        <v>0</v>
      </c>
      <c r="CX501" t="n">
        <v>0</v>
      </c>
      <c r="CY501" t="n">
        <v>0</v>
      </c>
      <c r="CZ501" t="n">
        <v>0</v>
      </c>
      <c r="DA501" t="n">
        <v>0</v>
      </c>
      <c r="DB501" t="n">
        <v>0</v>
      </c>
      <c r="DC501" t="n">
        <v>0</v>
      </c>
      <c r="DD501" t="n">
        <v>0</v>
      </c>
      <c r="DE501" t="n">
        <v>0</v>
      </c>
      <c r="DF501" t="n">
        <v>0</v>
      </c>
      <c r="DG501" t="n">
        <v>0</v>
      </c>
      <c r="DH501" t="n">
        <v>0</v>
      </c>
      <c r="DI501" t="n">
        <v>0</v>
      </c>
      <c r="DJ501" t="n">
        <v>0</v>
      </c>
      <c r="DK501" t="n">
        <v>0</v>
      </c>
      <c r="DL501" t="n">
        <v>0</v>
      </c>
      <c r="DM501" t="n">
        <v>0</v>
      </c>
      <c r="DN501" t="n">
        <v>0</v>
      </c>
      <c r="DO501" t="n">
        <v>0</v>
      </c>
      <c r="DP501" t="n">
        <v>0</v>
      </c>
      <c r="DQ501" t="n">
        <v>0</v>
      </c>
      <c r="DR501" t="n">
        <v>0</v>
      </c>
      <c r="DS501" t="n">
        <v>0</v>
      </c>
      <c r="DT501" t="n">
        <v>0</v>
      </c>
      <c r="DU501" t="n">
        <v>0</v>
      </c>
      <c r="DV501" t="n">
        <v>0</v>
      </c>
      <c r="DW501" t="n">
        <v>0</v>
      </c>
      <c r="DX501" t="n">
        <v>0</v>
      </c>
      <c r="DY501" t="n">
        <v>0</v>
      </c>
      <c r="DZ501" t="n">
        <v>0</v>
      </c>
      <c r="EA501" t="n">
        <v>0</v>
      </c>
      <c r="EB501" t="n">
        <v>0</v>
      </c>
      <c r="EC501" t="n">
        <v>0</v>
      </c>
      <c r="ED501" t="n">
        <v>0</v>
      </c>
      <c r="EE501" t="n">
        <v>0</v>
      </c>
      <c r="EF501" t="n">
        <v>0</v>
      </c>
      <c r="EG501" t="n">
        <v>0</v>
      </c>
      <c r="EH501" t="n">
        <v>0</v>
      </c>
      <c r="EI501" t="n">
        <v>0</v>
      </c>
      <c r="EJ501" t="n">
        <v>0</v>
      </c>
      <c r="EK501" t="n">
        <v>0</v>
      </c>
      <c r="EL501" t="n">
        <v>0</v>
      </c>
      <c r="EM501" t="n">
        <v>0</v>
      </c>
      <c r="EN501" t="n">
        <v>0</v>
      </c>
      <c r="EO501" t="n">
        <v>0</v>
      </c>
      <c r="EP501" t="n">
        <v>0</v>
      </c>
      <c r="EQ501" t="n">
        <v>0</v>
      </c>
      <c r="ER501" t="n">
        <v>0</v>
      </c>
      <c r="ES501" t="n">
        <v>0</v>
      </c>
      <c r="ET501" t="n">
        <v>0</v>
      </c>
      <c r="EU501" t="n">
        <v>0</v>
      </c>
      <c r="EV501" t="n">
        <v>0</v>
      </c>
      <c r="EW501" t="n">
        <v>0</v>
      </c>
      <c r="EX501" t="n">
        <v>0</v>
      </c>
      <c r="EY501" t="n">
        <v>0</v>
      </c>
      <c r="EZ501" t="n">
        <v>0</v>
      </c>
      <c r="FA501" t="n">
        <v>0</v>
      </c>
      <c r="FB501" t="n">
        <v>0</v>
      </c>
      <c r="FC501" t="n">
        <v>0</v>
      </c>
      <c r="FD501" t="n">
        <v>0</v>
      </c>
      <c r="FE501" t="n">
        <v>0</v>
      </c>
      <c r="FF501" t="n">
        <v>0</v>
      </c>
      <c r="FG501" t="n">
        <v>0</v>
      </c>
      <c r="FH501" t="n">
        <v>0</v>
      </c>
    </row>
    <row r="502">
      <c r="A502" t="inlineStr">
        <is>
          <t>Maharashtra</t>
        </is>
      </c>
      <c r="B502" t="inlineStr">
        <is>
          <t>Solapur</t>
        </is>
      </c>
      <c r="C502" t="inlineStr">
        <is>
          <t>Redelivered greater than acceptance threshold</t>
        </is>
      </c>
      <c r="D502">
        <f>SUM(E502:FH502)</f>
        <v/>
      </c>
      <c r="E502">
        <f>(SUBSTITUTE(Audio!E502, "RE-", "", 1))*1</f>
        <v/>
      </c>
      <c r="F502">
        <f>(SUBSTITUTE(Audio!F502, "RE-", "", 1))*1</f>
        <v/>
      </c>
      <c r="G502">
        <f>(SUBSTITUTE(Audio!G502, "RE-", "", 1))*1</f>
        <v/>
      </c>
      <c r="H502">
        <f>(SUBSTITUTE(Audio!H502, "RE-", "", 1))*1</f>
        <v/>
      </c>
      <c r="I502">
        <f>(SUBSTITUTE(Audio!I502, "RE-", "", 1))*1</f>
        <v/>
      </c>
      <c r="J502">
        <f>(SUBSTITUTE(Audio!J502, "RE-", "", 1))*1</f>
        <v/>
      </c>
      <c r="K502">
        <f>(SUBSTITUTE(Audio!K502, "RE-", "", 1))*1</f>
        <v/>
      </c>
      <c r="L502">
        <f>(SUBSTITUTE(Audio!L502, "RE-", "", 1))*1</f>
        <v/>
      </c>
      <c r="M502">
        <f>(SUBSTITUTE(Audio!M502, "RE-", "", 1))*1</f>
        <v/>
      </c>
      <c r="N502">
        <f>(SUBSTITUTE(Audio!N502, "RE-", "", 1))*1</f>
        <v/>
      </c>
      <c r="O502">
        <f>(SUBSTITUTE(Audio!O502, "RE-", "", 1))*1</f>
        <v/>
      </c>
      <c r="P502">
        <f>(SUBSTITUTE(Audio!P502, "RE-", "", 1))*1</f>
        <v/>
      </c>
      <c r="Q502">
        <f>(SUBSTITUTE(Audio!Q502, "RE-", "", 1))*1</f>
        <v/>
      </c>
      <c r="R502">
        <f>(SUBSTITUTE(Audio!R502, "RE-", "", 1))*1</f>
        <v/>
      </c>
      <c r="S502">
        <f>(SUBSTITUTE(Audio!S502, "RE-", "", 1))*1</f>
        <v/>
      </c>
      <c r="T502">
        <f>(SUBSTITUTE(Audio!T502, "RE-", "", 1))*1</f>
        <v/>
      </c>
      <c r="U502">
        <f>(SUBSTITUTE(Audio!U502, "RE-", "", 1))*1</f>
        <v/>
      </c>
      <c r="V502">
        <f>(SUBSTITUTE(Audio!V502, "RE-", "", 1))*1</f>
        <v/>
      </c>
      <c r="W502">
        <f>(SUBSTITUTE(Audio!W502, "RE-", "", 1))*1</f>
        <v/>
      </c>
      <c r="X502">
        <f>(SUBSTITUTE(Audio!X502, "RE-", "", 1))*1</f>
        <v/>
      </c>
      <c r="Y502">
        <f>(SUBSTITUTE(Audio!Y502, "RE-", "", 1))*1</f>
        <v/>
      </c>
      <c r="Z502">
        <f>(SUBSTITUTE(Audio!Z502, "RE-", "", 1))*1</f>
        <v/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0</v>
      </c>
      <c r="BD502" t="n">
        <v>0</v>
      </c>
      <c r="BE502" t="n">
        <v>0</v>
      </c>
      <c r="BF502" t="n">
        <v>0</v>
      </c>
      <c r="BG502" t="n">
        <v>0</v>
      </c>
      <c r="BH502" t="n">
        <v>0</v>
      </c>
      <c r="BI502" t="n">
        <v>0</v>
      </c>
      <c r="BJ502" t="n">
        <v>0</v>
      </c>
      <c r="BK502" t="n">
        <v>0</v>
      </c>
      <c r="BL502" t="n">
        <v>0</v>
      </c>
      <c r="BM502" t="n">
        <v>0</v>
      </c>
      <c r="BN502" t="n">
        <v>0</v>
      </c>
      <c r="BO502" t="n">
        <v>0</v>
      </c>
      <c r="BP502" t="n">
        <v>0</v>
      </c>
      <c r="BQ502" t="n">
        <v>0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0</v>
      </c>
      <c r="BX502" t="n">
        <v>0</v>
      </c>
      <c r="BY502" t="n">
        <v>0</v>
      </c>
      <c r="BZ502" t="n">
        <v>0</v>
      </c>
      <c r="CA502" t="n">
        <v>0</v>
      </c>
      <c r="CB502" t="n">
        <v>0</v>
      </c>
      <c r="CC502" t="n">
        <v>0</v>
      </c>
      <c r="CD502" t="n">
        <v>0</v>
      </c>
      <c r="CE502" t="n">
        <v>0</v>
      </c>
      <c r="CF502" t="n">
        <v>0</v>
      </c>
      <c r="CG502" t="n">
        <v>0</v>
      </c>
      <c r="CH502" t="n">
        <v>0</v>
      </c>
      <c r="CI502" t="n">
        <v>0</v>
      </c>
      <c r="CJ502" t="n">
        <v>0</v>
      </c>
      <c r="CK502" t="n">
        <v>0</v>
      </c>
      <c r="CL502" t="n">
        <v>0</v>
      </c>
      <c r="CM502" t="n">
        <v>0</v>
      </c>
      <c r="CN502" t="n">
        <v>0</v>
      </c>
      <c r="CO502" t="n">
        <v>0</v>
      </c>
      <c r="CP502" t="n">
        <v>0</v>
      </c>
      <c r="CQ502" t="n">
        <v>0</v>
      </c>
      <c r="CR502" t="n">
        <v>0</v>
      </c>
      <c r="CS502" t="n">
        <v>0</v>
      </c>
      <c r="CT502" t="n">
        <v>0</v>
      </c>
      <c r="CU502" t="n">
        <v>0</v>
      </c>
      <c r="CV502" t="n">
        <v>0</v>
      </c>
      <c r="CW502" t="n">
        <v>0</v>
      </c>
      <c r="CX502" t="n">
        <v>0</v>
      </c>
      <c r="CY502" t="n">
        <v>0</v>
      </c>
      <c r="CZ502" t="n">
        <v>0</v>
      </c>
      <c r="DA502" t="n">
        <v>0</v>
      </c>
      <c r="DB502" t="n">
        <v>0</v>
      </c>
      <c r="DC502" t="n">
        <v>0</v>
      </c>
      <c r="DD502" t="n">
        <v>0</v>
      </c>
      <c r="DE502" t="n">
        <v>0</v>
      </c>
      <c r="DF502" t="n">
        <v>0</v>
      </c>
      <c r="DG502" t="n">
        <v>0</v>
      </c>
      <c r="DH502" t="n">
        <v>0</v>
      </c>
      <c r="DI502" t="n">
        <v>0</v>
      </c>
      <c r="DJ502" t="n">
        <v>0</v>
      </c>
      <c r="DK502" t="n">
        <v>0</v>
      </c>
      <c r="DL502" t="n">
        <v>0</v>
      </c>
      <c r="DM502" t="n">
        <v>0</v>
      </c>
      <c r="DN502" t="n">
        <v>0</v>
      </c>
      <c r="DO502" t="n">
        <v>0</v>
      </c>
      <c r="DP502" t="n">
        <v>0</v>
      </c>
      <c r="DQ502" t="n">
        <v>0</v>
      </c>
      <c r="DR502" t="n">
        <v>0</v>
      </c>
      <c r="DS502" t="n">
        <v>0</v>
      </c>
      <c r="DT502" t="n">
        <v>0</v>
      </c>
      <c r="DU502" t="n">
        <v>0</v>
      </c>
      <c r="DV502" t="n">
        <v>0</v>
      </c>
      <c r="DW502" t="n">
        <v>0</v>
      </c>
      <c r="DX502" t="n">
        <v>0</v>
      </c>
      <c r="DY502" t="n">
        <v>0</v>
      </c>
      <c r="DZ502" t="n">
        <v>0</v>
      </c>
      <c r="EA502" t="n">
        <v>0</v>
      </c>
      <c r="EB502" t="n">
        <v>0</v>
      </c>
      <c r="EC502" t="n">
        <v>0</v>
      </c>
      <c r="ED502" t="n">
        <v>0</v>
      </c>
      <c r="EE502" t="n">
        <v>0</v>
      </c>
      <c r="EF502" t="n">
        <v>0</v>
      </c>
      <c r="EG502" t="n">
        <v>0</v>
      </c>
      <c r="EH502" t="n">
        <v>0</v>
      </c>
      <c r="EI502" t="n">
        <v>0</v>
      </c>
      <c r="EJ502" t="n">
        <v>0</v>
      </c>
      <c r="EK502" t="n">
        <v>0</v>
      </c>
      <c r="EL502" t="n">
        <v>0</v>
      </c>
      <c r="EM502" t="n">
        <v>0</v>
      </c>
      <c r="EN502" t="n">
        <v>0</v>
      </c>
      <c r="EO502" t="n">
        <v>0</v>
      </c>
      <c r="EP502" t="n">
        <v>0</v>
      </c>
      <c r="EQ502" t="n">
        <v>0</v>
      </c>
      <c r="ER502" t="n">
        <v>0</v>
      </c>
      <c r="ES502" t="n">
        <v>0</v>
      </c>
      <c r="ET502" t="n">
        <v>0</v>
      </c>
      <c r="EU502" t="n">
        <v>0</v>
      </c>
      <c r="EV502" t="n">
        <v>0</v>
      </c>
      <c r="EW502" t="n">
        <v>0</v>
      </c>
      <c r="EX502" t="n">
        <v>0</v>
      </c>
      <c r="EY502" t="n">
        <v>0</v>
      </c>
      <c r="EZ502" t="n">
        <v>0</v>
      </c>
      <c r="FA502" t="n">
        <v>0</v>
      </c>
      <c r="FB502" t="n">
        <v>0</v>
      </c>
      <c r="FC502" t="n">
        <v>0</v>
      </c>
      <c r="FD502" t="n">
        <v>0</v>
      </c>
      <c r="FE502" t="n">
        <v>0</v>
      </c>
      <c r="FF502" t="n">
        <v>0</v>
      </c>
      <c r="FG502" t="n">
        <v>0</v>
      </c>
      <c r="FH502" t="n">
        <v>0</v>
      </c>
    </row>
    <row r="503">
      <c r="A503" t="inlineStr">
        <is>
          <t>Maharashtra</t>
        </is>
      </c>
      <c r="B503" t="inlineStr">
        <is>
          <t>Solapur</t>
        </is>
      </c>
      <c r="C503" t="inlineStr">
        <is>
          <t>Accepted post Initial Check (file level)</t>
        </is>
      </c>
      <c r="D503">
        <f>SUM(E503:FH503)</f>
        <v/>
      </c>
      <c r="E503">
        <f>(SUBSTITUTE(Audio!E503, "RE-", "", 1))*1</f>
        <v/>
      </c>
      <c r="F503">
        <f>(SUBSTITUTE(Audio!F503, "RE-", "", 1))*1</f>
        <v/>
      </c>
      <c r="G503">
        <f>(SUBSTITUTE(Audio!G503, "RE-", "", 1))*1</f>
        <v/>
      </c>
      <c r="H503">
        <f>(SUBSTITUTE(Audio!H503, "RE-", "", 1))*1</f>
        <v/>
      </c>
      <c r="I503">
        <f>(SUBSTITUTE(Audio!I503, "RE-", "", 1))*1</f>
        <v/>
      </c>
      <c r="J503">
        <f>(SUBSTITUTE(Audio!J503, "RE-", "", 1))*1</f>
        <v/>
      </c>
      <c r="K503">
        <f>(SUBSTITUTE(Audio!K503, "RE-", "", 1))*1</f>
        <v/>
      </c>
      <c r="L503">
        <f>(SUBSTITUTE(Audio!L503, "RE-", "", 1))*1</f>
        <v/>
      </c>
      <c r="M503">
        <f>(SUBSTITUTE(Audio!M503, "RE-", "", 1))*1</f>
        <v/>
      </c>
      <c r="N503">
        <f>(SUBSTITUTE(Audio!N503, "RE-", "", 1))*1</f>
        <v/>
      </c>
      <c r="O503">
        <f>(SUBSTITUTE(Audio!O503, "RE-", "", 1))*1</f>
        <v/>
      </c>
      <c r="P503">
        <f>(SUBSTITUTE(Audio!P503, "RE-", "", 1))*1</f>
        <v/>
      </c>
      <c r="Q503">
        <f>(SUBSTITUTE(Audio!Q503, "RE-", "", 1))*1</f>
        <v/>
      </c>
      <c r="R503">
        <f>(SUBSTITUTE(Audio!R503, "RE-", "", 1))*1</f>
        <v/>
      </c>
      <c r="S503">
        <f>(SUBSTITUTE(Audio!S503, "RE-", "", 1))*1</f>
        <v/>
      </c>
      <c r="T503">
        <f>(SUBSTITUTE(Audio!T503, "RE-", "", 1))*1</f>
        <v/>
      </c>
      <c r="U503">
        <f>(SUBSTITUTE(Audio!U503, "RE-", "", 1))*1</f>
        <v/>
      </c>
      <c r="V503">
        <f>(SUBSTITUTE(Audio!V503, "RE-", "", 1))*1</f>
        <v/>
      </c>
      <c r="W503">
        <f>(SUBSTITUTE(Audio!W503, "RE-", "", 1))*1</f>
        <v/>
      </c>
      <c r="X503">
        <f>(SUBSTITUTE(Audio!X503, "RE-", "", 1))*1</f>
        <v/>
      </c>
      <c r="Y503">
        <f>(SUBSTITUTE(Audio!Y503, "RE-", "", 1))*1</f>
        <v/>
      </c>
      <c r="Z503">
        <f>(SUBSTITUTE(Audio!Z503, "RE-", "", 1))*1</f>
        <v/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0</v>
      </c>
      <c r="BD503" t="n">
        <v>0</v>
      </c>
      <c r="BE503" t="n">
        <v>0</v>
      </c>
      <c r="BF503" t="n">
        <v>0</v>
      </c>
      <c r="BG503" t="n">
        <v>0</v>
      </c>
      <c r="BH503" t="n">
        <v>0</v>
      </c>
      <c r="BI503" t="n">
        <v>0</v>
      </c>
      <c r="BJ503" t="n">
        <v>0</v>
      </c>
      <c r="BK503" t="n">
        <v>0</v>
      </c>
      <c r="BL503" t="n">
        <v>0</v>
      </c>
      <c r="BM503" t="n">
        <v>0</v>
      </c>
      <c r="BN503" t="n">
        <v>0</v>
      </c>
      <c r="BO503" t="n">
        <v>0</v>
      </c>
      <c r="BP503" t="n">
        <v>0</v>
      </c>
      <c r="BQ503" t="n">
        <v>0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0</v>
      </c>
      <c r="BX503" t="n">
        <v>0</v>
      </c>
      <c r="BY503" t="n">
        <v>0</v>
      </c>
      <c r="BZ503" t="n">
        <v>0</v>
      </c>
      <c r="CA503" t="n">
        <v>0</v>
      </c>
      <c r="CB503" t="n">
        <v>0</v>
      </c>
      <c r="CC503" t="n">
        <v>0</v>
      </c>
      <c r="CD503" t="n">
        <v>0</v>
      </c>
      <c r="CE503" t="n">
        <v>0</v>
      </c>
      <c r="CF503" t="n">
        <v>0</v>
      </c>
      <c r="CG503" t="n">
        <v>0</v>
      </c>
      <c r="CH503" t="n">
        <v>0</v>
      </c>
      <c r="CI503" t="n">
        <v>0</v>
      </c>
      <c r="CJ503" t="n">
        <v>0</v>
      </c>
      <c r="CK503" t="n">
        <v>0</v>
      </c>
      <c r="CL503" t="n">
        <v>0</v>
      </c>
      <c r="CM503" t="n">
        <v>0</v>
      </c>
      <c r="CN503" t="n">
        <v>0</v>
      </c>
      <c r="CO503" t="n">
        <v>0</v>
      </c>
      <c r="CP503" t="n">
        <v>0</v>
      </c>
      <c r="CQ503" t="n">
        <v>0</v>
      </c>
      <c r="CR503" t="n">
        <v>0</v>
      </c>
      <c r="CS503" t="n">
        <v>0</v>
      </c>
      <c r="CT503" t="n">
        <v>0</v>
      </c>
      <c r="CU503" t="n">
        <v>0</v>
      </c>
      <c r="CV503" t="n">
        <v>0</v>
      </c>
      <c r="CW503" t="n">
        <v>0</v>
      </c>
      <c r="CX503" t="n">
        <v>0</v>
      </c>
      <c r="CY503" t="n">
        <v>0</v>
      </c>
      <c r="CZ503" t="n">
        <v>0</v>
      </c>
      <c r="DA503" t="n">
        <v>0</v>
      </c>
      <c r="DB503" t="n">
        <v>0</v>
      </c>
      <c r="DC503" t="n">
        <v>0</v>
      </c>
      <c r="DD503" t="n">
        <v>0</v>
      </c>
      <c r="DE503" t="n">
        <v>0</v>
      </c>
      <c r="DF503" t="n">
        <v>0</v>
      </c>
      <c r="DG503" t="n">
        <v>0</v>
      </c>
      <c r="DH503" t="n">
        <v>0</v>
      </c>
      <c r="DI503" t="n">
        <v>0</v>
      </c>
      <c r="DJ503" t="n">
        <v>0</v>
      </c>
      <c r="DK503" t="n">
        <v>0</v>
      </c>
      <c r="DL503" t="n">
        <v>0</v>
      </c>
      <c r="DM503" t="n">
        <v>0</v>
      </c>
      <c r="DN503" t="n">
        <v>0</v>
      </c>
      <c r="DO503" t="n">
        <v>0</v>
      </c>
      <c r="DP503" t="n">
        <v>0</v>
      </c>
      <c r="DQ503" t="n">
        <v>0</v>
      </c>
      <c r="DR503" t="n">
        <v>0</v>
      </c>
      <c r="DS503" t="n">
        <v>0</v>
      </c>
      <c r="DT503" t="n">
        <v>0</v>
      </c>
      <c r="DU503" t="n">
        <v>0</v>
      </c>
      <c r="DV503" t="n">
        <v>0</v>
      </c>
      <c r="DW503" t="n">
        <v>0</v>
      </c>
      <c r="DX503" t="n">
        <v>0</v>
      </c>
      <c r="DY503" t="n">
        <v>0</v>
      </c>
      <c r="DZ503" t="n">
        <v>0</v>
      </c>
      <c r="EA503" t="n">
        <v>0</v>
      </c>
      <c r="EB503" t="n">
        <v>0</v>
      </c>
      <c r="EC503" t="n">
        <v>0</v>
      </c>
      <c r="ED503" t="n">
        <v>0</v>
      </c>
      <c r="EE503" t="n">
        <v>0</v>
      </c>
      <c r="EF503" t="n">
        <v>0</v>
      </c>
      <c r="EG503" t="n">
        <v>0</v>
      </c>
      <c r="EH503" t="n">
        <v>0</v>
      </c>
      <c r="EI503" t="n">
        <v>0</v>
      </c>
      <c r="EJ503" t="n">
        <v>0</v>
      </c>
      <c r="EK503" t="n">
        <v>0</v>
      </c>
      <c r="EL503" t="n">
        <v>0</v>
      </c>
      <c r="EM503" t="n">
        <v>0</v>
      </c>
      <c r="EN503" t="n">
        <v>0</v>
      </c>
      <c r="EO503" t="n">
        <v>0</v>
      </c>
      <c r="EP503" t="n">
        <v>0</v>
      </c>
      <c r="EQ503" t="n">
        <v>0</v>
      </c>
      <c r="ER503" t="n">
        <v>0</v>
      </c>
      <c r="ES503" t="n">
        <v>0</v>
      </c>
      <c r="ET503" t="n">
        <v>0</v>
      </c>
      <c r="EU503" t="n">
        <v>0</v>
      </c>
      <c r="EV503" t="n">
        <v>0</v>
      </c>
      <c r="EW503" t="n">
        <v>0</v>
      </c>
      <c r="EX503" t="n">
        <v>0</v>
      </c>
      <c r="EY503" t="n">
        <v>0</v>
      </c>
      <c r="EZ503" t="n">
        <v>0</v>
      </c>
      <c r="FA503" t="n">
        <v>0</v>
      </c>
      <c r="FB503" t="n">
        <v>0</v>
      </c>
      <c r="FC503" t="n">
        <v>0</v>
      </c>
      <c r="FD503" t="n">
        <v>0</v>
      </c>
      <c r="FE503" t="n">
        <v>0</v>
      </c>
      <c r="FF503" t="n">
        <v>0</v>
      </c>
      <c r="FG503" t="n">
        <v>0</v>
      </c>
      <c r="FH503" t="n">
        <v>0</v>
      </c>
    </row>
    <row r="504">
      <c r="A504" t="inlineStr">
        <is>
          <t>Maharashtra</t>
        </is>
      </c>
      <c r="B504" t="inlineStr">
        <is>
          <t>Solapur</t>
        </is>
      </c>
      <c r="C504" t="inlineStr">
        <is>
          <t>Accepted post Initial check (chunk level)</t>
        </is>
      </c>
      <c r="D504">
        <f>SUM(E504:FH504)</f>
        <v/>
      </c>
      <c r="E504">
        <f>(SUBSTITUTE(Audio!E504, "RE-", "", 1))*1</f>
        <v/>
      </c>
      <c r="F504">
        <f>(SUBSTITUTE(Audio!F504, "RE-", "", 1))*1</f>
        <v/>
      </c>
      <c r="G504">
        <f>(SUBSTITUTE(Audio!G504, "RE-", "", 1))*1</f>
        <v/>
      </c>
      <c r="H504">
        <f>(SUBSTITUTE(Audio!H504, "RE-", "", 1))*1</f>
        <v/>
      </c>
      <c r="I504">
        <f>(SUBSTITUTE(Audio!I504, "RE-", "", 1))*1</f>
        <v/>
      </c>
      <c r="J504">
        <f>(SUBSTITUTE(Audio!J504, "RE-", "", 1))*1</f>
        <v/>
      </c>
      <c r="K504">
        <f>(SUBSTITUTE(Audio!K504, "RE-", "", 1))*1</f>
        <v/>
      </c>
      <c r="L504">
        <f>(SUBSTITUTE(Audio!L504, "RE-", "", 1))*1</f>
        <v/>
      </c>
      <c r="M504">
        <f>(SUBSTITUTE(Audio!M504, "RE-", "", 1))*1</f>
        <v/>
      </c>
      <c r="N504">
        <f>(SUBSTITUTE(Audio!N504, "RE-", "", 1))*1</f>
        <v/>
      </c>
      <c r="O504">
        <f>(SUBSTITUTE(Audio!O504, "RE-", "", 1))*1</f>
        <v/>
      </c>
      <c r="P504">
        <f>(SUBSTITUTE(Audio!P504, "RE-", "", 1))*1</f>
        <v/>
      </c>
      <c r="Q504">
        <f>(SUBSTITUTE(Audio!Q504, "RE-", "", 1))*1</f>
        <v/>
      </c>
      <c r="R504">
        <f>(SUBSTITUTE(Audio!R504, "RE-", "", 1))*1</f>
        <v/>
      </c>
      <c r="S504">
        <f>(SUBSTITUTE(Audio!S504, "RE-", "", 1))*1</f>
        <v/>
      </c>
      <c r="T504">
        <f>(SUBSTITUTE(Audio!T504, "RE-", "", 1))*1</f>
        <v/>
      </c>
      <c r="U504">
        <f>(SUBSTITUTE(Audio!U504, "RE-", "", 1))*1</f>
        <v/>
      </c>
      <c r="V504">
        <f>(SUBSTITUTE(Audio!V504, "RE-", "", 1))*1</f>
        <v/>
      </c>
      <c r="W504">
        <f>(SUBSTITUTE(Audio!W504, "RE-", "", 1))*1</f>
        <v/>
      </c>
      <c r="X504">
        <f>(SUBSTITUTE(Audio!X504, "RE-", "", 1))*1</f>
        <v/>
      </c>
      <c r="Y504">
        <f>(SUBSTITUTE(Audio!Y504, "RE-", "", 1))*1</f>
        <v/>
      </c>
      <c r="Z504">
        <f>(SUBSTITUTE(Audio!Z504, "RE-", "", 1))*1</f>
        <v/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0</v>
      </c>
      <c r="BD504" t="n">
        <v>0</v>
      </c>
      <c r="BE504" t="n">
        <v>0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 t="n">
        <v>0</v>
      </c>
      <c r="BN504" t="n">
        <v>0</v>
      </c>
      <c r="BO504" t="n">
        <v>0</v>
      </c>
      <c r="BP504" t="n">
        <v>0</v>
      </c>
      <c r="BQ504" t="n">
        <v>0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0</v>
      </c>
      <c r="BX504" t="n">
        <v>0</v>
      </c>
      <c r="BY504" t="n">
        <v>0</v>
      </c>
      <c r="BZ504" t="n">
        <v>0</v>
      </c>
      <c r="CA504" t="n">
        <v>0</v>
      </c>
      <c r="CB504" t="n">
        <v>0</v>
      </c>
      <c r="CC504" t="n">
        <v>0</v>
      </c>
      <c r="CD504" t="n">
        <v>0</v>
      </c>
      <c r="CE504" t="n">
        <v>0</v>
      </c>
      <c r="CF504" t="n">
        <v>0</v>
      </c>
      <c r="CG504" t="n">
        <v>0</v>
      </c>
      <c r="CH504" t="n">
        <v>0</v>
      </c>
      <c r="CI504" t="n">
        <v>0</v>
      </c>
      <c r="CJ504" t="n">
        <v>0</v>
      </c>
      <c r="CK504" t="n">
        <v>0</v>
      </c>
      <c r="CL504" t="n">
        <v>0</v>
      </c>
      <c r="CM504" t="n">
        <v>0</v>
      </c>
      <c r="CN504" t="n">
        <v>0</v>
      </c>
      <c r="CO504" t="n">
        <v>0</v>
      </c>
      <c r="CP504" t="n">
        <v>0</v>
      </c>
      <c r="CQ504" t="n">
        <v>0</v>
      </c>
      <c r="CR504" t="n">
        <v>0</v>
      </c>
      <c r="CS504" t="n">
        <v>0</v>
      </c>
      <c r="CT504" t="n">
        <v>0</v>
      </c>
      <c r="CU504" t="n">
        <v>0</v>
      </c>
      <c r="CV504" t="n">
        <v>0</v>
      </c>
      <c r="CW504" t="n">
        <v>0</v>
      </c>
      <c r="CX504" t="n">
        <v>0</v>
      </c>
      <c r="CY504" t="n">
        <v>0</v>
      </c>
      <c r="CZ504" t="n">
        <v>0</v>
      </c>
      <c r="DA504" t="n">
        <v>0</v>
      </c>
      <c r="DB504" t="n">
        <v>0</v>
      </c>
      <c r="DC504" t="n">
        <v>0</v>
      </c>
      <c r="DD504" t="n">
        <v>0</v>
      </c>
      <c r="DE504" t="n">
        <v>0</v>
      </c>
      <c r="DF504" t="n">
        <v>0</v>
      </c>
      <c r="DG504" t="n">
        <v>0</v>
      </c>
      <c r="DH504" t="n">
        <v>0</v>
      </c>
      <c r="DI504" t="n">
        <v>0</v>
      </c>
      <c r="DJ504" t="n">
        <v>0</v>
      </c>
      <c r="DK504" t="n">
        <v>0</v>
      </c>
      <c r="DL504" t="n">
        <v>0</v>
      </c>
      <c r="DM504" t="n">
        <v>0</v>
      </c>
      <c r="DN504" t="n">
        <v>0</v>
      </c>
      <c r="DO504" t="n">
        <v>0</v>
      </c>
      <c r="DP504" t="n">
        <v>0</v>
      </c>
      <c r="DQ504" t="n">
        <v>0</v>
      </c>
      <c r="DR504" t="n">
        <v>0</v>
      </c>
      <c r="DS504" t="n">
        <v>0</v>
      </c>
      <c r="DT504" t="n">
        <v>0</v>
      </c>
      <c r="DU504" t="n">
        <v>0</v>
      </c>
      <c r="DV504" t="n">
        <v>0</v>
      </c>
      <c r="DW504" t="n">
        <v>0</v>
      </c>
      <c r="DX504" t="n">
        <v>0</v>
      </c>
      <c r="DY504" t="n">
        <v>0</v>
      </c>
      <c r="DZ504" t="n">
        <v>0</v>
      </c>
      <c r="EA504" t="n">
        <v>0</v>
      </c>
      <c r="EB504" t="n">
        <v>0</v>
      </c>
      <c r="EC504" t="n">
        <v>0</v>
      </c>
      <c r="ED504" t="n">
        <v>0</v>
      </c>
      <c r="EE504" t="n">
        <v>0</v>
      </c>
      <c r="EF504" t="n">
        <v>0</v>
      </c>
      <c r="EG504" t="n">
        <v>0</v>
      </c>
      <c r="EH504" t="n">
        <v>0</v>
      </c>
      <c r="EI504" t="n">
        <v>0</v>
      </c>
      <c r="EJ504" t="n">
        <v>0</v>
      </c>
      <c r="EK504" t="n">
        <v>0</v>
      </c>
      <c r="EL504" t="n">
        <v>0</v>
      </c>
      <c r="EM504" t="n">
        <v>0</v>
      </c>
      <c r="EN504" t="n">
        <v>0</v>
      </c>
      <c r="EO504" t="n">
        <v>0</v>
      </c>
      <c r="EP504" t="n">
        <v>0</v>
      </c>
      <c r="EQ504" t="n">
        <v>0</v>
      </c>
      <c r="ER504" t="n">
        <v>0</v>
      </c>
      <c r="ES504" t="n">
        <v>0</v>
      </c>
      <c r="ET504" t="n">
        <v>0</v>
      </c>
      <c r="EU504" t="n">
        <v>0</v>
      </c>
      <c r="EV504" t="n">
        <v>0</v>
      </c>
      <c r="EW504" t="n">
        <v>0</v>
      </c>
      <c r="EX504" t="n">
        <v>0</v>
      </c>
      <c r="EY504" t="n">
        <v>0</v>
      </c>
      <c r="EZ504" t="n">
        <v>0</v>
      </c>
      <c r="FA504" t="n">
        <v>0</v>
      </c>
      <c r="FB504" t="n">
        <v>0</v>
      </c>
      <c r="FC504" t="n">
        <v>0</v>
      </c>
      <c r="FD504" t="n">
        <v>0</v>
      </c>
      <c r="FE504" t="n">
        <v>0</v>
      </c>
      <c r="FF504" t="n">
        <v>0</v>
      </c>
      <c r="FG504" t="n">
        <v>0</v>
      </c>
      <c r="FH504" t="n">
        <v>0</v>
      </c>
    </row>
    <row r="505">
      <c r="A505" t="inlineStr">
        <is>
          <t>Maharashtra</t>
        </is>
      </c>
      <c r="B505" t="inlineStr">
        <is>
          <t>Solapur</t>
        </is>
      </c>
      <c r="C505" t="inlineStr">
        <is>
          <t>Accepted post automated single audio check (chunk level)</t>
        </is>
      </c>
      <c r="D505">
        <f>SUM(E505:FH505)</f>
        <v/>
      </c>
      <c r="E505">
        <f>(SUBSTITUTE(Audio!E505, "RE-", "", 1))*1</f>
        <v/>
      </c>
      <c r="F505">
        <f>(SUBSTITUTE(Audio!F505, "RE-", "", 1))*1</f>
        <v/>
      </c>
      <c r="G505">
        <f>(SUBSTITUTE(Audio!G505, "RE-", "", 1))*1</f>
        <v/>
      </c>
      <c r="H505">
        <f>(SUBSTITUTE(Audio!H505, "RE-", "", 1))*1</f>
        <v/>
      </c>
      <c r="I505">
        <f>(SUBSTITUTE(Audio!I505, "RE-", "", 1))*1</f>
        <v/>
      </c>
      <c r="J505">
        <f>(SUBSTITUTE(Audio!J505, "RE-", "", 1))*1</f>
        <v/>
      </c>
      <c r="K505">
        <f>(SUBSTITUTE(Audio!K505, "RE-", "", 1))*1</f>
        <v/>
      </c>
      <c r="L505">
        <f>(SUBSTITUTE(Audio!L505, "RE-", "", 1))*1</f>
        <v/>
      </c>
      <c r="M505">
        <f>(SUBSTITUTE(Audio!M505, "RE-", "", 1))*1</f>
        <v/>
      </c>
      <c r="N505">
        <f>(SUBSTITUTE(Audio!N505, "RE-", "", 1))*1</f>
        <v/>
      </c>
      <c r="O505">
        <f>(SUBSTITUTE(Audio!O505, "RE-", "", 1))*1</f>
        <v/>
      </c>
      <c r="P505">
        <f>(SUBSTITUTE(Audio!P505, "RE-", "", 1))*1</f>
        <v/>
      </c>
      <c r="Q505">
        <f>(SUBSTITUTE(Audio!Q505, "RE-", "", 1))*1</f>
        <v/>
      </c>
      <c r="R505">
        <f>(SUBSTITUTE(Audio!R505, "RE-", "", 1))*1</f>
        <v/>
      </c>
      <c r="S505">
        <f>(SUBSTITUTE(Audio!S505, "RE-", "", 1))*1</f>
        <v/>
      </c>
      <c r="T505">
        <f>(SUBSTITUTE(Audio!T505, "RE-", "", 1))*1</f>
        <v/>
      </c>
      <c r="U505">
        <f>(SUBSTITUTE(Audio!U505, "RE-", "", 1))*1</f>
        <v/>
      </c>
      <c r="V505">
        <f>(SUBSTITUTE(Audio!V505, "RE-", "", 1))*1</f>
        <v/>
      </c>
      <c r="W505">
        <f>(SUBSTITUTE(Audio!W505, "RE-", "", 1))*1</f>
        <v/>
      </c>
      <c r="X505">
        <f>(SUBSTITUTE(Audio!X505, "RE-", "", 1))*1</f>
        <v/>
      </c>
      <c r="Y505">
        <f>(SUBSTITUTE(Audio!Y505, "RE-", "", 1))*1</f>
        <v/>
      </c>
      <c r="Z505">
        <f>(SUBSTITUTE(Audio!Z505, "RE-", "", 1))*1</f>
        <v/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0</v>
      </c>
      <c r="AM505" t="n">
        <v>0</v>
      </c>
      <c r="AN505" t="n">
        <v>0</v>
      </c>
      <c r="AO505" t="n">
        <v>0</v>
      </c>
      <c r="AP505" t="n">
        <v>0</v>
      </c>
      <c r="AQ505" t="n">
        <v>0</v>
      </c>
      <c r="AR505" t="n">
        <v>0</v>
      </c>
      <c r="AS505" t="n">
        <v>0</v>
      </c>
      <c r="AT505" t="n">
        <v>0</v>
      </c>
      <c r="AU505" t="n">
        <v>0</v>
      </c>
      <c r="AV505" t="n">
        <v>0</v>
      </c>
      <c r="AW505" t="n">
        <v>0</v>
      </c>
      <c r="AX505" t="n">
        <v>0</v>
      </c>
      <c r="AY505" t="n">
        <v>0</v>
      </c>
      <c r="AZ505" t="n">
        <v>0</v>
      </c>
      <c r="BA505" t="n">
        <v>0</v>
      </c>
      <c r="BB505" t="n">
        <v>0</v>
      </c>
      <c r="BC505" t="n">
        <v>0</v>
      </c>
      <c r="BD505" t="n">
        <v>0</v>
      </c>
      <c r="BE505" t="n">
        <v>0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 t="n">
        <v>0</v>
      </c>
      <c r="BN505" t="n">
        <v>0</v>
      </c>
      <c r="BO505" t="n">
        <v>0</v>
      </c>
      <c r="BP505" t="n">
        <v>0</v>
      </c>
      <c r="BQ505" t="n">
        <v>0</v>
      </c>
      <c r="BR505" t="n">
        <v>0</v>
      </c>
      <c r="BS505" t="n">
        <v>0</v>
      </c>
      <c r="BT505" t="n">
        <v>0</v>
      </c>
      <c r="BU505" t="n">
        <v>0</v>
      </c>
      <c r="BV505" t="n">
        <v>0</v>
      </c>
      <c r="BW505" t="n">
        <v>0</v>
      </c>
      <c r="BX505" t="n">
        <v>0</v>
      </c>
      <c r="BY505" t="n">
        <v>0</v>
      </c>
      <c r="BZ505" t="n">
        <v>0</v>
      </c>
      <c r="CA505" t="n">
        <v>0</v>
      </c>
      <c r="CB505" t="n">
        <v>0</v>
      </c>
      <c r="CC505" t="n">
        <v>0</v>
      </c>
      <c r="CD505" t="n">
        <v>0</v>
      </c>
      <c r="CE505" t="n">
        <v>0</v>
      </c>
      <c r="CF505" t="n">
        <v>0</v>
      </c>
      <c r="CG505" t="n">
        <v>0</v>
      </c>
      <c r="CH505" t="n">
        <v>0</v>
      </c>
      <c r="CI505" t="n">
        <v>0</v>
      </c>
      <c r="CJ505" t="n">
        <v>0</v>
      </c>
      <c r="CK505" t="n">
        <v>0</v>
      </c>
      <c r="CL505" t="n">
        <v>0</v>
      </c>
      <c r="CM505" t="n">
        <v>0</v>
      </c>
      <c r="CN505" t="n">
        <v>0</v>
      </c>
      <c r="CO505" t="n">
        <v>0</v>
      </c>
      <c r="CP505" t="n">
        <v>0</v>
      </c>
      <c r="CQ505" t="n">
        <v>0</v>
      </c>
      <c r="CR505" t="n">
        <v>0</v>
      </c>
      <c r="CS505" t="n">
        <v>0</v>
      </c>
      <c r="CT505" t="n">
        <v>0</v>
      </c>
      <c r="CU505" t="n">
        <v>0</v>
      </c>
      <c r="CV505" t="n">
        <v>0</v>
      </c>
      <c r="CW505" t="n">
        <v>0</v>
      </c>
      <c r="CX505" t="n">
        <v>0</v>
      </c>
      <c r="CY505" t="n">
        <v>0</v>
      </c>
      <c r="CZ505" t="n">
        <v>0</v>
      </c>
      <c r="DA505" t="n">
        <v>0</v>
      </c>
      <c r="DB505" t="n">
        <v>0</v>
      </c>
      <c r="DC505" t="n">
        <v>0</v>
      </c>
      <c r="DD505" t="n">
        <v>0</v>
      </c>
      <c r="DE505" t="n">
        <v>0</v>
      </c>
      <c r="DF505" t="n">
        <v>0</v>
      </c>
      <c r="DG505" t="n">
        <v>0</v>
      </c>
      <c r="DH505" t="n">
        <v>0</v>
      </c>
      <c r="DI505" t="n">
        <v>0</v>
      </c>
      <c r="DJ505" t="n">
        <v>0</v>
      </c>
      <c r="DK505" t="n">
        <v>0</v>
      </c>
      <c r="DL505" t="n">
        <v>0</v>
      </c>
      <c r="DM505" t="n">
        <v>0</v>
      </c>
      <c r="DN505" t="n">
        <v>0</v>
      </c>
      <c r="DO505" t="n">
        <v>0</v>
      </c>
      <c r="DP505" t="n">
        <v>0</v>
      </c>
      <c r="DQ505" t="n">
        <v>0</v>
      </c>
      <c r="DR505" t="n">
        <v>0</v>
      </c>
      <c r="DS505" t="n">
        <v>0</v>
      </c>
      <c r="DT505" t="n">
        <v>0</v>
      </c>
      <c r="DU505" t="n">
        <v>0</v>
      </c>
      <c r="DV505" t="n">
        <v>0</v>
      </c>
      <c r="DW505" t="n">
        <v>0</v>
      </c>
      <c r="DX505" t="n">
        <v>0</v>
      </c>
      <c r="DY505" t="n">
        <v>0</v>
      </c>
      <c r="DZ505" t="n">
        <v>0</v>
      </c>
      <c r="EA505" t="n">
        <v>0</v>
      </c>
      <c r="EB505" t="n">
        <v>0</v>
      </c>
      <c r="EC505" t="n">
        <v>0</v>
      </c>
      <c r="ED505" t="n">
        <v>0</v>
      </c>
      <c r="EE505" t="n">
        <v>0</v>
      </c>
      <c r="EF505" t="n">
        <v>0</v>
      </c>
      <c r="EG505" t="n">
        <v>0</v>
      </c>
      <c r="EH505" t="n">
        <v>0</v>
      </c>
      <c r="EI505" t="n">
        <v>0</v>
      </c>
      <c r="EJ505" t="n">
        <v>0</v>
      </c>
      <c r="EK505" t="n">
        <v>0</v>
      </c>
      <c r="EL505" t="n">
        <v>0</v>
      </c>
      <c r="EM505" t="n">
        <v>0</v>
      </c>
      <c r="EN505" t="n">
        <v>0</v>
      </c>
      <c r="EO505" t="n">
        <v>0</v>
      </c>
      <c r="EP505" t="n">
        <v>0</v>
      </c>
      <c r="EQ505" t="n">
        <v>0</v>
      </c>
      <c r="ER505" t="n">
        <v>0</v>
      </c>
      <c r="ES505" t="n">
        <v>0</v>
      </c>
      <c r="ET505" t="n">
        <v>0</v>
      </c>
      <c r="EU505" t="n">
        <v>0</v>
      </c>
      <c r="EV505" t="n">
        <v>0</v>
      </c>
      <c r="EW505" t="n">
        <v>0</v>
      </c>
      <c r="EX505" t="n">
        <v>0</v>
      </c>
      <c r="EY505" t="n">
        <v>0</v>
      </c>
      <c r="EZ505" t="n">
        <v>0</v>
      </c>
      <c r="FA505" t="n">
        <v>0</v>
      </c>
      <c r="FB505" t="n">
        <v>0</v>
      </c>
      <c r="FC505" t="n">
        <v>0</v>
      </c>
      <c r="FD505" t="n">
        <v>0</v>
      </c>
      <c r="FE505" t="n">
        <v>0</v>
      </c>
      <c r="FF505" t="n">
        <v>0</v>
      </c>
      <c r="FG505" t="n">
        <v>0</v>
      </c>
      <c r="FH505" t="n">
        <v>0</v>
      </c>
    </row>
    <row r="506">
      <c r="A506" t="inlineStr">
        <is>
          <t>Maharashtra</t>
        </is>
      </c>
      <c r="B506" t="inlineStr">
        <is>
          <t>Solapur</t>
        </is>
      </c>
      <c r="C506" t="inlineStr">
        <is>
          <t>Accepted post final single Audio Manual QC (chunk level)</t>
        </is>
      </c>
      <c r="D506">
        <f>SUM(E506:FH506)</f>
        <v/>
      </c>
      <c r="E506">
        <f>(SUBSTITUTE(Audio!E506, "RE-", "", 1))*1</f>
        <v/>
      </c>
      <c r="F506">
        <f>(SUBSTITUTE(Audio!F506, "RE-", "", 1))*1</f>
        <v/>
      </c>
      <c r="G506">
        <f>(SUBSTITUTE(Audio!G506, "RE-", "", 1))*1</f>
        <v/>
      </c>
      <c r="H506">
        <f>(SUBSTITUTE(Audio!H506, "RE-", "", 1))*1</f>
        <v/>
      </c>
      <c r="I506">
        <f>(SUBSTITUTE(Audio!I506, "RE-", "", 1))*1</f>
        <v/>
      </c>
      <c r="J506">
        <f>(SUBSTITUTE(Audio!J506, "RE-", "", 1))*1</f>
        <v/>
      </c>
      <c r="K506">
        <f>(SUBSTITUTE(Audio!K506, "RE-", "", 1))*1</f>
        <v/>
      </c>
      <c r="L506">
        <f>(SUBSTITUTE(Audio!L506, "RE-", "", 1))*1</f>
        <v/>
      </c>
      <c r="M506">
        <f>(SUBSTITUTE(Audio!M506, "RE-", "", 1))*1</f>
        <v/>
      </c>
      <c r="N506">
        <f>(SUBSTITUTE(Audio!N506, "RE-", "", 1))*1</f>
        <v/>
      </c>
      <c r="O506">
        <f>(SUBSTITUTE(Audio!O506, "RE-", "", 1))*1</f>
        <v/>
      </c>
      <c r="P506">
        <f>(SUBSTITUTE(Audio!P506, "RE-", "", 1))*1</f>
        <v/>
      </c>
      <c r="Q506">
        <f>(SUBSTITUTE(Audio!Q506, "RE-", "", 1))*1</f>
        <v/>
      </c>
      <c r="R506">
        <f>(SUBSTITUTE(Audio!R506, "RE-", "", 1))*1</f>
        <v/>
      </c>
      <c r="S506">
        <f>(SUBSTITUTE(Audio!S506, "RE-", "", 1))*1</f>
        <v/>
      </c>
      <c r="T506">
        <f>(SUBSTITUTE(Audio!T506, "RE-", "", 1))*1</f>
        <v/>
      </c>
      <c r="U506">
        <f>(SUBSTITUTE(Audio!U506, "RE-", "", 1))*1</f>
        <v/>
      </c>
      <c r="V506">
        <f>(SUBSTITUTE(Audio!V506, "RE-", "", 1))*1</f>
        <v/>
      </c>
      <c r="W506">
        <f>(SUBSTITUTE(Audio!W506, "RE-", "", 1))*1</f>
        <v/>
      </c>
      <c r="X506">
        <f>(SUBSTITUTE(Audio!X506, "RE-", "", 1))*1</f>
        <v/>
      </c>
      <c r="Y506">
        <f>(SUBSTITUTE(Audio!Y506, "RE-", "", 1))*1</f>
        <v/>
      </c>
      <c r="Z506">
        <f>(SUBSTITUTE(Audio!Z506, "RE-", "", 1))*1</f>
        <v/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0</v>
      </c>
      <c r="AU506" t="n">
        <v>0</v>
      </c>
      <c r="AV506" t="n">
        <v>0</v>
      </c>
      <c r="AW506" t="n">
        <v>0</v>
      </c>
      <c r="AX506" t="n">
        <v>0</v>
      </c>
      <c r="AY506" t="n">
        <v>0</v>
      </c>
      <c r="AZ506" t="n">
        <v>0</v>
      </c>
      <c r="BA506" t="n">
        <v>0</v>
      </c>
      <c r="BB506" t="n">
        <v>0</v>
      </c>
      <c r="BC506" t="n">
        <v>0</v>
      </c>
      <c r="BD506" t="n">
        <v>0</v>
      </c>
      <c r="BE506" t="n">
        <v>0</v>
      </c>
      <c r="BF506" t="n">
        <v>0</v>
      </c>
      <c r="BG506" t="n">
        <v>0</v>
      </c>
      <c r="BH506" t="n">
        <v>0</v>
      </c>
      <c r="BI506" t="n">
        <v>0</v>
      </c>
      <c r="BJ506" t="n">
        <v>0</v>
      </c>
      <c r="BK506" t="n">
        <v>0</v>
      </c>
      <c r="BL506" t="n">
        <v>0</v>
      </c>
      <c r="BM506" t="n">
        <v>0</v>
      </c>
      <c r="BN506" t="n">
        <v>0</v>
      </c>
      <c r="BO506" t="n">
        <v>0</v>
      </c>
      <c r="BP506" t="n">
        <v>0</v>
      </c>
      <c r="BQ506" t="n">
        <v>0</v>
      </c>
      <c r="BR506" t="n">
        <v>0</v>
      </c>
      <c r="BS506" t="n">
        <v>0</v>
      </c>
      <c r="BT506" t="n">
        <v>0</v>
      </c>
      <c r="BU506" t="n">
        <v>0</v>
      </c>
      <c r="BV506" t="n">
        <v>0</v>
      </c>
      <c r="BW506" t="n">
        <v>0</v>
      </c>
      <c r="BX506" t="n">
        <v>0</v>
      </c>
      <c r="BY506" t="n">
        <v>0</v>
      </c>
      <c r="BZ506" t="n">
        <v>0</v>
      </c>
      <c r="CA506" t="n">
        <v>0</v>
      </c>
      <c r="CB506" t="n">
        <v>0</v>
      </c>
      <c r="CC506" t="n">
        <v>0</v>
      </c>
      <c r="CD506" t="n">
        <v>0</v>
      </c>
      <c r="CE506" t="n">
        <v>0</v>
      </c>
      <c r="CF506" t="n">
        <v>0</v>
      </c>
      <c r="CG506" t="n">
        <v>0</v>
      </c>
      <c r="CH506" t="n">
        <v>0</v>
      </c>
      <c r="CI506" t="n">
        <v>0</v>
      </c>
      <c r="CJ506" t="n">
        <v>0</v>
      </c>
      <c r="CK506" t="n">
        <v>0</v>
      </c>
      <c r="CL506" t="n">
        <v>0</v>
      </c>
      <c r="CM506" t="n">
        <v>0</v>
      </c>
      <c r="CN506" t="n">
        <v>0</v>
      </c>
      <c r="CO506" t="n">
        <v>0</v>
      </c>
      <c r="CP506" t="n">
        <v>0</v>
      </c>
      <c r="CQ506" t="n">
        <v>0</v>
      </c>
      <c r="CR506" t="n">
        <v>0</v>
      </c>
      <c r="CS506" t="n">
        <v>0</v>
      </c>
      <c r="CT506" t="n">
        <v>0</v>
      </c>
      <c r="CU506" t="n">
        <v>0</v>
      </c>
      <c r="CV506" t="n">
        <v>0</v>
      </c>
      <c r="CW506" t="n">
        <v>0</v>
      </c>
      <c r="CX506" t="n">
        <v>0</v>
      </c>
      <c r="CY506" t="n">
        <v>0</v>
      </c>
      <c r="CZ506" t="n">
        <v>0</v>
      </c>
      <c r="DA506" t="n">
        <v>0</v>
      </c>
      <c r="DB506" t="n">
        <v>0</v>
      </c>
      <c r="DC506" t="n">
        <v>0</v>
      </c>
      <c r="DD506" t="n">
        <v>0</v>
      </c>
      <c r="DE506" t="n">
        <v>0</v>
      </c>
      <c r="DF506" t="n">
        <v>0</v>
      </c>
      <c r="DG506" t="n">
        <v>0</v>
      </c>
      <c r="DH506" t="n">
        <v>0</v>
      </c>
      <c r="DI506" t="n">
        <v>0</v>
      </c>
      <c r="DJ506" t="n">
        <v>0</v>
      </c>
      <c r="DK506" t="n">
        <v>0</v>
      </c>
      <c r="DL506" t="n">
        <v>0</v>
      </c>
      <c r="DM506" t="n">
        <v>0</v>
      </c>
      <c r="DN506" t="n">
        <v>0</v>
      </c>
      <c r="DO506" t="n">
        <v>0</v>
      </c>
      <c r="DP506" t="n">
        <v>0</v>
      </c>
      <c r="DQ506" t="n">
        <v>0</v>
      </c>
      <c r="DR506" t="n">
        <v>0</v>
      </c>
      <c r="DS506" t="n">
        <v>0</v>
      </c>
      <c r="DT506" t="n">
        <v>0</v>
      </c>
      <c r="DU506" t="n">
        <v>0</v>
      </c>
      <c r="DV506" t="n">
        <v>0</v>
      </c>
      <c r="DW506" t="n">
        <v>0</v>
      </c>
      <c r="DX506" t="n">
        <v>0</v>
      </c>
      <c r="DY506" t="n">
        <v>0</v>
      </c>
      <c r="DZ506" t="n">
        <v>0</v>
      </c>
      <c r="EA506" t="n">
        <v>0</v>
      </c>
      <c r="EB506" t="n">
        <v>0</v>
      </c>
      <c r="EC506" t="n">
        <v>0</v>
      </c>
      <c r="ED506" t="n">
        <v>0</v>
      </c>
      <c r="EE506" t="n">
        <v>0</v>
      </c>
      <c r="EF506" t="n">
        <v>0</v>
      </c>
      <c r="EG506" t="n">
        <v>0</v>
      </c>
      <c r="EH506" t="n">
        <v>0</v>
      </c>
      <c r="EI506" t="n">
        <v>0</v>
      </c>
      <c r="EJ506" t="n">
        <v>0</v>
      </c>
      <c r="EK506" t="n">
        <v>0</v>
      </c>
      <c r="EL506" t="n">
        <v>0</v>
      </c>
      <c r="EM506" t="n">
        <v>0</v>
      </c>
      <c r="EN506" t="n">
        <v>0</v>
      </c>
      <c r="EO506" t="n">
        <v>0</v>
      </c>
      <c r="EP506" t="n">
        <v>0</v>
      </c>
      <c r="EQ506" t="n">
        <v>0</v>
      </c>
      <c r="ER506" t="n">
        <v>0</v>
      </c>
      <c r="ES506" t="n">
        <v>0</v>
      </c>
      <c r="ET506" t="n">
        <v>0</v>
      </c>
      <c r="EU506" t="n">
        <v>0</v>
      </c>
      <c r="EV506" t="n">
        <v>0</v>
      </c>
      <c r="EW506" t="n">
        <v>0</v>
      </c>
      <c r="EX506" t="n">
        <v>0</v>
      </c>
      <c r="EY506" t="n">
        <v>0</v>
      </c>
      <c r="EZ506" t="n">
        <v>0</v>
      </c>
      <c r="FA506" t="n">
        <v>0</v>
      </c>
      <c r="FB506" t="n">
        <v>0</v>
      </c>
      <c r="FC506" t="n">
        <v>0</v>
      </c>
      <c r="FD506" t="n">
        <v>0</v>
      </c>
      <c r="FE506" t="n">
        <v>0</v>
      </c>
      <c r="FF506" t="n">
        <v>0</v>
      </c>
      <c r="FG506" t="n">
        <v>0</v>
      </c>
      <c r="FH506" t="n">
        <v>0</v>
      </c>
    </row>
    <row r="507">
      <c r="A507" t="inlineStr">
        <is>
          <t>Rajasthan</t>
        </is>
      </c>
      <c r="B507" t="inlineStr">
        <is>
          <t>Churu</t>
        </is>
      </c>
      <c r="C507">
        <f>HYPERLINK("https://docs.google.com/spreadsheets/d/1qpq-Q09IN6upp0GQtxDokjlCQGfDY5i3/edit?usp=share_link&amp;ouid=106501987799020758802&amp;rtpof=true&amp;sd=true", "Raw Delivered")</f>
        <v/>
      </c>
      <c r="D507">
        <f>SUM(E507:FH507)</f>
        <v/>
      </c>
      <c r="E507">
        <f>(SUBSTITUTE(Audio!E507, "RE-", "", 1))*1</f>
        <v/>
      </c>
      <c r="F507">
        <f>(SUBSTITUTE(Audio!F507, "RE-", "", 1))*1</f>
        <v/>
      </c>
      <c r="G507">
        <f>(SUBSTITUTE(Audio!G507, "RE-", "", 1))*1</f>
        <v/>
      </c>
      <c r="H507">
        <f>(SUBSTITUTE(Audio!H507, "RE-", "", 1))*1</f>
        <v/>
      </c>
      <c r="I507">
        <f>(SUBSTITUTE(Audio!I507, "RE-", "", 1))*1</f>
        <v/>
      </c>
      <c r="J507">
        <f>(SUBSTITUTE(Audio!J507, "RE-", "", 1))*1</f>
        <v/>
      </c>
      <c r="K507">
        <f>(SUBSTITUTE(Audio!K507, "RE-", "", 1))*1</f>
        <v/>
      </c>
      <c r="L507">
        <f>(SUBSTITUTE(Audio!L507, "RE-", "", 1))*1</f>
        <v/>
      </c>
      <c r="M507">
        <f>(SUBSTITUTE(Audio!M507, "RE-", "", 1))*1</f>
        <v/>
      </c>
      <c r="N507">
        <f>(SUBSTITUTE(Audio!N507, "RE-", "", 1))*1</f>
        <v/>
      </c>
      <c r="O507">
        <f>(SUBSTITUTE(Audio!O507, "RE-", "", 1))*1</f>
        <v/>
      </c>
      <c r="P507">
        <f>(SUBSTITUTE(Audio!P507, "RE-", "", 1))*1</f>
        <v/>
      </c>
      <c r="Q507">
        <f>(SUBSTITUTE(Audio!Q507, "RE-", "", 1))*1</f>
        <v/>
      </c>
      <c r="R507">
        <f>(SUBSTITUTE(Audio!R507, "RE-", "", 1))*1</f>
        <v/>
      </c>
      <c r="S507">
        <f>(SUBSTITUTE(Audio!S507, "RE-", "", 1))*1</f>
        <v/>
      </c>
      <c r="T507">
        <f>(SUBSTITUTE(Audio!T507, "RE-", "", 1))*1</f>
        <v/>
      </c>
      <c r="U507">
        <f>(SUBSTITUTE(Audio!U507, "RE-", "", 1))*1</f>
        <v/>
      </c>
      <c r="V507">
        <f>(SUBSTITUTE(Audio!V507, "RE-", "", 1))*1</f>
        <v/>
      </c>
      <c r="W507">
        <f>(SUBSTITUTE(Audio!W507, "RE-", "", 1))*1</f>
        <v/>
      </c>
      <c r="X507">
        <f>(SUBSTITUTE(Audio!X507, "RE-", "", 1))*1</f>
        <v/>
      </c>
      <c r="Y507">
        <f>(SUBSTITUTE(Audio!Y507, "RE-", "", 1))*1</f>
        <v/>
      </c>
      <c r="Z507">
        <f>(SUBSTITUTE(Audio!Z507, "RE-", "", 1))*1</f>
        <v/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0</v>
      </c>
      <c r="BC507" t="n">
        <v>0</v>
      </c>
      <c r="BD507" t="n">
        <v>0</v>
      </c>
      <c r="BE507" t="n">
        <v>0</v>
      </c>
      <c r="BF507" t="n">
        <v>0</v>
      </c>
      <c r="BG507" t="n">
        <v>0</v>
      </c>
      <c r="BH507" t="n">
        <v>0</v>
      </c>
      <c r="BI507" t="n">
        <v>0</v>
      </c>
      <c r="BJ507" t="n">
        <v>0</v>
      </c>
      <c r="BK507" t="n">
        <v>0</v>
      </c>
      <c r="BL507" t="n">
        <v>0</v>
      </c>
      <c r="BM507" t="n">
        <v>0</v>
      </c>
      <c r="BN507" t="n">
        <v>0</v>
      </c>
      <c r="BO507" t="n">
        <v>0</v>
      </c>
      <c r="BP507" t="n">
        <v>0</v>
      </c>
      <c r="BQ507" t="n">
        <v>0</v>
      </c>
      <c r="BR507" t="n">
        <v>0</v>
      </c>
      <c r="BS507" t="n">
        <v>0</v>
      </c>
      <c r="BT507" t="n">
        <v>0</v>
      </c>
      <c r="BU507" t="n">
        <v>0</v>
      </c>
      <c r="BV507" t="n">
        <v>0</v>
      </c>
      <c r="BW507" t="n">
        <v>0</v>
      </c>
      <c r="BX507" t="n">
        <v>0</v>
      </c>
      <c r="BY507" t="n">
        <v>0</v>
      </c>
      <c r="BZ507" t="n">
        <v>0</v>
      </c>
      <c r="CA507" t="n">
        <v>0</v>
      </c>
      <c r="CB507" t="n">
        <v>0</v>
      </c>
      <c r="CC507" t="n">
        <v>0</v>
      </c>
      <c r="CD507" t="n">
        <v>0</v>
      </c>
      <c r="CE507" t="n">
        <v>0</v>
      </c>
      <c r="CF507" t="n">
        <v>0</v>
      </c>
      <c r="CG507" t="n">
        <v>0</v>
      </c>
      <c r="CH507" t="n">
        <v>0</v>
      </c>
      <c r="CI507" t="n">
        <v>0</v>
      </c>
      <c r="CJ507" t="n">
        <v>0</v>
      </c>
      <c r="CK507" t="n">
        <v>0</v>
      </c>
      <c r="CL507" t="n">
        <v>0</v>
      </c>
      <c r="CM507" t="n">
        <v>0</v>
      </c>
      <c r="CN507" t="n">
        <v>0</v>
      </c>
      <c r="CO507" t="n">
        <v>0</v>
      </c>
      <c r="CP507" t="n">
        <v>0</v>
      </c>
      <c r="CQ507" t="n">
        <v>0</v>
      </c>
      <c r="CR507" t="n">
        <v>0</v>
      </c>
      <c r="CS507" t="n">
        <v>0</v>
      </c>
      <c r="CT507" t="n">
        <v>0</v>
      </c>
      <c r="CU507" t="n">
        <v>0</v>
      </c>
      <c r="CV507" t="n">
        <v>0</v>
      </c>
      <c r="CW507" t="n">
        <v>0</v>
      </c>
      <c r="CX507" t="n">
        <v>0</v>
      </c>
      <c r="CY507" t="n">
        <v>0</v>
      </c>
      <c r="CZ507" t="n">
        <v>0</v>
      </c>
      <c r="DA507" t="n">
        <v>0</v>
      </c>
      <c r="DB507" t="n">
        <v>0</v>
      </c>
      <c r="DC507" t="n">
        <v>0</v>
      </c>
      <c r="DD507" t="n">
        <v>0</v>
      </c>
      <c r="DE507" t="n">
        <v>0</v>
      </c>
      <c r="DF507" t="n">
        <v>0</v>
      </c>
      <c r="DG507" t="n">
        <v>0</v>
      </c>
      <c r="DH507" t="n">
        <v>0</v>
      </c>
      <c r="DI507" t="n">
        <v>0</v>
      </c>
      <c r="DJ507" t="n">
        <v>0</v>
      </c>
      <c r="DK507" t="n">
        <v>0</v>
      </c>
      <c r="DL507" t="n">
        <v>0</v>
      </c>
      <c r="DM507" t="n">
        <v>0</v>
      </c>
      <c r="DN507" t="n">
        <v>0</v>
      </c>
      <c r="DO507" t="n">
        <v>0</v>
      </c>
      <c r="DP507" t="n">
        <v>0</v>
      </c>
      <c r="DQ507" t="n">
        <v>0</v>
      </c>
      <c r="DR507" t="n">
        <v>0</v>
      </c>
      <c r="DS507" t="n">
        <v>0</v>
      </c>
      <c r="DT507" t="n">
        <v>0</v>
      </c>
      <c r="DU507" t="n">
        <v>0</v>
      </c>
      <c r="DV507" t="n">
        <v>0</v>
      </c>
      <c r="DW507" t="n">
        <v>0</v>
      </c>
      <c r="DX507" t="n">
        <v>0</v>
      </c>
      <c r="DY507" t="n">
        <v>0</v>
      </c>
      <c r="DZ507" t="n">
        <v>0</v>
      </c>
      <c r="EA507" t="n">
        <v>0</v>
      </c>
      <c r="EB507" t="n">
        <v>0</v>
      </c>
      <c r="EC507" t="n">
        <v>0</v>
      </c>
      <c r="ED507" t="n">
        <v>0</v>
      </c>
      <c r="EE507" t="n">
        <v>0</v>
      </c>
      <c r="EF507" t="n">
        <v>0</v>
      </c>
      <c r="EG507" t="n">
        <v>0</v>
      </c>
      <c r="EH507" t="n">
        <v>0</v>
      </c>
      <c r="EI507" t="n">
        <v>0</v>
      </c>
      <c r="EJ507" t="n">
        <v>0</v>
      </c>
      <c r="EK507" t="n">
        <v>0</v>
      </c>
      <c r="EL507" t="n">
        <v>0</v>
      </c>
      <c r="EM507" t="n">
        <v>0</v>
      </c>
      <c r="EN507" t="n">
        <v>0</v>
      </c>
      <c r="EO507" t="n">
        <v>0</v>
      </c>
      <c r="EP507" t="n">
        <v>0</v>
      </c>
      <c r="EQ507" t="n">
        <v>0</v>
      </c>
      <c r="ER507" t="n">
        <v>0</v>
      </c>
      <c r="ES507" t="n">
        <v>0</v>
      </c>
      <c r="ET507" t="n">
        <v>0</v>
      </c>
      <c r="EU507" t="n">
        <v>0</v>
      </c>
      <c r="EV507" t="n">
        <v>0</v>
      </c>
      <c r="EW507" t="n">
        <v>0</v>
      </c>
      <c r="EX507" t="n">
        <v>0</v>
      </c>
      <c r="EY507" t="n">
        <v>0</v>
      </c>
      <c r="EZ507" t="n">
        <v>0</v>
      </c>
      <c r="FA507" t="n">
        <v>0</v>
      </c>
      <c r="FB507" t="n">
        <v>0</v>
      </c>
      <c r="FC507" t="n">
        <v>0</v>
      </c>
      <c r="FD507" t="n">
        <v>0</v>
      </c>
      <c r="FE507" t="n">
        <v>0</v>
      </c>
      <c r="FF507" t="n">
        <v>0</v>
      </c>
      <c r="FG507" t="n">
        <v>0</v>
      </c>
      <c r="FH507" t="n">
        <v>0</v>
      </c>
    </row>
    <row r="508">
      <c r="A508" t="inlineStr">
        <is>
          <t>Rajasthan</t>
        </is>
      </c>
      <c r="B508" t="inlineStr">
        <is>
          <t>Churu</t>
        </is>
      </c>
      <c r="C508" t="inlineStr">
        <is>
          <t>Delivered greater than acceptance threshold</t>
        </is>
      </c>
      <c r="D508">
        <f>SUM(E508:FH508)</f>
        <v/>
      </c>
      <c r="E508">
        <f>(SUBSTITUTE(Audio!E508, "RE-", "", 1))*1</f>
        <v/>
      </c>
      <c r="F508">
        <f>(SUBSTITUTE(Audio!F508, "RE-", "", 1))*1</f>
        <v/>
      </c>
      <c r="G508">
        <f>(SUBSTITUTE(Audio!G508, "RE-", "", 1))*1</f>
        <v/>
      </c>
      <c r="H508">
        <f>(SUBSTITUTE(Audio!H508, "RE-", "", 1))*1</f>
        <v/>
      </c>
      <c r="I508">
        <f>(SUBSTITUTE(Audio!I508, "RE-", "", 1))*1</f>
        <v/>
      </c>
      <c r="J508">
        <f>(SUBSTITUTE(Audio!J508, "RE-", "", 1))*1</f>
        <v/>
      </c>
      <c r="K508">
        <f>(SUBSTITUTE(Audio!K508, "RE-", "", 1))*1</f>
        <v/>
      </c>
      <c r="L508">
        <f>(SUBSTITUTE(Audio!L508, "RE-", "", 1))*1</f>
        <v/>
      </c>
      <c r="M508">
        <f>(SUBSTITUTE(Audio!M508, "RE-", "", 1))*1</f>
        <v/>
      </c>
      <c r="N508">
        <f>(SUBSTITUTE(Audio!N508, "RE-", "", 1))*1</f>
        <v/>
      </c>
      <c r="O508">
        <f>(SUBSTITUTE(Audio!O508, "RE-", "", 1))*1</f>
        <v/>
      </c>
      <c r="P508">
        <f>(SUBSTITUTE(Audio!P508, "RE-", "", 1))*1</f>
        <v/>
      </c>
      <c r="Q508">
        <f>(SUBSTITUTE(Audio!Q508, "RE-", "", 1))*1</f>
        <v/>
      </c>
      <c r="R508">
        <f>(SUBSTITUTE(Audio!R508, "RE-", "", 1))*1</f>
        <v/>
      </c>
      <c r="S508">
        <f>(SUBSTITUTE(Audio!S508, "RE-", "", 1))*1</f>
        <v/>
      </c>
      <c r="T508">
        <f>(SUBSTITUTE(Audio!T508, "RE-", "", 1))*1</f>
        <v/>
      </c>
      <c r="U508">
        <f>(SUBSTITUTE(Audio!U508, "RE-", "", 1))*1</f>
        <v/>
      </c>
      <c r="V508">
        <f>(SUBSTITUTE(Audio!V508, "RE-", "", 1))*1</f>
        <v/>
      </c>
      <c r="W508">
        <f>(SUBSTITUTE(Audio!W508, "RE-", "", 1))*1</f>
        <v/>
      </c>
      <c r="X508">
        <f>(SUBSTITUTE(Audio!X508, "RE-", "", 1))*1</f>
        <v/>
      </c>
      <c r="Y508">
        <f>(SUBSTITUTE(Audio!Y508, "RE-", "", 1))*1</f>
        <v/>
      </c>
      <c r="Z508">
        <f>(SUBSTITUTE(Audio!Z508, "RE-", "", 1))*1</f>
        <v/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0</v>
      </c>
      <c r="BC508" t="n">
        <v>0</v>
      </c>
      <c r="BD508" t="n">
        <v>0</v>
      </c>
      <c r="BE508" t="n">
        <v>0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 t="n">
        <v>0</v>
      </c>
      <c r="BN508" t="n">
        <v>0</v>
      </c>
      <c r="BO508" t="n">
        <v>0</v>
      </c>
      <c r="BP508" t="n">
        <v>0</v>
      </c>
      <c r="BQ508" t="n">
        <v>0</v>
      </c>
      <c r="BR508" t="n">
        <v>0</v>
      </c>
      <c r="BS508" t="n">
        <v>0</v>
      </c>
      <c r="BT508" t="n">
        <v>0</v>
      </c>
      <c r="BU508" t="n">
        <v>0</v>
      </c>
      <c r="BV508" t="n">
        <v>0</v>
      </c>
      <c r="BW508" t="n">
        <v>0</v>
      </c>
      <c r="BX508" t="n">
        <v>0</v>
      </c>
      <c r="BY508" t="n">
        <v>0</v>
      </c>
      <c r="BZ508" t="n">
        <v>0</v>
      </c>
      <c r="CA508" t="n">
        <v>0</v>
      </c>
      <c r="CB508" t="n">
        <v>0</v>
      </c>
      <c r="CC508" t="n">
        <v>0</v>
      </c>
      <c r="CD508" t="n">
        <v>0</v>
      </c>
      <c r="CE508" t="n">
        <v>0</v>
      </c>
      <c r="CF508" t="n">
        <v>0</v>
      </c>
      <c r="CG508" t="n">
        <v>0</v>
      </c>
      <c r="CH508" t="n">
        <v>0</v>
      </c>
      <c r="CI508" t="n">
        <v>0</v>
      </c>
      <c r="CJ508" t="n">
        <v>0</v>
      </c>
      <c r="CK508" t="n">
        <v>0</v>
      </c>
      <c r="CL508" t="n">
        <v>0</v>
      </c>
      <c r="CM508" t="n">
        <v>0</v>
      </c>
      <c r="CN508" t="n">
        <v>0</v>
      </c>
      <c r="CO508" t="n">
        <v>0</v>
      </c>
      <c r="CP508" t="n">
        <v>0</v>
      </c>
      <c r="CQ508" t="n">
        <v>0</v>
      </c>
      <c r="CR508" t="n">
        <v>0</v>
      </c>
      <c r="CS508" t="n">
        <v>0</v>
      </c>
      <c r="CT508" t="n">
        <v>0</v>
      </c>
      <c r="CU508" t="n">
        <v>0</v>
      </c>
      <c r="CV508" t="n">
        <v>0</v>
      </c>
      <c r="CW508" t="n">
        <v>0</v>
      </c>
      <c r="CX508" t="n">
        <v>0</v>
      </c>
      <c r="CY508" t="n">
        <v>0</v>
      </c>
      <c r="CZ508" t="n">
        <v>0</v>
      </c>
      <c r="DA508" t="n">
        <v>0</v>
      </c>
      <c r="DB508" t="n">
        <v>0</v>
      </c>
      <c r="DC508" t="n">
        <v>0</v>
      </c>
      <c r="DD508" t="n">
        <v>0</v>
      </c>
      <c r="DE508" t="n">
        <v>0</v>
      </c>
      <c r="DF508" t="n">
        <v>0</v>
      </c>
      <c r="DG508" t="n">
        <v>0</v>
      </c>
      <c r="DH508" t="n">
        <v>0</v>
      </c>
      <c r="DI508" t="n">
        <v>0</v>
      </c>
      <c r="DJ508" t="n">
        <v>0</v>
      </c>
      <c r="DK508" t="n">
        <v>0</v>
      </c>
      <c r="DL508" t="n">
        <v>0</v>
      </c>
      <c r="DM508" t="n">
        <v>0</v>
      </c>
      <c r="DN508" t="n">
        <v>0</v>
      </c>
      <c r="DO508" t="n">
        <v>0</v>
      </c>
      <c r="DP508" t="n">
        <v>0</v>
      </c>
      <c r="DQ508" t="n">
        <v>0</v>
      </c>
      <c r="DR508" t="n">
        <v>0</v>
      </c>
      <c r="DS508" t="n">
        <v>0</v>
      </c>
      <c r="DT508" t="n">
        <v>0</v>
      </c>
      <c r="DU508" t="n">
        <v>0</v>
      </c>
      <c r="DV508" t="n">
        <v>0</v>
      </c>
      <c r="DW508" t="n">
        <v>0</v>
      </c>
      <c r="DX508" t="n">
        <v>0</v>
      </c>
      <c r="DY508" t="n">
        <v>0</v>
      </c>
      <c r="DZ508" t="n">
        <v>0</v>
      </c>
      <c r="EA508" t="n">
        <v>0</v>
      </c>
      <c r="EB508" t="n">
        <v>0</v>
      </c>
      <c r="EC508" t="n">
        <v>0</v>
      </c>
      <c r="ED508" t="n">
        <v>0</v>
      </c>
      <c r="EE508" t="n">
        <v>0</v>
      </c>
      <c r="EF508" t="n">
        <v>0</v>
      </c>
      <c r="EG508" t="n">
        <v>0</v>
      </c>
      <c r="EH508" t="n">
        <v>0</v>
      </c>
      <c r="EI508" t="n">
        <v>0</v>
      </c>
      <c r="EJ508" t="n">
        <v>0</v>
      </c>
      <c r="EK508" t="n">
        <v>0</v>
      </c>
      <c r="EL508" t="n">
        <v>0</v>
      </c>
      <c r="EM508" t="n">
        <v>0</v>
      </c>
      <c r="EN508" t="n">
        <v>0</v>
      </c>
      <c r="EO508" t="n">
        <v>0</v>
      </c>
      <c r="EP508" t="n">
        <v>0</v>
      </c>
      <c r="EQ508" t="n">
        <v>0</v>
      </c>
      <c r="ER508" t="n">
        <v>0</v>
      </c>
      <c r="ES508" t="n">
        <v>0</v>
      </c>
      <c r="ET508" t="n">
        <v>0</v>
      </c>
      <c r="EU508" t="n">
        <v>0</v>
      </c>
      <c r="EV508" t="n">
        <v>0</v>
      </c>
      <c r="EW508" t="n">
        <v>0</v>
      </c>
      <c r="EX508" t="n">
        <v>0</v>
      </c>
      <c r="EY508" t="n">
        <v>0</v>
      </c>
      <c r="EZ508" t="n">
        <v>0</v>
      </c>
      <c r="FA508" t="n">
        <v>0</v>
      </c>
      <c r="FB508" t="n">
        <v>0</v>
      </c>
      <c r="FC508" t="n">
        <v>0</v>
      </c>
      <c r="FD508" t="n">
        <v>0</v>
      </c>
      <c r="FE508" t="n">
        <v>0</v>
      </c>
      <c r="FF508" t="n">
        <v>0</v>
      </c>
      <c r="FG508" t="n">
        <v>0</v>
      </c>
      <c r="FH508" t="n">
        <v>0</v>
      </c>
    </row>
    <row r="509">
      <c r="A509" t="inlineStr">
        <is>
          <t>Rajasthan</t>
        </is>
      </c>
      <c r="B509" t="inlineStr">
        <is>
          <t>Churu</t>
        </is>
      </c>
      <c r="C509" t="inlineStr">
        <is>
          <t>Raw Redelivery</t>
        </is>
      </c>
      <c r="D509">
        <f>SUM(E509:FH509)</f>
        <v/>
      </c>
      <c r="E509">
        <f>(SUBSTITUTE(Audio!E509, "RE-", "", 1))*1</f>
        <v/>
      </c>
      <c r="F509">
        <f>(SUBSTITUTE(Audio!F509, "RE-", "", 1))*1</f>
        <v/>
      </c>
      <c r="G509">
        <f>(SUBSTITUTE(Audio!G509, "RE-", "", 1))*1</f>
        <v/>
      </c>
      <c r="H509">
        <f>(SUBSTITUTE(Audio!H509, "RE-", "", 1))*1</f>
        <v/>
      </c>
      <c r="I509">
        <f>(SUBSTITUTE(Audio!I509, "RE-", "", 1))*1</f>
        <v/>
      </c>
      <c r="J509">
        <f>(SUBSTITUTE(Audio!J509, "RE-", "", 1))*1</f>
        <v/>
      </c>
      <c r="K509">
        <f>(SUBSTITUTE(Audio!K509, "RE-", "", 1))*1</f>
        <v/>
      </c>
      <c r="L509">
        <f>(SUBSTITUTE(Audio!L509, "RE-", "", 1))*1</f>
        <v/>
      </c>
      <c r="M509">
        <f>(SUBSTITUTE(Audio!M509, "RE-", "", 1))*1</f>
        <v/>
      </c>
      <c r="N509">
        <f>(SUBSTITUTE(Audio!N509, "RE-", "", 1))*1</f>
        <v/>
      </c>
      <c r="O509">
        <f>(SUBSTITUTE(Audio!O509, "RE-", "", 1))*1</f>
        <v/>
      </c>
      <c r="P509">
        <f>(SUBSTITUTE(Audio!P509, "RE-", "", 1))*1</f>
        <v/>
      </c>
      <c r="Q509">
        <f>(SUBSTITUTE(Audio!Q509, "RE-", "", 1))*1</f>
        <v/>
      </c>
      <c r="R509">
        <f>(SUBSTITUTE(Audio!R509, "RE-", "", 1))*1</f>
        <v/>
      </c>
      <c r="S509">
        <f>(SUBSTITUTE(Audio!S509, "RE-", "", 1))*1</f>
        <v/>
      </c>
      <c r="T509">
        <f>(SUBSTITUTE(Audio!T509, "RE-", "", 1))*1</f>
        <v/>
      </c>
      <c r="U509">
        <f>(SUBSTITUTE(Audio!U509, "RE-", "", 1))*1</f>
        <v/>
      </c>
      <c r="V509">
        <f>(SUBSTITUTE(Audio!V509, "RE-", "", 1))*1</f>
        <v/>
      </c>
      <c r="W509">
        <f>(SUBSTITUTE(Audio!W509, "RE-", "", 1))*1</f>
        <v/>
      </c>
      <c r="X509">
        <f>(SUBSTITUTE(Audio!X509, "RE-", "", 1))*1</f>
        <v/>
      </c>
      <c r="Y509">
        <f>(SUBSTITUTE(Audio!Y509, "RE-", "", 1))*1</f>
        <v/>
      </c>
      <c r="Z509">
        <f>(SUBSTITUTE(Audio!Z509, "RE-", "", 1))*1</f>
        <v/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0</v>
      </c>
      <c r="AO509" t="n">
        <v>0</v>
      </c>
      <c r="AP509" t="n">
        <v>0</v>
      </c>
      <c r="AQ509" t="n">
        <v>0</v>
      </c>
      <c r="AR509" t="n">
        <v>0</v>
      </c>
      <c r="AS509" t="n">
        <v>0</v>
      </c>
      <c r="AT509" t="n">
        <v>0</v>
      </c>
      <c r="AU509" t="n">
        <v>0</v>
      </c>
      <c r="AV509" t="n">
        <v>0</v>
      </c>
      <c r="AW509" t="n">
        <v>0</v>
      </c>
      <c r="AX509" t="n">
        <v>0</v>
      </c>
      <c r="AY509" t="n">
        <v>0</v>
      </c>
      <c r="AZ509" t="n">
        <v>0</v>
      </c>
      <c r="BA509" t="n">
        <v>0</v>
      </c>
      <c r="BB509" t="n">
        <v>0</v>
      </c>
      <c r="BC509" t="n">
        <v>0</v>
      </c>
      <c r="BD509" t="n">
        <v>0</v>
      </c>
      <c r="BE509" t="n">
        <v>0</v>
      </c>
      <c r="BF509" t="n">
        <v>0</v>
      </c>
      <c r="BG509" t="n">
        <v>0</v>
      </c>
      <c r="BH509" t="n">
        <v>0</v>
      </c>
      <c r="BI509" t="n">
        <v>0</v>
      </c>
      <c r="BJ509" t="n">
        <v>0</v>
      </c>
      <c r="BK509" t="n">
        <v>0</v>
      </c>
      <c r="BL509" t="n">
        <v>0</v>
      </c>
      <c r="BM509" t="n">
        <v>0</v>
      </c>
      <c r="BN509" t="n">
        <v>0</v>
      </c>
      <c r="BO509" t="n">
        <v>0</v>
      </c>
      <c r="BP509" t="n">
        <v>0</v>
      </c>
      <c r="BQ509" t="n">
        <v>0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0</v>
      </c>
      <c r="BX509" t="n">
        <v>0</v>
      </c>
      <c r="BY509" t="n">
        <v>0</v>
      </c>
      <c r="BZ509" t="n">
        <v>0</v>
      </c>
      <c r="CA509" t="n">
        <v>0</v>
      </c>
      <c r="CB509" t="n">
        <v>0</v>
      </c>
      <c r="CC509" t="n">
        <v>0</v>
      </c>
      <c r="CD509" t="n">
        <v>0</v>
      </c>
      <c r="CE509" t="n">
        <v>0</v>
      </c>
      <c r="CF509" t="n">
        <v>0</v>
      </c>
      <c r="CG509" t="n">
        <v>0</v>
      </c>
      <c r="CH509" t="n">
        <v>0</v>
      </c>
      <c r="CI509" t="n">
        <v>0</v>
      </c>
      <c r="CJ509" t="n">
        <v>0</v>
      </c>
      <c r="CK509" t="n">
        <v>0</v>
      </c>
      <c r="CL509" t="n">
        <v>0</v>
      </c>
      <c r="CM509" t="n">
        <v>0</v>
      </c>
      <c r="CN509" t="n">
        <v>0</v>
      </c>
      <c r="CO509" t="n">
        <v>0</v>
      </c>
      <c r="CP509" t="n">
        <v>0</v>
      </c>
      <c r="CQ509" t="n">
        <v>0</v>
      </c>
      <c r="CR509" t="n">
        <v>0</v>
      </c>
      <c r="CS509" t="n">
        <v>0</v>
      </c>
      <c r="CT509" t="n">
        <v>0</v>
      </c>
      <c r="CU509" t="n">
        <v>0</v>
      </c>
      <c r="CV509" t="n">
        <v>0</v>
      </c>
      <c r="CW509" t="n">
        <v>0</v>
      </c>
      <c r="CX509" t="n">
        <v>0</v>
      </c>
      <c r="CY509" t="n">
        <v>0</v>
      </c>
      <c r="CZ509" t="n">
        <v>0</v>
      </c>
      <c r="DA509" t="n">
        <v>0</v>
      </c>
      <c r="DB509" t="n">
        <v>0</v>
      </c>
      <c r="DC509" t="n">
        <v>0</v>
      </c>
      <c r="DD509" t="n">
        <v>0</v>
      </c>
      <c r="DE509" t="n">
        <v>0</v>
      </c>
      <c r="DF509" t="n">
        <v>0</v>
      </c>
      <c r="DG509" t="n">
        <v>0</v>
      </c>
      <c r="DH509" t="n">
        <v>0</v>
      </c>
      <c r="DI509" t="n">
        <v>0</v>
      </c>
      <c r="DJ509" t="n">
        <v>0</v>
      </c>
      <c r="DK509" t="n">
        <v>0</v>
      </c>
      <c r="DL509" t="n">
        <v>0</v>
      </c>
      <c r="DM509" t="n">
        <v>0</v>
      </c>
      <c r="DN509" t="n">
        <v>0</v>
      </c>
      <c r="DO509" t="n">
        <v>0</v>
      </c>
      <c r="DP509" t="n">
        <v>0</v>
      </c>
      <c r="DQ509" t="n">
        <v>0</v>
      </c>
      <c r="DR509" t="n">
        <v>0</v>
      </c>
      <c r="DS509" t="n">
        <v>0</v>
      </c>
      <c r="DT509" t="n">
        <v>0</v>
      </c>
      <c r="DU509" t="n">
        <v>0</v>
      </c>
      <c r="DV509" t="n">
        <v>0</v>
      </c>
      <c r="DW509" t="n">
        <v>0</v>
      </c>
      <c r="DX509" t="n">
        <v>0</v>
      </c>
      <c r="DY509" t="n">
        <v>0</v>
      </c>
      <c r="DZ509" t="n">
        <v>0</v>
      </c>
      <c r="EA509" t="n">
        <v>0</v>
      </c>
      <c r="EB509" t="n">
        <v>0</v>
      </c>
      <c r="EC509" t="n">
        <v>0</v>
      </c>
      <c r="ED509" t="n">
        <v>0</v>
      </c>
      <c r="EE509" t="n">
        <v>0</v>
      </c>
      <c r="EF509" t="n">
        <v>0</v>
      </c>
      <c r="EG509" t="n">
        <v>0</v>
      </c>
      <c r="EH509" t="n">
        <v>0</v>
      </c>
      <c r="EI509" t="n">
        <v>0</v>
      </c>
      <c r="EJ509" t="n">
        <v>0</v>
      </c>
      <c r="EK509" t="n">
        <v>0</v>
      </c>
      <c r="EL509" t="n">
        <v>0</v>
      </c>
      <c r="EM509" t="n">
        <v>0</v>
      </c>
      <c r="EN509" t="n">
        <v>0</v>
      </c>
      <c r="EO509" t="n">
        <v>0</v>
      </c>
      <c r="EP509" t="n">
        <v>0</v>
      </c>
      <c r="EQ509" t="n">
        <v>0</v>
      </c>
      <c r="ER509" t="n">
        <v>0</v>
      </c>
      <c r="ES509" t="n">
        <v>0</v>
      </c>
      <c r="ET509" t="n">
        <v>0</v>
      </c>
      <c r="EU509" t="n">
        <v>0</v>
      </c>
      <c r="EV509" t="n">
        <v>0</v>
      </c>
      <c r="EW509" t="n">
        <v>0</v>
      </c>
      <c r="EX509" t="n">
        <v>0</v>
      </c>
      <c r="EY509" t="n">
        <v>0</v>
      </c>
      <c r="EZ509" t="n">
        <v>0</v>
      </c>
      <c r="FA509" t="n">
        <v>0</v>
      </c>
      <c r="FB509" t="n">
        <v>0</v>
      </c>
      <c r="FC509" t="n">
        <v>0</v>
      </c>
      <c r="FD509" t="n">
        <v>0</v>
      </c>
      <c r="FE509" t="n">
        <v>0</v>
      </c>
      <c r="FF509" t="n">
        <v>0</v>
      </c>
      <c r="FG509" t="n">
        <v>0</v>
      </c>
      <c r="FH509" t="n">
        <v>0</v>
      </c>
    </row>
    <row r="510">
      <c r="A510" t="inlineStr">
        <is>
          <t>Rajasthan</t>
        </is>
      </c>
      <c r="B510" t="inlineStr">
        <is>
          <t>Churu</t>
        </is>
      </c>
      <c r="C510" t="inlineStr">
        <is>
          <t>Redelivered greater than acceptance threshold</t>
        </is>
      </c>
      <c r="D510">
        <f>SUM(E510:FH510)</f>
        <v/>
      </c>
      <c r="E510">
        <f>(SUBSTITUTE(Audio!E510, "RE-", "", 1))*1</f>
        <v/>
      </c>
      <c r="F510">
        <f>(SUBSTITUTE(Audio!F510, "RE-", "", 1))*1</f>
        <v/>
      </c>
      <c r="G510">
        <f>(SUBSTITUTE(Audio!G510, "RE-", "", 1))*1</f>
        <v/>
      </c>
      <c r="H510">
        <f>(SUBSTITUTE(Audio!H510, "RE-", "", 1))*1</f>
        <v/>
      </c>
      <c r="I510">
        <f>(SUBSTITUTE(Audio!I510, "RE-", "", 1))*1</f>
        <v/>
      </c>
      <c r="J510">
        <f>(SUBSTITUTE(Audio!J510, "RE-", "", 1))*1</f>
        <v/>
      </c>
      <c r="K510">
        <f>(SUBSTITUTE(Audio!K510, "RE-", "", 1))*1</f>
        <v/>
      </c>
      <c r="L510">
        <f>(SUBSTITUTE(Audio!L510, "RE-", "", 1))*1</f>
        <v/>
      </c>
      <c r="M510">
        <f>(SUBSTITUTE(Audio!M510, "RE-", "", 1))*1</f>
        <v/>
      </c>
      <c r="N510">
        <f>(SUBSTITUTE(Audio!N510, "RE-", "", 1))*1</f>
        <v/>
      </c>
      <c r="O510">
        <f>(SUBSTITUTE(Audio!O510, "RE-", "", 1))*1</f>
        <v/>
      </c>
      <c r="P510">
        <f>(SUBSTITUTE(Audio!P510, "RE-", "", 1))*1</f>
        <v/>
      </c>
      <c r="Q510">
        <f>(SUBSTITUTE(Audio!Q510, "RE-", "", 1))*1</f>
        <v/>
      </c>
      <c r="R510">
        <f>(SUBSTITUTE(Audio!R510, "RE-", "", 1))*1</f>
        <v/>
      </c>
      <c r="S510">
        <f>(SUBSTITUTE(Audio!S510, "RE-", "", 1))*1</f>
        <v/>
      </c>
      <c r="T510">
        <f>(SUBSTITUTE(Audio!T510, "RE-", "", 1))*1</f>
        <v/>
      </c>
      <c r="U510">
        <f>(SUBSTITUTE(Audio!U510, "RE-", "", 1))*1</f>
        <v/>
      </c>
      <c r="V510">
        <f>(SUBSTITUTE(Audio!V510, "RE-", "", 1))*1</f>
        <v/>
      </c>
      <c r="W510">
        <f>(SUBSTITUTE(Audio!W510, "RE-", "", 1))*1</f>
        <v/>
      </c>
      <c r="X510">
        <f>(SUBSTITUTE(Audio!X510, "RE-", "", 1))*1</f>
        <v/>
      </c>
      <c r="Y510">
        <f>(SUBSTITUTE(Audio!Y510, "RE-", "", 1))*1</f>
        <v/>
      </c>
      <c r="Z510">
        <f>(SUBSTITUTE(Audio!Z510, "RE-", "", 1))*1</f>
        <v/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0</v>
      </c>
      <c r="BD510" t="n">
        <v>0</v>
      </c>
      <c r="BE510" t="n">
        <v>0</v>
      </c>
      <c r="BF510" t="n">
        <v>0</v>
      </c>
      <c r="BG510" t="n">
        <v>0</v>
      </c>
      <c r="BH510" t="n">
        <v>0</v>
      </c>
      <c r="BI510" t="n">
        <v>0</v>
      </c>
      <c r="BJ510" t="n">
        <v>0</v>
      </c>
      <c r="BK510" t="n">
        <v>0</v>
      </c>
      <c r="BL510" t="n">
        <v>0</v>
      </c>
      <c r="BM510" t="n">
        <v>0</v>
      </c>
      <c r="BN510" t="n">
        <v>0</v>
      </c>
      <c r="BO510" t="n">
        <v>0</v>
      </c>
      <c r="BP510" t="n">
        <v>0</v>
      </c>
      <c r="BQ510" t="n">
        <v>0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0</v>
      </c>
      <c r="BX510" t="n">
        <v>0</v>
      </c>
      <c r="BY510" t="n">
        <v>0</v>
      </c>
      <c r="BZ510" t="n">
        <v>0</v>
      </c>
      <c r="CA510" t="n">
        <v>0</v>
      </c>
      <c r="CB510" t="n">
        <v>0</v>
      </c>
      <c r="CC510" t="n">
        <v>0</v>
      </c>
      <c r="CD510" t="n">
        <v>0</v>
      </c>
      <c r="CE510" t="n">
        <v>0</v>
      </c>
      <c r="CF510" t="n">
        <v>0</v>
      </c>
      <c r="CG510" t="n">
        <v>0</v>
      </c>
      <c r="CH510" t="n">
        <v>0</v>
      </c>
      <c r="CI510" t="n">
        <v>0</v>
      </c>
      <c r="CJ510" t="n">
        <v>0</v>
      </c>
      <c r="CK510" t="n">
        <v>0</v>
      </c>
      <c r="CL510" t="n">
        <v>0</v>
      </c>
      <c r="CM510" t="n">
        <v>0</v>
      </c>
      <c r="CN510" t="n">
        <v>0</v>
      </c>
      <c r="CO510" t="n">
        <v>0</v>
      </c>
      <c r="CP510" t="n">
        <v>0</v>
      </c>
      <c r="CQ510" t="n">
        <v>0</v>
      </c>
      <c r="CR510" t="n">
        <v>0</v>
      </c>
      <c r="CS510" t="n">
        <v>0</v>
      </c>
      <c r="CT510" t="n">
        <v>0</v>
      </c>
      <c r="CU510" t="n">
        <v>0</v>
      </c>
      <c r="CV510" t="n">
        <v>0</v>
      </c>
      <c r="CW510" t="n">
        <v>0</v>
      </c>
      <c r="CX510" t="n">
        <v>0</v>
      </c>
      <c r="CY510" t="n">
        <v>0</v>
      </c>
      <c r="CZ510" t="n">
        <v>0</v>
      </c>
      <c r="DA510" t="n">
        <v>0</v>
      </c>
      <c r="DB510" t="n">
        <v>0</v>
      </c>
      <c r="DC510" t="n">
        <v>0</v>
      </c>
      <c r="DD510" t="n">
        <v>0</v>
      </c>
      <c r="DE510" t="n">
        <v>0</v>
      </c>
      <c r="DF510" t="n">
        <v>0</v>
      </c>
      <c r="DG510" t="n">
        <v>0</v>
      </c>
      <c r="DH510" t="n">
        <v>0</v>
      </c>
      <c r="DI510" t="n">
        <v>0</v>
      </c>
      <c r="DJ510" t="n">
        <v>0</v>
      </c>
      <c r="DK510" t="n">
        <v>0</v>
      </c>
      <c r="DL510" t="n">
        <v>0</v>
      </c>
      <c r="DM510" t="n">
        <v>0</v>
      </c>
      <c r="DN510" t="n">
        <v>0</v>
      </c>
      <c r="DO510" t="n">
        <v>0</v>
      </c>
      <c r="DP510" t="n">
        <v>0</v>
      </c>
      <c r="DQ510" t="n">
        <v>0</v>
      </c>
      <c r="DR510" t="n">
        <v>0</v>
      </c>
      <c r="DS510" t="n">
        <v>0</v>
      </c>
      <c r="DT510" t="n">
        <v>0</v>
      </c>
      <c r="DU510" t="n">
        <v>0</v>
      </c>
      <c r="DV510" t="n">
        <v>0</v>
      </c>
      <c r="DW510" t="n">
        <v>0</v>
      </c>
      <c r="DX510" t="n">
        <v>0</v>
      </c>
      <c r="DY510" t="n">
        <v>0</v>
      </c>
      <c r="DZ510" t="n">
        <v>0</v>
      </c>
      <c r="EA510" t="n">
        <v>0</v>
      </c>
      <c r="EB510" t="n">
        <v>0</v>
      </c>
      <c r="EC510" t="n">
        <v>0</v>
      </c>
      <c r="ED510" t="n">
        <v>0</v>
      </c>
      <c r="EE510" t="n">
        <v>0</v>
      </c>
      <c r="EF510" t="n">
        <v>0</v>
      </c>
      <c r="EG510" t="n">
        <v>0</v>
      </c>
      <c r="EH510" t="n">
        <v>0</v>
      </c>
      <c r="EI510" t="n">
        <v>0</v>
      </c>
      <c r="EJ510" t="n">
        <v>0</v>
      </c>
      <c r="EK510" t="n">
        <v>0</v>
      </c>
      <c r="EL510" t="n">
        <v>0</v>
      </c>
      <c r="EM510" t="n">
        <v>0</v>
      </c>
      <c r="EN510" t="n">
        <v>0</v>
      </c>
      <c r="EO510" t="n">
        <v>0</v>
      </c>
      <c r="EP510" t="n">
        <v>0</v>
      </c>
      <c r="EQ510" t="n">
        <v>0</v>
      </c>
      <c r="ER510" t="n">
        <v>0</v>
      </c>
      <c r="ES510" t="n">
        <v>0</v>
      </c>
      <c r="ET510" t="n">
        <v>0</v>
      </c>
      <c r="EU510" t="n">
        <v>0</v>
      </c>
      <c r="EV510" t="n">
        <v>0</v>
      </c>
      <c r="EW510" t="n">
        <v>0</v>
      </c>
      <c r="EX510" t="n">
        <v>0</v>
      </c>
      <c r="EY510" t="n">
        <v>0</v>
      </c>
      <c r="EZ510" t="n">
        <v>0</v>
      </c>
      <c r="FA510" t="n">
        <v>0</v>
      </c>
      <c r="FB510" t="n">
        <v>0</v>
      </c>
      <c r="FC510" t="n">
        <v>0</v>
      </c>
      <c r="FD510" t="n">
        <v>0</v>
      </c>
      <c r="FE510" t="n">
        <v>0</v>
      </c>
      <c r="FF510" t="n">
        <v>0</v>
      </c>
      <c r="FG510" t="n">
        <v>0</v>
      </c>
      <c r="FH510" t="n">
        <v>0</v>
      </c>
    </row>
    <row r="511">
      <c r="A511" t="inlineStr">
        <is>
          <t>Rajasthan</t>
        </is>
      </c>
      <c r="B511" t="inlineStr">
        <is>
          <t>Churu</t>
        </is>
      </c>
      <c r="C511" t="inlineStr">
        <is>
          <t>Accepted post Initial Check (file level)</t>
        </is>
      </c>
      <c r="D511">
        <f>SUM(E511:FH511)</f>
        <v/>
      </c>
      <c r="E511">
        <f>(SUBSTITUTE(Audio!E511, "RE-", "", 1))*1</f>
        <v/>
      </c>
      <c r="F511">
        <f>(SUBSTITUTE(Audio!F511, "RE-", "", 1))*1</f>
        <v/>
      </c>
      <c r="G511">
        <f>(SUBSTITUTE(Audio!G511, "RE-", "", 1))*1</f>
        <v/>
      </c>
      <c r="H511">
        <f>(SUBSTITUTE(Audio!H511, "RE-", "", 1))*1</f>
        <v/>
      </c>
      <c r="I511">
        <f>(SUBSTITUTE(Audio!I511, "RE-", "", 1))*1</f>
        <v/>
      </c>
      <c r="J511">
        <f>(SUBSTITUTE(Audio!J511, "RE-", "", 1))*1</f>
        <v/>
      </c>
      <c r="K511">
        <f>(SUBSTITUTE(Audio!K511, "RE-", "", 1))*1</f>
        <v/>
      </c>
      <c r="L511">
        <f>(SUBSTITUTE(Audio!L511, "RE-", "", 1))*1</f>
        <v/>
      </c>
      <c r="M511">
        <f>(SUBSTITUTE(Audio!M511, "RE-", "", 1))*1</f>
        <v/>
      </c>
      <c r="N511">
        <f>(SUBSTITUTE(Audio!N511, "RE-", "", 1))*1</f>
        <v/>
      </c>
      <c r="O511">
        <f>(SUBSTITUTE(Audio!O511, "RE-", "", 1))*1</f>
        <v/>
      </c>
      <c r="P511">
        <f>(SUBSTITUTE(Audio!P511, "RE-", "", 1))*1</f>
        <v/>
      </c>
      <c r="Q511">
        <f>(SUBSTITUTE(Audio!Q511, "RE-", "", 1))*1</f>
        <v/>
      </c>
      <c r="R511">
        <f>(SUBSTITUTE(Audio!R511, "RE-", "", 1))*1</f>
        <v/>
      </c>
      <c r="S511">
        <f>(SUBSTITUTE(Audio!S511, "RE-", "", 1))*1</f>
        <v/>
      </c>
      <c r="T511">
        <f>(SUBSTITUTE(Audio!T511, "RE-", "", 1))*1</f>
        <v/>
      </c>
      <c r="U511">
        <f>(SUBSTITUTE(Audio!U511, "RE-", "", 1))*1</f>
        <v/>
      </c>
      <c r="V511">
        <f>(SUBSTITUTE(Audio!V511, "RE-", "", 1))*1</f>
        <v/>
      </c>
      <c r="W511">
        <f>(SUBSTITUTE(Audio!W511, "RE-", "", 1))*1</f>
        <v/>
      </c>
      <c r="X511">
        <f>(SUBSTITUTE(Audio!X511, "RE-", "", 1))*1</f>
        <v/>
      </c>
      <c r="Y511">
        <f>(SUBSTITUTE(Audio!Y511, "RE-", "", 1))*1</f>
        <v/>
      </c>
      <c r="Z511">
        <f>(SUBSTITUTE(Audio!Z511, "RE-", "", 1))*1</f>
        <v/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n">
        <v>0</v>
      </c>
      <c r="AS511" t="n">
        <v>0</v>
      </c>
      <c r="AT511" t="n">
        <v>0</v>
      </c>
      <c r="AU511" t="n">
        <v>0</v>
      </c>
      <c r="AV511" t="n">
        <v>0</v>
      </c>
      <c r="AW511" t="n">
        <v>0</v>
      </c>
      <c r="AX511" t="n">
        <v>0</v>
      </c>
      <c r="AY511" t="n">
        <v>0</v>
      </c>
      <c r="AZ511" t="n">
        <v>0</v>
      </c>
      <c r="BA511" t="n">
        <v>0</v>
      </c>
      <c r="BB511" t="n">
        <v>0</v>
      </c>
      <c r="BC511" t="n">
        <v>0</v>
      </c>
      <c r="BD511" t="n">
        <v>0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 t="n">
        <v>0</v>
      </c>
      <c r="BK511" t="n">
        <v>0</v>
      </c>
      <c r="BL511" t="n">
        <v>0</v>
      </c>
      <c r="BM511" t="n">
        <v>0</v>
      </c>
      <c r="BN511" t="n">
        <v>0</v>
      </c>
      <c r="BO511" t="n">
        <v>0</v>
      </c>
      <c r="BP511" t="n">
        <v>0</v>
      </c>
      <c r="BQ511" t="n">
        <v>0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0</v>
      </c>
      <c r="BX511" t="n">
        <v>0</v>
      </c>
      <c r="BY511" t="n">
        <v>0</v>
      </c>
      <c r="BZ511" t="n">
        <v>0</v>
      </c>
      <c r="CA511" t="n">
        <v>0</v>
      </c>
      <c r="CB511" t="n">
        <v>0</v>
      </c>
      <c r="CC511" t="n">
        <v>0</v>
      </c>
      <c r="CD511" t="n">
        <v>0</v>
      </c>
      <c r="CE511" t="n">
        <v>0</v>
      </c>
      <c r="CF511" t="n">
        <v>0</v>
      </c>
      <c r="CG511" t="n">
        <v>0</v>
      </c>
      <c r="CH511" t="n">
        <v>0</v>
      </c>
      <c r="CI511" t="n">
        <v>0</v>
      </c>
      <c r="CJ511" t="n">
        <v>0</v>
      </c>
      <c r="CK511" t="n">
        <v>0</v>
      </c>
      <c r="CL511" t="n">
        <v>0</v>
      </c>
      <c r="CM511" t="n">
        <v>0</v>
      </c>
      <c r="CN511" t="n">
        <v>0</v>
      </c>
      <c r="CO511" t="n">
        <v>0</v>
      </c>
      <c r="CP511" t="n">
        <v>0</v>
      </c>
      <c r="CQ511" t="n">
        <v>0</v>
      </c>
      <c r="CR511" t="n">
        <v>0</v>
      </c>
      <c r="CS511" t="n">
        <v>0</v>
      </c>
      <c r="CT511" t="n">
        <v>0</v>
      </c>
      <c r="CU511" t="n">
        <v>0</v>
      </c>
      <c r="CV511" t="n">
        <v>0</v>
      </c>
      <c r="CW511" t="n">
        <v>0</v>
      </c>
      <c r="CX511" t="n">
        <v>0</v>
      </c>
      <c r="CY511" t="n">
        <v>0</v>
      </c>
      <c r="CZ511" t="n">
        <v>0</v>
      </c>
      <c r="DA511" t="n">
        <v>0</v>
      </c>
      <c r="DB511" t="n">
        <v>0</v>
      </c>
      <c r="DC511" t="n">
        <v>0</v>
      </c>
      <c r="DD511" t="n">
        <v>0</v>
      </c>
      <c r="DE511" t="n">
        <v>0</v>
      </c>
      <c r="DF511" t="n">
        <v>0</v>
      </c>
      <c r="DG511" t="n">
        <v>0</v>
      </c>
      <c r="DH511" t="n">
        <v>0</v>
      </c>
      <c r="DI511" t="n">
        <v>0</v>
      </c>
      <c r="DJ511" t="n">
        <v>0</v>
      </c>
      <c r="DK511" t="n">
        <v>0</v>
      </c>
      <c r="DL511" t="n">
        <v>0</v>
      </c>
      <c r="DM511" t="n">
        <v>0</v>
      </c>
      <c r="DN511" t="n">
        <v>0</v>
      </c>
      <c r="DO511" t="n">
        <v>0</v>
      </c>
      <c r="DP511" t="n">
        <v>0</v>
      </c>
      <c r="DQ511" t="n">
        <v>0</v>
      </c>
      <c r="DR511" t="n">
        <v>0</v>
      </c>
      <c r="DS511" t="n">
        <v>0</v>
      </c>
      <c r="DT511" t="n">
        <v>0</v>
      </c>
      <c r="DU511" t="n">
        <v>0</v>
      </c>
      <c r="DV511" t="n">
        <v>0</v>
      </c>
      <c r="DW511" t="n">
        <v>0</v>
      </c>
      <c r="DX511" t="n">
        <v>0</v>
      </c>
      <c r="DY511" t="n">
        <v>0</v>
      </c>
      <c r="DZ511" t="n">
        <v>0</v>
      </c>
      <c r="EA511" t="n">
        <v>0</v>
      </c>
      <c r="EB511" t="n">
        <v>0</v>
      </c>
      <c r="EC511" t="n">
        <v>0</v>
      </c>
      <c r="ED511" t="n">
        <v>0</v>
      </c>
      <c r="EE511" t="n">
        <v>0</v>
      </c>
      <c r="EF511" t="n">
        <v>0</v>
      </c>
      <c r="EG511" t="n">
        <v>0</v>
      </c>
      <c r="EH511" t="n">
        <v>0</v>
      </c>
      <c r="EI511" t="n">
        <v>0</v>
      </c>
      <c r="EJ511" t="n">
        <v>0</v>
      </c>
      <c r="EK511" t="n">
        <v>0</v>
      </c>
      <c r="EL511" t="n">
        <v>0</v>
      </c>
      <c r="EM511" t="n">
        <v>0</v>
      </c>
      <c r="EN511" t="n">
        <v>0</v>
      </c>
      <c r="EO511" t="n">
        <v>0</v>
      </c>
      <c r="EP511" t="n">
        <v>0</v>
      </c>
      <c r="EQ511" t="n">
        <v>0</v>
      </c>
      <c r="ER511" t="n">
        <v>0</v>
      </c>
      <c r="ES511" t="n">
        <v>0</v>
      </c>
      <c r="ET511" t="n">
        <v>0</v>
      </c>
      <c r="EU511" t="n">
        <v>0</v>
      </c>
      <c r="EV511" t="n">
        <v>0</v>
      </c>
      <c r="EW511" t="n">
        <v>0</v>
      </c>
      <c r="EX511" t="n">
        <v>0</v>
      </c>
      <c r="EY511" t="n">
        <v>0</v>
      </c>
      <c r="EZ511" t="n">
        <v>0</v>
      </c>
      <c r="FA511" t="n">
        <v>0</v>
      </c>
      <c r="FB511" t="n">
        <v>0</v>
      </c>
      <c r="FC511" t="n">
        <v>0</v>
      </c>
      <c r="FD511" t="n">
        <v>0</v>
      </c>
      <c r="FE511" t="n">
        <v>0</v>
      </c>
      <c r="FF511" t="n">
        <v>0</v>
      </c>
      <c r="FG511" t="n">
        <v>0</v>
      </c>
      <c r="FH511" t="n">
        <v>0</v>
      </c>
    </row>
    <row r="512">
      <c r="A512" t="inlineStr">
        <is>
          <t>Rajasthan</t>
        </is>
      </c>
      <c r="B512" t="inlineStr">
        <is>
          <t>Churu</t>
        </is>
      </c>
      <c r="C512" t="inlineStr">
        <is>
          <t>Accepted post Initial check (chunk level)</t>
        </is>
      </c>
      <c r="D512">
        <f>SUM(E512:FH512)</f>
        <v/>
      </c>
      <c r="E512">
        <f>(SUBSTITUTE(Audio!E512, "RE-", "", 1))*1</f>
        <v/>
      </c>
      <c r="F512">
        <f>(SUBSTITUTE(Audio!F512, "RE-", "", 1))*1</f>
        <v/>
      </c>
      <c r="G512">
        <f>(SUBSTITUTE(Audio!G512, "RE-", "", 1))*1</f>
        <v/>
      </c>
      <c r="H512">
        <f>(SUBSTITUTE(Audio!H512, "RE-", "", 1))*1</f>
        <v/>
      </c>
      <c r="I512">
        <f>(SUBSTITUTE(Audio!I512, "RE-", "", 1))*1</f>
        <v/>
      </c>
      <c r="J512">
        <f>(SUBSTITUTE(Audio!J512, "RE-", "", 1))*1</f>
        <v/>
      </c>
      <c r="K512">
        <f>(SUBSTITUTE(Audio!K512, "RE-", "", 1))*1</f>
        <v/>
      </c>
      <c r="L512">
        <f>(SUBSTITUTE(Audio!L512, "RE-", "", 1))*1</f>
        <v/>
      </c>
      <c r="M512">
        <f>(SUBSTITUTE(Audio!M512, "RE-", "", 1))*1</f>
        <v/>
      </c>
      <c r="N512">
        <f>(SUBSTITUTE(Audio!N512, "RE-", "", 1))*1</f>
        <v/>
      </c>
      <c r="O512">
        <f>(SUBSTITUTE(Audio!O512, "RE-", "", 1))*1</f>
        <v/>
      </c>
      <c r="P512">
        <f>(SUBSTITUTE(Audio!P512, "RE-", "", 1))*1</f>
        <v/>
      </c>
      <c r="Q512">
        <f>(SUBSTITUTE(Audio!Q512, "RE-", "", 1))*1</f>
        <v/>
      </c>
      <c r="R512">
        <f>(SUBSTITUTE(Audio!R512, "RE-", "", 1))*1</f>
        <v/>
      </c>
      <c r="S512">
        <f>(SUBSTITUTE(Audio!S512, "RE-", "", 1))*1</f>
        <v/>
      </c>
      <c r="T512">
        <f>(SUBSTITUTE(Audio!T512, "RE-", "", 1))*1</f>
        <v/>
      </c>
      <c r="U512">
        <f>(SUBSTITUTE(Audio!U512, "RE-", "", 1))*1</f>
        <v/>
      </c>
      <c r="V512">
        <f>(SUBSTITUTE(Audio!V512, "RE-", "", 1))*1</f>
        <v/>
      </c>
      <c r="W512">
        <f>(SUBSTITUTE(Audio!W512, "RE-", "", 1))*1</f>
        <v/>
      </c>
      <c r="X512">
        <f>(SUBSTITUTE(Audio!X512, "RE-", "", 1))*1</f>
        <v/>
      </c>
      <c r="Y512">
        <f>(SUBSTITUTE(Audio!Y512, "RE-", "", 1))*1</f>
        <v/>
      </c>
      <c r="Z512">
        <f>(SUBSTITUTE(Audio!Z512, "RE-", "", 1))*1</f>
        <v/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0</v>
      </c>
      <c r="AM512" t="n">
        <v>0</v>
      </c>
      <c r="AN512" t="n">
        <v>0</v>
      </c>
      <c r="AO512" t="n">
        <v>0</v>
      </c>
      <c r="AP512" t="n">
        <v>0</v>
      </c>
      <c r="AQ512" t="n">
        <v>0</v>
      </c>
      <c r="AR512" t="n">
        <v>0</v>
      </c>
      <c r="AS512" t="n">
        <v>0</v>
      </c>
      <c r="AT512" t="n">
        <v>0</v>
      </c>
      <c r="AU512" t="n">
        <v>0</v>
      </c>
      <c r="AV512" t="n">
        <v>0</v>
      </c>
      <c r="AW512" t="n">
        <v>0</v>
      </c>
      <c r="AX512" t="n">
        <v>0</v>
      </c>
      <c r="AY512" t="n">
        <v>0</v>
      </c>
      <c r="AZ512" t="n">
        <v>0</v>
      </c>
      <c r="BA512" t="n">
        <v>0</v>
      </c>
      <c r="BB512" t="n">
        <v>0</v>
      </c>
      <c r="BC512" t="n">
        <v>0</v>
      </c>
      <c r="BD512" t="n">
        <v>0</v>
      </c>
      <c r="BE512" t="n">
        <v>0</v>
      </c>
      <c r="BF512" t="n">
        <v>0</v>
      </c>
      <c r="BG512" t="n">
        <v>0</v>
      </c>
      <c r="BH512" t="n">
        <v>0</v>
      </c>
      <c r="BI512" t="n">
        <v>0</v>
      </c>
      <c r="BJ512" t="n">
        <v>0</v>
      </c>
      <c r="BK512" t="n">
        <v>0</v>
      </c>
      <c r="BL512" t="n">
        <v>0</v>
      </c>
      <c r="BM512" t="n">
        <v>0</v>
      </c>
      <c r="BN512" t="n">
        <v>0</v>
      </c>
      <c r="BO512" t="n">
        <v>0</v>
      </c>
      <c r="BP512" t="n">
        <v>0</v>
      </c>
      <c r="BQ512" t="n">
        <v>0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0</v>
      </c>
      <c r="BX512" t="n">
        <v>0</v>
      </c>
      <c r="BY512" t="n">
        <v>0</v>
      </c>
      <c r="BZ512" t="n">
        <v>0</v>
      </c>
      <c r="CA512" t="n">
        <v>0</v>
      </c>
      <c r="CB512" t="n">
        <v>0</v>
      </c>
      <c r="CC512" t="n">
        <v>0</v>
      </c>
      <c r="CD512" t="n">
        <v>0</v>
      </c>
      <c r="CE512" t="n">
        <v>0</v>
      </c>
      <c r="CF512" t="n">
        <v>0</v>
      </c>
      <c r="CG512" t="n">
        <v>0</v>
      </c>
      <c r="CH512" t="n">
        <v>0</v>
      </c>
      <c r="CI512" t="n">
        <v>0</v>
      </c>
      <c r="CJ512" t="n">
        <v>0</v>
      </c>
      <c r="CK512" t="n">
        <v>0</v>
      </c>
      <c r="CL512" t="n">
        <v>0</v>
      </c>
      <c r="CM512" t="n">
        <v>0</v>
      </c>
      <c r="CN512" t="n">
        <v>0</v>
      </c>
      <c r="CO512" t="n">
        <v>0</v>
      </c>
      <c r="CP512" t="n">
        <v>0</v>
      </c>
      <c r="CQ512" t="n">
        <v>0</v>
      </c>
      <c r="CR512" t="n">
        <v>0</v>
      </c>
      <c r="CS512" t="n">
        <v>0</v>
      </c>
      <c r="CT512" t="n">
        <v>0</v>
      </c>
      <c r="CU512" t="n">
        <v>0</v>
      </c>
      <c r="CV512" t="n">
        <v>0</v>
      </c>
      <c r="CW512" t="n">
        <v>0</v>
      </c>
      <c r="CX512" t="n">
        <v>0</v>
      </c>
      <c r="CY512" t="n">
        <v>0</v>
      </c>
      <c r="CZ512" t="n">
        <v>0</v>
      </c>
      <c r="DA512" t="n">
        <v>0</v>
      </c>
      <c r="DB512" t="n">
        <v>0</v>
      </c>
      <c r="DC512" t="n">
        <v>0</v>
      </c>
      <c r="DD512" t="n">
        <v>0</v>
      </c>
      <c r="DE512" t="n">
        <v>0</v>
      </c>
      <c r="DF512" t="n">
        <v>0</v>
      </c>
      <c r="DG512" t="n">
        <v>0</v>
      </c>
      <c r="DH512" t="n">
        <v>0</v>
      </c>
      <c r="DI512" t="n">
        <v>0</v>
      </c>
      <c r="DJ512" t="n">
        <v>0</v>
      </c>
      <c r="DK512" t="n">
        <v>0</v>
      </c>
      <c r="DL512" t="n">
        <v>0</v>
      </c>
      <c r="DM512" t="n">
        <v>0</v>
      </c>
      <c r="DN512" t="n">
        <v>0</v>
      </c>
      <c r="DO512" t="n">
        <v>0</v>
      </c>
      <c r="DP512" t="n">
        <v>0</v>
      </c>
      <c r="DQ512" t="n">
        <v>0</v>
      </c>
      <c r="DR512" t="n">
        <v>0</v>
      </c>
      <c r="DS512" t="n">
        <v>0</v>
      </c>
      <c r="DT512" t="n">
        <v>0</v>
      </c>
      <c r="DU512" t="n">
        <v>0</v>
      </c>
      <c r="DV512" t="n">
        <v>0</v>
      </c>
      <c r="DW512" t="n">
        <v>0</v>
      </c>
      <c r="DX512" t="n">
        <v>0</v>
      </c>
      <c r="DY512" t="n">
        <v>0</v>
      </c>
      <c r="DZ512" t="n">
        <v>0</v>
      </c>
      <c r="EA512" t="n">
        <v>0</v>
      </c>
      <c r="EB512" t="n">
        <v>0</v>
      </c>
      <c r="EC512" t="n">
        <v>0</v>
      </c>
      <c r="ED512" t="n">
        <v>0</v>
      </c>
      <c r="EE512" t="n">
        <v>0</v>
      </c>
      <c r="EF512" t="n">
        <v>0</v>
      </c>
      <c r="EG512" t="n">
        <v>0</v>
      </c>
      <c r="EH512" t="n">
        <v>0</v>
      </c>
      <c r="EI512" t="n">
        <v>0</v>
      </c>
      <c r="EJ512" t="n">
        <v>0</v>
      </c>
      <c r="EK512" t="n">
        <v>0</v>
      </c>
      <c r="EL512" t="n">
        <v>0</v>
      </c>
      <c r="EM512" t="n">
        <v>0</v>
      </c>
      <c r="EN512" t="n">
        <v>0</v>
      </c>
      <c r="EO512" t="n">
        <v>0</v>
      </c>
      <c r="EP512" t="n">
        <v>0</v>
      </c>
      <c r="EQ512" t="n">
        <v>0</v>
      </c>
      <c r="ER512" t="n">
        <v>0</v>
      </c>
      <c r="ES512" t="n">
        <v>0</v>
      </c>
      <c r="ET512" t="n">
        <v>0</v>
      </c>
      <c r="EU512" t="n">
        <v>0</v>
      </c>
      <c r="EV512" t="n">
        <v>0</v>
      </c>
      <c r="EW512" t="n">
        <v>0</v>
      </c>
      <c r="EX512" t="n">
        <v>0</v>
      </c>
      <c r="EY512" t="n">
        <v>0</v>
      </c>
      <c r="EZ512" t="n">
        <v>0</v>
      </c>
      <c r="FA512" t="n">
        <v>0</v>
      </c>
      <c r="FB512" t="n">
        <v>0</v>
      </c>
      <c r="FC512" t="n">
        <v>0</v>
      </c>
      <c r="FD512" t="n">
        <v>0</v>
      </c>
      <c r="FE512" t="n">
        <v>0</v>
      </c>
      <c r="FF512" t="n">
        <v>0</v>
      </c>
      <c r="FG512" t="n">
        <v>0</v>
      </c>
      <c r="FH512" t="n">
        <v>0</v>
      </c>
    </row>
    <row r="513">
      <c r="A513" t="inlineStr">
        <is>
          <t>Rajasthan</t>
        </is>
      </c>
      <c r="B513" t="inlineStr">
        <is>
          <t>Churu</t>
        </is>
      </c>
      <c r="C513" t="inlineStr">
        <is>
          <t>Accepted post automated single audio check (chunk level)</t>
        </is>
      </c>
      <c r="D513">
        <f>SUM(E513:FH513)</f>
        <v/>
      </c>
      <c r="E513">
        <f>(SUBSTITUTE(Audio!E513, "RE-", "", 1))*1</f>
        <v/>
      </c>
      <c r="F513">
        <f>(SUBSTITUTE(Audio!F513, "RE-", "", 1))*1</f>
        <v/>
      </c>
      <c r="G513">
        <f>(SUBSTITUTE(Audio!G513, "RE-", "", 1))*1</f>
        <v/>
      </c>
      <c r="H513">
        <f>(SUBSTITUTE(Audio!H513, "RE-", "", 1))*1</f>
        <v/>
      </c>
      <c r="I513">
        <f>(SUBSTITUTE(Audio!I513, "RE-", "", 1))*1</f>
        <v/>
      </c>
      <c r="J513">
        <f>(SUBSTITUTE(Audio!J513, "RE-", "", 1))*1</f>
        <v/>
      </c>
      <c r="K513">
        <f>(SUBSTITUTE(Audio!K513, "RE-", "", 1))*1</f>
        <v/>
      </c>
      <c r="L513">
        <f>(SUBSTITUTE(Audio!L513, "RE-", "", 1))*1</f>
        <v/>
      </c>
      <c r="M513">
        <f>(SUBSTITUTE(Audio!M513, "RE-", "", 1))*1</f>
        <v/>
      </c>
      <c r="N513">
        <f>(SUBSTITUTE(Audio!N513, "RE-", "", 1))*1</f>
        <v/>
      </c>
      <c r="O513">
        <f>(SUBSTITUTE(Audio!O513, "RE-", "", 1))*1</f>
        <v/>
      </c>
      <c r="P513">
        <f>(SUBSTITUTE(Audio!P513, "RE-", "", 1))*1</f>
        <v/>
      </c>
      <c r="Q513">
        <f>(SUBSTITUTE(Audio!Q513, "RE-", "", 1))*1</f>
        <v/>
      </c>
      <c r="R513">
        <f>(SUBSTITUTE(Audio!R513, "RE-", "", 1))*1</f>
        <v/>
      </c>
      <c r="S513">
        <f>(SUBSTITUTE(Audio!S513, "RE-", "", 1))*1</f>
        <v/>
      </c>
      <c r="T513">
        <f>(SUBSTITUTE(Audio!T513, "RE-", "", 1))*1</f>
        <v/>
      </c>
      <c r="U513">
        <f>(SUBSTITUTE(Audio!U513, "RE-", "", 1))*1</f>
        <v/>
      </c>
      <c r="V513">
        <f>(SUBSTITUTE(Audio!V513, "RE-", "", 1))*1</f>
        <v/>
      </c>
      <c r="W513">
        <f>(SUBSTITUTE(Audio!W513, "RE-", "", 1))*1</f>
        <v/>
      </c>
      <c r="X513">
        <f>(SUBSTITUTE(Audio!X513, "RE-", "", 1))*1</f>
        <v/>
      </c>
      <c r="Y513">
        <f>(SUBSTITUTE(Audio!Y513, "RE-", "", 1))*1</f>
        <v/>
      </c>
      <c r="Z513">
        <f>(SUBSTITUTE(Audio!Z513, "RE-", "", 1))*1</f>
        <v/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0</v>
      </c>
      <c r="AM513" t="n">
        <v>0</v>
      </c>
      <c r="AN513" t="n">
        <v>0</v>
      </c>
      <c r="AO513" t="n">
        <v>0</v>
      </c>
      <c r="AP513" t="n">
        <v>0</v>
      </c>
      <c r="AQ513" t="n">
        <v>0</v>
      </c>
      <c r="AR513" t="n">
        <v>0</v>
      </c>
      <c r="AS513" t="n">
        <v>0</v>
      </c>
      <c r="AT513" t="n">
        <v>0</v>
      </c>
      <c r="AU513" t="n">
        <v>0</v>
      </c>
      <c r="AV513" t="n">
        <v>0</v>
      </c>
      <c r="AW513" t="n">
        <v>0</v>
      </c>
      <c r="AX513" t="n">
        <v>0</v>
      </c>
      <c r="AY513" t="n">
        <v>0</v>
      </c>
      <c r="AZ513" t="n">
        <v>0</v>
      </c>
      <c r="BA513" t="n">
        <v>0</v>
      </c>
      <c r="BB513" t="n">
        <v>0</v>
      </c>
      <c r="BC513" t="n">
        <v>0</v>
      </c>
      <c r="BD513" t="n">
        <v>0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0</v>
      </c>
      <c r="BK513" t="n">
        <v>0</v>
      </c>
      <c r="BL513" t="n">
        <v>0</v>
      </c>
      <c r="BM513" t="n">
        <v>0</v>
      </c>
      <c r="BN513" t="n">
        <v>0</v>
      </c>
      <c r="BO513" t="n">
        <v>0</v>
      </c>
      <c r="BP513" t="n">
        <v>0</v>
      </c>
      <c r="BQ513" t="n">
        <v>0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0</v>
      </c>
      <c r="BX513" t="n">
        <v>0</v>
      </c>
      <c r="BY513" t="n">
        <v>0</v>
      </c>
      <c r="BZ513" t="n">
        <v>0</v>
      </c>
      <c r="CA513" t="n">
        <v>0</v>
      </c>
      <c r="CB513" t="n">
        <v>0</v>
      </c>
      <c r="CC513" t="n">
        <v>0</v>
      </c>
      <c r="CD513" t="n">
        <v>0</v>
      </c>
      <c r="CE513" t="n">
        <v>0</v>
      </c>
      <c r="CF513" t="n">
        <v>0</v>
      </c>
      <c r="CG513" t="n">
        <v>0</v>
      </c>
      <c r="CH513" t="n">
        <v>0</v>
      </c>
      <c r="CI513" t="n">
        <v>0</v>
      </c>
      <c r="CJ513" t="n">
        <v>0</v>
      </c>
      <c r="CK513" t="n">
        <v>0</v>
      </c>
      <c r="CL513" t="n">
        <v>0</v>
      </c>
      <c r="CM513" t="n">
        <v>0</v>
      </c>
      <c r="CN513" t="n">
        <v>0</v>
      </c>
      <c r="CO513" t="n">
        <v>0</v>
      </c>
      <c r="CP513" t="n">
        <v>0</v>
      </c>
      <c r="CQ513" t="n">
        <v>0</v>
      </c>
      <c r="CR513" t="n">
        <v>0</v>
      </c>
      <c r="CS513" t="n">
        <v>0</v>
      </c>
      <c r="CT513" t="n">
        <v>0</v>
      </c>
      <c r="CU513" t="n">
        <v>0</v>
      </c>
      <c r="CV513" t="n">
        <v>0</v>
      </c>
      <c r="CW513" t="n">
        <v>0</v>
      </c>
      <c r="CX513" t="n">
        <v>0</v>
      </c>
      <c r="CY513" t="n">
        <v>0</v>
      </c>
      <c r="CZ513" t="n">
        <v>0</v>
      </c>
      <c r="DA513" t="n">
        <v>0</v>
      </c>
      <c r="DB513" t="n">
        <v>0</v>
      </c>
      <c r="DC513" t="n">
        <v>0</v>
      </c>
      <c r="DD513" t="n">
        <v>0</v>
      </c>
      <c r="DE513" t="n">
        <v>0</v>
      </c>
      <c r="DF513" t="n">
        <v>0</v>
      </c>
      <c r="DG513" t="n">
        <v>0</v>
      </c>
      <c r="DH513" t="n">
        <v>0</v>
      </c>
      <c r="DI513" t="n">
        <v>0</v>
      </c>
      <c r="DJ513" t="n">
        <v>0</v>
      </c>
      <c r="DK513" t="n">
        <v>0</v>
      </c>
      <c r="DL513" t="n">
        <v>0</v>
      </c>
      <c r="DM513" t="n">
        <v>0</v>
      </c>
      <c r="DN513" t="n">
        <v>0</v>
      </c>
      <c r="DO513" t="n">
        <v>0</v>
      </c>
      <c r="DP513" t="n">
        <v>0</v>
      </c>
      <c r="DQ513" t="n">
        <v>0</v>
      </c>
      <c r="DR513" t="n">
        <v>0</v>
      </c>
      <c r="DS513" t="n">
        <v>0</v>
      </c>
      <c r="DT513" t="n">
        <v>0</v>
      </c>
      <c r="DU513" t="n">
        <v>0</v>
      </c>
      <c r="DV513" t="n">
        <v>0</v>
      </c>
      <c r="DW513" t="n">
        <v>0</v>
      </c>
      <c r="DX513" t="n">
        <v>0</v>
      </c>
      <c r="DY513" t="n">
        <v>0</v>
      </c>
      <c r="DZ513" t="n">
        <v>0</v>
      </c>
      <c r="EA513" t="n">
        <v>0</v>
      </c>
      <c r="EB513" t="n">
        <v>0</v>
      </c>
      <c r="EC513" t="n">
        <v>0</v>
      </c>
      <c r="ED513" t="n">
        <v>0</v>
      </c>
      <c r="EE513" t="n">
        <v>0</v>
      </c>
      <c r="EF513" t="n">
        <v>0</v>
      </c>
      <c r="EG513" t="n">
        <v>0</v>
      </c>
      <c r="EH513" t="n">
        <v>0</v>
      </c>
      <c r="EI513" t="n">
        <v>0</v>
      </c>
      <c r="EJ513" t="n">
        <v>0</v>
      </c>
      <c r="EK513" t="n">
        <v>0</v>
      </c>
      <c r="EL513" t="n">
        <v>0</v>
      </c>
      <c r="EM513" t="n">
        <v>0</v>
      </c>
      <c r="EN513" t="n">
        <v>0</v>
      </c>
      <c r="EO513" t="n">
        <v>0</v>
      </c>
      <c r="EP513" t="n">
        <v>0</v>
      </c>
      <c r="EQ513" t="n">
        <v>0</v>
      </c>
      <c r="ER513" t="n">
        <v>0</v>
      </c>
      <c r="ES513" t="n">
        <v>0</v>
      </c>
      <c r="ET513" t="n">
        <v>0</v>
      </c>
      <c r="EU513" t="n">
        <v>0</v>
      </c>
      <c r="EV513" t="n">
        <v>0</v>
      </c>
      <c r="EW513" t="n">
        <v>0</v>
      </c>
      <c r="EX513" t="n">
        <v>0</v>
      </c>
      <c r="EY513" t="n">
        <v>0</v>
      </c>
      <c r="EZ513" t="n">
        <v>0</v>
      </c>
      <c r="FA513" t="n">
        <v>0</v>
      </c>
      <c r="FB513" t="n">
        <v>0</v>
      </c>
      <c r="FC513" t="n">
        <v>0</v>
      </c>
      <c r="FD513" t="n">
        <v>0</v>
      </c>
      <c r="FE513" t="n">
        <v>0</v>
      </c>
      <c r="FF513" t="n">
        <v>0</v>
      </c>
      <c r="FG513" t="n">
        <v>0</v>
      </c>
      <c r="FH513" t="n">
        <v>0</v>
      </c>
    </row>
    <row r="514">
      <c r="A514" t="inlineStr">
        <is>
          <t>Rajasthan</t>
        </is>
      </c>
      <c r="B514" t="inlineStr">
        <is>
          <t>Churu</t>
        </is>
      </c>
      <c r="C514" t="inlineStr">
        <is>
          <t>Accepted post final single Audio Manual QC (chunk level)</t>
        </is>
      </c>
      <c r="D514">
        <f>SUM(E514:FH514)</f>
        <v/>
      </c>
      <c r="E514">
        <f>(SUBSTITUTE(Audio!E514, "RE-", "", 1))*1</f>
        <v/>
      </c>
      <c r="F514">
        <f>(SUBSTITUTE(Audio!F514, "RE-", "", 1))*1</f>
        <v/>
      </c>
      <c r="G514">
        <f>(SUBSTITUTE(Audio!G514, "RE-", "", 1))*1</f>
        <v/>
      </c>
      <c r="H514">
        <f>(SUBSTITUTE(Audio!H514, "RE-", "", 1))*1</f>
        <v/>
      </c>
      <c r="I514">
        <f>(SUBSTITUTE(Audio!I514, "RE-", "", 1))*1</f>
        <v/>
      </c>
      <c r="J514">
        <f>(SUBSTITUTE(Audio!J514, "RE-", "", 1))*1</f>
        <v/>
      </c>
      <c r="K514">
        <f>(SUBSTITUTE(Audio!K514, "RE-", "", 1))*1</f>
        <v/>
      </c>
      <c r="L514">
        <f>(SUBSTITUTE(Audio!L514, "RE-", "", 1))*1</f>
        <v/>
      </c>
      <c r="M514">
        <f>(SUBSTITUTE(Audio!M514, "RE-", "", 1))*1</f>
        <v/>
      </c>
      <c r="N514">
        <f>(SUBSTITUTE(Audio!N514, "RE-", "", 1))*1</f>
        <v/>
      </c>
      <c r="O514">
        <f>(SUBSTITUTE(Audio!O514, "RE-", "", 1))*1</f>
        <v/>
      </c>
      <c r="P514">
        <f>(SUBSTITUTE(Audio!P514, "RE-", "", 1))*1</f>
        <v/>
      </c>
      <c r="Q514">
        <f>(SUBSTITUTE(Audio!Q514, "RE-", "", 1))*1</f>
        <v/>
      </c>
      <c r="R514">
        <f>(SUBSTITUTE(Audio!R514, "RE-", "", 1))*1</f>
        <v/>
      </c>
      <c r="S514">
        <f>(SUBSTITUTE(Audio!S514, "RE-", "", 1))*1</f>
        <v/>
      </c>
      <c r="T514">
        <f>(SUBSTITUTE(Audio!T514, "RE-", "", 1))*1</f>
        <v/>
      </c>
      <c r="U514">
        <f>(SUBSTITUTE(Audio!U514, "RE-", "", 1))*1</f>
        <v/>
      </c>
      <c r="V514">
        <f>(SUBSTITUTE(Audio!V514, "RE-", "", 1))*1</f>
        <v/>
      </c>
      <c r="W514">
        <f>(SUBSTITUTE(Audio!W514, "RE-", "", 1))*1</f>
        <v/>
      </c>
      <c r="X514">
        <f>(SUBSTITUTE(Audio!X514, "RE-", "", 1))*1</f>
        <v/>
      </c>
      <c r="Y514">
        <f>(SUBSTITUTE(Audio!Y514, "RE-", "", 1))*1</f>
        <v/>
      </c>
      <c r="Z514">
        <f>(SUBSTITUTE(Audio!Z514, "RE-", "", 1))*1</f>
        <v/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0</v>
      </c>
      <c r="AM514" t="n">
        <v>0</v>
      </c>
      <c r="AN514" t="n">
        <v>0</v>
      </c>
      <c r="AO514" t="n">
        <v>0</v>
      </c>
      <c r="AP514" t="n">
        <v>0</v>
      </c>
      <c r="AQ514" t="n">
        <v>0</v>
      </c>
      <c r="AR514" t="n">
        <v>0</v>
      </c>
      <c r="AS514" t="n">
        <v>0</v>
      </c>
      <c r="AT514" t="n">
        <v>0</v>
      </c>
      <c r="AU514" t="n">
        <v>0</v>
      </c>
      <c r="AV514" t="n">
        <v>0</v>
      </c>
      <c r="AW514" t="n">
        <v>0</v>
      </c>
      <c r="AX514" t="n">
        <v>0</v>
      </c>
      <c r="AY514" t="n">
        <v>0</v>
      </c>
      <c r="AZ514" t="n">
        <v>0</v>
      </c>
      <c r="BA514" t="n">
        <v>0</v>
      </c>
      <c r="BB514" t="n">
        <v>0</v>
      </c>
      <c r="BC514" t="n">
        <v>0</v>
      </c>
      <c r="BD514" t="n">
        <v>0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 t="n">
        <v>0</v>
      </c>
      <c r="BN514" t="n">
        <v>0</v>
      </c>
      <c r="BO514" t="n">
        <v>0</v>
      </c>
      <c r="BP514" t="n">
        <v>0</v>
      </c>
      <c r="BQ514" t="n">
        <v>0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0</v>
      </c>
      <c r="BX514" t="n">
        <v>0</v>
      </c>
      <c r="BY514" t="n">
        <v>0</v>
      </c>
      <c r="BZ514" t="n">
        <v>0</v>
      </c>
      <c r="CA514" t="n">
        <v>0</v>
      </c>
      <c r="CB514" t="n">
        <v>0</v>
      </c>
      <c r="CC514" t="n">
        <v>0</v>
      </c>
      <c r="CD514" t="n">
        <v>0</v>
      </c>
      <c r="CE514" t="n">
        <v>0</v>
      </c>
      <c r="CF514" t="n">
        <v>0</v>
      </c>
      <c r="CG514" t="n">
        <v>0</v>
      </c>
      <c r="CH514" t="n">
        <v>0</v>
      </c>
      <c r="CI514" t="n">
        <v>0</v>
      </c>
      <c r="CJ514" t="n">
        <v>0</v>
      </c>
      <c r="CK514" t="n">
        <v>0</v>
      </c>
      <c r="CL514" t="n">
        <v>0</v>
      </c>
      <c r="CM514" t="n">
        <v>0</v>
      </c>
      <c r="CN514" t="n">
        <v>0</v>
      </c>
      <c r="CO514" t="n">
        <v>0</v>
      </c>
      <c r="CP514" t="n">
        <v>0</v>
      </c>
      <c r="CQ514" t="n">
        <v>0</v>
      </c>
      <c r="CR514" t="n">
        <v>0</v>
      </c>
      <c r="CS514" t="n">
        <v>0</v>
      </c>
      <c r="CT514" t="n">
        <v>0</v>
      </c>
      <c r="CU514" t="n">
        <v>0</v>
      </c>
      <c r="CV514" t="n">
        <v>0</v>
      </c>
      <c r="CW514" t="n">
        <v>0</v>
      </c>
      <c r="CX514" t="n">
        <v>0</v>
      </c>
      <c r="CY514" t="n">
        <v>0</v>
      </c>
      <c r="CZ514" t="n">
        <v>0</v>
      </c>
      <c r="DA514" t="n">
        <v>0</v>
      </c>
      <c r="DB514" t="n">
        <v>0</v>
      </c>
      <c r="DC514" t="n">
        <v>0</v>
      </c>
      <c r="DD514" t="n">
        <v>0</v>
      </c>
      <c r="DE514" t="n">
        <v>0</v>
      </c>
      <c r="DF514" t="n">
        <v>0</v>
      </c>
      <c r="DG514" t="n">
        <v>0</v>
      </c>
      <c r="DH514" t="n">
        <v>0</v>
      </c>
      <c r="DI514" t="n">
        <v>0</v>
      </c>
      <c r="DJ514" t="n">
        <v>0</v>
      </c>
      <c r="DK514" t="n">
        <v>0</v>
      </c>
      <c r="DL514" t="n">
        <v>0</v>
      </c>
      <c r="DM514" t="n">
        <v>0</v>
      </c>
      <c r="DN514" t="n">
        <v>0</v>
      </c>
      <c r="DO514" t="n">
        <v>0</v>
      </c>
      <c r="DP514" t="n">
        <v>0</v>
      </c>
      <c r="DQ514" t="n">
        <v>0</v>
      </c>
      <c r="DR514" t="n">
        <v>0</v>
      </c>
      <c r="DS514" t="n">
        <v>0</v>
      </c>
      <c r="DT514" t="n">
        <v>0</v>
      </c>
      <c r="DU514" t="n">
        <v>0</v>
      </c>
      <c r="DV514" t="n">
        <v>0</v>
      </c>
      <c r="DW514" t="n">
        <v>0</v>
      </c>
      <c r="DX514" t="n">
        <v>0</v>
      </c>
      <c r="DY514" t="n">
        <v>0</v>
      </c>
      <c r="DZ514" t="n">
        <v>0</v>
      </c>
      <c r="EA514" t="n">
        <v>0</v>
      </c>
      <c r="EB514" t="n">
        <v>0</v>
      </c>
      <c r="EC514" t="n">
        <v>0</v>
      </c>
      <c r="ED514" t="n">
        <v>0</v>
      </c>
      <c r="EE514" t="n">
        <v>0</v>
      </c>
      <c r="EF514" t="n">
        <v>0</v>
      </c>
      <c r="EG514" t="n">
        <v>0</v>
      </c>
      <c r="EH514" t="n">
        <v>0</v>
      </c>
      <c r="EI514" t="n">
        <v>0</v>
      </c>
      <c r="EJ514" t="n">
        <v>0</v>
      </c>
      <c r="EK514" t="n">
        <v>0</v>
      </c>
      <c r="EL514" t="n">
        <v>0</v>
      </c>
      <c r="EM514" t="n">
        <v>0</v>
      </c>
      <c r="EN514" t="n">
        <v>0</v>
      </c>
      <c r="EO514" t="n">
        <v>0</v>
      </c>
      <c r="EP514" t="n">
        <v>0</v>
      </c>
      <c r="EQ514" t="n">
        <v>0</v>
      </c>
      <c r="ER514" t="n">
        <v>0</v>
      </c>
      <c r="ES514" t="n">
        <v>0</v>
      </c>
      <c r="ET514" t="n">
        <v>0</v>
      </c>
      <c r="EU514" t="n">
        <v>0</v>
      </c>
      <c r="EV514" t="n">
        <v>0</v>
      </c>
      <c r="EW514" t="n">
        <v>0</v>
      </c>
      <c r="EX514" t="n">
        <v>0</v>
      </c>
      <c r="EY514" t="n">
        <v>0</v>
      </c>
      <c r="EZ514" t="n">
        <v>0</v>
      </c>
      <c r="FA514" t="n">
        <v>0</v>
      </c>
      <c r="FB514" t="n">
        <v>0</v>
      </c>
      <c r="FC514" t="n">
        <v>0</v>
      </c>
      <c r="FD514" t="n">
        <v>0</v>
      </c>
      <c r="FE514" t="n">
        <v>0</v>
      </c>
      <c r="FF514" t="n">
        <v>0</v>
      </c>
      <c r="FG514" t="n">
        <v>0</v>
      </c>
      <c r="FH514" t="n">
        <v>0</v>
      </c>
    </row>
    <row r="515">
      <c r="A515" t="inlineStr">
        <is>
          <t>Rajasthan</t>
        </is>
      </c>
      <c r="B515" t="inlineStr">
        <is>
          <t>Nagaur</t>
        </is>
      </c>
      <c r="C515">
        <f>HYPERLINK("https://docs.google.com/spreadsheets/d/1dB9GPIF1i9biFddaoupCDAv4-b0V2K-p/edit?usp=share_link&amp;ouid=106501987799020758802&amp;rtpof=true&amp;sd=true", "Raw Delivered")</f>
        <v/>
      </c>
      <c r="D515">
        <f>SUM(E515:FH515)</f>
        <v/>
      </c>
      <c r="E515">
        <f>(SUBSTITUTE(Audio!E515, "RE-", "", 1))*1</f>
        <v/>
      </c>
      <c r="F515">
        <f>(SUBSTITUTE(Audio!F515, "RE-", "", 1))*1</f>
        <v/>
      </c>
      <c r="G515">
        <f>(SUBSTITUTE(Audio!G515, "RE-", "", 1))*1</f>
        <v/>
      </c>
      <c r="H515">
        <f>(SUBSTITUTE(Audio!H515, "RE-", "", 1))*1</f>
        <v/>
      </c>
      <c r="I515">
        <f>(SUBSTITUTE(Audio!I515, "RE-", "", 1))*1</f>
        <v/>
      </c>
      <c r="J515">
        <f>(SUBSTITUTE(Audio!J515, "RE-", "", 1))*1</f>
        <v/>
      </c>
      <c r="K515">
        <f>(SUBSTITUTE(Audio!K515, "RE-", "", 1))*1</f>
        <v/>
      </c>
      <c r="L515">
        <f>(SUBSTITUTE(Audio!L515, "RE-", "", 1))*1</f>
        <v/>
      </c>
      <c r="M515">
        <f>(SUBSTITUTE(Audio!M515, "RE-", "", 1))*1</f>
        <v/>
      </c>
      <c r="N515">
        <f>(SUBSTITUTE(Audio!N515, "RE-", "", 1))*1</f>
        <v/>
      </c>
      <c r="O515">
        <f>(SUBSTITUTE(Audio!O515, "RE-", "", 1))*1</f>
        <v/>
      </c>
      <c r="P515">
        <f>(SUBSTITUTE(Audio!P515, "RE-", "", 1))*1</f>
        <v/>
      </c>
      <c r="Q515">
        <f>(SUBSTITUTE(Audio!Q515, "RE-", "", 1))*1</f>
        <v/>
      </c>
      <c r="R515">
        <f>(SUBSTITUTE(Audio!R515, "RE-", "", 1))*1</f>
        <v/>
      </c>
      <c r="S515">
        <f>(SUBSTITUTE(Audio!S515, "RE-", "", 1))*1</f>
        <v/>
      </c>
      <c r="T515">
        <f>(SUBSTITUTE(Audio!T515, "RE-", "", 1))*1</f>
        <v/>
      </c>
      <c r="U515">
        <f>(SUBSTITUTE(Audio!U515, "RE-", "", 1))*1</f>
        <v/>
      </c>
      <c r="V515">
        <f>(SUBSTITUTE(Audio!V515, "RE-", "", 1))*1</f>
        <v/>
      </c>
      <c r="W515">
        <f>(SUBSTITUTE(Audio!W515, "RE-", "", 1))*1</f>
        <v/>
      </c>
      <c r="X515">
        <f>(SUBSTITUTE(Audio!X515, "RE-", "", 1))*1</f>
        <v/>
      </c>
      <c r="Y515">
        <f>(SUBSTITUTE(Audio!Y515, "RE-", "", 1))*1</f>
        <v/>
      </c>
      <c r="Z515">
        <f>(SUBSTITUTE(Audio!Z515, "RE-", "", 1))*1</f>
        <v/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0</v>
      </c>
      <c r="AM515" t="n">
        <v>0</v>
      </c>
      <c r="AN515" t="n">
        <v>0</v>
      </c>
      <c r="AO515" t="n">
        <v>0</v>
      </c>
      <c r="AP515" t="n">
        <v>0</v>
      </c>
      <c r="AQ515" t="n">
        <v>0</v>
      </c>
      <c r="AR515" t="n">
        <v>0</v>
      </c>
      <c r="AS515" t="n">
        <v>0</v>
      </c>
      <c r="AT515" t="n">
        <v>0</v>
      </c>
      <c r="AU515" t="n">
        <v>0</v>
      </c>
      <c r="AV515" t="n">
        <v>0</v>
      </c>
      <c r="AW515" t="n">
        <v>0</v>
      </c>
      <c r="AX515" t="n">
        <v>0</v>
      </c>
      <c r="AY515" t="n">
        <v>0</v>
      </c>
      <c r="AZ515" t="n">
        <v>0</v>
      </c>
      <c r="BA515" t="n">
        <v>0</v>
      </c>
      <c r="BB515" t="n">
        <v>0</v>
      </c>
      <c r="BC515" t="n">
        <v>0</v>
      </c>
      <c r="BD515" t="n">
        <v>0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0</v>
      </c>
      <c r="BK515" t="n">
        <v>0</v>
      </c>
      <c r="BL515" t="n">
        <v>0</v>
      </c>
      <c r="BM515" t="n">
        <v>0</v>
      </c>
      <c r="BN515" t="n">
        <v>0</v>
      </c>
      <c r="BO515" t="n">
        <v>0</v>
      </c>
      <c r="BP515" t="n">
        <v>0</v>
      </c>
      <c r="BQ515" t="n">
        <v>0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0</v>
      </c>
      <c r="BX515" t="n">
        <v>0</v>
      </c>
      <c r="BY515" t="n">
        <v>0</v>
      </c>
      <c r="BZ515" t="n">
        <v>0</v>
      </c>
      <c r="CA515" t="n">
        <v>0</v>
      </c>
      <c r="CB515" t="n">
        <v>0</v>
      </c>
      <c r="CC515" t="n">
        <v>0</v>
      </c>
      <c r="CD515" t="n">
        <v>0</v>
      </c>
      <c r="CE515" t="n">
        <v>0</v>
      </c>
      <c r="CF515" t="n">
        <v>0</v>
      </c>
      <c r="CG515" t="n">
        <v>0</v>
      </c>
      <c r="CH515" t="n">
        <v>0</v>
      </c>
      <c r="CI515" t="n">
        <v>0</v>
      </c>
      <c r="CJ515" t="n">
        <v>0</v>
      </c>
      <c r="CK515" t="n">
        <v>0</v>
      </c>
      <c r="CL515" t="n">
        <v>0</v>
      </c>
      <c r="CM515" t="n">
        <v>0</v>
      </c>
      <c r="CN515" t="n">
        <v>0</v>
      </c>
      <c r="CO515" t="n">
        <v>0</v>
      </c>
      <c r="CP515" t="n">
        <v>0</v>
      </c>
      <c r="CQ515" t="n">
        <v>0</v>
      </c>
      <c r="CR515" t="n">
        <v>0</v>
      </c>
      <c r="CS515" t="n">
        <v>0</v>
      </c>
      <c r="CT515" t="n">
        <v>0</v>
      </c>
      <c r="CU515" t="n">
        <v>0</v>
      </c>
      <c r="CV515" t="n">
        <v>0</v>
      </c>
      <c r="CW515" t="n">
        <v>0</v>
      </c>
      <c r="CX515" t="n">
        <v>0</v>
      </c>
      <c r="CY515" t="n">
        <v>0</v>
      </c>
      <c r="CZ515" t="n">
        <v>0</v>
      </c>
      <c r="DA515" t="n">
        <v>0</v>
      </c>
      <c r="DB515" t="n">
        <v>0</v>
      </c>
      <c r="DC515" t="n">
        <v>0</v>
      </c>
      <c r="DD515" t="n">
        <v>0</v>
      </c>
      <c r="DE515" t="n">
        <v>0</v>
      </c>
      <c r="DF515" t="n">
        <v>0</v>
      </c>
      <c r="DG515" t="n">
        <v>0</v>
      </c>
      <c r="DH515" t="n">
        <v>0</v>
      </c>
      <c r="DI515" t="n">
        <v>0</v>
      </c>
      <c r="DJ515" t="n">
        <v>0</v>
      </c>
      <c r="DK515" t="n">
        <v>0</v>
      </c>
      <c r="DL515" t="n">
        <v>0</v>
      </c>
      <c r="DM515" t="n">
        <v>0</v>
      </c>
      <c r="DN515" t="n">
        <v>0</v>
      </c>
      <c r="DO515" t="n">
        <v>0</v>
      </c>
      <c r="DP515" t="n">
        <v>0</v>
      </c>
      <c r="DQ515" t="n">
        <v>0</v>
      </c>
      <c r="DR515" t="n">
        <v>0</v>
      </c>
      <c r="DS515" t="n">
        <v>0</v>
      </c>
      <c r="DT515" t="n">
        <v>0</v>
      </c>
      <c r="DU515" t="n">
        <v>0</v>
      </c>
      <c r="DV515" t="n">
        <v>0</v>
      </c>
      <c r="DW515" t="n">
        <v>0</v>
      </c>
      <c r="DX515" t="n">
        <v>0</v>
      </c>
      <c r="DY515" t="n">
        <v>0</v>
      </c>
      <c r="DZ515" t="n">
        <v>0</v>
      </c>
      <c r="EA515" t="n">
        <v>0</v>
      </c>
      <c r="EB515" t="n">
        <v>0</v>
      </c>
      <c r="EC515" t="n">
        <v>0</v>
      </c>
      <c r="ED515" t="n">
        <v>0</v>
      </c>
      <c r="EE515" t="n">
        <v>0</v>
      </c>
      <c r="EF515" t="n">
        <v>0</v>
      </c>
      <c r="EG515" t="n">
        <v>0</v>
      </c>
      <c r="EH515" t="n">
        <v>0</v>
      </c>
      <c r="EI515" t="n">
        <v>0</v>
      </c>
      <c r="EJ515" t="n">
        <v>0</v>
      </c>
      <c r="EK515" t="n">
        <v>0</v>
      </c>
      <c r="EL515" t="n">
        <v>0</v>
      </c>
      <c r="EM515" t="n">
        <v>0</v>
      </c>
      <c r="EN515" t="n">
        <v>0</v>
      </c>
      <c r="EO515" t="n">
        <v>0</v>
      </c>
      <c r="EP515" t="n">
        <v>0</v>
      </c>
      <c r="EQ515" t="n">
        <v>0</v>
      </c>
      <c r="ER515" t="n">
        <v>0</v>
      </c>
      <c r="ES515" t="n">
        <v>0</v>
      </c>
      <c r="ET515" t="n">
        <v>0</v>
      </c>
      <c r="EU515" t="n">
        <v>0</v>
      </c>
      <c r="EV515" t="n">
        <v>0</v>
      </c>
      <c r="EW515" t="n">
        <v>0</v>
      </c>
      <c r="EX515" t="n">
        <v>0</v>
      </c>
      <c r="EY515" t="n">
        <v>0</v>
      </c>
      <c r="EZ515" t="n">
        <v>0</v>
      </c>
      <c r="FA515" t="n">
        <v>0</v>
      </c>
      <c r="FB515" t="n">
        <v>0</v>
      </c>
      <c r="FC515" t="n">
        <v>0</v>
      </c>
      <c r="FD515" t="n">
        <v>0</v>
      </c>
      <c r="FE515" t="n">
        <v>0</v>
      </c>
      <c r="FF515" t="n">
        <v>0</v>
      </c>
      <c r="FG515" t="n">
        <v>0</v>
      </c>
      <c r="FH515" t="n">
        <v>0</v>
      </c>
    </row>
    <row r="516">
      <c r="A516" t="inlineStr">
        <is>
          <t>Rajasthan</t>
        </is>
      </c>
      <c r="B516" t="inlineStr">
        <is>
          <t>Nagaur</t>
        </is>
      </c>
      <c r="C516" t="inlineStr">
        <is>
          <t>Delivered greater than acceptance threshold</t>
        </is>
      </c>
      <c r="D516">
        <f>SUM(E516:FH516)</f>
        <v/>
      </c>
      <c r="E516">
        <f>(SUBSTITUTE(Audio!E516, "RE-", "", 1))*1</f>
        <v/>
      </c>
      <c r="F516">
        <f>(SUBSTITUTE(Audio!F516, "RE-", "", 1))*1</f>
        <v/>
      </c>
      <c r="G516">
        <f>(SUBSTITUTE(Audio!G516, "RE-", "", 1))*1</f>
        <v/>
      </c>
      <c r="H516">
        <f>(SUBSTITUTE(Audio!H516, "RE-", "", 1))*1</f>
        <v/>
      </c>
      <c r="I516">
        <f>(SUBSTITUTE(Audio!I516, "RE-", "", 1))*1</f>
        <v/>
      </c>
      <c r="J516">
        <f>(SUBSTITUTE(Audio!J516, "RE-", "", 1))*1</f>
        <v/>
      </c>
      <c r="K516">
        <f>(SUBSTITUTE(Audio!K516, "RE-", "", 1))*1</f>
        <v/>
      </c>
      <c r="L516">
        <f>(SUBSTITUTE(Audio!L516, "RE-", "", 1))*1</f>
        <v/>
      </c>
      <c r="M516">
        <f>(SUBSTITUTE(Audio!M516, "RE-", "", 1))*1</f>
        <v/>
      </c>
      <c r="N516">
        <f>(SUBSTITUTE(Audio!N516, "RE-", "", 1))*1</f>
        <v/>
      </c>
      <c r="O516">
        <f>(SUBSTITUTE(Audio!O516, "RE-", "", 1))*1</f>
        <v/>
      </c>
      <c r="P516">
        <f>(SUBSTITUTE(Audio!P516, "RE-", "", 1))*1</f>
        <v/>
      </c>
      <c r="Q516">
        <f>(SUBSTITUTE(Audio!Q516, "RE-", "", 1))*1</f>
        <v/>
      </c>
      <c r="R516">
        <f>(SUBSTITUTE(Audio!R516, "RE-", "", 1))*1</f>
        <v/>
      </c>
      <c r="S516">
        <f>(SUBSTITUTE(Audio!S516, "RE-", "", 1))*1</f>
        <v/>
      </c>
      <c r="T516">
        <f>(SUBSTITUTE(Audio!T516, "RE-", "", 1))*1</f>
        <v/>
      </c>
      <c r="U516">
        <f>(SUBSTITUTE(Audio!U516, "RE-", "", 1))*1</f>
        <v/>
      </c>
      <c r="V516">
        <f>(SUBSTITUTE(Audio!V516, "RE-", "", 1))*1</f>
        <v/>
      </c>
      <c r="W516">
        <f>(SUBSTITUTE(Audio!W516, "RE-", "", 1))*1</f>
        <v/>
      </c>
      <c r="X516">
        <f>(SUBSTITUTE(Audio!X516, "RE-", "", 1))*1</f>
        <v/>
      </c>
      <c r="Y516">
        <f>(SUBSTITUTE(Audio!Y516, "RE-", "", 1))*1</f>
        <v/>
      </c>
      <c r="Z516">
        <f>(SUBSTITUTE(Audio!Z516, "RE-", "", 1))*1</f>
        <v/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0</v>
      </c>
      <c r="AM516" t="n">
        <v>0</v>
      </c>
      <c r="AN516" t="n">
        <v>0</v>
      </c>
      <c r="AO516" t="n">
        <v>0</v>
      </c>
      <c r="AP516" t="n">
        <v>0</v>
      </c>
      <c r="AQ516" t="n">
        <v>0</v>
      </c>
      <c r="AR516" t="n">
        <v>0</v>
      </c>
      <c r="AS516" t="n">
        <v>0</v>
      </c>
      <c r="AT516" t="n">
        <v>0</v>
      </c>
      <c r="AU516" t="n">
        <v>0</v>
      </c>
      <c r="AV516" t="n">
        <v>0</v>
      </c>
      <c r="AW516" t="n">
        <v>0</v>
      </c>
      <c r="AX516" t="n">
        <v>0</v>
      </c>
      <c r="AY516" t="n">
        <v>0</v>
      </c>
      <c r="AZ516" t="n">
        <v>0</v>
      </c>
      <c r="BA516" t="n">
        <v>0</v>
      </c>
      <c r="BB516" t="n">
        <v>0</v>
      </c>
      <c r="BC516" t="n">
        <v>0</v>
      </c>
      <c r="BD516" t="n">
        <v>0</v>
      </c>
      <c r="BE516" t="n">
        <v>0</v>
      </c>
      <c r="BF516" t="n">
        <v>0</v>
      </c>
      <c r="BG516" t="n">
        <v>0</v>
      </c>
      <c r="BH516" t="n">
        <v>0</v>
      </c>
      <c r="BI516" t="n">
        <v>0</v>
      </c>
      <c r="BJ516" t="n">
        <v>0</v>
      </c>
      <c r="BK516" t="n">
        <v>0</v>
      </c>
      <c r="BL516" t="n">
        <v>0</v>
      </c>
      <c r="BM516" t="n">
        <v>0</v>
      </c>
      <c r="BN516" t="n">
        <v>0</v>
      </c>
      <c r="BO516" t="n">
        <v>0</v>
      </c>
      <c r="BP516" t="n">
        <v>0</v>
      </c>
      <c r="BQ516" t="n">
        <v>0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0</v>
      </c>
      <c r="BX516" t="n">
        <v>0</v>
      </c>
      <c r="BY516" t="n">
        <v>0</v>
      </c>
      <c r="BZ516" t="n">
        <v>0</v>
      </c>
      <c r="CA516" t="n">
        <v>0</v>
      </c>
      <c r="CB516" t="n">
        <v>0</v>
      </c>
      <c r="CC516" t="n">
        <v>0</v>
      </c>
      <c r="CD516" t="n">
        <v>0</v>
      </c>
      <c r="CE516" t="n">
        <v>0</v>
      </c>
      <c r="CF516" t="n">
        <v>0</v>
      </c>
      <c r="CG516" t="n">
        <v>0</v>
      </c>
      <c r="CH516" t="n">
        <v>0</v>
      </c>
      <c r="CI516" t="n">
        <v>0</v>
      </c>
      <c r="CJ516" t="n">
        <v>0</v>
      </c>
      <c r="CK516" t="n">
        <v>0</v>
      </c>
      <c r="CL516" t="n">
        <v>0</v>
      </c>
      <c r="CM516" t="n">
        <v>0</v>
      </c>
      <c r="CN516" t="n">
        <v>0</v>
      </c>
      <c r="CO516" t="n">
        <v>0</v>
      </c>
      <c r="CP516" t="n">
        <v>0</v>
      </c>
      <c r="CQ516" t="n">
        <v>0</v>
      </c>
      <c r="CR516" t="n">
        <v>0</v>
      </c>
      <c r="CS516" t="n">
        <v>0</v>
      </c>
      <c r="CT516" t="n">
        <v>0</v>
      </c>
      <c r="CU516" t="n">
        <v>0</v>
      </c>
      <c r="CV516" t="n">
        <v>0</v>
      </c>
      <c r="CW516" t="n">
        <v>0</v>
      </c>
      <c r="CX516" t="n">
        <v>0</v>
      </c>
      <c r="CY516" t="n">
        <v>0</v>
      </c>
      <c r="CZ516" t="n">
        <v>0</v>
      </c>
      <c r="DA516" t="n">
        <v>0</v>
      </c>
      <c r="DB516" t="n">
        <v>0</v>
      </c>
      <c r="DC516" t="n">
        <v>0</v>
      </c>
      <c r="DD516" t="n">
        <v>0</v>
      </c>
      <c r="DE516" t="n">
        <v>0</v>
      </c>
      <c r="DF516" t="n">
        <v>0</v>
      </c>
      <c r="DG516" t="n">
        <v>0</v>
      </c>
      <c r="DH516" t="n">
        <v>0</v>
      </c>
      <c r="DI516" t="n">
        <v>0</v>
      </c>
      <c r="DJ516" t="n">
        <v>0</v>
      </c>
      <c r="DK516" t="n">
        <v>0</v>
      </c>
      <c r="DL516" t="n">
        <v>0</v>
      </c>
      <c r="DM516" t="n">
        <v>0</v>
      </c>
      <c r="DN516" t="n">
        <v>0</v>
      </c>
      <c r="DO516" t="n">
        <v>0</v>
      </c>
      <c r="DP516" t="n">
        <v>0</v>
      </c>
      <c r="DQ516" t="n">
        <v>0</v>
      </c>
      <c r="DR516" t="n">
        <v>0</v>
      </c>
      <c r="DS516" t="n">
        <v>0</v>
      </c>
      <c r="DT516" t="n">
        <v>0</v>
      </c>
      <c r="DU516" t="n">
        <v>0</v>
      </c>
      <c r="DV516" t="n">
        <v>0</v>
      </c>
      <c r="DW516" t="n">
        <v>0</v>
      </c>
      <c r="DX516" t="n">
        <v>0</v>
      </c>
      <c r="DY516" t="n">
        <v>0</v>
      </c>
      <c r="DZ516" t="n">
        <v>0</v>
      </c>
      <c r="EA516" t="n">
        <v>0</v>
      </c>
      <c r="EB516" t="n">
        <v>0</v>
      </c>
      <c r="EC516" t="n">
        <v>0</v>
      </c>
      <c r="ED516" t="n">
        <v>0</v>
      </c>
      <c r="EE516" t="n">
        <v>0</v>
      </c>
      <c r="EF516" t="n">
        <v>0</v>
      </c>
      <c r="EG516" t="n">
        <v>0</v>
      </c>
      <c r="EH516" t="n">
        <v>0</v>
      </c>
      <c r="EI516" t="n">
        <v>0</v>
      </c>
      <c r="EJ516" t="n">
        <v>0</v>
      </c>
      <c r="EK516" t="n">
        <v>0</v>
      </c>
      <c r="EL516" t="n">
        <v>0</v>
      </c>
      <c r="EM516" t="n">
        <v>0</v>
      </c>
      <c r="EN516" t="n">
        <v>0</v>
      </c>
      <c r="EO516" t="n">
        <v>0</v>
      </c>
      <c r="EP516" t="n">
        <v>0</v>
      </c>
      <c r="EQ516" t="n">
        <v>0</v>
      </c>
      <c r="ER516" t="n">
        <v>0</v>
      </c>
      <c r="ES516" t="n">
        <v>0</v>
      </c>
      <c r="ET516" t="n">
        <v>0</v>
      </c>
      <c r="EU516" t="n">
        <v>0</v>
      </c>
      <c r="EV516" t="n">
        <v>0</v>
      </c>
      <c r="EW516" t="n">
        <v>0</v>
      </c>
      <c r="EX516" t="n">
        <v>0</v>
      </c>
      <c r="EY516" t="n">
        <v>0</v>
      </c>
      <c r="EZ516" t="n">
        <v>0</v>
      </c>
      <c r="FA516" t="n">
        <v>0</v>
      </c>
      <c r="FB516" t="n">
        <v>0</v>
      </c>
      <c r="FC516" t="n">
        <v>0</v>
      </c>
      <c r="FD516" t="n">
        <v>0</v>
      </c>
      <c r="FE516" t="n">
        <v>0</v>
      </c>
      <c r="FF516" t="n">
        <v>0</v>
      </c>
      <c r="FG516" t="n">
        <v>0</v>
      </c>
      <c r="FH516" t="n">
        <v>0</v>
      </c>
    </row>
    <row r="517">
      <c r="A517" t="inlineStr">
        <is>
          <t>Rajasthan</t>
        </is>
      </c>
      <c r="B517" t="inlineStr">
        <is>
          <t>Nagaur</t>
        </is>
      </c>
      <c r="C517" t="inlineStr">
        <is>
          <t>Raw Redelivery</t>
        </is>
      </c>
      <c r="D517">
        <f>SUM(E517:FH517)</f>
        <v/>
      </c>
      <c r="E517">
        <f>(SUBSTITUTE(Audio!E517, "RE-", "", 1))*1</f>
        <v/>
      </c>
      <c r="F517">
        <f>(SUBSTITUTE(Audio!F517, "RE-", "", 1))*1</f>
        <v/>
      </c>
      <c r="G517">
        <f>(SUBSTITUTE(Audio!G517, "RE-", "", 1))*1</f>
        <v/>
      </c>
      <c r="H517">
        <f>(SUBSTITUTE(Audio!H517, "RE-", "", 1))*1</f>
        <v/>
      </c>
      <c r="I517">
        <f>(SUBSTITUTE(Audio!I517, "RE-", "", 1))*1</f>
        <v/>
      </c>
      <c r="J517">
        <f>(SUBSTITUTE(Audio!J517, "RE-", "", 1))*1</f>
        <v/>
      </c>
      <c r="K517">
        <f>(SUBSTITUTE(Audio!K517, "RE-", "", 1))*1</f>
        <v/>
      </c>
      <c r="L517">
        <f>(SUBSTITUTE(Audio!L517, "RE-", "", 1))*1</f>
        <v/>
      </c>
      <c r="M517">
        <f>(SUBSTITUTE(Audio!M517, "RE-", "", 1))*1</f>
        <v/>
      </c>
      <c r="N517">
        <f>(SUBSTITUTE(Audio!N517, "RE-", "", 1))*1</f>
        <v/>
      </c>
      <c r="O517">
        <f>(SUBSTITUTE(Audio!O517, "RE-", "", 1))*1</f>
        <v/>
      </c>
      <c r="P517">
        <f>(SUBSTITUTE(Audio!P517, "RE-", "", 1))*1</f>
        <v/>
      </c>
      <c r="Q517">
        <f>(SUBSTITUTE(Audio!Q517, "RE-", "", 1))*1</f>
        <v/>
      </c>
      <c r="R517">
        <f>(SUBSTITUTE(Audio!R517, "RE-", "", 1))*1</f>
        <v/>
      </c>
      <c r="S517">
        <f>(SUBSTITUTE(Audio!S517, "RE-", "", 1))*1</f>
        <v/>
      </c>
      <c r="T517">
        <f>(SUBSTITUTE(Audio!T517, "RE-", "", 1))*1</f>
        <v/>
      </c>
      <c r="U517">
        <f>(SUBSTITUTE(Audio!U517, "RE-", "", 1))*1</f>
        <v/>
      </c>
      <c r="V517">
        <f>(SUBSTITUTE(Audio!V517, "RE-", "", 1))*1</f>
        <v/>
      </c>
      <c r="W517">
        <f>(SUBSTITUTE(Audio!W517, "RE-", "", 1))*1</f>
        <v/>
      </c>
      <c r="X517">
        <f>(SUBSTITUTE(Audio!X517, "RE-", "", 1))*1</f>
        <v/>
      </c>
      <c r="Y517">
        <f>(SUBSTITUTE(Audio!Y517, "RE-", "", 1))*1</f>
        <v/>
      </c>
      <c r="Z517">
        <f>(SUBSTITUTE(Audio!Z517, "RE-", "", 1))*1</f>
        <v/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0</v>
      </c>
      <c r="AM517" t="n">
        <v>0</v>
      </c>
      <c r="AN517" t="n">
        <v>0</v>
      </c>
      <c r="AO517" t="n">
        <v>0</v>
      </c>
      <c r="AP517" t="n">
        <v>0</v>
      </c>
      <c r="AQ517" t="n">
        <v>0</v>
      </c>
      <c r="AR517" t="n">
        <v>0</v>
      </c>
      <c r="AS517" t="n">
        <v>0</v>
      </c>
      <c r="AT517" t="n">
        <v>0</v>
      </c>
      <c r="AU517" t="n">
        <v>0</v>
      </c>
      <c r="AV517" t="n">
        <v>0</v>
      </c>
      <c r="AW517" t="n">
        <v>0</v>
      </c>
      <c r="AX517" t="n">
        <v>0</v>
      </c>
      <c r="AY517" t="n">
        <v>0</v>
      </c>
      <c r="AZ517" t="n">
        <v>0</v>
      </c>
      <c r="BA517" t="n">
        <v>0</v>
      </c>
      <c r="BB517" t="n">
        <v>0</v>
      </c>
      <c r="BC517" t="n">
        <v>0</v>
      </c>
      <c r="BD517" t="n">
        <v>0</v>
      </c>
      <c r="BE517" t="n">
        <v>0</v>
      </c>
      <c r="BF517" t="n">
        <v>0</v>
      </c>
      <c r="BG517" t="n">
        <v>0</v>
      </c>
      <c r="BH517" t="n">
        <v>0</v>
      </c>
      <c r="BI517" t="n">
        <v>0</v>
      </c>
      <c r="BJ517" t="n">
        <v>0</v>
      </c>
      <c r="BK517" t="n">
        <v>0</v>
      </c>
      <c r="BL517" t="n">
        <v>0</v>
      </c>
      <c r="BM517" t="n">
        <v>0</v>
      </c>
      <c r="BN517" t="n">
        <v>0</v>
      </c>
      <c r="BO517" t="n">
        <v>0</v>
      </c>
      <c r="BP517" t="n">
        <v>0</v>
      </c>
      <c r="BQ517" t="n">
        <v>0</v>
      </c>
      <c r="BR517" t="n">
        <v>0</v>
      </c>
      <c r="BS517" t="n">
        <v>0</v>
      </c>
      <c r="BT517" t="n">
        <v>0</v>
      </c>
      <c r="BU517" t="n">
        <v>0</v>
      </c>
      <c r="BV517" t="n">
        <v>0</v>
      </c>
      <c r="BW517" t="n">
        <v>0</v>
      </c>
      <c r="BX517" t="n">
        <v>0</v>
      </c>
      <c r="BY517" t="n">
        <v>0</v>
      </c>
      <c r="BZ517" t="n">
        <v>0</v>
      </c>
      <c r="CA517" t="n">
        <v>0</v>
      </c>
      <c r="CB517" t="n">
        <v>0</v>
      </c>
      <c r="CC517" t="n">
        <v>0</v>
      </c>
      <c r="CD517" t="n">
        <v>0</v>
      </c>
      <c r="CE517" t="n">
        <v>0</v>
      </c>
      <c r="CF517" t="n">
        <v>0</v>
      </c>
      <c r="CG517" t="n">
        <v>0</v>
      </c>
      <c r="CH517" t="n">
        <v>0</v>
      </c>
      <c r="CI517" t="n">
        <v>0</v>
      </c>
      <c r="CJ517" t="n">
        <v>0</v>
      </c>
      <c r="CK517" t="n">
        <v>0</v>
      </c>
      <c r="CL517" t="n">
        <v>0</v>
      </c>
      <c r="CM517" t="n">
        <v>0</v>
      </c>
      <c r="CN517" t="n">
        <v>0</v>
      </c>
      <c r="CO517" t="n">
        <v>0</v>
      </c>
      <c r="CP517" t="n">
        <v>0</v>
      </c>
      <c r="CQ517" t="n">
        <v>0</v>
      </c>
      <c r="CR517" t="n">
        <v>0</v>
      </c>
      <c r="CS517" t="n">
        <v>0</v>
      </c>
      <c r="CT517" t="n">
        <v>0</v>
      </c>
      <c r="CU517" t="n">
        <v>0</v>
      </c>
      <c r="CV517" t="n">
        <v>0</v>
      </c>
      <c r="CW517" t="n">
        <v>0</v>
      </c>
      <c r="CX517" t="n">
        <v>0</v>
      </c>
      <c r="CY517" t="n">
        <v>0</v>
      </c>
      <c r="CZ517" t="n">
        <v>0</v>
      </c>
      <c r="DA517" t="n">
        <v>0</v>
      </c>
      <c r="DB517" t="n">
        <v>0</v>
      </c>
      <c r="DC517" t="n">
        <v>0</v>
      </c>
      <c r="DD517" t="n">
        <v>0</v>
      </c>
      <c r="DE517" t="n">
        <v>0</v>
      </c>
      <c r="DF517" t="n">
        <v>0</v>
      </c>
      <c r="DG517" t="n">
        <v>0</v>
      </c>
      <c r="DH517" t="n">
        <v>0</v>
      </c>
      <c r="DI517" t="n">
        <v>0</v>
      </c>
      <c r="DJ517" t="n">
        <v>0</v>
      </c>
      <c r="DK517" t="n">
        <v>0</v>
      </c>
      <c r="DL517" t="n">
        <v>0</v>
      </c>
      <c r="DM517" t="n">
        <v>0</v>
      </c>
      <c r="DN517" t="n">
        <v>0</v>
      </c>
      <c r="DO517" t="n">
        <v>0</v>
      </c>
      <c r="DP517" t="n">
        <v>0</v>
      </c>
      <c r="DQ517" t="n">
        <v>0</v>
      </c>
      <c r="DR517" t="n">
        <v>0</v>
      </c>
      <c r="DS517" t="n">
        <v>0</v>
      </c>
      <c r="DT517" t="n">
        <v>0</v>
      </c>
      <c r="DU517" t="n">
        <v>0</v>
      </c>
      <c r="DV517" t="n">
        <v>0</v>
      </c>
      <c r="DW517" t="n">
        <v>0</v>
      </c>
      <c r="DX517" t="n">
        <v>0</v>
      </c>
      <c r="DY517" t="n">
        <v>0</v>
      </c>
      <c r="DZ517" t="n">
        <v>0</v>
      </c>
      <c r="EA517" t="n">
        <v>0</v>
      </c>
      <c r="EB517" t="n">
        <v>0</v>
      </c>
      <c r="EC517" t="n">
        <v>0</v>
      </c>
      <c r="ED517" t="n">
        <v>0</v>
      </c>
      <c r="EE517" t="n">
        <v>0</v>
      </c>
      <c r="EF517" t="n">
        <v>0</v>
      </c>
      <c r="EG517" t="n">
        <v>0</v>
      </c>
      <c r="EH517" t="n">
        <v>0</v>
      </c>
      <c r="EI517" t="n">
        <v>0</v>
      </c>
      <c r="EJ517" t="n">
        <v>0</v>
      </c>
      <c r="EK517" t="n">
        <v>0</v>
      </c>
      <c r="EL517" t="n">
        <v>0</v>
      </c>
      <c r="EM517" t="n">
        <v>0</v>
      </c>
      <c r="EN517" t="n">
        <v>0</v>
      </c>
      <c r="EO517" t="n">
        <v>0</v>
      </c>
      <c r="EP517" t="n">
        <v>0</v>
      </c>
      <c r="EQ517" t="n">
        <v>0</v>
      </c>
      <c r="ER517" t="n">
        <v>0</v>
      </c>
      <c r="ES517" t="n">
        <v>0</v>
      </c>
      <c r="ET517" t="n">
        <v>0</v>
      </c>
      <c r="EU517" t="n">
        <v>0</v>
      </c>
      <c r="EV517" t="n">
        <v>0</v>
      </c>
      <c r="EW517" t="n">
        <v>0</v>
      </c>
      <c r="EX517" t="n">
        <v>0</v>
      </c>
      <c r="EY517" t="n">
        <v>0</v>
      </c>
      <c r="EZ517" t="n">
        <v>0</v>
      </c>
      <c r="FA517" t="n">
        <v>0</v>
      </c>
      <c r="FB517" t="n">
        <v>0</v>
      </c>
      <c r="FC517" t="n">
        <v>0</v>
      </c>
      <c r="FD517" t="n">
        <v>0</v>
      </c>
      <c r="FE517" t="n">
        <v>0</v>
      </c>
      <c r="FF517" t="n">
        <v>0</v>
      </c>
      <c r="FG517" t="n">
        <v>0</v>
      </c>
      <c r="FH517" t="n">
        <v>0</v>
      </c>
    </row>
    <row r="518">
      <c r="A518" t="inlineStr">
        <is>
          <t>Rajasthan</t>
        </is>
      </c>
      <c r="B518" t="inlineStr">
        <is>
          <t>Nagaur</t>
        </is>
      </c>
      <c r="C518" t="inlineStr">
        <is>
          <t>Redelivered greater than acceptance threshold</t>
        </is>
      </c>
      <c r="D518">
        <f>SUM(E518:FH518)</f>
        <v/>
      </c>
      <c r="E518">
        <f>(SUBSTITUTE(Audio!E518, "RE-", "", 1))*1</f>
        <v/>
      </c>
      <c r="F518">
        <f>(SUBSTITUTE(Audio!F518, "RE-", "", 1))*1</f>
        <v/>
      </c>
      <c r="G518">
        <f>(SUBSTITUTE(Audio!G518, "RE-", "", 1))*1</f>
        <v/>
      </c>
      <c r="H518">
        <f>(SUBSTITUTE(Audio!H518, "RE-", "", 1))*1</f>
        <v/>
      </c>
      <c r="I518">
        <f>(SUBSTITUTE(Audio!I518, "RE-", "", 1))*1</f>
        <v/>
      </c>
      <c r="J518">
        <f>(SUBSTITUTE(Audio!J518, "RE-", "", 1))*1</f>
        <v/>
      </c>
      <c r="K518">
        <f>(SUBSTITUTE(Audio!K518, "RE-", "", 1))*1</f>
        <v/>
      </c>
      <c r="L518">
        <f>(SUBSTITUTE(Audio!L518, "RE-", "", 1))*1</f>
        <v/>
      </c>
      <c r="M518">
        <f>(SUBSTITUTE(Audio!M518, "RE-", "", 1))*1</f>
        <v/>
      </c>
      <c r="N518">
        <f>(SUBSTITUTE(Audio!N518, "RE-", "", 1))*1</f>
        <v/>
      </c>
      <c r="O518">
        <f>(SUBSTITUTE(Audio!O518, "RE-", "", 1))*1</f>
        <v/>
      </c>
      <c r="P518">
        <f>(SUBSTITUTE(Audio!P518, "RE-", "", 1))*1</f>
        <v/>
      </c>
      <c r="Q518">
        <f>(SUBSTITUTE(Audio!Q518, "RE-", "", 1))*1</f>
        <v/>
      </c>
      <c r="R518">
        <f>(SUBSTITUTE(Audio!R518, "RE-", "", 1))*1</f>
        <v/>
      </c>
      <c r="S518">
        <f>(SUBSTITUTE(Audio!S518, "RE-", "", 1))*1</f>
        <v/>
      </c>
      <c r="T518">
        <f>(SUBSTITUTE(Audio!T518, "RE-", "", 1))*1</f>
        <v/>
      </c>
      <c r="U518">
        <f>(SUBSTITUTE(Audio!U518, "RE-", "", 1))*1</f>
        <v/>
      </c>
      <c r="V518">
        <f>(SUBSTITUTE(Audio!V518, "RE-", "", 1))*1</f>
        <v/>
      </c>
      <c r="W518">
        <f>(SUBSTITUTE(Audio!W518, "RE-", "", 1))*1</f>
        <v/>
      </c>
      <c r="X518">
        <f>(SUBSTITUTE(Audio!X518, "RE-", "", 1))*1</f>
        <v/>
      </c>
      <c r="Y518">
        <f>(SUBSTITUTE(Audio!Y518, "RE-", "", 1))*1</f>
        <v/>
      </c>
      <c r="Z518">
        <f>(SUBSTITUTE(Audio!Z518, "RE-", "", 1))*1</f>
        <v/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0</v>
      </c>
      <c r="AM518" t="n">
        <v>0</v>
      </c>
      <c r="AN518" t="n">
        <v>0</v>
      </c>
      <c r="AO518" t="n">
        <v>0</v>
      </c>
      <c r="AP518" t="n">
        <v>0</v>
      </c>
      <c r="AQ518" t="n">
        <v>0</v>
      </c>
      <c r="AR518" t="n">
        <v>0</v>
      </c>
      <c r="AS518" t="n">
        <v>0</v>
      </c>
      <c r="AT518" t="n">
        <v>0</v>
      </c>
      <c r="AU518" t="n">
        <v>0</v>
      </c>
      <c r="AV518" t="n">
        <v>0</v>
      </c>
      <c r="AW518" t="n">
        <v>0</v>
      </c>
      <c r="AX518" t="n">
        <v>0</v>
      </c>
      <c r="AY518" t="n">
        <v>0</v>
      </c>
      <c r="AZ518" t="n">
        <v>0</v>
      </c>
      <c r="BA518" t="n">
        <v>0</v>
      </c>
      <c r="BB518" t="n">
        <v>0</v>
      </c>
      <c r="BC518" t="n">
        <v>0</v>
      </c>
      <c r="BD518" t="n">
        <v>0</v>
      </c>
      <c r="BE518" t="n">
        <v>0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t="n">
        <v>0</v>
      </c>
      <c r="BL518" t="n">
        <v>0</v>
      </c>
      <c r="BM518" t="n">
        <v>0</v>
      </c>
      <c r="BN518" t="n">
        <v>0</v>
      </c>
      <c r="BO518" t="n">
        <v>0</v>
      </c>
      <c r="BP518" t="n">
        <v>0</v>
      </c>
      <c r="BQ518" t="n">
        <v>0</v>
      </c>
      <c r="BR518" t="n">
        <v>0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t="n">
        <v>0</v>
      </c>
      <c r="BZ518" t="n">
        <v>0</v>
      </c>
      <c r="CA518" t="n">
        <v>0</v>
      </c>
      <c r="CB518" t="n">
        <v>0</v>
      </c>
      <c r="CC518" t="n">
        <v>0</v>
      </c>
      <c r="CD518" t="n">
        <v>0</v>
      </c>
      <c r="CE518" t="n">
        <v>0</v>
      </c>
      <c r="CF518" t="n">
        <v>0</v>
      </c>
      <c r="CG518" t="n">
        <v>0</v>
      </c>
      <c r="CH518" t="n">
        <v>0</v>
      </c>
      <c r="CI518" t="n">
        <v>0</v>
      </c>
      <c r="CJ518" t="n">
        <v>0</v>
      </c>
      <c r="CK518" t="n">
        <v>0</v>
      </c>
      <c r="CL518" t="n">
        <v>0</v>
      </c>
      <c r="CM518" t="n">
        <v>0</v>
      </c>
      <c r="CN518" t="n">
        <v>0</v>
      </c>
      <c r="CO518" t="n">
        <v>0</v>
      </c>
      <c r="CP518" t="n">
        <v>0</v>
      </c>
      <c r="CQ518" t="n">
        <v>0</v>
      </c>
      <c r="CR518" t="n">
        <v>0</v>
      </c>
      <c r="CS518" t="n">
        <v>0</v>
      </c>
      <c r="CT518" t="n">
        <v>0</v>
      </c>
      <c r="CU518" t="n">
        <v>0</v>
      </c>
      <c r="CV518" t="n">
        <v>0</v>
      </c>
      <c r="CW518" t="n">
        <v>0</v>
      </c>
      <c r="CX518" t="n">
        <v>0</v>
      </c>
      <c r="CY518" t="n">
        <v>0</v>
      </c>
      <c r="CZ518" t="n">
        <v>0</v>
      </c>
      <c r="DA518" t="n">
        <v>0</v>
      </c>
      <c r="DB518" t="n">
        <v>0</v>
      </c>
      <c r="DC518" t="n">
        <v>0</v>
      </c>
      <c r="DD518" t="n">
        <v>0</v>
      </c>
      <c r="DE518" t="n">
        <v>0</v>
      </c>
      <c r="DF518" t="n">
        <v>0</v>
      </c>
      <c r="DG518" t="n">
        <v>0</v>
      </c>
      <c r="DH518" t="n">
        <v>0</v>
      </c>
      <c r="DI518" t="n">
        <v>0</v>
      </c>
      <c r="DJ518" t="n">
        <v>0</v>
      </c>
      <c r="DK518" t="n">
        <v>0</v>
      </c>
      <c r="DL518" t="n">
        <v>0</v>
      </c>
      <c r="DM518" t="n">
        <v>0</v>
      </c>
      <c r="DN518" t="n">
        <v>0</v>
      </c>
      <c r="DO518" t="n">
        <v>0</v>
      </c>
      <c r="DP518" t="n">
        <v>0</v>
      </c>
      <c r="DQ518" t="n">
        <v>0</v>
      </c>
      <c r="DR518" t="n">
        <v>0</v>
      </c>
      <c r="DS518" t="n">
        <v>0</v>
      </c>
      <c r="DT518" t="n">
        <v>0</v>
      </c>
      <c r="DU518" t="n">
        <v>0</v>
      </c>
      <c r="DV518" t="n">
        <v>0</v>
      </c>
      <c r="DW518" t="n">
        <v>0</v>
      </c>
      <c r="DX518" t="n">
        <v>0</v>
      </c>
      <c r="DY518" t="n">
        <v>0</v>
      </c>
      <c r="DZ518" t="n">
        <v>0</v>
      </c>
      <c r="EA518" t="n">
        <v>0</v>
      </c>
      <c r="EB518" t="n">
        <v>0</v>
      </c>
      <c r="EC518" t="n">
        <v>0</v>
      </c>
      <c r="ED518" t="n">
        <v>0</v>
      </c>
      <c r="EE518" t="n">
        <v>0</v>
      </c>
      <c r="EF518" t="n">
        <v>0</v>
      </c>
      <c r="EG518" t="n">
        <v>0</v>
      </c>
      <c r="EH518" t="n">
        <v>0</v>
      </c>
      <c r="EI518" t="n">
        <v>0</v>
      </c>
      <c r="EJ518" t="n">
        <v>0</v>
      </c>
      <c r="EK518" t="n">
        <v>0</v>
      </c>
      <c r="EL518" t="n">
        <v>0</v>
      </c>
      <c r="EM518" t="n">
        <v>0</v>
      </c>
      <c r="EN518" t="n">
        <v>0</v>
      </c>
      <c r="EO518" t="n">
        <v>0</v>
      </c>
      <c r="EP518" t="n">
        <v>0</v>
      </c>
      <c r="EQ518" t="n">
        <v>0</v>
      </c>
      <c r="ER518" t="n">
        <v>0</v>
      </c>
      <c r="ES518" t="n">
        <v>0</v>
      </c>
      <c r="ET518" t="n">
        <v>0</v>
      </c>
      <c r="EU518" t="n">
        <v>0</v>
      </c>
      <c r="EV518" t="n">
        <v>0</v>
      </c>
      <c r="EW518" t="n">
        <v>0</v>
      </c>
      <c r="EX518" t="n">
        <v>0</v>
      </c>
      <c r="EY518" t="n">
        <v>0</v>
      </c>
      <c r="EZ518" t="n">
        <v>0</v>
      </c>
      <c r="FA518" t="n">
        <v>0</v>
      </c>
      <c r="FB518" t="n">
        <v>0</v>
      </c>
      <c r="FC518" t="n">
        <v>0</v>
      </c>
      <c r="FD518" t="n">
        <v>0</v>
      </c>
      <c r="FE518" t="n">
        <v>0</v>
      </c>
      <c r="FF518" t="n">
        <v>0</v>
      </c>
      <c r="FG518" t="n">
        <v>0</v>
      </c>
      <c r="FH518" t="n">
        <v>0</v>
      </c>
    </row>
    <row r="519">
      <c r="A519" t="inlineStr">
        <is>
          <t>Rajasthan</t>
        </is>
      </c>
      <c r="B519" t="inlineStr">
        <is>
          <t>Nagaur</t>
        </is>
      </c>
      <c r="C519" t="inlineStr">
        <is>
          <t>Accepted post Initial Check (file level)</t>
        </is>
      </c>
      <c r="D519">
        <f>SUM(E519:FH519)</f>
        <v/>
      </c>
      <c r="E519">
        <f>(SUBSTITUTE(Audio!E519, "RE-", "", 1))*1</f>
        <v/>
      </c>
      <c r="F519">
        <f>(SUBSTITUTE(Audio!F519, "RE-", "", 1))*1</f>
        <v/>
      </c>
      <c r="G519">
        <f>(SUBSTITUTE(Audio!G519, "RE-", "", 1))*1</f>
        <v/>
      </c>
      <c r="H519">
        <f>(SUBSTITUTE(Audio!H519, "RE-", "", 1))*1</f>
        <v/>
      </c>
      <c r="I519">
        <f>(SUBSTITUTE(Audio!I519, "RE-", "", 1))*1</f>
        <v/>
      </c>
      <c r="J519">
        <f>(SUBSTITUTE(Audio!J519, "RE-", "", 1))*1</f>
        <v/>
      </c>
      <c r="K519">
        <f>(SUBSTITUTE(Audio!K519, "RE-", "", 1))*1</f>
        <v/>
      </c>
      <c r="L519">
        <f>(SUBSTITUTE(Audio!L519, "RE-", "", 1))*1</f>
        <v/>
      </c>
      <c r="M519">
        <f>(SUBSTITUTE(Audio!M519, "RE-", "", 1))*1</f>
        <v/>
      </c>
      <c r="N519">
        <f>(SUBSTITUTE(Audio!N519, "RE-", "", 1))*1</f>
        <v/>
      </c>
      <c r="O519">
        <f>(SUBSTITUTE(Audio!O519, "RE-", "", 1))*1</f>
        <v/>
      </c>
      <c r="P519">
        <f>(SUBSTITUTE(Audio!P519, "RE-", "", 1))*1</f>
        <v/>
      </c>
      <c r="Q519">
        <f>(SUBSTITUTE(Audio!Q519, "RE-", "", 1))*1</f>
        <v/>
      </c>
      <c r="R519">
        <f>(SUBSTITUTE(Audio!R519, "RE-", "", 1))*1</f>
        <v/>
      </c>
      <c r="S519">
        <f>(SUBSTITUTE(Audio!S519, "RE-", "", 1))*1</f>
        <v/>
      </c>
      <c r="T519">
        <f>(SUBSTITUTE(Audio!T519, "RE-", "", 1))*1</f>
        <v/>
      </c>
      <c r="U519">
        <f>(SUBSTITUTE(Audio!U519, "RE-", "", 1))*1</f>
        <v/>
      </c>
      <c r="V519">
        <f>(SUBSTITUTE(Audio!V519, "RE-", "", 1))*1</f>
        <v/>
      </c>
      <c r="W519">
        <f>(SUBSTITUTE(Audio!W519, "RE-", "", 1))*1</f>
        <v/>
      </c>
      <c r="X519">
        <f>(SUBSTITUTE(Audio!X519, "RE-", "", 1))*1</f>
        <v/>
      </c>
      <c r="Y519">
        <f>(SUBSTITUTE(Audio!Y519, "RE-", "", 1))*1</f>
        <v/>
      </c>
      <c r="Z519">
        <f>(SUBSTITUTE(Audio!Z519, "RE-", "", 1))*1</f>
        <v/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0</v>
      </c>
      <c r="AM519" t="n">
        <v>0</v>
      </c>
      <c r="AN519" t="n">
        <v>0</v>
      </c>
      <c r="AO519" t="n">
        <v>0</v>
      </c>
      <c r="AP519" t="n">
        <v>0</v>
      </c>
      <c r="AQ519" t="n">
        <v>0</v>
      </c>
      <c r="AR519" t="n">
        <v>0</v>
      </c>
      <c r="AS519" t="n">
        <v>0</v>
      </c>
      <c r="AT519" t="n">
        <v>0</v>
      </c>
      <c r="AU519" t="n">
        <v>0</v>
      </c>
      <c r="AV519" t="n">
        <v>0</v>
      </c>
      <c r="AW519" t="n">
        <v>0</v>
      </c>
      <c r="AX519" t="n">
        <v>0</v>
      </c>
      <c r="AY519" t="n">
        <v>0</v>
      </c>
      <c r="AZ519" t="n">
        <v>0</v>
      </c>
      <c r="BA519" t="n">
        <v>0</v>
      </c>
      <c r="BB519" t="n">
        <v>0</v>
      </c>
      <c r="BC519" t="n">
        <v>0</v>
      </c>
      <c r="BD519" t="n">
        <v>0</v>
      </c>
      <c r="BE519" t="n">
        <v>0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t="n">
        <v>0</v>
      </c>
      <c r="BL519" t="n">
        <v>0</v>
      </c>
      <c r="BM519" t="n">
        <v>0</v>
      </c>
      <c r="BN519" t="n">
        <v>0</v>
      </c>
      <c r="BO519" t="n">
        <v>0</v>
      </c>
      <c r="BP519" t="n">
        <v>0</v>
      </c>
      <c r="BQ519" t="n">
        <v>0</v>
      </c>
      <c r="BR519" t="n">
        <v>0</v>
      </c>
      <c r="BS519" t="n">
        <v>0</v>
      </c>
      <c r="BT519" t="n">
        <v>0</v>
      </c>
      <c r="BU519" t="n">
        <v>0</v>
      </c>
      <c r="BV519" t="n">
        <v>0</v>
      </c>
      <c r="BW519" t="n">
        <v>0</v>
      </c>
      <c r="BX519" t="n">
        <v>0</v>
      </c>
      <c r="BY519" t="n">
        <v>0</v>
      </c>
      <c r="BZ519" t="n">
        <v>0</v>
      </c>
      <c r="CA519" t="n">
        <v>0</v>
      </c>
      <c r="CB519" t="n">
        <v>0</v>
      </c>
      <c r="CC519" t="n">
        <v>0</v>
      </c>
      <c r="CD519" t="n">
        <v>0</v>
      </c>
      <c r="CE519" t="n">
        <v>0</v>
      </c>
      <c r="CF519" t="n">
        <v>0</v>
      </c>
      <c r="CG519" t="n">
        <v>0</v>
      </c>
      <c r="CH519" t="n">
        <v>0</v>
      </c>
      <c r="CI519" t="n">
        <v>0</v>
      </c>
      <c r="CJ519" t="n">
        <v>0</v>
      </c>
      <c r="CK519" t="n">
        <v>0</v>
      </c>
      <c r="CL519" t="n">
        <v>0</v>
      </c>
      <c r="CM519" t="n">
        <v>0</v>
      </c>
      <c r="CN519" t="n">
        <v>0</v>
      </c>
      <c r="CO519" t="n">
        <v>0</v>
      </c>
      <c r="CP519" t="n">
        <v>0</v>
      </c>
      <c r="CQ519" t="n">
        <v>0</v>
      </c>
      <c r="CR519" t="n">
        <v>0</v>
      </c>
      <c r="CS519" t="n">
        <v>0</v>
      </c>
      <c r="CT519" t="n">
        <v>0</v>
      </c>
      <c r="CU519" t="n">
        <v>0</v>
      </c>
      <c r="CV519" t="n">
        <v>0</v>
      </c>
      <c r="CW519" t="n">
        <v>0</v>
      </c>
      <c r="CX519" t="n">
        <v>0</v>
      </c>
      <c r="CY519" t="n">
        <v>0</v>
      </c>
      <c r="CZ519" t="n">
        <v>0</v>
      </c>
      <c r="DA519" t="n">
        <v>0</v>
      </c>
      <c r="DB519" t="n">
        <v>0</v>
      </c>
      <c r="DC519" t="n">
        <v>0</v>
      </c>
      <c r="DD519" t="n">
        <v>0</v>
      </c>
      <c r="DE519" t="n">
        <v>0</v>
      </c>
      <c r="DF519" t="n">
        <v>0</v>
      </c>
      <c r="DG519" t="n">
        <v>0</v>
      </c>
      <c r="DH519" t="n">
        <v>0</v>
      </c>
      <c r="DI519" t="n">
        <v>0</v>
      </c>
      <c r="DJ519" t="n">
        <v>0</v>
      </c>
      <c r="DK519" t="n">
        <v>0</v>
      </c>
      <c r="DL519" t="n">
        <v>0</v>
      </c>
      <c r="DM519" t="n">
        <v>0</v>
      </c>
      <c r="DN519" t="n">
        <v>0</v>
      </c>
      <c r="DO519" t="n">
        <v>0</v>
      </c>
      <c r="DP519" t="n">
        <v>0</v>
      </c>
      <c r="DQ519" t="n">
        <v>0</v>
      </c>
      <c r="DR519" t="n">
        <v>0</v>
      </c>
      <c r="DS519" t="n">
        <v>0</v>
      </c>
      <c r="DT519" t="n">
        <v>0</v>
      </c>
      <c r="DU519" t="n">
        <v>0</v>
      </c>
      <c r="DV519" t="n">
        <v>0</v>
      </c>
      <c r="DW519" t="n">
        <v>0</v>
      </c>
      <c r="DX519" t="n">
        <v>0</v>
      </c>
      <c r="DY519" t="n">
        <v>0</v>
      </c>
      <c r="DZ519" t="n">
        <v>0</v>
      </c>
      <c r="EA519" t="n">
        <v>0</v>
      </c>
      <c r="EB519" t="n">
        <v>0</v>
      </c>
      <c r="EC519" t="n">
        <v>0</v>
      </c>
      <c r="ED519" t="n">
        <v>0</v>
      </c>
      <c r="EE519" t="n">
        <v>0</v>
      </c>
      <c r="EF519" t="n">
        <v>0</v>
      </c>
      <c r="EG519" t="n">
        <v>0</v>
      </c>
      <c r="EH519" t="n">
        <v>0</v>
      </c>
      <c r="EI519" t="n">
        <v>0</v>
      </c>
      <c r="EJ519" t="n">
        <v>0</v>
      </c>
      <c r="EK519" t="n">
        <v>0</v>
      </c>
      <c r="EL519" t="n">
        <v>0</v>
      </c>
      <c r="EM519" t="n">
        <v>0</v>
      </c>
      <c r="EN519" t="n">
        <v>0</v>
      </c>
      <c r="EO519" t="n">
        <v>0</v>
      </c>
      <c r="EP519" t="n">
        <v>0</v>
      </c>
      <c r="EQ519" t="n">
        <v>0</v>
      </c>
      <c r="ER519" t="n">
        <v>0</v>
      </c>
      <c r="ES519" t="n">
        <v>0</v>
      </c>
      <c r="ET519" t="n">
        <v>0</v>
      </c>
      <c r="EU519" t="n">
        <v>0</v>
      </c>
      <c r="EV519" t="n">
        <v>0</v>
      </c>
      <c r="EW519" t="n">
        <v>0</v>
      </c>
      <c r="EX519" t="n">
        <v>0</v>
      </c>
      <c r="EY519" t="n">
        <v>0</v>
      </c>
      <c r="EZ519" t="n">
        <v>0</v>
      </c>
      <c r="FA519" t="n">
        <v>0</v>
      </c>
      <c r="FB519" t="n">
        <v>0</v>
      </c>
      <c r="FC519" t="n">
        <v>0</v>
      </c>
      <c r="FD519" t="n">
        <v>0</v>
      </c>
      <c r="FE519" t="n">
        <v>0</v>
      </c>
      <c r="FF519" t="n">
        <v>0</v>
      </c>
      <c r="FG519" t="n">
        <v>0</v>
      </c>
      <c r="FH519" t="n">
        <v>0</v>
      </c>
    </row>
    <row r="520">
      <c r="A520" t="inlineStr">
        <is>
          <t>Rajasthan</t>
        </is>
      </c>
      <c r="B520" t="inlineStr">
        <is>
          <t>Nagaur</t>
        </is>
      </c>
      <c r="C520" t="inlineStr">
        <is>
          <t>Accepted post Initial check (chunk level)</t>
        </is>
      </c>
      <c r="D520">
        <f>SUM(E520:FH520)</f>
        <v/>
      </c>
      <c r="E520">
        <f>(SUBSTITUTE(Audio!E520, "RE-", "", 1))*1</f>
        <v/>
      </c>
      <c r="F520">
        <f>(SUBSTITUTE(Audio!F520, "RE-", "", 1))*1</f>
        <v/>
      </c>
      <c r="G520">
        <f>(SUBSTITUTE(Audio!G520, "RE-", "", 1))*1</f>
        <v/>
      </c>
      <c r="H520">
        <f>(SUBSTITUTE(Audio!H520, "RE-", "", 1))*1</f>
        <v/>
      </c>
      <c r="I520">
        <f>(SUBSTITUTE(Audio!I520, "RE-", "", 1))*1</f>
        <v/>
      </c>
      <c r="J520">
        <f>(SUBSTITUTE(Audio!J520, "RE-", "", 1))*1</f>
        <v/>
      </c>
      <c r="K520">
        <f>(SUBSTITUTE(Audio!K520, "RE-", "", 1))*1</f>
        <v/>
      </c>
      <c r="L520">
        <f>(SUBSTITUTE(Audio!L520, "RE-", "", 1))*1</f>
        <v/>
      </c>
      <c r="M520">
        <f>(SUBSTITUTE(Audio!M520, "RE-", "", 1))*1</f>
        <v/>
      </c>
      <c r="N520">
        <f>(SUBSTITUTE(Audio!N520, "RE-", "", 1))*1</f>
        <v/>
      </c>
      <c r="O520">
        <f>(SUBSTITUTE(Audio!O520, "RE-", "", 1))*1</f>
        <v/>
      </c>
      <c r="P520">
        <f>(SUBSTITUTE(Audio!P520, "RE-", "", 1))*1</f>
        <v/>
      </c>
      <c r="Q520">
        <f>(SUBSTITUTE(Audio!Q520, "RE-", "", 1))*1</f>
        <v/>
      </c>
      <c r="R520">
        <f>(SUBSTITUTE(Audio!R520, "RE-", "", 1))*1</f>
        <v/>
      </c>
      <c r="S520">
        <f>(SUBSTITUTE(Audio!S520, "RE-", "", 1))*1</f>
        <v/>
      </c>
      <c r="T520">
        <f>(SUBSTITUTE(Audio!T520, "RE-", "", 1))*1</f>
        <v/>
      </c>
      <c r="U520">
        <f>(SUBSTITUTE(Audio!U520, "RE-", "", 1))*1</f>
        <v/>
      </c>
      <c r="V520">
        <f>(SUBSTITUTE(Audio!V520, "RE-", "", 1))*1</f>
        <v/>
      </c>
      <c r="W520">
        <f>(SUBSTITUTE(Audio!W520, "RE-", "", 1))*1</f>
        <v/>
      </c>
      <c r="X520">
        <f>(SUBSTITUTE(Audio!X520, "RE-", "", 1))*1</f>
        <v/>
      </c>
      <c r="Y520">
        <f>(SUBSTITUTE(Audio!Y520, "RE-", "", 1))*1</f>
        <v/>
      </c>
      <c r="Z520">
        <f>(SUBSTITUTE(Audio!Z520, "RE-", "", 1))*1</f>
        <v/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0</v>
      </c>
      <c r="AK520" t="n">
        <v>0</v>
      </c>
      <c r="AL520" t="n">
        <v>0</v>
      </c>
      <c r="AM520" t="n">
        <v>0</v>
      </c>
      <c r="AN520" t="n">
        <v>0</v>
      </c>
      <c r="AO520" t="n">
        <v>0</v>
      </c>
      <c r="AP520" t="n">
        <v>0</v>
      </c>
      <c r="AQ520" t="n">
        <v>0</v>
      </c>
      <c r="AR520" t="n">
        <v>0</v>
      </c>
      <c r="AS520" t="n">
        <v>0</v>
      </c>
      <c r="AT520" t="n">
        <v>0</v>
      </c>
      <c r="AU520" t="n">
        <v>0</v>
      </c>
      <c r="AV520" t="n">
        <v>0</v>
      </c>
      <c r="AW520" t="n">
        <v>0</v>
      </c>
      <c r="AX520" t="n">
        <v>0</v>
      </c>
      <c r="AY520" t="n">
        <v>0</v>
      </c>
      <c r="AZ520" t="n">
        <v>0</v>
      </c>
      <c r="BA520" t="n">
        <v>0</v>
      </c>
      <c r="BB520" t="n">
        <v>0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 t="n">
        <v>0</v>
      </c>
      <c r="BK520" t="n">
        <v>0</v>
      </c>
      <c r="BL520" t="n">
        <v>0</v>
      </c>
      <c r="BM520" t="n">
        <v>0</v>
      </c>
      <c r="BN520" t="n">
        <v>0</v>
      </c>
      <c r="BO520" t="n">
        <v>0</v>
      </c>
      <c r="BP520" t="n">
        <v>0</v>
      </c>
      <c r="BQ520" t="n">
        <v>0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0</v>
      </c>
      <c r="BY520" t="n">
        <v>0</v>
      </c>
      <c r="BZ520" t="n">
        <v>0</v>
      </c>
      <c r="CA520" t="n">
        <v>0</v>
      </c>
      <c r="CB520" t="n">
        <v>0</v>
      </c>
      <c r="CC520" t="n">
        <v>0</v>
      </c>
      <c r="CD520" t="n">
        <v>0</v>
      </c>
      <c r="CE520" t="n">
        <v>0</v>
      </c>
      <c r="CF520" t="n">
        <v>0</v>
      </c>
      <c r="CG520" t="n">
        <v>0</v>
      </c>
      <c r="CH520" t="n">
        <v>0</v>
      </c>
      <c r="CI520" t="n">
        <v>0</v>
      </c>
      <c r="CJ520" t="n">
        <v>0</v>
      </c>
      <c r="CK520" t="n">
        <v>0</v>
      </c>
      <c r="CL520" t="n">
        <v>0</v>
      </c>
      <c r="CM520" t="n">
        <v>0</v>
      </c>
      <c r="CN520" t="n">
        <v>0</v>
      </c>
      <c r="CO520" t="n">
        <v>0</v>
      </c>
      <c r="CP520" t="n">
        <v>0</v>
      </c>
      <c r="CQ520" t="n">
        <v>0</v>
      </c>
      <c r="CR520" t="n">
        <v>0</v>
      </c>
      <c r="CS520" t="n">
        <v>0</v>
      </c>
      <c r="CT520" t="n">
        <v>0</v>
      </c>
      <c r="CU520" t="n">
        <v>0</v>
      </c>
      <c r="CV520" t="n">
        <v>0</v>
      </c>
      <c r="CW520" t="n">
        <v>0</v>
      </c>
      <c r="CX520" t="n">
        <v>0</v>
      </c>
      <c r="CY520" t="n">
        <v>0</v>
      </c>
      <c r="CZ520" t="n">
        <v>0</v>
      </c>
      <c r="DA520" t="n">
        <v>0</v>
      </c>
      <c r="DB520" t="n">
        <v>0</v>
      </c>
      <c r="DC520" t="n">
        <v>0</v>
      </c>
      <c r="DD520" t="n">
        <v>0</v>
      </c>
      <c r="DE520" t="n">
        <v>0</v>
      </c>
      <c r="DF520" t="n">
        <v>0</v>
      </c>
      <c r="DG520" t="n">
        <v>0</v>
      </c>
      <c r="DH520" t="n">
        <v>0</v>
      </c>
      <c r="DI520" t="n">
        <v>0</v>
      </c>
      <c r="DJ520" t="n">
        <v>0</v>
      </c>
      <c r="DK520" t="n">
        <v>0</v>
      </c>
      <c r="DL520" t="n">
        <v>0</v>
      </c>
      <c r="DM520" t="n">
        <v>0</v>
      </c>
      <c r="DN520" t="n">
        <v>0</v>
      </c>
      <c r="DO520" t="n">
        <v>0</v>
      </c>
      <c r="DP520" t="n">
        <v>0</v>
      </c>
      <c r="DQ520" t="n">
        <v>0</v>
      </c>
      <c r="DR520" t="n">
        <v>0</v>
      </c>
      <c r="DS520" t="n">
        <v>0</v>
      </c>
      <c r="DT520" t="n">
        <v>0</v>
      </c>
      <c r="DU520" t="n">
        <v>0</v>
      </c>
      <c r="DV520" t="n">
        <v>0</v>
      </c>
      <c r="DW520" t="n">
        <v>0</v>
      </c>
      <c r="DX520" t="n">
        <v>0</v>
      </c>
      <c r="DY520" t="n">
        <v>0</v>
      </c>
      <c r="DZ520" t="n">
        <v>0</v>
      </c>
      <c r="EA520" t="n">
        <v>0</v>
      </c>
      <c r="EB520" t="n">
        <v>0</v>
      </c>
      <c r="EC520" t="n">
        <v>0</v>
      </c>
      <c r="ED520" t="n">
        <v>0</v>
      </c>
      <c r="EE520" t="n">
        <v>0</v>
      </c>
      <c r="EF520" t="n">
        <v>0</v>
      </c>
      <c r="EG520" t="n">
        <v>0</v>
      </c>
      <c r="EH520" t="n">
        <v>0</v>
      </c>
      <c r="EI520" t="n">
        <v>0</v>
      </c>
      <c r="EJ520" t="n">
        <v>0</v>
      </c>
      <c r="EK520" t="n">
        <v>0</v>
      </c>
      <c r="EL520" t="n">
        <v>0</v>
      </c>
      <c r="EM520" t="n">
        <v>0</v>
      </c>
      <c r="EN520" t="n">
        <v>0</v>
      </c>
      <c r="EO520" t="n">
        <v>0</v>
      </c>
      <c r="EP520" t="n">
        <v>0</v>
      </c>
      <c r="EQ520" t="n">
        <v>0</v>
      </c>
      <c r="ER520" t="n">
        <v>0</v>
      </c>
      <c r="ES520" t="n">
        <v>0</v>
      </c>
      <c r="ET520" t="n">
        <v>0</v>
      </c>
      <c r="EU520" t="n">
        <v>0</v>
      </c>
      <c r="EV520" t="n">
        <v>0</v>
      </c>
      <c r="EW520" t="n">
        <v>0</v>
      </c>
      <c r="EX520" t="n">
        <v>0</v>
      </c>
      <c r="EY520" t="n">
        <v>0</v>
      </c>
      <c r="EZ520" t="n">
        <v>0</v>
      </c>
      <c r="FA520" t="n">
        <v>0</v>
      </c>
      <c r="FB520" t="n">
        <v>0</v>
      </c>
      <c r="FC520" t="n">
        <v>0</v>
      </c>
      <c r="FD520" t="n">
        <v>0</v>
      </c>
      <c r="FE520" t="n">
        <v>0</v>
      </c>
      <c r="FF520" t="n">
        <v>0</v>
      </c>
      <c r="FG520" t="n">
        <v>0</v>
      </c>
      <c r="FH520" t="n">
        <v>0</v>
      </c>
    </row>
    <row r="521">
      <c r="A521" t="inlineStr">
        <is>
          <t>Rajasthan</t>
        </is>
      </c>
      <c r="B521" t="inlineStr">
        <is>
          <t>Nagaur</t>
        </is>
      </c>
      <c r="C521" t="inlineStr">
        <is>
          <t>Accepted post automated single audio check (chunk level)</t>
        </is>
      </c>
      <c r="D521">
        <f>SUM(E521:FH521)</f>
        <v/>
      </c>
      <c r="E521">
        <f>(SUBSTITUTE(Audio!E521, "RE-", "", 1))*1</f>
        <v/>
      </c>
      <c r="F521">
        <f>(SUBSTITUTE(Audio!F521, "RE-", "", 1))*1</f>
        <v/>
      </c>
      <c r="G521">
        <f>(SUBSTITUTE(Audio!G521, "RE-", "", 1))*1</f>
        <v/>
      </c>
      <c r="H521">
        <f>(SUBSTITUTE(Audio!H521, "RE-", "", 1))*1</f>
        <v/>
      </c>
      <c r="I521">
        <f>(SUBSTITUTE(Audio!I521, "RE-", "", 1))*1</f>
        <v/>
      </c>
      <c r="J521">
        <f>(SUBSTITUTE(Audio!J521, "RE-", "", 1))*1</f>
        <v/>
      </c>
      <c r="K521">
        <f>(SUBSTITUTE(Audio!K521, "RE-", "", 1))*1</f>
        <v/>
      </c>
      <c r="L521">
        <f>(SUBSTITUTE(Audio!L521, "RE-", "", 1))*1</f>
        <v/>
      </c>
      <c r="M521">
        <f>(SUBSTITUTE(Audio!M521, "RE-", "", 1))*1</f>
        <v/>
      </c>
      <c r="N521">
        <f>(SUBSTITUTE(Audio!N521, "RE-", "", 1))*1</f>
        <v/>
      </c>
      <c r="O521">
        <f>(SUBSTITUTE(Audio!O521, "RE-", "", 1))*1</f>
        <v/>
      </c>
      <c r="P521">
        <f>(SUBSTITUTE(Audio!P521, "RE-", "", 1))*1</f>
        <v/>
      </c>
      <c r="Q521">
        <f>(SUBSTITUTE(Audio!Q521, "RE-", "", 1))*1</f>
        <v/>
      </c>
      <c r="R521">
        <f>(SUBSTITUTE(Audio!R521, "RE-", "", 1))*1</f>
        <v/>
      </c>
      <c r="S521">
        <f>(SUBSTITUTE(Audio!S521, "RE-", "", 1))*1</f>
        <v/>
      </c>
      <c r="T521">
        <f>(SUBSTITUTE(Audio!T521, "RE-", "", 1))*1</f>
        <v/>
      </c>
      <c r="U521">
        <f>(SUBSTITUTE(Audio!U521, "RE-", "", 1))*1</f>
        <v/>
      </c>
      <c r="V521">
        <f>(SUBSTITUTE(Audio!V521, "RE-", "", 1))*1</f>
        <v/>
      </c>
      <c r="W521">
        <f>(SUBSTITUTE(Audio!W521, "RE-", "", 1))*1</f>
        <v/>
      </c>
      <c r="X521">
        <f>(SUBSTITUTE(Audio!X521, "RE-", "", 1))*1</f>
        <v/>
      </c>
      <c r="Y521">
        <f>(SUBSTITUTE(Audio!Y521, "RE-", "", 1))*1</f>
        <v/>
      </c>
      <c r="Z521">
        <f>(SUBSTITUTE(Audio!Z521, "RE-", "", 1))*1</f>
        <v/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0</v>
      </c>
      <c r="AM521" t="n">
        <v>0</v>
      </c>
      <c r="AN521" t="n">
        <v>0</v>
      </c>
      <c r="AO521" t="n">
        <v>0</v>
      </c>
      <c r="AP521" t="n">
        <v>0</v>
      </c>
      <c r="AQ521" t="n">
        <v>0</v>
      </c>
      <c r="AR521" t="n">
        <v>0</v>
      </c>
      <c r="AS521" t="n">
        <v>0</v>
      </c>
      <c r="AT521" t="n">
        <v>0</v>
      </c>
      <c r="AU521" t="n">
        <v>0</v>
      </c>
      <c r="AV521" t="n">
        <v>0</v>
      </c>
      <c r="AW521" t="n">
        <v>0</v>
      </c>
      <c r="AX521" t="n">
        <v>0</v>
      </c>
      <c r="AY521" t="n">
        <v>0</v>
      </c>
      <c r="AZ521" t="n">
        <v>0</v>
      </c>
      <c r="BA521" t="n">
        <v>0</v>
      </c>
      <c r="BB521" t="n">
        <v>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 t="n">
        <v>0</v>
      </c>
      <c r="BK521" t="n">
        <v>0</v>
      </c>
      <c r="BL521" t="n">
        <v>0</v>
      </c>
      <c r="BM521" t="n">
        <v>0</v>
      </c>
      <c r="BN521" t="n">
        <v>0</v>
      </c>
      <c r="BO521" t="n">
        <v>0</v>
      </c>
      <c r="BP521" t="n">
        <v>0</v>
      </c>
      <c r="BQ521" t="n">
        <v>0</v>
      </c>
      <c r="BR521" t="n">
        <v>0</v>
      </c>
      <c r="BS521" t="n">
        <v>0</v>
      </c>
      <c r="BT521" t="n">
        <v>0</v>
      </c>
      <c r="BU521" t="n">
        <v>0</v>
      </c>
      <c r="BV521" t="n">
        <v>0</v>
      </c>
      <c r="BW521" t="n">
        <v>0</v>
      </c>
      <c r="BX521" t="n">
        <v>0</v>
      </c>
      <c r="BY521" t="n">
        <v>0</v>
      </c>
      <c r="BZ521" t="n">
        <v>0</v>
      </c>
      <c r="CA521" t="n">
        <v>0</v>
      </c>
      <c r="CB521" t="n">
        <v>0</v>
      </c>
      <c r="CC521" t="n">
        <v>0</v>
      </c>
      <c r="CD521" t="n">
        <v>0</v>
      </c>
      <c r="CE521" t="n">
        <v>0</v>
      </c>
      <c r="CF521" t="n">
        <v>0</v>
      </c>
      <c r="CG521" t="n">
        <v>0</v>
      </c>
      <c r="CH521" t="n">
        <v>0</v>
      </c>
      <c r="CI521" t="n">
        <v>0</v>
      </c>
      <c r="CJ521" t="n">
        <v>0</v>
      </c>
      <c r="CK521" t="n">
        <v>0</v>
      </c>
      <c r="CL521" t="n">
        <v>0</v>
      </c>
      <c r="CM521" t="n">
        <v>0</v>
      </c>
      <c r="CN521" t="n">
        <v>0</v>
      </c>
      <c r="CO521" t="n">
        <v>0</v>
      </c>
      <c r="CP521" t="n">
        <v>0</v>
      </c>
      <c r="CQ521" t="n">
        <v>0</v>
      </c>
      <c r="CR521" t="n">
        <v>0</v>
      </c>
      <c r="CS521" t="n">
        <v>0</v>
      </c>
      <c r="CT521" t="n">
        <v>0</v>
      </c>
      <c r="CU521" t="n">
        <v>0</v>
      </c>
      <c r="CV521" t="n">
        <v>0</v>
      </c>
      <c r="CW521" t="n">
        <v>0</v>
      </c>
      <c r="CX521" t="n">
        <v>0</v>
      </c>
      <c r="CY521" t="n">
        <v>0</v>
      </c>
      <c r="CZ521" t="n">
        <v>0</v>
      </c>
      <c r="DA521" t="n">
        <v>0</v>
      </c>
      <c r="DB521" t="n">
        <v>0</v>
      </c>
      <c r="DC521" t="n">
        <v>0</v>
      </c>
      <c r="DD521" t="n">
        <v>0</v>
      </c>
      <c r="DE521" t="n">
        <v>0</v>
      </c>
      <c r="DF521" t="n">
        <v>0</v>
      </c>
      <c r="DG521" t="n">
        <v>0</v>
      </c>
      <c r="DH521" t="n">
        <v>0</v>
      </c>
      <c r="DI521" t="n">
        <v>0</v>
      </c>
      <c r="DJ521" t="n">
        <v>0</v>
      </c>
      <c r="DK521" t="n">
        <v>0</v>
      </c>
      <c r="DL521" t="n">
        <v>0</v>
      </c>
      <c r="DM521" t="n">
        <v>0</v>
      </c>
      <c r="DN521" t="n">
        <v>0</v>
      </c>
      <c r="DO521" t="n">
        <v>0</v>
      </c>
      <c r="DP521" t="n">
        <v>0</v>
      </c>
      <c r="DQ521" t="n">
        <v>0</v>
      </c>
      <c r="DR521" t="n">
        <v>0</v>
      </c>
      <c r="DS521" t="n">
        <v>0</v>
      </c>
      <c r="DT521" t="n">
        <v>0</v>
      </c>
      <c r="DU521" t="n">
        <v>0</v>
      </c>
      <c r="DV521" t="n">
        <v>0</v>
      </c>
      <c r="DW521" t="n">
        <v>0</v>
      </c>
      <c r="DX521" t="n">
        <v>0</v>
      </c>
      <c r="DY521" t="n">
        <v>0</v>
      </c>
      <c r="DZ521" t="n">
        <v>0</v>
      </c>
      <c r="EA521" t="n">
        <v>0</v>
      </c>
      <c r="EB521" t="n">
        <v>0</v>
      </c>
      <c r="EC521" t="n">
        <v>0</v>
      </c>
      <c r="ED521" t="n">
        <v>0</v>
      </c>
      <c r="EE521" t="n">
        <v>0</v>
      </c>
      <c r="EF521" t="n">
        <v>0</v>
      </c>
      <c r="EG521" t="n">
        <v>0</v>
      </c>
      <c r="EH521" t="n">
        <v>0</v>
      </c>
      <c r="EI521" t="n">
        <v>0</v>
      </c>
      <c r="EJ521" t="n">
        <v>0</v>
      </c>
      <c r="EK521" t="n">
        <v>0</v>
      </c>
      <c r="EL521" t="n">
        <v>0</v>
      </c>
      <c r="EM521" t="n">
        <v>0</v>
      </c>
      <c r="EN521" t="n">
        <v>0</v>
      </c>
      <c r="EO521" t="n">
        <v>0</v>
      </c>
      <c r="EP521" t="n">
        <v>0</v>
      </c>
      <c r="EQ521" t="n">
        <v>0</v>
      </c>
      <c r="ER521" t="n">
        <v>0</v>
      </c>
      <c r="ES521" t="n">
        <v>0</v>
      </c>
      <c r="ET521" t="n">
        <v>0</v>
      </c>
      <c r="EU521" t="n">
        <v>0</v>
      </c>
      <c r="EV521" t="n">
        <v>0</v>
      </c>
      <c r="EW521" t="n">
        <v>0</v>
      </c>
      <c r="EX521" t="n">
        <v>0</v>
      </c>
      <c r="EY521" t="n">
        <v>0</v>
      </c>
      <c r="EZ521" t="n">
        <v>0</v>
      </c>
      <c r="FA521" t="n">
        <v>0</v>
      </c>
      <c r="FB521" t="n">
        <v>0</v>
      </c>
      <c r="FC521" t="n">
        <v>0</v>
      </c>
      <c r="FD521" t="n">
        <v>0</v>
      </c>
      <c r="FE521" t="n">
        <v>0</v>
      </c>
      <c r="FF521" t="n">
        <v>0</v>
      </c>
      <c r="FG521" t="n">
        <v>0</v>
      </c>
      <c r="FH521" t="n">
        <v>0</v>
      </c>
    </row>
    <row r="522">
      <c r="A522" t="inlineStr">
        <is>
          <t>Rajasthan</t>
        </is>
      </c>
      <c r="B522" t="inlineStr">
        <is>
          <t>Nagaur</t>
        </is>
      </c>
      <c r="C522" t="inlineStr">
        <is>
          <t>Accepted post final single Audio Manual QC (chunk level)</t>
        </is>
      </c>
      <c r="D522">
        <f>SUM(E522:FH522)</f>
        <v/>
      </c>
      <c r="E522">
        <f>(SUBSTITUTE(Audio!E522, "RE-", "", 1))*1</f>
        <v/>
      </c>
      <c r="F522">
        <f>(SUBSTITUTE(Audio!F522, "RE-", "", 1))*1</f>
        <v/>
      </c>
      <c r="G522">
        <f>(SUBSTITUTE(Audio!G522, "RE-", "", 1))*1</f>
        <v/>
      </c>
      <c r="H522">
        <f>(SUBSTITUTE(Audio!H522, "RE-", "", 1))*1</f>
        <v/>
      </c>
      <c r="I522">
        <f>(SUBSTITUTE(Audio!I522, "RE-", "", 1))*1</f>
        <v/>
      </c>
      <c r="J522">
        <f>(SUBSTITUTE(Audio!J522, "RE-", "", 1))*1</f>
        <v/>
      </c>
      <c r="K522">
        <f>(SUBSTITUTE(Audio!K522, "RE-", "", 1))*1</f>
        <v/>
      </c>
      <c r="L522">
        <f>(SUBSTITUTE(Audio!L522, "RE-", "", 1))*1</f>
        <v/>
      </c>
      <c r="M522">
        <f>(SUBSTITUTE(Audio!M522, "RE-", "", 1))*1</f>
        <v/>
      </c>
      <c r="N522">
        <f>(SUBSTITUTE(Audio!N522, "RE-", "", 1))*1</f>
        <v/>
      </c>
      <c r="O522">
        <f>(SUBSTITUTE(Audio!O522, "RE-", "", 1))*1</f>
        <v/>
      </c>
      <c r="P522">
        <f>(SUBSTITUTE(Audio!P522, "RE-", "", 1))*1</f>
        <v/>
      </c>
      <c r="Q522">
        <f>(SUBSTITUTE(Audio!Q522, "RE-", "", 1))*1</f>
        <v/>
      </c>
      <c r="R522">
        <f>(SUBSTITUTE(Audio!R522, "RE-", "", 1))*1</f>
        <v/>
      </c>
      <c r="S522">
        <f>(SUBSTITUTE(Audio!S522, "RE-", "", 1))*1</f>
        <v/>
      </c>
      <c r="T522">
        <f>(SUBSTITUTE(Audio!T522, "RE-", "", 1))*1</f>
        <v/>
      </c>
      <c r="U522">
        <f>(SUBSTITUTE(Audio!U522, "RE-", "", 1))*1</f>
        <v/>
      </c>
      <c r="V522">
        <f>(SUBSTITUTE(Audio!V522, "RE-", "", 1))*1</f>
        <v/>
      </c>
      <c r="W522">
        <f>(SUBSTITUTE(Audio!W522, "RE-", "", 1))*1</f>
        <v/>
      </c>
      <c r="X522">
        <f>(SUBSTITUTE(Audio!X522, "RE-", "", 1))*1</f>
        <v/>
      </c>
      <c r="Y522">
        <f>(SUBSTITUTE(Audio!Y522, "RE-", "", 1))*1</f>
        <v/>
      </c>
      <c r="Z522">
        <f>(SUBSTITUTE(Audio!Z522, "RE-", "", 1))*1</f>
        <v/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0</v>
      </c>
      <c r="AM522" t="n">
        <v>0</v>
      </c>
      <c r="AN522" t="n">
        <v>0</v>
      </c>
      <c r="AO522" t="n">
        <v>0</v>
      </c>
      <c r="AP522" t="n">
        <v>0</v>
      </c>
      <c r="AQ522" t="n">
        <v>0</v>
      </c>
      <c r="AR522" t="n">
        <v>0</v>
      </c>
      <c r="AS522" t="n">
        <v>0</v>
      </c>
      <c r="AT522" t="n">
        <v>0</v>
      </c>
      <c r="AU522" t="n">
        <v>0</v>
      </c>
      <c r="AV522" t="n">
        <v>0</v>
      </c>
      <c r="AW522" t="n">
        <v>0</v>
      </c>
      <c r="AX522" t="n">
        <v>0</v>
      </c>
      <c r="AY522" t="n">
        <v>0</v>
      </c>
      <c r="AZ522" t="n">
        <v>0</v>
      </c>
      <c r="BA522" t="n">
        <v>0</v>
      </c>
      <c r="BB522" t="n">
        <v>0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t="n">
        <v>0</v>
      </c>
      <c r="BL522" t="n">
        <v>0</v>
      </c>
      <c r="BM522" t="n">
        <v>0</v>
      </c>
      <c r="BN522" t="n">
        <v>0</v>
      </c>
      <c r="BO522" t="n">
        <v>0</v>
      </c>
      <c r="BP522" t="n">
        <v>0</v>
      </c>
      <c r="BQ522" t="n">
        <v>0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0</v>
      </c>
      <c r="BY522" t="n">
        <v>0</v>
      </c>
      <c r="BZ522" t="n">
        <v>0</v>
      </c>
      <c r="CA522" t="n">
        <v>0</v>
      </c>
      <c r="CB522" t="n">
        <v>0</v>
      </c>
      <c r="CC522" t="n">
        <v>0</v>
      </c>
      <c r="CD522" t="n">
        <v>0</v>
      </c>
      <c r="CE522" t="n">
        <v>0</v>
      </c>
      <c r="CF522" t="n">
        <v>0</v>
      </c>
      <c r="CG522" t="n">
        <v>0</v>
      </c>
      <c r="CH522" t="n">
        <v>0</v>
      </c>
      <c r="CI522" t="n">
        <v>0</v>
      </c>
      <c r="CJ522" t="n">
        <v>0</v>
      </c>
      <c r="CK522" t="n">
        <v>0</v>
      </c>
      <c r="CL522" t="n">
        <v>0</v>
      </c>
      <c r="CM522" t="n">
        <v>0</v>
      </c>
      <c r="CN522" t="n">
        <v>0</v>
      </c>
      <c r="CO522" t="n">
        <v>0</v>
      </c>
      <c r="CP522" t="n">
        <v>0</v>
      </c>
      <c r="CQ522" t="n">
        <v>0</v>
      </c>
      <c r="CR522" t="n">
        <v>0</v>
      </c>
      <c r="CS522" t="n">
        <v>0</v>
      </c>
      <c r="CT522" t="n">
        <v>0</v>
      </c>
      <c r="CU522" t="n">
        <v>0</v>
      </c>
      <c r="CV522" t="n">
        <v>0</v>
      </c>
      <c r="CW522" t="n">
        <v>0</v>
      </c>
      <c r="CX522" t="n">
        <v>0</v>
      </c>
      <c r="CY522" t="n">
        <v>0</v>
      </c>
      <c r="CZ522" t="n">
        <v>0</v>
      </c>
      <c r="DA522" t="n">
        <v>0</v>
      </c>
      <c r="DB522" t="n">
        <v>0</v>
      </c>
      <c r="DC522" t="n">
        <v>0</v>
      </c>
      <c r="DD522" t="n">
        <v>0</v>
      </c>
      <c r="DE522" t="n">
        <v>0</v>
      </c>
      <c r="DF522" t="n">
        <v>0</v>
      </c>
      <c r="DG522" t="n">
        <v>0</v>
      </c>
      <c r="DH522" t="n">
        <v>0</v>
      </c>
      <c r="DI522" t="n">
        <v>0</v>
      </c>
      <c r="DJ522" t="n">
        <v>0</v>
      </c>
      <c r="DK522" t="n">
        <v>0</v>
      </c>
      <c r="DL522" t="n">
        <v>0</v>
      </c>
      <c r="DM522" t="n">
        <v>0</v>
      </c>
      <c r="DN522" t="n">
        <v>0</v>
      </c>
      <c r="DO522" t="n">
        <v>0</v>
      </c>
      <c r="DP522" t="n">
        <v>0</v>
      </c>
      <c r="DQ522" t="n">
        <v>0</v>
      </c>
      <c r="DR522" t="n">
        <v>0</v>
      </c>
      <c r="DS522" t="n">
        <v>0</v>
      </c>
      <c r="DT522" t="n">
        <v>0</v>
      </c>
      <c r="DU522" t="n">
        <v>0</v>
      </c>
      <c r="DV522" t="n">
        <v>0</v>
      </c>
      <c r="DW522" t="n">
        <v>0</v>
      </c>
      <c r="DX522" t="n">
        <v>0</v>
      </c>
      <c r="DY522" t="n">
        <v>0</v>
      </c>
      <c r="DZ522" t="n">
        <v>0</v>
      </c>
      <c r="EA522" t="n">
        <v>0</v>
      </c>
      <c r="EB522" t="n">
        <v>0</v>
      </c>
      <c r="EC522" t="n">
        <v>0</v>
      </c>
      <c r="ED522" t="n">
        <v>0</v>
      </c>
      <c r="EE522" t="n">
        <v>0</v>
      </c>
      <c r="EF522" t="n">
        <v>0</v>
      </c>
      <c r="EG522" t="n">
        <v>0</v>
      </c>
      <c r="EH522" t="n">
        <v>0</v>
      </c>
      <c r="EI522" t="n">
        <v>0</v>
      </c>
      <c r="EJ522" t="n">
        <v>0</v>
      </c>
      <c r="EK522" t="n">
        <v>0</v>
      </c>
      <c r="EL522" t="n">
        <v>0</v>
      </c>
      <c r="EM522" t="n">
        <v>0</v>
      </c>
      <c r="EN522" t="n">
        <v>0</v>
      </c>
      <c r="EO522" t="n">
        <v>0</v>
      </c>
      <c r="EP522" t="n">
        <v>0</v>
      </c>
      <c r="EQ522" t="n">
        <v>0</v>
      </c>
      <c r="ER522" t="n">
        <v>0</v>
      </c>
      <c r="ES522" t="n">
        <v>0</v>
      </c>
      <c r="ET522" t="n">
        <v>0</v>
      </c>
      <c r="EU522" t="n">
        <v>0</v>
      </c>
      <c r="EV522" t="n">
        <v>0</v>
      </c>
      <c r="EW522" t="n">
        <v>0</v>
      </c>
      <c r="EX522" t="n">
        <v>0</v>
      </c>
      <c r="EY522" t="n">
        <v>0</v>
      </c>
      <c r="EZ522" t="n">
        <v>0</v>
      </c>
      <c r="FA522" t="n">
        <v>0</v>
      </c>
      <c r="FB522" t="n">
        <v>0</v>
      </c>
      <c r="FC522" t="n">
        <v>0</v>
      </c>
      <c r="FD522" t="n">
        <v>0</v>
      </c>
      <c r="FE522" t="n">
        <v>0</v>
      </c>
      <c r="FF522" t="n">
        <v>0</v>
      </c>
      <c r="FG522" t="n">
        <v>0</v>
      </c>
      <c r="FH522" t="n">
        <v>0</v>
      </c>
    </row>
    <row r="523">
      <c r="A523" t="inlineStr">
        <is>
          <t>Telangana</t>
        </is>
      </c>
      <c r="B523" t="inlineStr">
        <is>
          <t>Nalgonda</t>
        </is>
      </c>
      <c r="C523">
        <f>HYPERLINK("https://docs.google.com/spreadsheets/d/1nwHraYoctUrhPrKtgmWWd1EbPvw6BKQA/edit?usp=share_link&amp;ouid=118279477453217743021&amp;rtpof=true&amp;sd=true", "Raw Delivered")</f>
        <v/>
      </c>
      <c r="D523">
        <f>SUM(E523:FH523)</f>
        <v/>
      </c>
      <c r="E523">
        <f>(SUBSTITUTE(Audio!E523, "RE-", "", 1))*1</f>
        <v/>
      </c>
      <c r="F523">
        <f>(SUBSTITUTE(Audio!F523, "RE-", "", 1))*1</f>
        <v/>
      </c>
      <c r="G523">
        <f>(SUBSTITUTE(Audio!G523, "RE-", "", 1))*1</f>
        <v/>
      </c>
      <c r="H523">
        <f>(SUBSTITUTE(Audio!H523, "RE-", "", 1))*1</f>
        <v/>
      </c>
      <c r="I523">
        <f>(SUBSTITUTE(Audio!I523, "RE-", "", 1))*1</f>
        <v/>
      </c>
      <c r="J523">
        <f>(SUBSTITUTE(Audio!J523, "RE-", "", 1))*1</f>
        <v/>
      </c>
      <c r="K523">
        <f>(SUBSTITUTE(Audio!K523, "RE-", "", 1))*1</f>
        <v/>
      </c>
      <c r="L523">
        <f>(SUBSTITUTE(Audio!L523, "RE-", "", 1))*1</f>
        <v/>
      </c>
      <c r="M523">
        <f>(SUBSTITUTE(Audio!M523, "RE-", "", 1))*1</f>
        <v/>
      </c>
      <c r="N523">
        <f>(SUBSTITUTE(Audio!N523, "RE-", "", 1))*1</f>
        <v/>
      </c>
      <c r="O523">
        <f>(SUBSTITUTE(Audio!O523, "RE-", "", 1))*1</f>
        <v/>
      </c>
      <c r="P523">
        <f>(SUBSTITUTE(Audio!P523, "RE-", "", 1))*1</f>
        <v/>
      </c>
      <c r="Q523">
        <f>(SUBSTITUTE(Audio!Q523, "RE-", "", 1))*1</f>
        <v/>
      </c>
      <c r="R523">
        <f>(SUBSTITUTE(Audio!R523, "RE-", "", 1))*1</f>
        <v/>
      </c>
      <c r="S523">
        <f>(SUBSTITUTE(Audio!S523, "RE-", "", 1))*1</f>
        <v/>
      </c>
      <c r="T523">
        <f>(SUBSTITUTE(Audio!T523, "RE-", "", 1))*1</f>
        <v/>
      </c>
      <c r="U523">
        <f>(SUBSTITUTE(Audio!U523, "RE-", "", 1))*1</f>
        <v/>
      </c>
      <c r="V523">
        <f>(SUBSTITUTE(Audio!V523, "RE-", "", 1))*1</f>
        <v/>
      </c>
      <c r="W523">
        <f>(SUBSTITUTE(Audio!W523, "RE-", "", 1))*1</f>
        <v/>
      </c>
      <c r="X523">
        <f>(SUBSTITUTE(Audio!X523, "RE-", "", 1))*1</f>
        <v/>
      </c>
      <c r="Y523">
        <f>(SUBSTITUTE(Audio!Y523, "RE-", "", 1))*1</f>
        <v/>
      </c>
      <c r="Z523">
        <f>(SUBSTITUTE(Audio!Z523, "RE-", "", 1))*1</f>
        <v/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0</v>
      </c>
      <c r="AK523" t="n">
        <v>0</v>
      </c>
      <c r="AL523" t="n">
        <v>0</v>
      </c>
      <c r="AM523" t="n">
        <v>0</v>
      </c>
      <c r="AN523" t="n">
        <v>0</v>
      </c>
      <c r="AO523" t="n">
        <v>0</v>
      </c>
      <c r="AP523" t="n">
        <v>0</v>
      </c>
      <c r="AQ523" t="n">
        <v>0</v>
      </c>
      <c r="AR523" t="n">
        <v>0</v>
      </c>
      <c r="AS523" t="n">
        <v>0</v>
      </c>
      <c r="AT523" t="n">
        <v>0</v>
      </c>
      <c r="AU523" t="n">
        <v>0</v>
      </c>
      <c r="AV523" t="n">
        <v>0</v>
      </c>
      <c r="AW523" t="n">
        <v>0</v>
      </c>
      <c r="AX523" t="n">
        <v>0</v>
      </c>
      <c r="AY523" t="n">
        <v>0</v>
      </c>
      <c r="AZ523" t="n">
        <v>0</v>
      </c>
      <c r="BA523" t="n">
        <v>0</v>
      </c>
      <c r="BB523" t="n">
        <v>0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 t="n">
        <v>0</v>
      </c>
      <c r="BN523" t="n">
        <v>0</v>
      </c>
      <c r="BO523" t="n">
        <v>0</v>
      </c>
      <c r="BP523" t="n">
        <v>0</v>
      </c>
      <c r="BQ523" t="n">
        <v>0</v>
      </c>
      <c r="BR523" t="n">
        <v>0</v>
      </c>
      <c r="BS523" t="n">
        <v>0</v>
      </c>
      <c r="BT523" t="n">
        <v>0</v>
      </c>
      <c r="BU523" t="n">
        <v>0</v>
      </c>
      <c r="BV523" t="n">
        <v>0</v>
      </c>
      <c r="BW523" t="n">
        <v>0</v>
      </c>
      <c r="BX523" t="n">
        <v>0</v>
      </c>
      <c r="BY523" t="n">
        <v>0</v>
      </c>
      <c r="BZ523" t="n">
        <v>0</v>
      </c>
      <c r="CA523" t="n">
        <v>0</v>
      </c>
      <c r="CB523" t="n">
        <v>0</v>
      </c>
      <c r="CC523" t="n">
        <v>0</v>
      </c>
      <c r="CD523" t="n">
        <v>0</v>
      </c>
      <c r="CE523" t="n">
        <v>0</v>
      </c>
      <c r="CF523" t="n">
        <v>0</v>
      </c>
      <c r="CG523" t="n">
        <v>0</v>
      </c>
      <c r="CH523" t="n">
        <v>0</v>
      </c>
      <c r="CI523" t="n">
        <v>0</v>
      </c>
      <c r="CJ523" t="n">
        <v>0</v>
      </c>
      <c r="CK523" t="n">
        <v>0</v>
      </c>
      <c r="CL523" t="n">
        <v>0</v>
      </c>
      <c r="CM523" t="n">
        <v>0</v>
      </c>
      <c r="CN523" t="n">
        <v>0</v>
      </c>
      <c r="CO523" t="n">
        <v>0</v>
      </c>
      <c r="CP523" t="n">
        <v>0</v>
      </c>
      <c r="CQ523" t="n">
        <v>0</v>
      </c>
      <c r="CR523" t="n">
        <v>0</v>
      </c>
      <c r="CS523" t="n">
        <v>0</v>
      </c>
      <c r="CT523" t="n">
        <v>0</v>
      </c>
      <c r="CU523" t="n">
        <v>0</v>
      </c>
      <c r="CV523" t="n">
        <v>0</v>
      </c>
      <c r="CW523" t="n">
        <v>0</v>
      </c>
      <c r="CX523" t="n">
        <v>0</v>
      </c>
      <c r="CY523" t="n">
        <v>0</v>
      </c>
      <c r="CZ523" t="n">
        <v>0</v>
      </c>
      <c r="DA523" t="n">
        <v>0</v>
      </c>
      <c r="DB523" t="n">
        <v>0</v>
      </c>
      <c r="DC523" t="n">
        <v>0</v>
      </c>
      <c r="DD523" t="n">
        <v>0</v>
      </c>
      <c r="DE523" t="n">
        <v>0</v>
      </c>
      <c r="DF523" t="n">
        <v>0</v>
      </c>
      <c r="DG523" t="n">
        <v>0</v>
      </c>
      <c r="DH523" t="n">
        <v>0</v>
      </c>
      <c r="DI523" t="n">
        <v>0</v>
      </c>
      <c r="DJ523" t="n">
        <v>0</v>
      </c>
      <c r="DK523" t="n">
        <v>0</v>
      </c>
      <c r="DL523" t="n">
        <v>0</v>
      </c>
      <c r="DM523" t="n">
        <v>0</v>
      </c>
      <c r="DN523" t="n">
        <v>0</v>
      </c>
      <c r="DO523" t="n">
        <v>0</v>
      </c>
      <c r="DP523" t="n">
        <v>0</v>
      </c>
      <c r="DQ523" t="n">
        <v>0</v>
      </c>
      <c r="DR523" t="n">
        <v>0</v>
      </c>
      <c r="DS523" t="n">
        <v>0</v>
      </c>
      <c r="DT523" t="n">
        <v>0</v>
      </c>
      <c r="DU523" t="n">
        <v>0</v>
      </c>
      <c r="DV523" t="n">
        <v>0</v>
      </c>
      <c r="DW523" t="n">
        <v>0</v>
      </c>
      <c r="DX523" t="n">
        <v>0</v>
      </c>
      <c r="DY523" t="n">
        <v>0</v>
      </c>
      <c r="DZ523" t="n">
        <v>0</v>
      </c>
      <c r="EA523" t="n">
        <v>0</v>
      </c>
      <c r="EB523" t="n">
        <v>0</v>
      </c>
      <c r="EC523" t="n">
        <v>0</v>
      </c>
      <c r="ED523" t="n">
        <v>0</v>
      </c>
      <c r="EE523" t="n">
        <v>0</v>
      </c>
      <c r="EF523" t="n">
        <v>0</v>
      </c>
      <c r="EG523" t="n">
        <v>0</v>
      </c>
      <c r="EH523" t="n">
        <v>0</v>
      </c>
      <c r="EI523" t="n">
        <v>0</v>
      </c>
      <c r="EJ523" t="n">
        <v>0</v>
      </c>
      <c r="EK523" t="n">
        <v>0</v>
      </c>
      <c r="EL523" t="n">
        <v>0</v>
      </c>
      <c r="EM523" t="n">
        <v>0</v>
      </c>
      <c r="EN523" t="n">
        <v>0</v>
      </c>
      <c r="EO523" t="n">
        <v>0</v>
      </c>
      <c r="EP523" t="n">
        <v>0</v>
      </c>
      <c r="EQ523" t="n">
        <v>0</v>
      </c>
      <c r="ER523" t="n">
        <v>0</v>
      </c>
      <c r="ES523" t="n">
        <v>0</v>
      </c>
      <c r="ET523" t="n">
        <v>0</v>
      </c>
      <c r="EU523" t="n">
        <v>0</v>
      </c>
      <c r="EV523" t="n">
        <v>0</v>
      </c>
      <c r="EW523" t="n">
        <v>0</v>
      </c>
      <c r="EX523" t="n">
        <v>0</v>
      </c>
      <c r="EY523" t="n">
        <v>0</v>
      </c>
      <c r="EZ523" t="n">
        <v>0</v>
      </c>
      <c r="FA523" t="n">
        <v>0</v>
      </c>
      <c r="FB523" t="n">
        <v>0</v>
      </c>
      <c r="FC523" t="n">
        <v>0</v>
      </c>
      <c r="FD523" t="n">
        <v>0</v>
      </c>
      <c r="FE523" t="n">
        <v>0</v>
      </c>
      <c r="FF523" t="n">
        <v>0</v>
      </c>
      <c r="FG523" t="n">
        <v>0</v>
      </c>
      <c r="FH523" t="n">
        <v>0</v>
      </c>
    </row>
    <row r="524">
      <c r="A524" t="inlineStr">
        <is>
          <t>Telangana</t>
        </is>
      </c>
      <c r="B524" t="inlineStr">
        <is>
          <t>Nalgonda</t>
        </is>
      </c>
      <c r="C524" t="inlineStr">
        <is>
          <t>Delivered greater than acceptance threshold</t>
        </is>
      </c>
      <c r="D524">
        <f>SUM(E524:FH524)</f>
        <v/>
      </c>
      <c r="E524">
        <f>(SUBSTITUTE(Audio!E524, "RE-", "", 1))*1</f>
        <v/>
      </c>
      <c r="F524">
        <f>(SUBSTITUTE(Audio!F524, "RE-", "", 1))*1</f>
        <v/>
      </c>
      <c r="G524">
        <f>(SUBSTITUTE(Audio!G524, "RE-", "", 1))*1</f>
        <v/>
      </c>
      <c r="H524">
        <f>(SUBSTITUTE(Audio!H524, "RE-", "", 1))*1</f>
        <v/>
      </c>
      <c r="I524">
        <f>(SUBSTITUTE(Audio!I524, "RE-", "", 1))*1</f>
        <v/>
      </c>
      <c r="J524">
        <f>(SUBSTITUTE(Audio!J524, "RE-", "", 1))*1</f>
        <v/>
      </c>
      <c r="K524">
        <f>(SUBSTITUTE(Audio!K524, "RE-", "", 1))*1</f>
        <v/>
      </c>
      <c r="L524">
        <f>(SUBSTITUTE(Audio!L524, "RE-", "", 1))*1</f>
        <v/>
      </c>
      <c r="M524">
        <f>(SUBSTITUTE(Audio!M524, "RE-", "", 1))*1</f>
        <v/>
      </c>
      <c r="N524">
        <f>(SUBSTITUTE(Audio!N524, "RE-", "", 1))*1</f>
        <v/>
      </c>
      <c r="O524">
        <f>(SUBSTITUTE(Audio!O524, "RE-", "", 1))*1</f>
        <v/>
      </c>
      <c r="P524">
        <f>(SUBSTITUTE(Audio!P524, "RE-", "", 1))*1</f>
        <v/>
      </c>
      <c r="Q524">
        <f>(SUBSTITUTE(Audio!Q524, "RE-", "", 1))*1</f>
        <v/>
      </c>
      <c r="R524">
        <f>(SUBSTITUTE(Audio!R524, "RE-", "", 1))*1</f>
        <v/>
      </c>
      <c r="S524">
        <f>(SUBSTITUTE(Audio!S524, "RE-", "", 1))*1</f>
        <v/>
      </c>
      <c r="T524">
        <f>(SUBSTITUTE(Audio!T524, "RE-", "", 1))*1</f>
        <v/>
      </c>
      <c r="U524">
        <f>(SUBSTITUTE(Audio!U524, "RE-", "", 1))*1</f>
        <v/>
      </c>
      <c r="V524">
        <f>(SUBSTITUTE(Audio!V524, "RE-", "", 1))*1</f>
        <v/>
      </c>
      <c r="W524">
        <f>(SUBSTITUTE(Audio!W524, "RE-", "", 1))*1</f>
        <v/>
      </c>
      <c r="X524">
        <f>(SUBSTITUTE(Audio!X524, "RE-", "", 1))*1</f>
        <v/>
      </c>
      <c r="Y524">
        <f>(SUBSTITUTE(Audio!Y524, "RE-", "", 1))*1</f>
        <v/>
      </c>
      <c r="Z524">
        <f>(SUBSTITUTE(Audio!Z524, "RE-", "", 1))*1</f>
        <v/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0</v>
      </c>
      <c r="AM524" t="n">
        <v>0</v>
      </c>
      <c r="AN524" t="n">
        <v>0</v>
      </c>
      <c r="AO524" t="n">
        <v>0</v>
      </c>
      <c r="AP524" t="n">
        <v>0</v>
      </c>
      <c r="AQ524" t="n">
        <v>0</v>
      </c>
      <c r="AR524" t="n">
        <v>0</v>
      </c>
      <c r="AS524" t="n">
        <v>0</v>
      </c>
      <c r="AT524" t="n">
        <v>0</v>
      </c>
      <c r="AU524" t="n">
        <v>0</v>
      </c>
      <c r="AV524" t="n">
        <v>0</v>
      </c>
      <c r="AW524" t="n">
        <v>0</v>
      </c>
      <c r="AX524" t="n">
        <v>0</v>
      </c>
      <c r="AY524" t="n">
        <v>0</v>
      </c>
      <c r="AZ524" t="n">
        <v>0</v>
      </c>
      <c r="BA524" t="n">
        <v>0</v>
      </c>
      <c r="BB524" t="n">
        <v>0</v>
      </c>
      <c r="BC524" t="n">
        <v>0</v>
      </c>
      <c r="BD524" t="n">
        <v>0</v>
      </c>
      <c r="BE524" t="n">
        <v>0</v>
      </c>
      <c r="BF524" t="n">
        <v>0</v>
      </c>
      <c r="BG524" t="n">
        <v>0</v>
      </c>
      <c r="BH524" t="n">
        <v>0</v>
      </c>
      <c r="BI524" t="n">
        <v>0</v>
      </c>
      <c r="BJ524" t="n">
        <v>0</v>
      </c>
      <c r="BK524" t="n">
        <v>0</v>
      </c>
      <c r="BL524" t="n">
        <v>0</v>
      </c>
      <c r="BM524" t="n">
        <v>0</v>
      </c>
      <c r="BN524" t="n">
        <v>0</v>
      </c>
      <c r="BO524" t="n">
        <v>0</v>
      </c>
      <c r="BP524" t="n">
        <v>0</v>
      </c>
      <c r="BQ524" t="n">
        <v>0</v>
      </c>
      <c r="BR524" t="n">
        <v>0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t="n">
        <v>0</v>
      </c>
      <c r="BZ524" t="n">
        <v>0</v>
      </c>
      <c r="CA524" t="n">
        <v>0</v>
      </c>
      <c r="CB524" t="n">
        <v>0</v>
      </c>
      <c r="CC524" t="n">
        <v>0</v>
      </c>
      <c r="CD524" t="n">
        <v>0</v>
      </c>
      <c r="CE524" t="n">
        <v>0</v>
      </c>
      <c r="CF524" t="n">
        <v>0</v>
      </c>
      <c r="CG524" t="n">
        <v>0</v>
      </c>
      <c r="CH524" t="n">
        <v>0</v>
      </c>
      <c r="CI524" t="n">
        <v>0</v>
      </c>
      <c r="CJ524" t="n">
        <v>0</v>
      </c>
      <c r="CK524" t="n">
        <v>0</v>
      </c>
      <c r="CL524" t="n">
        <v>0</v>
      </c>
      <c r="CM524" t="n">
        <v>0</v>
      </c>
      <c r="CN524" t="n">
        <v>0</v>
      </c>
      <c r="CO524" t="n">
        <v>0</v>
      </c>
      <c r="CP524" t="n">
        <v>0</v>
      </c>
      <c r="CQ524" t="n">
        <v>0</v>
      </c>
      <c r="CR524" t="n">
        <v>0</v>
      </c>
      <c r="CS524" t="n">
        <v>0</v>
      </c>
      <c r="CT524" t="n">
        <v>0</v>
      </c>
      <c r="CU524" t="n">
        <v>0</v>
      </c>
      <c r="CV524" t="n">
        <v>0</v>
      </c>
      <c r="CW524" t="n">
        <v>0</v>
      </c>
      <c r="CX524" t="n">
        <v>0</v>
      </c>
      <c r="CY524" t="n">
        <v>0</v>
      </c>
      <c r="CZ524" t="n">
        <v>0</v>
      </c>
      <c r="DA524" t="n">
        <v>0</v>
      </c>
      <c r="DB524" t="n">
        <v>0</v>
      </c>
      <c r="DC524" t="n">
        <v>0</v>
      </c>
      <c r="DD524" t="n">
        <v>0</v>
      </c>
      <c r="DE524" t="n">
        <v>0</v>
      </c>
      <c r="DF524" t="n">
        <v>0</v>
      </c>
      <c r="DG524" t="n">
        <v>0</v>
      </c>
      <c r="DH524" t="n">
        <v>0</v>
      </c>
      <c r="DI524" t="n">
        <v>0</v>
      </c>
      <c r="DJ524" t="n">
        <v>0</v>
      </c>
      <c r="DK524" t="n">
        <v>0</v>
      </c>
      <c r="DL524" t="n">
        <v>0</v>
      </c>
      <c r="DM524" t="n">
        <v>0</v>
      </c>
      <c r="DN524" t="n">
        <v>0</v>
      </c>
      <c r="DO524" t="n">
        <v>0</v>
      </c>
      <c r="DP524" t="n">
        <v>0</v>
      </c>
      <c r="DQ524" t="n">
        <v>0</v>
      </c>
      <c r="DR524" t="n">
        <v>0</v>
      </c>
      <c r="DS524" t="n">
        <v>0</v>
      </c>
      <c r="DT524" t="n">
        <v>0</v>
      </c>
      <c r="DU524" t="n">
        <v>0</v>
      </c>
      <c r="DV524" t="n">
        <v>0</v>
      </c>
      <c r="DW524" t="n">
        <v>0</v>
      </c>
      <c r="DX524" t="n">
        <v>0</v>
      </c>
      <c r="DY524" t="n">
        <v>0</v>
      </c>
      <c r="DZ524" t="n">
        <v>0</v>
      </c>
      <c r="EA524" t="n">
        <v>0</v>
      </c>
      <c r="EB524" t="n">
        <v>0</v>
      </c>
      <c r="EC524" t="n">
        <v>0</v>
      </c>
      <c r="ED524" t="n">
        <v>0</v>
      </c>
      <c r="EE524" t="n">
        <v>0</v>
      </c>
      <c r="EF524" t="n">
        <v>0</v>
      </c>
      <c r="EG524" t="n">
        <v>0</v>
      </c>
      <c r="EH524" t="n">
        <v>0</v>
      </c>
      <c r="EI524" t="n">
        <v>0</v>
      </c>
      <c r="EJ524" t="n">
        <v>0</v>
      </c>
      <c r="EK524" t="n">
        <v>0</v>
      </c>
      <c r="EL524" t="n">
        <v>0</v>
      </c>
      <c r="EM524" t="n">
        <v>0</v>
      </c>
      <c r="EN524" t="n">
        <v>0</v>
      </c>
      <c r="EO524" t="n">
        <v>0</v>
      </c>
      <c r="EP524" t="n">
        <v>0</v>
      </c>
      <c r="EQ524" t="n">
        <v>0</v>
      </c>
      <c r="ER524" t="n">
        <v>0</v>
      </c>
      <c r="ES524" t="n">
        <v>0</v>
      </c>
      <c r="ET524" t="n">
        <v>0</v>
      </c>
      <c r="EU524" t="n">
        <v>0</v>
      </c>
      <c r="EV524" t="n">
        <v>0</v>
      </c>
      <c r="EW524" t="n">
        <v>0</v>
      </c>
      <c r="EX524" t="n">
        <v>0</v>
      </c>
      <c r="EY524" t="n">
        <v>0</v>
      </c>
      <c r="EZ524" t="n">
        <v>0</v>
      </c>
      <c r="FA524" t="n">
        <v>0</v>
      </c>
      <c r="FB524" t="n">
        <v>0</v>
      </c>
      <c r="FC524" t="n">
        <v>0</v>
      </c>
      <c r="FD524" t="n">
        <v>0</v>
      </c>
      <c r="FE524" t="n">
        <v>0</v>
      </c>
      <c r="FF524" t="n">
        <v>0</v>
      </c>
      <c r="FG524" t="n">
        <v>0</v>
      </c>
      <c r="FH524" t="n">
        <v>0</v>
      </c>
    </row>
    <row r="525">
      <c r="A525" t="inlineStr">
        <is>
          <t>Telangana</t>
        </is>
      </c>
      <c r="B525" t="inlineStr">
        <is>
          <t>Nalgonda</t>
        </is>
      </c>
      <c r="C525" t="inlineStr">
        <is>
          <t>Raw Redelivery</t>
        </is>
      </c>
      <c r="D525">
        <f>SUM(E525:FH525)</f>
        <v/>
      </c>
      <c r="E525">
        <f>(SUBSTITUTE(Audio!E525, "RE-", "", 1))*1</f>
        <v/>
      </c>
      <c r="F525">
        <f>(SUBSTITUTE(Audio!F525, "RE-", "", 1))*1</f>
        <v/>
      </c>
      <c r="G525">
        <f>(SUBSTITUTE(Audio!G525, "RE-", "", 1))*1</f>
        <v/>
      </c>
      <c r="H525">
        <f>(SUBSTITUTE(Audio!H525, "RE-", "", 1))*1</f>
        <v/>
      </c>
      <c r="I525">
        <f>(SUBSTITUTE(Audio!I525, "RE-", "", 1))*1</f>
        <v/>
      </c>
      <c r="J525">
        <f>(SUBSTITUTE(Audio!J525, "RE-", "", 1))*1</f>
        <v/>
      </c>
      <c r="K525">
        <f>(SUBSTITUTE(Audio!K525, "RE-", "", 1))*1</f>
        <v/>
      </c>
      <c r="L525">
        <f>(SUBSTITUTE(Audio!L525, "RE-", "", 1))*1</f>
        <v/>
      </c>
      <c r="M525">
        <f>(SUBSTITUTE(Audio!M525, "RE-", "", 1))*1</f>
        <v/>
      </c>
      <c r="N525">
        <f>(SUBSTITUTE(Audio!N525, "RE-", "", 1))*1</f>
        <v/>
      </c>
      <c r="O525">
        <f>(SUBSTITUTE(Audio!O525, "RE-", "", 1))*1</f>
        <v/>
      </c>
      <c r="P525">
        <f>(SUBSTITUTE(Audio!P525, "RE-", "", 1))*1</f>
        <v/>
      </c>
      <c r="Q525">
        <f>(SUBSTITUTE(Audio!Q525, "RE-", "", 1))*1</f>
        <v/>
      </c>
      <c r="R525">
        <f>(SUBSTITUTE(Audio!R525, "RE-", "", 1))*1</f>
        <v/>
      </c>
      <c r="S525">
        <f>(SUBSTITUTE(Audio!S525, "RE-", "", 1))*1</f>
        <v/>
      </c>
      <c r="T525">
        <f>(SUBSTITUTE(Audio!T525, "RE-", "", 1))*1</f>
        <v/>
      </c>
      <c r="U525">
        <f>(SUBSTITUTE(Audio!U525, "RE-", "", 1))*1</f>
        <v/>
      </c>
      <c r="V525">
        <f>(SUBSTITUTE(Audio!V525, "RE-", "", 1))*1</f>
        <v/>
      </c>
      <c r="W525">
        <f>(SUBSTITUTE(Audio!W525, "RE-", "", 1))*1</f>
        <v/>
      </c>
      <c r="X525">
        <f>(SUBSTITUTE(Audio!X525, "RE-", "", 1))*1</f>
        <v/>
      </c>
      <c r="Y525">
        <f>(SUBSTITUTE(Audio!Y525, "RE-", "", 1))*1</f>
        <v/>
      </c>
      <c r="Z525">
        <f>(SUBSTITUTE(Audio!Z525, "RE-", "", 1))*1</f>
        <v/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0</v>
      </c>
      <c r="AK525" t="n">
        <v>0</v>
      </c>
      <c r="AL525" t="n">
        <v>0</v>
      </c>
      <c r="AM525" t="n">
        <v>0</v>
      </c>
      <c r="AN525" t="n">
        <v>0</v>
      </c>
      <c r="AO525" t="n">
        <v>0</v>
      </c>
      <c r="AP525" t="n">
        <v>0</v>
      </c>
      <c r="AQ525" t="n">
        <v>0</v>
      </c>
      <c r="AR525" t="n">
        <v>0</v>
      </c>
      <c r="AS525" t="n">
        <v>0</v>
      </c>
      <c r="AT525" t="n">
        <v>0</v>
      </c>
      <c r="AU525" t="n">
        <v>0</v>
      </c>
      <c r="AV525" t="n">
        <v>0</v>
      </c>
      <c r="AW525" t="n">
        <v>0</v>
      </c>
      <c r="AX525" t="n">
        <v>0</v>
      </c>
      <c r="AY525" t="n">
        <v>0</v>
      </c>
      <c r="AZ525" t="n">
        <v>0</v>
      </c>
      <c r="BA525" t="n">
        <v>0</v>
      </c>
      <c r="BB525" t="n">
        <v>0</v>
      </c>
      <c r="BC525" t="n">
        <v>0</v>
      </c>
      <c r="BD525" t="n">
        <v>0</v>
      </c>
      <c r="BE525" t="n">
        <v>0</v>
      </c>
      <c r="BF525" t="n">
        <v>0</v>
      </c>
      <c r="BG525" t="n">
        <v>0</v>
      </c>
      <c r="BH525" t="n">
        <v>0</v>
      </c>
      <c r="BI525" t="n">
        <v>0</v>
      </c>
      <c r="BJ525" t="n">
        <v>0</v>
      </c>
      <c r="BK525" t="n">
        <v>0</v>
      </c>
      <c r="BL525" t="n">
        <v>0</v>
      </c>
      <c r="BM525" t="n">
        <v>0</v>
      </c>
      <c r="BN525" t="n">
        <v>0</v>
      </c>
      <c r="BO525" t="n">
        <v>0</v>
      </c>
      <c r="BP525" t="n">
        <v>0</v>
      </c>
      <c r="BQ525" t="n">
        <v>0</v>
      </c>
      <c r="BR525" t="n">
        <v>0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t="n">
        <v>0</v>
      </c>
      <c r="BZ525" t="n">
        <v>0</v>
      </c>
      <c r="CA525" t="n">
        <v>0</v>
      </c>
      <c r="CB525" t="n">
        <v>0</v>
      </c>
      <c r="CC525" t="n">
        <v>0</v>
      </c>
      <c r="CD525" t="n">
        <v>0</v>
      </c>
      <c r="CE525" t="n">
        <v>0</v>
      </c>
      <c r="CF525" t="n">
        <v>0</v>
      </c>
      <c r="CG525" t="n">
        <v>0</v>
      </c>
      <c r="CH525" t="n">
        <v>0</v>
      </c>
      <c r="CI525" t="n">
        <v>0</v>
      </c>
      <c r="CJ525" t="n">
        <v>0</v>
      </c>
      <c r="CK525" t="n">
        <v>0</v>
      </c>
      <c r="CL525" t="n">
        <v>0</v>
      </c>
      <c r="CM525" t="n">
        <v>0</v>
      </c>
      <c r="CN525" t="n">
        <v>0</v>
      </c>
      <c r="CO525" t="n">
        <v>0</v>
      </c>
      <c r="CP525" t="n">
        <v>0</v>
      </c>
      <c r="CQ525" t="n">
        <v>0</v>
      </c>
      <c r="CR525" t="n">
        <v>0</v>
      </c>
      <c r="CS525" t="n">
        <v>0</v>
      </c>
      <c r="CT525" t="n">
        <v>0</v>
      </c>
      <c r="CU525" t="n">
        <v>0</v>
      </c>
      <c r="CV525" t="n">
        <v>0</v>
      </c>
      <c r="CW525" t="n">
        <v>0</v>
      </c>
      <c r="CX525" t="n">
        <v>0</v>
      </c>
      <c r="CY525" t="n">
        <v>0</v>
      </c>
      <c r="CZ525" t="n">
        <v>0</v>
      </c>
      <c r="DA525" t="n">
        <v>0</v>
      </c>
      <c r="DB525" t="n">
        <v>0</v>
      </c>
      <c r="DC525" t="n">
        <v>0</v>
      </c>
      <c r="DD525" t="n">
        <v>0</v>
      </c>
      <c r="DE525" t="n">
        <v>0</v>
      </c>
      <c r="DF525" t="n">
        <v>0</v>
      </c>
      <c r="DG525" t="n">
        <v>0</v>
      </c>
      <c r="DH525" t="n">
        <v>0</v>
      </c>
      <c r="DI525" t="n">
        <v>0</v>
      </c>
      <c r="DJ525" t="n">
        <v>0</v>
      </c>
      <c r="DK525" t="n">
        <v>0</v>
      </c>
      <c r="DL525" t="n">
        <v>0</v>
      </c>
      <c r="DM525" t="n">
        <v>0</v>
      </c>
      <c r="DN525" t="n">
        <v>0</v>
      </c>
      <c r="DO525" t="n">
        <v>0</v>
      </c>
      <c r="DP525" t="n">
        <v>0</v>
      </c>
      <c r="DQ525" t="n">
        <v>0</v>
      </c>
      <c r="DR525" t="n">
        <v>0</v>
      </c>
      <c r="DS525" t="n">
        <v>0</v>
      </c>
      <c r="DT525" t="n">
        <v>0</v>
      </c>
      <c r="DU525" t="n">
        <v>0</v>
      </c>
      <c r="DV525" t="n">
        <v>0</v>
      </c>
      <c r="DW525" t="n">
        <v>0</v>
      </c>
      <c r="DX525" t="n">
        <v>0</v>
      </c>
      <c r="DY525" t="n">
        <v>0</v>
      </c>
      <c r="DZ525" t="n">
        <v>0</v>
      </c>
      <c r="EA525" t="n">
        <v>0</v>
      </c>
      <c r="EB525" t="n">
        <v>0</v>
      </c>
      <c r="EC525" t="n">
        <v>0</v>
      </c>
      <c r="ED525" t="n">
        <v>0</v>
      </c>
      <c r="EE525" t="n">
        <v>0</v>
      </c>
      <c r="EF525" t="n">
        <v>0</v>
      </c>
      <c r="EG525" t="n">
        <v>0</v>
      </c>
      <c r="EH525" t="n">
        <v>0</v>
      </c>
      <c r="EI525" t="n">
        <v>0</v>
      </c>
      <c r="EJ525" t="n">
        <v>0</v>
      </c>
      <c r="EK525" t="n">
        <v>0</v>
      </c>
      <c r="EL525" t="n">
        <v>0</v>
      </c>
      <c r="EM525" t="n">
        <v>0</v>
      </c>
      <c r="EN525" t="n">
        <v>0</v>
      </c>
      <c r="EO525" t="n">
        <v>0</v>
      </c>
      <c r="EP525" t="n">
        <v>0</v>
      </c>
      <c r="EQ525" t="n">
        <v>0</v>
      </c>
      <c r="ER525" t="n">
        <v>0</v>
      </c>
      <c r="ES525" t="n">
        <v>0</v>
      </c>
      <c r="ET525" t="n">
        <v>0</v>
      </c>
      <c r="EU525" t="n">
        <v>0</v>
      </c>
      <c r="EV525" t="n">
        <v>0</v>
      </c>
      <c r="EW525" t="n">
        <v>0</v>
      </c>
      <c r="EX525" t="n">
        <v>0</v>
      </c>
      <c r="EY525" t="n">
        <v>0</v>
      </c>
      <c r="EZ525" t="n">
        <v>0</v>
      </c>
      <c r="FA525" t="n">
        <v>0</v>
      </c>
      <c r="FB525" t="n">
        <v>0</v>
      </c>
      <c r="FC525" t="n">
        <v>0</v>
      </c>
      <c r="FD525" t="n">
        <v>0</v>
      </c>
      <c r="FE525" t="n">
        <v>0</v>
      </c>
      <c r="FF525" t="n">
        <v>0</v>
      </c>
      <c r="FG525" t="n">
        <v>0</v>
      </c>
      <c r="FH525" t="n">
        <v>0</v>
      </c>
    </row>
    <row r="526">
      <c r="A526" t="inlineStr">
        <is>
          <t>Telangana</t>
        </is>
      </c>
      <c r="B526" t="inlineStr">
        <is>
          <t>Nalgonda</t>
        </is>
      </c>
      <c r="C526" t="inlineStr">
        <is>
          <t>Redelivered greater than acceptance threshold</t>
        </is>
      </c>
      <c r="D526">
        <f>SUM(E526:FH526)</f>
        <v/>
      </c>
      <c r="E526">
        <f>(SUBSTITUTE(Audio!E526, "RE-", "", 1))*1</f>
        <v/>
      </c>
      <c r="F526">
        <f>(SUBSTITUTE(Audio!F526, "RE-", "", 1))*1</f>
        <v/>
      </c>
      <c r="G526">
        <f>(SUBSTITUTE(Audio!G526, "RE-", "", 1))*1</f>
        <v/>
      </c>
      <c r="H526">
        <f>(SUBSTITUTE(Audio!H526, "RE-", "", 1))*1</f>
        <v/>
      </c>
      <c r="I526">
        <f>(SUBSTITUTE(Audio!I526, "RE-", "", 1))*1</f>
        <v/>
      </c>
      <c r="J526">
        <f>(SUBSTITUTE(Audio!J526, "RE-", "", 1))*1</f>
        <v/>
      </c>
      <c r="K526">
        <f>(SUBSTITUTE(Audio!K526, "RE-", "", 1))*1</f>
        <v/>
      </c>
      <c r="L526">
        <f>(SUBSTITUTE(Audio!L526, "RE-", "", 1))*1</f>
        <v/>
      </c>
      <c r="M526">
        <f>(SUBSTITUTE(Audio!M526, "RE-", "", 1))*1</f>
        <v/>
      </c>
      <c r="N526">
        <f>(SUBSTITUTE(Audio!N526, "RE-", "", 1))*1</f>
        <v/>
      </c>
      <c r="O526">
        <f>(SUBSTITUTE(Audio!O526, "RE-", "", 1))*1</f>
        <v/>
      </c>
      <c r="P526">
        <f>(SUBSTITUTE(Audio!P526, "RE-", "", 1))*1</f>
        <v/>
      </c>
      <c r="Q526">
        <f>(SUBSTITUTE(Audio!Q526, "RE-", "", 1))*1</f>
        <v/>
      </c>
      <c r="R526">
        <f>(SUBSTITUTE(Audio!R526, "RE-", "", 1))*1</f>
        <v/>
      </c>
      <c r="S526">
        <f>(SUBSTITUTE(Audio!S526, "RE-", "", 1))*1</f>
        <v/>
      </c>
      <c r="T526">
        <f>(SUBSTITUTE(Audio!T526, "RE-", "", 1))*1</f>
        <v/>
      </c>
      <c r="U526">
        <f>(SUBSTITUTE(Audio!U526, "RE-", "", 1))*1</f>
        <v/>
      </c>
      <c r="V526">
        <f>(SUBSTITUTE(Audio!V526, "RE-", "", 1))*1</f>
        <v/>
      </c>
      <c r="W526">
        <f>(SUBSTITUTE(Audio!W526, "RE-", "", 1))*1</f>
        <v/>
      </c>
      <c r="X526">
        <f>(SUBSTITUTE(Audio!X526, "RE-", "", 1))*1</f>
        <v/>
      </c>
      <c r="Y526">
        <f>(SUBSTITUTE(Audio!Y526, "RE-", "", 1))*1</f>
        <v/>
      </c>
      <c r="Z526">
        <f>(SUBSTITUTE(Audio!Z526, "RE-", "", 1))*1</f>
        <v/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0</v>
      </c>
      <c r="AM526" t="n">
        <v>0</v>
      </c>
      <c r="AN526" t="n">
        <v>0</v>
      </c>
      <c r="AO526" t="n">
        <v>0</v>
      </c>
      <c r="AP526" t="n">
        <v>0</v>
      </c>
      <c r="AQ526" t="n">
        <v>0</v>
      </c>
      <c r="AR526" t="n">
        <v>0</v>
      </c>
      <c r="AS526" t="n">
        <v>0</v>
      </c>
      <c r="AT526" t="n">
        <v>0</v>
      </c>
      <c r="AU526" t="n">
        <v>0</v>
      </c>
      <c r="AV526" t="n">
        <v>0</v>
      </c>
      <c r="AW526" t="n">
        <v>0</v>
      </c>
      <c r="AX526" t="n">
        <v>0</v>
      </c>
      <c r="AY526" t="n">
        <v>0</v>
      </c>
      <c r="AZ526" t="n">
        <v>0</v>
      </c>
      <c r="BA526" t="n">
        <v>0</v>
      </c>
      <c r="BB526" t="n">
        <v>0</v>
      </c>
      <c r="BC526" t="n">
        <v>0</v>
      </c>
      <c r="BD526" t="n">
        <v>0</v>
      </c>
      <c r="BE526" t="n">
        <v>0</v>
      </c>
      <c r="BF526" t="n">
        <v>0</v>
      </c>
      <c r="BG526" t="n">
        <v>0</v>
      </c>
      <c r="BH526" t="n">
        <v>0</v>
      </c>
      <c r="BI526" t="n">
        <v>0</v>
      </c>
      <c r="BJ526" t="n">
        <v>0</v>
      </c>
      <c r="BK526" t="n">
        <v>0</v>
      </c>
      <c r="BL526" t="n">
        <v>0</v>
      </c>
      <c r="BM526" t="n">
        <v>0</v>
      </c>
      <c r="BN526" t="n">
        <v>0</v>
      </c>
      <c r="BO526" t="n">
        <v>0</v>
      </c>
      <c r="BP526" t="n">
        <v>0</v>
      </c>
      <c r="BQ526" t="n">
        <v>0</v>
      </c>
      <c r="BR526" t="n">
        <v>0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t="n">
        <v>0</v>
      </c>
      <c r="BZ526" t="n">
        <v>0</v>
      </c>
      <c r="CA526" t="n">
        <v>0</v>
      </c>
      <c r="CB526" t="n">
        <v>0</v>
      </c>
      <c r="CC526" t="n">
        <v>0</v>
      </c>
      <c r="CD526" t="n">
        <v>0</v>
      </c>
      <c r="CE526" t="n">
        <v>0</v>
      </c>
      <c r="CF526" t="n">
        <v>0</v>
      </c>
      <c r="CG526" t="n">
        <v>0</v>
      </c>
      <c r="CH526" t="n">
        <v>0</v>
      </c>
      <c r="CI526" t="n">
        <v>0</v>
      </c>
      <c r="CJ526" t="n">
        <v>0</v>
      </c>
      <c r="CK526" t="n">
        <v>0</v>
      </c>
      <c r="CL526" t="n">
        <v>0</v>
      </c>
      <c r="CM526" t="n">
        <v>0</v>
      </c>
      <c r="CN526" t="n">
        <v>0</v>
      </c>
      <c r="CO526" t="n">
        <v>0</v>
      </c>
      <c r="CP526" t="n">
        <v>0</v>
      </c>
      <c r="CQ526" t="n">
        <v>0</v>
      </c>
      <c r="CR526" t="n">
        <v>0</v>
      </c>
      <c r="CS526" t="n">
        <v>0</v>
      </c>
      <c r="CT526" t="n">
        <v>0</v>
      </c>
      <c r="CU526" t="n">
        <v>0</v>
      </c>
      <c r="CV526" t="n">
        <v>0</v>
      </c>
      <c r="CW526" t="n">
        <v>0</v>
      </c>
      <c r="CX526" t="n">
        <v>0</v>
      </c>
      <c r="CY526" t="n">
        <v>0</v>
      </c>
      <c r="CZ526" t="n">
        <v>0</v>
      </c>
      <c r="DA526" t="n">
        <v>0</v>
      </c>
      <c r="DB526" t="n">
        <v>0</v>
      </c>
      <c r="DC526" t="n">
        <v>0</v>
      </c>
      <c r="DD526" t="n">
        <v>0</v>
      </c>
      <c r="DE526" t="n">
        <v>0</v>
      </c>
      <c r="DF526" t="n">
        <v>0</v>
      </c>
      <c r="DG526" t="n">
        <v>0</v>
      </c>
      <c r="DH526" t="n">
        <v>0</v>
      </c>
      <c r="DI526" t="n">
        <v>0</v>
      </c>
      <c r="DJ526" t="n">
        <v>0</v>
      </c>
      <c r="DK526" t="n">
        <v>0</v>
      </c>
      <c r="DL526" t="n">
        <v>0</v>
      </c>
      <c r="DM526" t="n">
        <v>0</v>
      </c>
      <c r="DN526" t="n">
        <v>0</v>
      </c>
      <c r="DO526" t="n">
        <v>0</v>
      </c>
      <c r="DP526" t="n">
        <v>0</v>
      </c>
      <c r="DQ526" t="n">
        <v>0</v>
      </c>
      <c r="DR526" t="n">
        <v>0</v>
      </c>
      <c r="DS526" t="n">
        <v>0</v>
      </c>
      <c r="DT526" t="n">
        <v>0</v>
      </c>
      <c r="DU526" t="n">
        <v>0</v>
      </c>
      <c r="DV526" t="n">
        <v>0</v>
      </c>
      <c r="DW526" t="n">
        <v>0</v>
      </c>
      <c r="DX526" t="n">
        <v>0</v>
      </c>
      <c r="DY526" t="n">
        <v>0</v>
      </c>
      <c r="DZ526" t="n">
        <v>0</v>
      </c>
      <c r="EA526" t="n">
        <v>0</v>
      </c>
      <c r="EB526" t="n">
        <v>0</v>
      </c>
      <c r="EC526" t="n">
        <v>0</v>
      </c>
      <c r="ED526" t="n">
        <v>0</v>
      </c>
      <c r="EE526" t="n">
        <v>0</v>
      </c>
      <c r="EF526" t="n">
        <v>0</v>
      </c>
      <c r="EG526" t="n">
        <v>0</v>
      </c>
      <c r="EH526" t="n">
        <v>0</v>
      </c>
      <c r="EI526" t="n">
        <v>0</v>
      </c>
      <c r="EJ526" t="n">
        <v>0</v>
      </c>
      <c r="EK526" t="n">
        <v>0</v>
      </c>
      <c r="EL526" t="n">
        <v>0</v>
      </c>
      <c r="EM526" t="n">
        <v>0</v>
      </c>
      <c r="EN526" t="n">
        <v>0</v>
      </c>
      <c r="EO526" t="n">
        <v>0</v>
      </c>
      <c r="EP526" t="n">
        <v>0</v>
      </c>
      <c r="EQ526" t="n">
        <v>0</v>
      </c>
      <c r="ER526" t="n">
        <v>0</v>
      </c>
      <c r="ES526" t="n">
        <v>0</v>
      </c>
      <c r="ET526" t="n">
        <v>0</v>
      </c>
      <c r="EU526" t="n">
        <v>0</v>
      </c>
      <c r="EV526" t="n">
        <v>0</v>
      </c>
      <c r="EW526" t="n">
        <v>0</v>
      </c>
      <c r="EX526" t="n">
        <v>0</v>
      </c>
      <c r="EY526" t="n">
        <v>0</v>
      </c>
      <c r="EZ526" t="n">
        <v>0</v>
      </c>
      <c r="FA526" t="n">
        <v>0</v>
      </c>
      <c r="FB526" t="n">
        <v>0</v>
      </c>
      <c r="FC526" t="n">
        <v>0</v>
      </c>
      <c r="FD526" t="n">
        <v>0</v>
      </c>
      <c r="FE526" t="n">
        <v>0</v>
      </c>
      <c r="FF526" t="n">
        <v>0</v>
      </c>
      <c r="FG526" t="n">
        <v>0</v>
      </c>
      <c r="FH526" t="n">
        <v>0</v>
      </c>
    </row>
    <row r="527">
      <c r="A527" t="inlineStr">
        <is>
          <t>Telangana</t>
        </is>
      </c>
      <c r="B527" t="inlineStr">
        <is>
          <t>Nalgonda</t>
        </is>
      </c>
      <c r="C527" t="inlineStr">
        <is>
          <t>Accepted post Initial Check (file level)</t>
        </is>
      </c>
      <c r="D527">
        <f>SUM(E527:FH527)</f>
        <v/>
      </c>
      <c r="E527">
        <f>(SUBSTITUTE(Audio!E527, "RE-", "", 1))*1</f>
        <v/>
      </c>
      <c r="F527">
        <f>(SUBSTITUTE(Audio!F527, "RE-", "", 1))*1</f>
        <v/>
      </c>
      <c r="G527">
        <f>(SUBSTITUTE(Audio!G527, "RE-", "", 1))*1</f>
        <v/>
      </c>
      <c r="H527">
        <f>(SUBSTITUTE(Audio!H527, "RE-", "", 1))*1</f>
        <v/>
      </c>
      <c r="I527">
        <f>(SUBSTITUTE(Audio!I527, "RE-", "", 1))*1</f>
        <v/>
      </c>
      <c r="J527">
        <f>(SUBSTITUTE(Audio!J527, "RE-", "", 1))*1</f>
        <v/>
      </c>
      <c r="K527">
        <f>(SUBSTITUTE(Audio!K527, "RE-", "", 1))*1</f>
        <v/>
      </c>
      <c r="L527">
        <f>(SUBSTITUTE(Audio!L527, "RE-", "", 1))*1</f>
        <v/>
      </c>
      <c r="M527">
        <f>(SUBSTITUTE(Audio!M527, "RE-", "", 1))*1</f>
        <v/>
      </c>
      <c r="N527">
        <f>(SUBSTITUTE(Audio!N527, "RE-", "", 1))*1</f>
        <v/>
      </c>
      <c r="O527">
        <f>(SUBSTITUTE(Audio!O527, "RE-", "", 1))*1</f>
        <v/>
      </c>
      <c r="P527">
        <f>(SUBSTITUTE(Audio!P527, "RE-", "", 1))*1</f>
        <v/>
      </c>
      <c r="Q527">
        <f>(SUBSTITUTE(Audio!Q527, "RE-", "", 1))*1</f>
        <v/>
      </c>
      <c r="R527">
        <f>(SUBSTITUTE(Audio!R527, "RE-", "", 1))*1</f>
        <v/>
      </c>
      <c r="S527">
        <f>(SUBSTITUTE(Audio!S527, "RE-", "", 1))*1</f>
        <v/>
      </c>
      <c r="T527">
        <f>(SUBSTITUTE(Audio!T527, "RE-", "", 1))*1</f>
        <v/>
      </c>
      <c r="U527">
        <f>(SUBSTITUTE(Audio!U527, "RE-", "", 1))*1</f>
        <v/>
      </c>
      <c r="V527">
        <f>(SUBSTITUTE(Audio!V527, "RE-", "", 1))*1</f>
        <v/>
      </c>
      <c r="W527">
        <f>(SUBSTITUTE(Audio!W527, "RE-", "", 1))*1</f>
        <v/>
      </c>
      <c r="X527">
        <f>(SUBSTITUTE(Audio!X527, "RE-", "", 1))*1</f>
        <v/>
      </c>
      <c r="Y527">
        <f>(SUBSTITUTE(Audio!Y527, "RE-", "", 1))*1</f>
        <v/>
      </c>
      <c r="Z527">
        <f>(SUBSTITUTE(Audio!Z527, "RE-", "", 1))*1</f>
        <v/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0</v>
      </c>
      <c r="AK527" t="n">
        <v>0</v>
      </c>
      <c r="AL527" t="n">
        <v>0</v>
      </c>
      <c r="AM527" t="n">
        <v>0</v>
      </c>
      <c r="AN527" t="n">
        <v>0</v>
      </c>
      <c r="AO527" t="n">
        <v>0</v>
      </c>
      <c r="AP527" t="n">
        <v>0</v>
      </c>
      <c r="AQ527" t="n">
        <v>0</v>
      </c>
      <c r="AR527" t="n">
        <v>0</v>
      </c>
      <c r="AS527" t="n">
        <v>0</v>
      </c>
      <c r="AT527" t="n">
        <v>0</v>
      </c>
      <c r="AU527" t="n">
        <v>0</v>
      </c>
      <c r="AV527" t="n">
        <v>0</v>
      </c>
      <c r="AW527" t="n">
        <v>0</v>
      </c>
      <c r="AX527" t="n">
        <v>0</v>
      </c>
      <c r="AY527" t="n">
        <v>0</v>
      </c>
      <c r="AZ527" t="n">
        <v>0</v>
      </c>
      <c r="BA527" t="n">
        <v>0</v>
      </c>
      <c r="BB527" t="n">
        <v>0</v>
      </c>
      <c r="BC527" t="n">
        <v>0</v>
      </c>
      <c r="BD527" t="n">
        <v>0</v>
      </c>
      <c r="BE527" t="n">
        <v>0</v>
      </c>
      <c r="BF527" t="n">
        <v>0</v>
      </c>
      <c r="BG527" t="n">
        <v>0</v>
      </c>
      <c r="BH527" t="n">
        <v>0</v>
      </c>
      <c r="BI527" t="n">
        <v>0</v>
      </c>
      <c r="BJ527" t="n">
        <v>0</v>
      </c>
      <c r="BK527" t="n">
        <v>0</v>
      </c>
      <c r="BL527" t="n">
        <v>0</v>
      </c>
      <c r="BM527" t="n">
        <v>0</v>
      </c>
      <c r="BN527" t="n">
        <v>0</v>
      </c>
      <c r="BO527" t="n">
        <v>0</v>
      </c>
      <c r="BP527" t="n">
        <v>0</v>
      </c>
      <c r="BQ527" t="n">
        <v>0</v>
      </c>
      <c r="BR527" t="n">
        <v>0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t="n">
        <v>0</v>
      </c>
      <c r="BZ527" t="n">
        <v>0</v>
      </c>
      <c r="CA527" t="n">
        <v>0</v>
      </c>
      <c r="CB527" t="n">
        <v>0</v>
      </c>
      <c r="CC527" t="n">
        <v>0</v>
      </c>
      <c r="CD527" t="n">
        <v>0</v>
      </c>
      <c r="CE527" t="n">
        <v>0</v>
      </c>
      <c r="CF527" t="n">
        <v>0</v>
      </c>
      <c r="CG527" t="n">
        <v>0</v>
      </c>
      <c r="CH527" t="n">
        <v>0</v>
      </c>
      <c r="CI527" t="n">
        <v>0</v>
      </c>
      <c r="CJ527" t="n">
        <v>0</v>
      </c>
      <c r="CK527" t="n">
        <v>0</v>
      </c>
      <c r="CL527" t="n">
        <v>0</v>
      </c>
      <c r="CM527" t="n">
        <v>0</v>
      </c>
      <c r="CN527" t="n">
        <v>0</v>
      </c>
      <c r="CO527" t="n">
        <v>0</v>
      </c>
      <c r="CP527" t="n">
        <v>0</v>
      </c>
      <c r="CQ527" t="n">
        <v>0</v>
      </c>
      <c r="CR527" t="n">
        <v>0</v>
      </c>
      <c r="CS527" t="n">
        <v>0</v>
      </c>
      <c r="CT527" t="n">
        <v>0</v>
      </c>
      <c r="CU527" t="n">
        <v>0</v>
      </c>
      <c r="CV527" t="n">
        <v>0</v>
      </c>
      <c r="CW527" t="n">
        <v>0</v>
      </c>
      <c r="CX527" t="n">
        <v>0</v>
      </c>
      <c r="CY527" t="n">
        <v>0</v>
      </c>
      <c r="CZ527" t="n">
        <v>0</v>
      </c>
      <c r="DA527" t="n">
        <v>0</v>
      </c>
      <c r="DB527" t="n">
        <v>0</v>
      </c>
      <c r="DC527" t="n">
        <v>0</v>
      </c>
      <c r="DD527" t="n">
        <v>0</v>
      </c>
      <c r="DE527" t="n">
        <v>0</v>
      </c>
      <c r="DF527" t="n">
        <v>0</v>
      </c>
      <c r="DG527" t="n">
        <v>0</v>
      </c>
      <c r="DH527" t="n">
        <v>0</v>
      </c>
      <c r="DI527" t="n">
        <v>0</v>
      </c>
      <c r="DJ527" t="n">
        <v>0</v>
      </c>
      <c r="DK527" t="n">
        <v>0</v>
      </c>
      <c r="DL527" t="n">
        <v>0</v>
      </c>
      <c r="DM527" t="n">
        <v>0</v>
      </c>
      <c r="DN527" t="n">
        <v>0</v>
      </c>
      <c r="DO527" t="n">
        <v>0</v>
      </c>
      <c r="DP527" t="n">
        <v>0</v>
      </c>
      <c r="DQ527" t="n">
        <v>0</v>
      </c>
      <c r="DR527" t="n">
        <v>0</v>
      </c>
      <c r="DS527" t="n">
        <v>0</v>
      </c>
      <c r="DT527" t="n">
        <v>0</v>
      </c>
      <c r="DU527" t="n">
        <v>0</v>
      </c>
      <c r="DV527" t="n">
        <v>0</v>
      </c>
      <c r="DW527" t="n">
        <v>0</v>
      </c>
      <c r="DX527" t="n">
        <v>0</v>
      </c>
      <c r="DY527" t="n">
        <v>0</v>
      </c>
      <c r="DZ527" t="n">
        <v>0</v>
      </c>
      <c r="EA527" t="n">
        <v>0</v>
      </c>
      <c r="EB527" t="n">
        <v>0</v>
      </c>
      <c r="EC527" t="n">
        <v>0</v>
      </c>
      <c r="ED527" t="n">
        <v>0</v>
      </c>
      <c r="EE527" t="n">
        <v>0</v>
      </c>
      <c r="EF527" t="n">
        <v>0</v>
      </c>
      <c r="EG527" t="n">
        <v>0</v>
      </c>
      <c r="EH527" t="n">
        <v>0</v>
      </c>
      <c r="EI527" t="n">
        <v>0</v>
      </c>
      <c r="EJ527" t="n">
        <v>0</v>
      </c>
      <c r="EK527" t="n">
        <v>0</v>
      </c>
      <c r="EL527" t="n">
        <v>0</v>
      </c>
      <c r="EM527" t="n">
        <v>0</v>
      </c>
      <c r="EN527" t="n">
        <v>0</v>
      </c>
      <c r="EO527" t="n">
        <v>0</v>
      </c>
      <c r="EP527" t="n">
        <v>0</v>
      </c>
      <c r="EQ527" t="n">
        <v>0</v>
      </c>
      <c r="ER527" t="n">
        <v>0</v>
      </c>
      <c r="ES527" t="n">
        <v>0</v>
      </c>
      <c r="ET527" t="n">
        <v>0</v>
      </c>
      <c r="EU527" t="n">
        <v>0</v>
      </c>
      <c r="EV527" t="n">
        <v>0</v>
      </c>
      <c r="EW527" t="n">
        <v>0</v>
      </c>
      <c r="EX527" t="n">
        <v>0</v>
      </c>
      <c r="EY527" t="n">
        <v>0</v>
      </c>
      <c r="EZ527" t="n">
        <v>0</v>
      </c>
      <c r="FA527" t="n">
        <v>0</v>
      </c>
      <c r="FB527" t="n">
        <v>0</v>
      </c>
      <c r="FC527" t="n">
        <v>0</v>
      </c>
      <c r="FD527" t="n">
        <v>0</v>
      </c>
      <c r="FE527" t="n">
        <v>0</v>
      </c>
      <c r="FF527" t="n">
        <v>0</v>
      </c>
      <c r="FG527" t="n">
        <v>0</v>
      </c>
      <c r="FH527" t="n">
        <v>0</v>
      </c>
    </row>
    <row r="528">
      <c r="A528" t="inlineStr">
        <is>
          <t>Telangana</t>
        </is>
      </c>
      <c r="B528" t="inlineStr">
        <is>
          <t>Nalgonda</t>
        </is>
      </c>
      <c r="C528" t="inlineStr">
        <is>
          <t>Accepted post Initial check (chunk level)</t>
        </is>
      </c>
      <c r="D528">
        <f>SUM(E528:FH528)</f>
        <v/>
      </c>
      <c r="E528">
        <f>(SUBSTITUTE(Audio!E528, "RE-", "", 1))*1</f>
        <v/>
      </c>
      <c r="F528">
        <f>(SUBSTITUTE(Audio!F528, "RE-", "", 1))*1</f>
        <v/>
      </c>
      <c r="G528">
        <f>(SUBSTITUTE(Audio!G528, "RE-", "", 1))*1</f>
        <v/>
      </c>
      <c r="H528">
        <f>(SUBSTITUTE(Audio!H528, "RE-", "", 1))*1</f>
        <v/>
      </c>
      <c r="I528">
        <f>(SUBSTITUTE(Audio!I528, "RE-", "", 1))*1</f>
        <v/>
      </c>
      <c r="J528">
        <f>(SUBSTITUTE(Audio!J528, "RE-", "", 1))*1</f>
        <v/>
      </c>
      <c r="K528">
        <f>(SUBSTITUTE(Audio!K528, "RE-", "", 1))*1</f>
        <v/>
      </c>
      <c r="L528">
        <f>(SUBSTITUTE(Audio!L528, "RE-", "", 1))*1</f>
        <v/>
      </c>
      <c r="M528">
        <f>(SUBSTITUTE(Audio!M528, "RE-", "", 1))*1</f>
        <v/>
      </c>
      <c r="N528">
        <f>(SUBSTITUTE(Audio!N528, "RE-", "", 1))*1</f>
        <v/>
      </c>
      <c r="O528">
        <f>(SUBSTITUTE(Audio!O528, "RE-", "", 1))*1</f>
        <v/>
      </c>
      <c r="P528">
        <f>(SUBSTITUTE(Audio!P528, "RE-", "", 1))*1</f>
        <v/>
      </c>
      <c r="Q528">
        <f>(SUBSTITUTE(Audio!Q528, "RE-", "", 1))*1</f>
        <v/>
      </c>
      <c r="R528">
        <f>(SUBSTITUTE(Audio!R528, "RE-", "", 1))*1</f>
        <v/>
      </c>
      <c r="S528">
        <f>(SUBSTITUTE(Audio!S528, "RE-", "", 1))*1</f>
        <v/>
      </c>
      <c r="T528">
        <f>(SUBSTITUTE(Audio!T528, "RE-", "", 1))*1</f>
        <v/>
      </c>
      <c r="U528">
        <f>(SUBSTITUTE(Audio!U528, "RE-", "", 1))*1</f>
        <v/>
      </c>
      <c r="V528">
        <f>(SUBSTITUTE(Audio!V528, "RE-", "", 1))*1</f>
        <v/>
      </c>
      <c r="W528">
        <f>(SUBSTITUTE(Audio!W528, "RE-", "", 1))*1</f>
        <v/>
      </c>
      <c r="X528">
        <f>(SUBSTITUTE(Audio!X528, "RE-", "", 1))*1</f>
        <v/>
      </c>
      <c r="Y528">
        <f>(SUBSTITUTE(Audio!Y528, "RE-", "", 1))*1</f>
        <v/>
      </c>
      <c r="Z528">
        <f>(SUBSTITUTE(Audio!Z528, "RE-", "", 1))*1</f>
        <v/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0</v>
      </c>
      <c r="AM528" t="n">
        <v>0</v>
      </c>
      <c r="AN528" t="n">
        <v>0</v>
      </c>
      <c r="AO528" t="n">
        <v>0</v>
      </c>
      <c r="AP528" t="n">
        <v>0</v>
      </c>
      <c r="AQ528" t="n">
        <v>0</v>
      </c>
      <c r="AR528" t="n">
        <v>0</v>
      </c>
      <c r="AS528" t="n">
        <v>0</v>
      </c>
      <c r="AT528" t="n">
        <v>0</v>
      </c>
      <c r="AU528" t="n">
        <v>0</v>
      </c>
      <c r="AV528" t="n">
        <v>0</v>
      </c>
      <c r="AW528" t="n">
        <v>0</v>
      </c>
      <c r="AX528" t="n">
        <v>0</v>
      </c>
      <c r="AY528" t="n">
        <v>0</v>
      </c>
      <c r="AZ528" t="n">
        <v>0</v>
      </c>
      <c r="BA528" t="n">
        <v>0</v>
      </c>
      <c r="BB528" t="n">
        <v>0</v>
      </c>
      <c r="BC528" t="n">
        <v>0</v>
      </c>
      <c r="BD528" t="n">
        <v>0</v>
      </c>
      <c r="BE528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 t="n">
        <v>0</v>
      </c>
      <c r="BN528" t="n">
        <v>0</v>
      </c>
      <c r="BO528" t="n">
        <v>0</v>
      </c>
      <c r="BP528" t="n">
        <v>0</v>
      </c>
      <c r="BQ528" t="n">
        <v>0</v>
      </c>
      <c r="BR528" t="n">
        <v>0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t="n">
        <v>0</v>
      </c>
      <c r="BZ528" t="n">
        <v>0</v>
      </c>
      <c r="CA528" t="n">
        <v>0</v>
      </c>
      <c r="CB528" t="n">
        <v>0</v>
      </c>
      <c r="CC528" t="n">
        <v>0</v>
      </c>
      <c r="CD528" t="n">
        <v>0</v>
      </c>
      <c r="CE528" t="n">
        <v>0</v>
      </c>
      <c r="CF528" t="n">
        <v>0</v>
      </c>
      <c r="CG528" t="n">
        <v>0</v>
      </c>
      <c r="CH528" t="n">
        <v>0</v>
      </c>
      <c r="CI528" t="n">
        <v>0</v>
      </c>
      <c r="CJ528" t="n">
        <v>0</v>
      </c>
      <c r="CK528" t="n">
        <v>0</v>
      </c>
      <c r="CL528" t="n">
        <v>0</v>
      </c>
      <c r="CM528" t="n">
        <v>0</v>
      </c>
      <c r="CN528" t="n">
        <v>0</v>
      </c>
      <c r="CO528" t="n">
        <v>0</v>
      </c>
      <c r="CP528" t="n">
        <v>0</v>
      </c>
      <c r="CQ528" t="n">
        <v>0</v>
      </c>
      <c r="CR528" t="n">
        <v>0</v>
      </c>
      <c r="CS528" t="n">
        <v>0</v>
      </c>
      <c r="CT528" t="n">
        <v>0</v>
      </c>
      <c r="CU528" t="n">
        <v>0</v>
      </c>
      <c r="CV528" t="n">
        <v>0</v>
      </c>
      <c r="CW528" t="n">
        <v>0</v>
      </c>
      <c r="CX528" t="n">
        <v>0</v>
      </c>
      <c r="CY528" t="n">
        <v>0</v>
      </c>
      <c r="CZ528" t="n">
        <v>0</v>
      </c>
      <c r="DA528" t="n">
        <v>0</v>
      </c>
      <c r="DB528" t="n">
        <v>0</v>
      </c>
      <c r="DC528" t="n">
        <v>0</v>
      </c>
      <c r="DD528" t="n">
        <v>0</v>
      </c>
      <c r="DE528" t="n">
        <v>0</v>
      </c>
      <c r="DF528" t="n">
        <v>0</v>
      </c>
      <c r="DG528" t="n">
        <v>0</v>
      </c>
      <c r="DH528" t="n">
        <v>0</v>
      </c>
      <c r="DI528" t="n">
        <v>0</v>
      </c>
      <c r="DJ528" t="n">
        <v>0</v>
      </c>
      <c r="DK528" t="n">
        <v>0</v>
      </c>
      <c r="DL528" t="n">
        <v>0</v>
      </c>
      <c r="DM528" t="n">
        <v>0</v>
      </c>
      <c r="DN528" t="n">
        <v>0</v>
      </c>
      <c r="DO528" t="n">
        <v>0</v>
      </c>
      <c r="DP528" t="n">
        <v>0</v>
      </c>
      <c r="DQ528" t="n">
        <v>0</v>
      </c>
      <c r="DR528" t="n">
        <v>0</v>
      </c>
      <c r="DS528" t="n">
        <v>0</v>
      </c>
      <c r="DT528" t="n">
        <v>0</v>
      </c>
      <c r="DU528" t="n">
        <v>0</v>
      </c>
      <c r="DV528" t="n">
        <v>0</v>
      </c>
      <c r="DW528" t="n">
        <v>0</v>
      </c>
      <c r="DX528" t="n">
        <v>0</v>
      </c>
      <c r="DY528" t="n">
        <v>0</v>
      </c>
      <c r="DZ528" t="n">
        <v>0</v>
      </c>
      <c r="EA528" t="n">
        <v>0</v>
      </c>
      <c r="EB528" t="n">
        <v>0</v>
      </c>
      <c r="EC528" t="n">
        <v>0</v>
      </c>
      <c r="ED528" t="n">
        <v>0</v>
      </c>
      <c r="EE528" t="n">
        <v>0</v>
      </c>
      <c r="EF528" t="n">
        <v>0</v>
      </c>
      <c r="EG528" t="n">
        <v>0</v>
      </c>
      <c r="EH528" t="n">
        <v>0</v>
      </c>
      <c r="EI528" t="n">
        <v>0</v>
      </c>
      <c r="EJ528" t="n">
        <v>0</v>
      </c>
      <c r="EK528" t="n">
        <v>0</v>
      </c>
      <c r="EL528" t="n">
        <v>0</v>
      </c>
      <c r="EM528" t="n">
        <v>0</v>
      </c>
      <c r="EN528" t="n">
        <v>0</v>
      </c>
      <c r="EO528" t="n">
        <v>0</v>
      </c>
      <c r="EP528" t="n">
        <v>0</v>
      </c>
      <c r="EQ528" t="n">
        <v>0</v>
      </c>
      <c r="ER528" t="n">
        <v>0</v>
      </c>
      <c r="ES528" t="n">
        <v>0</v>
      </c>
      <c r="ET528" t="n">
        <v>0</v>
      </c>
      <c r="EU528" t="n">
        <v>0</v>
      </c>
      <c r="EV528" t="n">
        <v>0</v>
      </c>
      <c r="EW528" t="n">
        <v>0</v>
      </c>
      <c r="EX528" t="n">
        <v>0</v>
      </c>
      <c r="EY528" t="n">
        <v>0</v>
      </c>
      <c r="EZ528" t="n">
        <v>0</v>
      </c>
      <c r="FA528" t="n">
        <v>0</v>
      </c>
      <c r="FB528" t="n">
        <v>0</v>
      </c>
      <c r="FC528" t="n">
        <v>0</v>
      </c>
      <c r="FD528" t="n">
        <v>0</v>
      </c>
      <c r="FE528" t="n">
        <v>0</v>
      </c>
      <c r="FF528" t="n">
        <v>0</v>
      </c>
      <c r="FG528" t="n">
        <v>0</v>
      </c>
      <c r="FH528" t="n">
        <v>0</v>
      </c>
    </row>
    <row r="529">
      <c r="A529" t="inlineStr">
        <is>
          <t>Telangana</t>
        </is>
      </c>
      <c r="B529" t="inlineStr">
        <is>
          <t>Nalgonda</t>
        </is>
      </c>
      <c r="C529" t="inlineStr">
        <is>
          <t>Accepted post automated single audio check (chunk level)</t>
        </is>
      </c>
      <c r="D529">
        <f>SUM(E529:FH529)</f>
        <v/>
      </c>
      <c r="E529">
        <f>(SUBSTITUTE(Audio!E529, "RE-", "", 1))*1</f>
        <v/>
      </c>
      <c r="F529">
        <f>(SUBSTITUTE(Audio!F529, "RE-", "", 1))*1</f>
        <v/>
      </c>
      <c r="G529">
        <f>(SUBSTITUTE(Audio!G529, "RE-", "", 1))*1</f>
        <v/>
      </c>
      <c r="H529">
        <f>(SUBSTITUTE(Audio!H529, "RE-", "", 1))*1</f>
        <v/>
      </c>
      <c r="I529">
        <f>(SUBSTITUTE(Audio!I529, "RE-", "", 1))*1</f>
        <v/>
      </c>
      <c r="J529">
        <f>(SUBSTITUTE(Audio!J529, "RE-", "", 1))*1</f>
        <v/>
      </c>
      <c r="K529">
        <f>(SUBSTITUTE(Audio!K529, "RE-", "", 1))*1</f>
        <v/>
      </c>
      <c r="L529">
        <f>(SUBSTITUTE(Audio!L529, "RE-", "", 1))*1</f>
        <v/>
      </c>
      <c r="M529">
        <f>(SUBSTITUTE(Audio!M529, "RE-", "", 1))*1</f>
        <v/>
      </c>
      <c r="N529">
        <f>(SUBSTITUTE(Audio!N529, "RE-", "", 1))*1</f>
        <v/>
      </c>
      <c r="O529">
        <f>(SUBSTITUTE(Audio!O529, "RE-", "", 1))*1</f>
        <v/>
      </c>
      <c r="P529">
        <f>(SUBSTITUTE(Audio!P529, "RE-", "", 1))*1</f>
        <v/>
      </c>
      <c r="Q529">
        <f>(SUBSTITUTE(Audio!Q529, "RE-", "", 1))*1</f>
        <v/>
      </c>
      <c r="R529">
        <f>(SUBSTITUTE(Audio!R529, "RE-", "", 1))*1</f>
        <v/>
      </c>
      <c r="S529">
        <f>(SUBSTITUTE(Audio!S529, "RE-", "", 1))*1</f>
        <v/>
      </c>
      <c r="T529">
        <f>(SUBSTITUTE(Audio!T529, "RE-", "", 1))*1</f>
        <v/>
      </c>
      <c r="U529">
        <f>(SUBSTITUTE(Audio!U529, "RE-", "", 1))*1</f>
        <v/>
      </c>
      <c r="V529">
        <f>(SUBSTITUTE(Audio!V529, "RE-", "", 1))*1</f>
        <v/>
      </c>
      <c r="W529">
        <f>(SUBSTITUTE(Audio!W529, "RE-", "", 1))*1</f>
        <v/>
      </c>
      <c r="X529">
        <f>(SUBSTITUTE(Audio!X529, "RE-", "", 1))*1</f>
        <v/>
      </c>
      <c r="Y529">
        <f>(SUBSTITUTE(Audio!Y529, "RE-", "", 1))*1</f>
        <v/>
      </c>
      <c r="Z529">
        <f>(SUBSTITUTE(Audio!Z529, "RE-", "", 1))*1</f>
        <v/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0</v>
      </c>
      <c r="AM529" t="n">
        <v>0</v>
      </c>
      <c r="AN529" t="n">
        <v>0</v>
      </c>
      <c r="AO529" t="n">
        <v>0</v>
      </c>
      <c r="AP529" t="n">
        <v>0</v>
      </c>
      <c r="AQ529" t="n">
        <v>0</v>
      </c>
      <c r="AR529" t="n">
        <v>0</v>
      </c>
      <c r="AS529" t="n">
        <v>0</v>
      </c>
      <c r="AT529" t="n">
        <v>0</v>
      </c>
      <c r="AU529" t="n">
        <v>0</v>
      </c>
      <c r="AV529" t="n">
        <v>0</v>
      </c>
      <c r="AW529" t="n">
        <v>0</v>
      </c>
      <c r="AX529" t="n">
        <v>0</v>
      </c>
      <c r="AY529" t="n">
        <v>0</v>
      </c>
      <c r="AZ529" t="n">
        <v>0</v>
      </c>
      <c r="BA529" t="n">
        <v>0</v>
      </c>
      <c r="BB529" t="n">
        <v>0</v>
      </c>
      <c r="BC529" t="n">
        <v>0</v>
      </c>
      <c r="BD529" t="n">
        <v>0</v>
      </c>
      <c r="BE52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 t="n">
        <v>0</v>
      </c>
      <c r="BN529" t="n">
        <v>0</v>
      </c>
      <c r="BO529" t="n">
        <v>0</v>
      </c>
      <c r="BP529" t="n">
        <v>0</v>
      </c>
      <c r="BQ529" t="n">
        <v>0</v>
      </c>
      <c r="BR529" t="n">
        <v>0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t="n">
        <v>0</v>
      </c>
      <c r="BZ529" t="n">
        <v>0</v>
      </c>
      <c r="CA529" t="n">
        <v>0</v>
      </c>
      <c r="CB529" t="n">
        <v>0</v>
      </c>
      <c r="CC529" t="n">
        <v>0</v>
      </c>
      <c r="CD529" t="n">
        <v>0</v>
      </c>
      <c r="CE529" t="n">
        <v>0</v>
      </c>
      <c r="CF529" t="n">
        <v>0</v>
      </c>
      <c r="CG529" t="n">
        <v>0</v>
      </c>
      <c r="CH529" t="n">
        <v>0</v>
      </c>
      <c r="CI529" t="n">
        <v>0</v>
      </c>
      <c r="CJ529" t="n">
        <v>0</v>
      </c>
      <c r="CK529" t="n">
        <v>0</v>
      </c>
      <c r="CL529" t="n">
        <v>0</v>
      </c>
      <c r="CM529" t="n">
        <v>0</v>
      </c>
      <c r="CN529" t="n">
        <v>0</v>
      </c>
      <c r="CO529" t="n">
        <v>0</v>
      </c>
      <c r="CP529" t="n">
        <v>0</v>
      </c>
      <c r="CQ529" t="n">
        <v>0</v>
      </c>
      <c r="CR529" t="n">
        <v>0</v>
      </c>
      <c r="CS529" t="n">
        <v>0</v>
      </c>
      <c r="CT529" t="n">
        <v>0</v>
      </c>
      <c r="CU529" t="n">
        <v>0</v>
      </c>
      <c r="CV529" t="n">
        <v>0</v>
      </c>
      <c r="CW529" t="n">
        <v>0</v>
      </c>
      <c r="CX529" t="n">
        <v>0</v>
      </c>
      <c r="CY529" t="n">
        <v>0</v>
      </c>
      <c r="CZ529" t="n">
        <v>0</v>
      </c>
      <c r="DA529" t="n">
        <v>0</v>
      </c>
      <c r="DB529" t="n">
        <v>0</v>
      </c>
      <c r="DC529" t="n">
        <v>0</v>
      </c>
      <c r="DD529" t="n">
        <v>0</v>
      </c>
      <c r="DE529" t="n">
        <v>0</v>
      </c>
      <c r="DF529" t="n">
        <v>0</v>
      </c>
      <c r="DG529" t="n">
        <v>0</v>
      </c>
      <c r="DH529" t="n">
        <v>0</v>
      </c>
      <c r="DI529" t="n">
        <v>0</v>
      </c>
      <c r="DJ529" t="n">
        <v>0</v>
      </c>
      <c r="DK529" t="n">
        <v>0</v>
      </c>
      <c r="DL529" t="n">
        <v>0</v>
      </c>
      <c r="DM529" t="n">
        <v>0</v>
      </c>
      <c r="DN529" t="n">
        <v>0</v>
      </c>
      <c r="DO529" t="n">
        <v>0</v>
      </c>
      <c r="DP529" t="n">
        <v>0</v>
      </c>
      <c r="DQ529" t="n">
        <v>0</v>
      </c>
      <c r="DR529" t="n">
        <v>0</v>
      </c>
      <c r="DS529" t="n">
        <v>0</v>
      </c>
      <c r="DT529" t="n">
        <v>0</v>
      </c>
      <c r="DU529" t="n">
        <v>0</v>
      </c>
      <c r="DV529" t="n">
        <v>0</v>
      </c>
      <c r="DW529" t="n">
        <v>0</v>
      </c>
      <c r="DX529" t="n">
        <v>0</v>
      </c>
      <c r="DY529" t="n">
        <v>0</v>
      </c>
      <c r="DZ529" t="n">
        <v>0</v>
      </c>
      <c r="EA529" t="n">
        <v>0</v>
      </c>
      <c r="EB529" t="n">
        <v>0</v>
      </c>
      <c r="EC529" t="n">
        <v>0</v>
      </c>
      <c r="ED529" t="n">
        <v>0</v>
      </c>
      <c r="EE529" t="n">
        <v>0</v>
      </c>
      <c r="EF529" t="n">
        <v>0</v>
      </c>
      <c r="EG529" t="n">
        <v>0</v>
      </c>
      <c r="EH529" t="n">
        <v>0</v>
      </c>
      <c r="EI529" t="n">
        <v>0</v>
      </c>
      <c r="EJ529" t="n">
        <v>0</v>
      </c>
      <c r="EK529" t="n">
        <v>0</v>
      </c>
      <c r="EL529" t="n">
        <v>0</v>
      </c>
      <c r="EM529" t="n">
        <v>0</v>
      </c>
      <c r="EN529" t="n">
        <v>0</v>
      </c>
      <c r="EO529" t="n">
        <v>0</v>
      </c>
      <c r="EP529" t="n">
        <v>0</v>
      </c>
      <c r="EQ529" t="n">
        <v>0</v>
      </c>
      <c r="ER529" t="n">
        <v>0</v>
      </c>
      <c r="ES529" t="n">
        <v>0</v>
      </c>
      <c r="ET529" t="n">
        <v>0</v>
      </c>
      <c r="EU529" t="n">
        <v>0</v>
      </c>
      <c r="EV529" t="n">
        <v>0</v>
      </c>
      <c r="EW529" t="n">
        <v>0</v>
      </c>
      <c r="EX529" t="n">
        <v>0</v>
      </c>
      <c r="EY529" t="n">
        <v>0</v>
      </c>
      <c r="EZ529" t="n">
        <v>0</v>
      </c>
      <c r="FA529" t="n">
        <v>0</v>
      </c>
      <c r="FB529" t="n">
        <v>0</v>
      </c>
      <c r="FC529" t="n">
        <v>0</v>
      </c>
      <c r="FD529" t="n">
        <v>0</v>
      </c>
      <c r="FE529" t="n">
        <v>0</v>
      </c>
      <c r="FF529" t="n">
        <v>0</v>
      </c>
      <c r="FG529" t="n">
        <v>0</v>
      </c>
      <c r="FH529" t="n">
        <v>0</v>
      </c>
    </row>
    <row r="530">
      <c r="A530" t="inlineStr">
        <is>
          <t>Telangana</t>
        </is>
      </c>
      <c r="B530" t="inlineStr">
        <is>
          <t>Nalgonda</t>
        </is>
      </c>
      <c r="C530" t="inlineStr">
        <is>
          <t>Accepted post final single Audio Manual QC (chunk level)</t>
        </is>
      </c>
      <c r="D530">
        <f>SUM(E530:FH530)</f>
        <v/>
      </c>
      <c r="E530">
        <f>(SUBSTITUTE(Audio!E530, "RE-", "", 1))*1</f>
        <v/>
      </c>
      <c r="F530">
        <f>(SUBSTITUTE(Audio!F530, "RE-", "", 1))*1</f>
        <v/>
      </c>
      <c r="G530">
        <f>(SUBSTITUTE(Audio!G530, "RE-", "", 1))*1</f>
        <v/>
      </c>
      <c r="H530">
        <f>(SUBSTITUTE(Audio!H530, "RE-", "", 1))*1</f>
        <v/>
      </c>
      <c r="I530">
        <f>(SUBSTITUTE(Audio!I530, "RE-", "", 1))*1</f>
        <v/>
      </c>
      <c r="J530">
        <f>(SUBSTITUTE(Audio!J530, "RE-", "", 1))*1</f>
        <v/>
      </c>
      <c r="K530">
        <f>(SUBSTITUTE(Audio!K530, "RE-", "", 1))*1</f>
        <v/>
      </c>
      <c r="L530">
        <f>(SUBSTITUTE(Audio!L530, "RE-", "", 1))*1</f>
        <v/>
      </c>
      <c r="M530">
        <f>(SUBSTITUTE(Audio!M530, "RE-", "", 1))*1</f>
        <v/>
      </c>
      <c r="N530">
        <f>(SUBSTITUTE(Audio!N530, "RE-", "", 1))*1</f>
        <v/>
      </c>
      <c r="O530">
        <f>(SUBSTITUTE(Audio!O530, "RE-", "", 1))*1</f>
        <v/>
      </c>
      <c r="P530">
        <f>(SUBSTITUTE(Audio!P530, "RE-", "", 1))*1</f>
        <v/>
      </c>
      <c r="Q530">
        <f>(SUBSTITUTE(Audio!Q530, "RE-", "", 1))*1</f>
        <v/>
      </c>
      <c r="R530">
        <f>(SUBSTITUTE(Audio!R530, "RE-", "", 1))*1</f>
        <v/>
      </c>
      <c r="S530">
        <f>(SUBSTITUTE(Audio!S530, "RE-", "", 1))*1</f>
        <v/>
      </c>
      <c r="T530">
        <f>(SUBSTITUTE(Audio!T530, "RE-", "", 1))*1</f>
        <v/>
      </c>
      <c r="U530">
        <f>(SUBSTITUTE(Audio!U530, "RE-", "", 1))*1</f>
        <v/>
      </c>
      <c r="V530">
        <f>(SUBSTITUTE(Audio!V530, "RE-", "", 1))*1</f>
        <v/>
      </c>
      <c r="W530">
        <f>(SUBSTITUTE(Audio!W530, "RE-", "", 1))*1</f>
        <v/>
      </c>
      <c r="X530">
        <f>(SUBSTITUTE(Audio!X530, "RE-", "", 1))*1</f>
        <v/>
      </c>
      <c r="Y530">
        <f>(SUBSTITUTE(Audio!Y530, "RE-", "", 1))*1</f>
        <v/>
      </c>
      <c r="Z530">
        <f>(SUBSTITUTE(Audio!Z530, "RE-", "", 1))*1</f>
        <v/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0</v>
      </c>
      <c r="AM530" t="n">
        <v>0</v>
      </c>
      <c r="AN530" t="n">
        <v>0</v>
      </c>
      <c r="AO530" t="n">
        <v>0</v>
      </c>
      <c r="AP530" t="n">
        <v>0</v>
      </c>
      <c r="AQ530" t="n">
        <v>0</v>
      </c>
      <c r="AR530" t="n">
        <v>0</v>
      </c>
      <c r="AS530" t="n">
        <v>0</v>
      </c>
      <c r="AT530" t="n">
        <v>0</v>
      </c>
      <c r="AU530" t="n">
        <v>0</v>
      </c>
      <c r="AV530" t="n">
        <v>0</v>
      </c>
      <c r="AW530" t="n">
        <v>0</v>
      </c>
      <c r="AX530" t="n">
        <v>0</v>
      </c>
      <c r="AY530" t="n">
        <v>0</v>
      </c>
      <c r="AZ530" t="n">
        <v>0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 t="n">
        <v>0</v>
      </c>
      <c r="BK530" t="n">
        <v>0</v>
      </c>
      <c r="BL530" t="n">
        <v>0</v>
      </c>
      <c r="BM530" t="n">
        <v>0</v>
      </c>
      <c r="BN530" t="n">
        <v>0</v>
      </c>
      <c r="BO530" t="n">
        <v>0</v>
      </c>
      <c r="BP530" t="n">
        <v>0</v>
      </c>
      <c r="BQ530" t="n">
        <v>0</v>
      </c>
      <c r="BR530" t="n">
        <v>0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t="n">
        <v>0</v>
      </c>
      <c r="BZ530" t="n">
        <v>0</v>
      </c>
      <c r="CA530" t="n">
        <v>0</v>
      </c>
      <c r="CB530" t="n">
        <v>0</v>
      </c>
      <c r="CC530" t="n">
        <v>0</v>
      </c>
      <c r="CD530" t="n">
        <v>0</v>
      </c>
      <c r="CE530" t="n">
        <v>0</v>
      </c>
      <c r="CF530" t="n">
        <v>0</v>
      </c>
      <c r="CG530" t="n">
        <v>0</v>
      </c>
      <c r="CH530" t="n">
        <v>0</v>
      </c>
      <c r="CI530" t="n">
        <v>0</v>
      </c>
      <c r="CJ530" t="n">
        <v>0</v>
      </c>
      <c r="CK530" t="n">
        <v>0</v>
      </c>
      <c r="CL530" t="n">
        <v>0</v>
      </c>
      <c r="CM530" t="n">
        <v>0</v>
      </c>
      <c r="CN530" t="n">
        <v>0</v>
      </c>
      <c r="CO530" t="n">
        <v>0</v>
      </c>
      <c r="CP530" t="n">
        <v>0</v>
      </c>
      <c r="CQ530" t="n">
        <v>0</v>
      </c>
      <c r="CR530" t="n">
        <v>0</v>
      </c>
      <c r="CS530" t="n">
        <v>0</v>
      </c>
      <c r="CT530" t="n">
        <v>0</v>
      </c>
      <c r="CU530" t="n">
        <v>0</v>
      </c>
      <c r="CV530" t="n">
        <v>0</v>
      </c>
      <c r="CW530" t="n">
        <v>0</v>
      </c>
      <c r="CX530" t="n">
        <v>0</v>
      </c>
      <c r="CY530" t="n">
        <v>0</v>
      </c>
      <c r="CZ530" t="n">
        <v>0</v>
      </c>
      <c r="DA530" t="n">
        <v>0</v>
      </c>
      <c r="DB530" t="n">
        <v>0</v>
      </c>
      <c r="DC530" t="n">
        <v>0</v>
      </c>
      <c r="DD530" t="n">
        <v>0</v>
      </c>
      <c r="DE530" t="n">
        <v>0</v>
      </c>
      <c r="DF530" t="n">
        <v>0</v>
      </c>
      <c r="DG530" t="n">
        <v>0</v>
      </c>
      <c r="DH530" t="n">
        <v>0</v>
      </c>
      <c r="DI530" t="n">
        <v>0</v>
      </c>
      <c r="DJ530" t="n">
        <v>0</v>
      </c>
      <c r="DK530" t="n">
        <v>0</v>
      </c>
      <c r="DL530" t="n">
        <v>0</v>
      </c>
      <c r="DM530" t="n">
        <v>0</v>
      </c>
      <c r="DN530" t="n">
        <v>0</v>
      </c>
      <c r="DO530" t="n">
        <v>0</v>
      </c>
      <c r="DP530" t="n">
        <v>0</v>
      </c>
      <c r="DQ530" t="n">
        <v>0</v>
      </c>
      <c r="DR530" t="n">
        <v>0</v>
      </c>
      <c r="DS530" t="n">
        <v>0</v>
      </c>
      <c r="DT530" t="n">
        <v>0</v>
      </c>
      <c r="DU530" t="n">
        <v>0</v>
      </c>
      <c r="DV530" t="n">
        <v>0</v>
      </c>
      <c r="DW530" t="n">
        <v>0</v>
      </c>
      <c r="DX530" t="n">
        <v>0</v>
      </c>
      <c r="DY530" t="n">
        <v>0</v>
      </c>
      <c r="DZ530" t="n">
        <v>0</v>
      </c>
      <c r="EA530" t="n">
        <v>0</v>
      </c>
      <c r="EB530" t="n">
        <v>0</v>
      </c>
      <c r="EC530" t="n">
        <v>0</v>
      </c>
      <c r="ED530" t="n">
        <v>0</v>
      </c>
      <c r="EE530" t="n">
        <v>0</v>
      </c>
      <c r="EF530" t="n">
        <v>0</v>
      </c>
      <c r="EG530" t="n">
        <v>0</v>
      </c>
      <c r="EH530" t="n">
        <v>0</v>
      </c>
      <c r="EI530" t="n">
        <v>0</v>
      </c>
      <c r="EJ530" t="n">
        <v>0</v>
      </c>
      <c r="EK530" t="n">
        <v>0</v>
      </c>
      <c r="EL530" t="n">
        <v>0</v>
      </c>
      <c r="EM530" t="n">
        <v>0</v>
      </c>
      <c r="EN530" t="n">
        <v>0</v>
      </c>
      <c r="EO530" t="n">
        <v>0</v>
      </c>
      <c r="EP530" t="n">
        <v>0</v>
      </c>
      <c r="EQ530" t="n">
        <v>0</v>
      </c>
      <c r="ER530" t="n">
        <v>0</v>
      </c>
      <c r="ES530" t="n">
        <v>0</v>
      </c>
      <c r="ET530" t="n">
        <v>0</v>
      </c>
      <c r="EU530" t="n">
        <v>0</v>
      </c>
      <c r="EV530" t="n">
        <v>0</v>
      </c>
      <c r="EW530" t="n">
        <v>0</v>
      </c>
      <c r="EX530" t="n">
        <v>0</v>
      </c>
      <c r="EY530" t="n">
        <v>0</v>
      </c>
      <c r="EZ530" t="n">
        <v>0</v>
      </c>
      <c r="FA530" t="n">
        <v>0</v>
      </c>
      <c r="FB530" t="n">
        <v>0</v>
      </c>
      <c r="FC530" t="n">
        <v>0</v>
      </c>
      <c r="FD530" t="n">
        <v>0</v>
      </c>
      <c r="FE530" t="n">
        <v>0</v>
      </c>
      <c r="FF530" t="n">
        <v>0</v>
      </c>
      <c r="FG530" t="n">
        <v>0</v>
      </c>
      <c r="FH530" t="n">
        <v>0</v>
      </c>
    </row>
    <row r="531">
      <c r="A531" t="inlineStr">
        <is>
          <t>UttarPradesh</t>
        </is>
      </c>
      <c r="B531" t="inlineStr">
        <is>
          <t>Ghazipur</t>
        </is>
      </c>
      <c r="C531">
        <f>HYPERLINK("https://docs.google.com/spreadsheets/d/1X1UX9pmhu6UgvzX0WtB6BQPH9IoI9Diu/edit?usp=share_link&amp;ouid=106501987799020758802&amp;rtpof=true&amp;sd=true", "Raw Delivered")</f>
        <v/>
      </c>
      <c r="D531">
        <f>SUM(E531:FH531)</f>
        <v/>
      </c>
      <c r="E531">
        <f>(SUBSTITUTE(Audio!E531, "RE-", "", 1))*1</f>
        <v/>
      </c>
      <c r="F531">
        <f>(SUBSTITUTE(Audio!F531, "RE-", "", 1))*1</f>
        <v/>
      </c>
      <c r="G531">
        <f>(SUBSTITUTE(Audio!G531, "RE-", "", 1))*1</f>
        <v/>
      </c>
      <c r="H531">
        <f>(SUBSTITUTE(Audio!H531, "RE-", "", 1))*1</f>
        <v/>
      </c>
      <c r="I531">
        <f>(SUBSTITUTE(Audio!I531, "RE-", "", 1))*1</f>
        <v/>
      </c>
      <c r="J531">
        <f>(SUBSTITUTE(Audio!J531, "RE-", "", 1))*1</f>
        <v/>
      </c>
      <c r="K531">
        <f>(SUBSTITUTE(Audio!K531, "RE-", "", 1))*1</f>
        <v/>
      </c>
      <c r="L531">
        <f>(SUBSTITUTE(Audio!L531, "RE-", "", 1))*1</f>
        <v/>
      </c>
      <c r="M531">
        <f>(SUBSTITUTE(Audio!M531, "RE-", "", 1))*1</f>
        <v/>
      </c>
      <c r="N531">
        <f>(SUBSTITUTE(Audio!N531, "RE-", "", 1))*1</f>
        <v/>
      </c>
      <c r="O531">
        <f>(SUBSTITUTE(Audio!O531, "RE-", "", 1))*1</f>
        <v/>
      </c>
      <c r="P531">
        <f>(SUBSTITUTE(Audio!P531, "RE-", "", 1))*1</f>
        <v/>
      </c>
      <c r="Q531">
        <f>(SUBSTITUTE(Audio!Q531, "RE-", "", 1))*1</f>
        <v/>
      </c>
      <c r="R531">
        <f>(SUBSTITUTE(Audio!R531, "RE-", "", 1))*1</f>
        <v/>
      </c>
      <c r="S531">
        <f>(SUBSTITUTE(Audio!S531, "RE-", "", 1))*1</f>
        <v/>
      </c>
      <c r="T531">
        <f>(SUBSTITUTE(Audio!T531, "RE-", "", 1))*1</f>
        <v/>
      </c>
      <c r="U531">
        <f>(SUBSTITUTE(Audio!U531, "RE-", "", 1))*1</f>
        <v/>
      </c>
      <c r="V531">
        <f>(SUBSTITUTE(Audio!V531, "RE-", "", 1))*1</f>
        <v/>
      </c>
      <c r="W531">
        <f>(SUBSTITUTE(Audio!W531, "RE-", "", 1))*1</f>
        <v/>
      </c>
      <c r="X531">
        <f>(SUBSTITUTE(Audio!X531, "RE-", "", 1))*1</f>
        <v/>
      </c>
      <c r="Y531">
        <f>(SUBSTITUTE(Audio!Y531, "RE-", "", 1))*1</f>
        <v/>
      </c>
      <c r="Z531">
        <f>(SUBSTITUTE(Audio!Z531, "RE-", "", 1))*1</f>
        <v/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  <c r="AN531" t="n">
        <v>0</v>
      </c>
      <c r="AO531" t="n">
        <v>0</v>
      </c>
      <c r="AP531" t="n">
        <v>0</v>
      </c>
      <c r="AQ531" t="n">
        <v>0</v>
      </c>
      <c r="AR531" t="n">
        <v>0</v>
      </c>
      <c r="AS531" t="n">
        <v>0</v>
      </c>
      <c r="AT531" t="n">
        <v>0</v>
      </c>
      <c r="AU531" t="n">
        <v>0</v>
      </c>
      <c r="AV531" t="n">
        <v>0</v>
      </c>
      <c r="AW531" t="n">
        <v>0</v>
      </c>
      <c r="AX531" t="n">
        <v>0</v>
      </c>
      <c r="AY531" t="n">
        <v>0</v>
      </c>
      <c r="AZ531" t="n">
        <v>0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 t="n">
        <v>0</v>
      </c>
      <c r="BK531" t="n">
        <v>0</v>
      </c>
      <c r="BL531" t="n">
        <v>0</v>
      </c>
      <c r="BM531" t="n">
        <v>0</v>
      </c>
      <c r="BN531" t="n">
        <v>0</v>
      </c>
      <c r="BO531" t="n">
        <v>0</v>
      </c>
      <c r="BP531" t="n">
        <v>0</v>
      </c>
      <c r="BQ531" t="n">
        <v>0</v>
      </c>
      <c r="BR531" t="n">
        <v>0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t="n">
        <v>0</v>
      </c>
      <c r="BZ531" t="n">
        <v>0</v>
      </c>
      <c r="CA531" t="n">
        <v>0</v>
      </c>
      <c r="CB531" t="n">
        <v>0</v>
      </c>
      <c r="CC531" t="n">
        <v>0</v>
      </c>
      <c r="CD531" t="n">
        <v>0</v>
      </c>
      <c r="CE531" t="n">
        <v>0</v>
      </c>
      <c r="CF531" t="n">
        <v>0</v>
      </c>
      <c r="CG531" t="n">
        <v>0</v>
      </c>
      <c r="CH531" t="n">
        <v>0</v>
      </c>
      <c r="CI531" t="n">
        <v>0</v>
      </c>
      <c r="CJ531" t="n">
        <v>0</v>
      </c>
      <c r="CK531" t="n">
        <v>0</v>
      </c>
      <c r="CL531" t="n">
        <v>0</v>
      </c>
      <c r="CM531" t="n">
        <v>0</v>
      </c>
      <c r="CN531" t="n">
        <v>0</v>
      </c>
      <c r="CO531" t="n">
        <v>0</v>
      </c>
      <c r="CP531" t="n">
        <v>0</v>
      </c>
      <c r="CQ531" t="n">
        <v>0</v>
      </c>
      <c r="CR531" t="n">
        <v>0</v>
      </c>
      <c r="CS531" t="n">
        <v>0</v>
      </c>
      <c r="CT531" t="n">
        <v>0</v>
      </c>
      <c r="CU531" t="n">
        <v>0</v>
      </c>
      <c r="CV531" t="n">
        <v>0</v>
      </c>
      <c r="CW531" t="n">
        <v>0</v>
      </c>
      <c r="CX531" t="n">
        <v>0</v>
      </c>
      <c r="CY531" t="n">
        <v>0</v>
      </c>
      <c r="CZ531" t="n">
        <v>0</v>
      </c>
      <c r="DA531" t="n">
        <v>0</v>
      </c>
      <c r="DB531" t="n">
        <v>0</v>
      </c>
      <c r="DC531" t="n">
        <v>0</v>
      </c>
      <c r="DD531" t="n">
        <v>0</v>
      </c>
      <c r="DE531" t="n">
        <v>0</v>
      </c>
      <c r="DF531" t="n">
        <v>0</v>
      </c>
      <c r="DG531" t="n">
        <v>0</v>
      </c>
      <c r="DH531" t="n">
        <v>0</v>
      </c>
      <c r="DI531" t="n">
        <v>0</v>
      </c>
      <c r="DJ531" t="n">
        <v>0</v>
      </c>
      <c r="DK531" t="n">
        <v>0</v>
      </c>
      <c r="DL531" t="n">
        <v>0</v>
      </c>
      <c r="DM531" t="n">
        <v>0</v>
      </c>
      <c r="DN531" t="n">
        <v>0</v>
      </c>
      <c r="DO531" t="n">
        <v>0</v>
      </c>
      <c r="DP531" t="n">
        <v>0</v>
      </c>
      <c r="DQ531" t="n">
        <v>0</v>
      </c>
      <c r="DR531" t="n">
        <v>0</v>
      </c>
      <c r="DS531" t="n">
        <v>0</v>
      </c>
      <c r="DT531" t="n">
        <v>0</v>
      </c>
      <c r="DU531" t="n">
        <v>0</v>
      </c>
      <c r="DV531" t="n">
        <v>0</v>
      </c>
      <c r="DW531" t="n">
        <v>0</v>
      </c>
      <c r="DX531" t="n">
        <v>0</v>
      </c>
      <c r="DY531" t="n">
        <v>0</v>
      </c>
      <c r="DZ531" t="n">
        <v>0</v>
      </c>
      <c r="EA531" t="n">
        <v>0</v>
      </c>
      <c r="EB531" t="n">
        <v>0</v>
      </c>
      <c r="EC531" t="n">
        <v>0</v>
      </c>
      <c r="ED531" t="n">
        <v>0</v>
      </c>
      <c r="EE531" t="n">
        <v>0</v>
      </c>
      <c r="EF531" t="n">
        <v>0</v>
      </c>
      <c r="EG531" t="n">
        <v>0</v>
      </c>
      <c r="EH531" t="n">
        <v>0</v>
      </c>
      <c r="EI531" t="n">
        <v>0</v>
      </c>
      <c r="EJ531" t="n">
        <v>0</v>
      </c>
      <c r="EK531" t="n">
        <v>0</v>
      </c>
      <c r="EL531" t="n">
        <v>0</v>
      </c>
      <c r="EM531" t="n">
        <v>0</v>
      </c>
      <c r="EN531" t="n">
        <v>0</v>
      </c>
      <c r="EO531" t="n">
        <v>0</v>
      </c>
      <c r="EP531" t="n">
        <v>0</v>
      </c>
      <c r="EQ531" t="n">
        <v>0</v>
      </c>
      <c r="ER531" t="n">
        <v>0</v>
      </c>
      <c r="ES531" t="n">
        <v>0</v>
      </c>
      <c r="ET531" t="n">
        <v>0</v>
      </c>
      <c r="EU531" t="n">
        <v>0</v>
      </c>
      <c r="EV531" t="n">
        <v>0</v>
      </c>
      <c r="EW531" t="n">
        <v>0</v>
      </c>
      <c r="EX531" t="n">
        <v>0</v>
      </c>
      <c r="EY531" t="n">
        <v>0</v>
      </c>
      <c r="EZ531" t="n">
        <v>0</v>
      </c>
      <c r="FA531" t="n">
        <v>0</v>
      </c>
      <c r="FB531" t="n">
        <v>0</v>
      </c>
      <c r="FC531" t="n">
        <v>0</v>
      </c>
      <c r="FD531" t="n">
        <v>0</v>
      </c>
      <c r="FE531" t="n">
        <v>0</v>
      </c>
      <c r="FF531" t="n">
        <v>0</v>
      </c>
      <c r="FG531" t="n">
        <v>0</v>
      </c>
      <c r="FH531" t="n">
        <v>0</v>
      </c>
    </row>
    <row r="532">
      <c r="A532" t="inlineStr">
        <is>
          <t>UttarPradesh</t>
        </is>
      </c>
      <c r="B532" t="inlineStr">
        <is>
          <t>Ghazipur</t>
        </is>
      </c>
      <c r="C532" t="inlineStr">
        <is>
          <t>Delivered greater than acceptance threshold</t>
        </is>
      </c>
      <c r="D532">
        <f>SUM(E532:FH532)</f>
        <v/>
      </c>
      <c r="E532">
        <f>(SUBSTITUTE(Audio!E532, "RE-", "", 1))*1</f>
        <v/>
      </c>
      <c r="F532">
        <f>(SUBSTITUTE(Audio!F532, "RE-", "", 1))*1</f>
        <v/>
      </c>
      <c r="G532">
        <f>(SUBSTITUTE(Audio!G532, "RE-", "", 1))*1</f>
        <v/>
      </c>
      <c r="H532">
        <f>(SUBSTITUTE(Audio!H532, "RE-", "", 1))*1</f>
        <v/>
      </c>
      <c r="I532">
        <f>(SUBSTITUTE(Audio!I532, "RE-", "", 1))*1</f>
        <v/>
      </c>
      <c r="J532">
        <f>(SUBSTITUTE(Audio!J532, "RE-", "", 1))*1</f>
        <v/>
      </c>
      <c r="K532">
        <f>(SUBSTITUTE(Audio!K532, "RE-", "", 1))*1</f>
        <v/>
      </c>
      <c r="L532">
        <f>(SUBSTITUTE(Audio!L532, "RE-", "", 1))*1</f>
        <v/>
      </c>
      <c r="M532">
        <f>(SUBSTITUTE(Audio!M532, "RE-", "", 1))*1</f>
        <v/>
      </c>
      <c r="N532">
        <f>(SUBSTITUTE(Audio!N532, "RE-", "", 1))*1</f>
        <v/>
      </c>
      <c r="O532">
        <f>(SUBSTITUTE(Audio!O532, "RE-", "", 1))*1</f>
        <v/>
      </c>
      <c r="P532">
        <f>(SUBSTITUTE(Audio!P532, "RE-", "", 1))*1</f>
        <v/>
      </c>
      <c r="Q532">
        <f>(SUBSTITUTE(Audio!Q532, "RE-", "", 1))*1</f>
        <v/>
      </c>
      <c r="R532">
        <f>(SUBSTITUTE(Audio!R532, "RE-", "", 1))*1</f>
        <v/>
      </c>
      <c r="S532">
        <f>(SUBSTITUTE(Audio!S532, "RE-", "", 1))*1</f>
        <v/>
      </c>
      <c r="T532">
        <f>(SUBSTITUTE(Audio!T532, "RE-", "", 1))*1</f>
        <v/>
      </c>
      <c r="U532">
        <f>(SUBSTITUTE(Audio!U532, "RE-", "", 1))*1</f>
        <v/>
      </c>
      <c r="V532">
        <f>(SUBSTITUTE(Audio!V532, "RE-", "", 1))*1</f>
        <v/>
      </c>
      <c r="W532">
        <f>(SUBSTITUTE(Audio!W532, "RE-", "", 1))*1</f>
        <v/>
      </c>
      <c r="X532">
        <f>(SUBSTITUTE(Audio!X532, "RE-", "", 1))*1</f>
        <v/>
      </c>
      <c r="Y532">
        <f>(SUBSTITUTE(Audio!Y532, "RE-", "", 1))*1</f>
        <v/>
      </c>
      <c r="Z532">
        <f>(SUBSTITUTE(Audio!Z532, "RE-", "", 1))*1</f>
        <v/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0</v>
      </c>
      <c r="AM532" t="n">
        <v>0</v>
      </c>
      <c r="AN532" t="n">
        <v>0</v>
      </c>
      <c r="AO532" t="n">
        <v>0</v>
      </c>
      <c r="AP532" t="n">
        <v>0</v>
      </c>
      <c r="AQ532" t="n">
        <v>0</v>
      </c>
      <c r="AR532" t="n">
        <v>0</v>
      </c>
      <c r="AS532" t="n">
        <v>0</v>
      </c>
      <c r="AT532" t="n">
        <v>0</v>
      </c>
      <c r="AU532" t="n">
        <v>0</v>
      </c>
      <c r="AV532" t="n">
        <v>0</v>
      </c>
      <c r="AW532" t="n">
        <v>0</v>
      </c>
      <c r="AX532" t="n">
        <v>0</v>
      </c>
      <c r="AY532" t="n">
        <v>0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 t="n">
        <v>0</v>
      </c>
      <c r="BK532" t="n">
        <v>0</v>
      </c>
      <c r="BL532" t="n">
        <v>0</v>
      </c>
      <c r="BM532" t="n">
        <v>0</v>
      </c>
      <c r="BN532" t="n">
        <v>0</v>
      </c>
      <c r="BO532" t="n">
        <v>0</v>
      </c>
      <c r="BP532" t="n">
        <v>0</v>
      </c>
      <c r="BQ532" t="n">
        <v>0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t="n">
        <v>0</v>
      </c>
      <c r="BZ532" t="n">
        <v>0</v>
      </c>
      <c r="CA532" t="n">
        <v>0</v>
      </c>
      <c r="CB532" t="n">
        <v>0</v>
      </c>
      <c r="CC532" t="n">
        <v>0</v>
      </c>
      <c r="CD532" t="n">
        <v>0</v>
      </c>
      <c r="CE532" t="n">
        <v>0</v>
      </c>
      <c r="CF532" t="n">
        <v>0</v>
      </c>
      <c r="CG532" t="n">
        <v>0</v>
      </c>
      <c r="CH532" t="n">
        <v>0</v>
      </c>
      <c r="CI532" t="n">
        <v>0</v>
      </c>
      <c r="CJ532" t="n">
        <v>0</v>
      </c>
      <c r="CK532" t="n">
        <v>0</v>
      </c>
      <c r="CL532" t="n">
        <v>0</v>
      </c>
      <c r="CM532" t="n">
        <v>0</v>
      </c>
      <c r="CN532" t="n">
        <v>0</v>
      </c>
      <c r="CO532" t="n">
        <v>0</v>
      </c>
      <c r="CP532" t="n">
        <v>0</v>
      </c>
      <c r="CQ532" t="n">
        <v>0</v>
      </c>
      <c r="CR532" t="n">
        <v>0</v>
      </c>
      <c r="CS532" t="n">
        <v>0</v>
      </c>
      <c r="CT532" t="n">
        <v>0</v>
      </c>
      <c r="CU532" t="n">
        <v>0</v>
      </c>
      <c r="CV532" t="n">
        <v>0</v>
      </c>
      <c r="CW532" t="n">
        <v>0</v>
      </c>
      <c r="CX532" t="n">
        <v>0</v>
      </c>
      <c r="CY532" t="n">
        <v>0</v>
      </c>
      <c r="CZ532" t="n">
        <v>0</v>
      </c>
      <c r="DA532" t="n">
        <v>0</v>
      </c>
      <c r="DB532" t="n">
        <v>0</v>
      </c>
      <c r="DC532" t="n">
        <v>0</v>
      </c>
      <c r="DD532" t="n">
        <v>0</v>
      </c>
      <c r="DE532" t="n">
        <v>0</v>
      </c>
      <c r="DF532" t="n">
        <v>0</v>
      </c>
      <c r="DG532" t="n">
        <v>0</v>
      </c>
      <c r="DH532" t="n">
        <v>0</v>
      </c>
      <c r="DI532" t="n">
        <v>0</v>
      </c>
      <c r="DJ532" t="n">
        <v>0</v>
      </c>
      <c r="DK532" t="n">
        <v>0</v>
      </c>
      <c r="DL532" t="n">
        <v>0</v>
      </c>
      <c r="DM532" t="n">
        <v>0</v>
      </c>
      <c r="DN532" t="n">
        <v>0</v>
      </c>
      <c r="DO532" t="n">
        <v>0</v>
      </c>
      <c r="DP532" t="n">
        <v>0</v>
      </c>
      <c r="DQ532" t="n">
        <v>0</v>
      </c>
      <c r="DR532" t="n">
        <v>0</v>
      </c>
      <c r="DS532" t="n">
        <v>0</v>
      </c>
      <c r="DT532" t="n">
        <v>0</v>
      </c>
      <c r="DU532" t="n">
        <v>0</v>
      </c>
      <c r="DV532" t="n">
        <v>0</v>
      </c>
      <c r="DW532" t="n">
        <v>0</v>
      </c>
      <c r="DX532" t="n">
        <v>0</v>
      </c>
      <c r="DY532" t="n">
        <v>0</v>
      </c>
      <c r="DZ532" t="n">
        <v>0</v>
      </c>
      <c r="EA532" t="n">
        <v>0</v>
      </c>
      <c r="EB532" t="n">
        <v>0</v>
      </c>
      <c r="EC532" t="n">
        <v>0</v>
      </c>
      <c r="ED532" t="n">
        <v>0</v>
      </c>
      <c r="EE532" t="n">
        <v>0</v>
      </c>
      <c r="EF532" t="n">
        <v>0</v>
      </c>
      <c r="EG532" t="n">
        <v>0</v>
      </c>
      <c r="EH532" t="n">
        <v>0</v>
      </c>
      <c r="EI532" t="n">
        <v>0</v>
      </c>
      <c r="EJ532" t="n">
        <v>0</v>
      </c>
      <c r="EK532" t="n">
        <v>0</v>
      </c>
      <c r="EL532" t="n">
        <v>0</v>
      </c>
      <c r="EM532" t="n">
        <v>0</v>
      </c>
      <c r="EN532" t="n">
        <v>0</v>
      </c>
      <c r="EO532" t="n">
        <v>0</v>
      </c>
      <c r="EP532" t="n">
        <v>0</v>
      </c>
      <c r="EQ532" t="n">
        <v>0</v>
      </c>
      <c r="ER532" t="n">
        <v>0</v>
      </c>
      <c r="ES532" t="n">
        <v>0</v>
      </c>
      <c r="ET532" t="n">
        <v>0</v>
      </c>
      <c r="EU532" t="n">
        <v>0</v>
      </c>
      <c r="EV532" t="n">
        <v>0</v>
      </c>
      <c r="EW532" t="n">
        <v>0</v>
      </c>
      <c r="EX532" t="n">
        <v>0</v>
      </c>
      <c r="EY532" t="n">
        <v>0</v>
      </c>
      <c r="EZ532" t="n">
        <v>0</v>
      </c>
      <c r="FA532" t="n">
        <v>0</v>
      </c>
      <c r="FB532" t="n">
        <v>0</v>
      </c>
      <c r="FC532" t="n">
        <v>0</v>
      </c>
      <c r="FD532" t="n">
        <v>0</v>
      </c>
      <c r="FE532" t="n">
        <v>0</v>
      </c>
      <c r="FF532" t="n">
        <v>0</v>
      </c>
      <c r="FG532" t="n">
        <v>0</v>
      </c>
      <c r="FH532" t="n">
        <v>0</v>
      </c>
    </row>
    <row r="533">
      <c r="A533" t="inlineStr">
        <is>
          <t>UttarPradesh</t>
        </is>
      </c>
      <c r="B533" t="inlineStr">
        <is>
          <t>Ghazipur</t>
        </is>
      </c>
      <c r="C533" t="inlineStr">
        <is>
          <t>Raw Redelivery</t>
        </is>
      </c>
      <c r="D533">
        <f>SUM(E533:FH533)</f>
        <v/>
      </c>
      <c r="E533">
        <f>(SUBSTITUTE(Audio!E533, "RE-", "", 1))*1</f>
        <v/>
      </c>
      <c r="F533">
        <f>(SUBSTITUTE(Audio!F533, "RE-", "", 1))*1</f>
        <v/>
      </c>
      <c r="G533">
        <f>(SUBSTITUTE(Audio!G533, "RE-", "", 1))*1</f>
        <v/>
      </c>
      <c r="H533">
        <f>(SUBSTITUTE(Audio!H533, "RE-", "", 1))*1</f>
        <v/>
      </c>
      <c r="I533">
        <f>(SUBSTITUTE(Audio!I533, "RE-", "", 1))*1</f>
        <v/>
      </c>
      <c r="J533">
        <f>(SUBSTITUTE(Audio!J533, "RE-", "", 1))*1</f>
        <v/>
      </c>
      <c r="K533">
        <f>(SUBSTITUTE(Audio!K533, "RE-", "", 1))*1</f>
        <v/>
      </c>
      <c r="L533">
        <f>(SUBSTITUTE(Audio!L533, "RE-", "", 1))*1</f>
        <v/>
      </c>
      <c r="M533">
        <f>(SUBSTITUTE(Audio!M533, "RE-", "", 1))*1</f>
        <v/>
      </c>
      <c r="N533">
        <f>(SUBSTITUTE(Audio!N533, "RE-", "", 1))*1</f>
        <v/>
      </c>
      <c r="O533">
        <f>(SUBSTITUTE(Audio!O533, "RE-", "", 1))*1</f>
        <v/>
      </c>
      <c r="P533">
        <f>(SUBSTITUTE(Audio!P533, "RE-", "", 1))*1</f>
        <v/>
      </c>
      <c r="Q533">
        <f>(SUBSTITUTE(Audio!Q533, "RE-", "", 1))*1</f>
        <v/>
      </c>
      <c r="R533">
        <f>(SUBSTITUTE(Audio!R533, "RE-", "", 1))*1</f>
        <v/>
      </c>
      <c r="S533">
        <f>(SUBSTITUTE(Audio!S533, "RE-", "", 1))*1</f>
        <v/>
      </c>
      <c r="T533">
        <f>(SUBSTITUTE(Audio!T533, "RE-", "", 1))*1</f>
        <v/>
      </c>
      <c r="U533">
        <f>(SUBSTITUTE(Audio!U533, "RE-", "", 1))*1</f>
        <v/>
      </c>
      <c r="V533">
        <f>(SUBSTITUTE(Audio!V533, "RE-", "", 1))*1</f>
        <v/>
      </c>
      <c r="W533">
        <f>(SUBSTITUTE(Audio!W533, "RE-", "", 1))*1</f>
        <v/>
      </c>
      <c r="X533">
        <f>(SUBSTITUTE(Audio!X533, "RE-", "", 1))*1</f>
        <v/>
      </c>
      <c r="Y533">
        <f>(SUBSTITUTE(Audio!Y533, "RE-", "", 1))*1</f>
        <v/>
      </c>
      <c r="Z533">
        <f>(SUBSTITUTE(Audio!Z533, "RE-", "", 1))*1</f>
        <v/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n">
        <v>0</v>
      </c>
      <c r="AS533" t="n">
        <v>0</v>
      </c>
      <c r="AT533" t="n">
        <v>0</v>
      </c>
      <c r="AU533" t="n">
        <v>0</v>
      </c>
      <c r="AV533" t="n">
        <v>0</v>
      </c>
      <c r="AW533" t="n">
        <v>0</v>
      </c>
      <c r="AX533" t="n">
        <v>0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 t="n">
        <v>0</v>
      </c>
      <c r="BK533" t="n">
        <v>0</v>
      </c>
      <c r="BL533" t="n">
        <v>0</v>
      </c>
      <c r="BM533" t="n">
        <v>0</v>
      </c>
      <c r="BN533" t="n">
        <v>0</v>
      </c>
      <c r="BO533" t="n">
        <v>0</v>
      </c>
      <c r="BP533" t="n">
        <v>0</v>
      </c>
      <c r="BQ533" t="n">
        <v>0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t="n">
        <v>0</v>
      </c>
      <c r="BZ533" t="n">
        <v>0</v>
      </c>
      <c r="CA533" t="n">
        <v>0</v>
      </c>
      <c r="CB533" t="n">
        <v>0</v>
      </c>
      <c r="CC533" t="n">
        <v>0</v>
      </c>
      <c r="CD533" t="n">
        <v>0</v>
      </c>
      <c r="CE533" t="n">
        <v>0</v>
      </c>
      <c r="CF533" t="n">
        <v>0</v>
      </c>
      <c r="CG533" t="n">
        <v>0</v>
      </c>
      <c r="CH533" t="n">
        <v>0</v>
      </c>
      <c r="CI533" t="n">
        <v>0</v>
      </c>
      <c r="CJ533" t="n">
        <v>0</v>
      </c>
      <c r="CK533" t="n">
        <v>0</v>
      </c>
      <c r="CL533" t="n">
        <v>0</v>
      </c>
      <c r="CM533" t="n">
        <v>0</v>
      </c>
      <c r="CN533" t="n">
        <v>0</v>
      </c>
      <c r="CO533" t="n">
        <v>0</v>
      </c>
      <c r="CP533" t="n">
        <v>0</v>
      </c>
      <c r="CQ533" t="n">
        <v>0</v>
      </c>
      <c r="CR533" t="n">
        <v>0</v>
      </c>
      <c r="CS533" t="n">
        <v>0</v>
      </c>
      <c r="CT533" t="n">
        <v>0</v>
      </c>
      <c r="CU533" t="n">
        <v>0</v>
      </c>
      <c r="CV533" t="n">
        <v>0</v>
      </c>
      <c r="CW533" t="n">
        <v>0</v>
      </c>
      <c r="CX533" t="n">
        <v>0</v>
      </c>
      <c r="CY533" t="n">
        <v>0</v>
      </c>
      <c r="CZ533" t="n">
        <v>0</v>
      </c>
      <c r="DA533" t="n">
        <v>0</v>
      </c>
      <c r="DB533" t="n">
        <v>0</v>
      </c>
      <c r="DC533" t="n">
        <v>0</v>
      </c>
      <c r="DD533" t="n">
        <v>0</v>
      </c>
      <c r="DE533" t="n">
        <v>0</v>
      </c>
      <c r="DF533" t="n">
        <v>0</v>
      </c>
      <c r="DG533" t="n">
        <v>0</v>
      </c>
      <c r="DH533" t="n">
        <v>0</v>
      </c>
      <c r="DI533" t="n">
        <v>0</v>
      </c>
      <c r="DJ533" t="n">
        <v>0</v>
      </c>
      <c r="DK533" t="n">
        <v>0</v>
      </c>
      <c r="DL533" t="n">
        <v>0</v>
      </c>
      <c r="DM533" t="n">
        <v>0</v>
      </c>
      <c r="DN533" t="n">
        <v>0</v>
      </c>
      <c r="DO533" t="n">
        <v>0</v>
      </c>
      <c r="DP533" t="n">
        <v>0</v>
      </c>
      <c r="DQ533" t="n">
        <v>0</v>
      </c>
      <c r="DR533" t="n">
        <v>0</v>
      </c>
      <c r="DS533" t="n">
        <v>0</v>
      </c>
      <c r="DT533" t="n">
        <v>0</v>
      </c>
      <c r="DU533" t="n">
        <v>0</v>
      </c>
      <c r="DV533" t="n">
        <v>0</v>
      </c>
      <c r="DW533" t="n">
        <v>0</v>
      </c>
      <c r="DX533" t="n">
        <v>0</v>
      </c>
      <c r="DY533" t="n">
        <v>0</v>
      </c>
      <c r="DZ533" t="n">
        <v>0</v>
      </c>
      <c r="EA533" t="n">
        <v>0</v>
      </c>
      <c r="EB533" t="n">
        <v>0</v>
      </c>
      <c r="EC533" t="n">
        <v>0</v>
      </c>
      <c r="ED533" t="n">
        <v>0</v>
      </c>
      <c r="EE533" t="n">
        <v>0</v>
      </c>
      <c r="EF533" t="n">
        <v>0</v>
      </c>
      <c r="EG533" t="n">
        <v>0</v>
      </c>
      <c r="EH533" t="n">
        <v>0</v>
      </c>
      <c r="EI533" t="n">
        <v>0</v>
      </c>
      <c r="EJ533" t="n">
        <v>0</v>
      </c>
      <c r="EK533" t="n">
        <v>0</v>
      </c>
      <c r="EL533" t="n">
        <v>0</v>
      </c>
      <c r="EM533" t="n">
        <v>0</v>
      </c>
      <c r="EN533" t="n">
        <v>0</v>
      </c>
      <c r="EO533" t="n">
        <v>0</v>
      </c>
      <c r="EP533" t="n">
        <v>0</v>
      </c>
      <c r="EQ533" t="n">
        <v>0</v>
      </c>
      <c r="ER533" t="n">
        <v>0</v>
      </c>
      <c r="ES533" t="n">
        <v>0</v>
      </c>
      <c r="ET533" t="n">
        <v>0</v>
      </c>
      <c r="EU533" t="n">
        <v>0</v>
      </c>
      <c r="EV533" t="n">
        <v>0</v>
      </c>
      <c r="EW533" t="n">
        <v>0</v>
      </c>
      <c r="EX533" t="n">
        <v>0</v>
      </c>
      <c r="EY533" t="n">
        <v>0</v>
      </c>
      <c r="EZ533" t="n">
        <v>0</v>
      </c>
      <c r="FA533" t="n">
        <v>0</v>
      </c>
      <c r="FB533" t="n">
        <v>0</v>
      </c>
      <c r="FC533" t="n">
        <v>0</v>
      </c>
      <c r="FD533" t="n">
        <v>0</v>
      </c>
      <c r="FE533" t="n">
        <v>0</v>
      </c>
      <c r="FF533" t="n">
        <v>0</v>
      </c>
      <c r="FG533" t="n">
        <v>0</v>
      </c>
      <c r="FH533" t="n">
        <v>0</v>
      </c>
    </row>
    <row r="534">
      <c r="A534" t="inlineStr">
        <is>
          <t>UttarPradesh</t>
        </is>
      </c>
      <c r="B534" t="inlineStr">
        <is>
          <t>Ghazipur</t>
        </is>
      </c>
      <c r="C534" t="inlineStr">
        <is>
          <t>Redelivered greater than acceptance threshold</t>
        </is>
      </c>
      <c r="D534">
        <f>SUM(E534:FH534)</f>
        <v/>
      </c>
      <c r="E534">
        <f>(SUBSTITUTE(Audio!E534, "RE-", "", 1))*1</f>
        <v/>
      </c>
      <c r="F534">
        <f>(SUBSTITUTE(Audio!F534, "RE-", "", 1))*1</f>
        <v/>
      </c>
      <c r="G534">
        <f>(SUBSTITUTE(Audio!G534, "RE-", "", 1))*1</f>
        <v/>
      </c>
      <c r="H534">
        <f>(SUBSTITUTE(Audio!H534, "RE-", "", 1))*1</f>
        <v/>
      </c>
      <c r="I534">
        <f>(SUBSTITUTE(Audio!I534, "RE-", "", 1))*1</f>
        <v/>
      </c>
      <c r="J534">
        <f>(SUBSTITUTE(Audio!J534, "RE-", "", 1))*1</f>
        <v/>
      </c>
      <c r="K534">
        <f>(SUBSTITUTE(Audio!K534, "RE-", "", 1))*1</f>
        <v/>
      </c>
      <c r="L534">
        <f>(SUBSTITUTE(Audio!L534, "RE-", "", 1))*1</f>
        <v/>
      </c>
      <c r="M534">
        <f>(SUBSTITUTE(Audio!M534, "RE-", "", 1))*1</f>
        <v/>
      </c>
      <c r="N534">
        <f>(SUBSTITUTE(Audio!N534, "RE-", "", 1))*1</f>
        <v/>
      </c>
      <c r="O534">
        <f>(SUBSTITUTE(Audio!O534, "RE-", "", 1))*1</f>
        <v/>
      </c>
      <c r="P534">
        <f>(SUBSTITUTE(Audio!P534, "RE-", "", 1))*1</f>
        <v/>
      </c>
      <c r="Q534">
        <f>(SUBSTITUTE(Audio!Q534, "RE-", "", 1))*1</f>
        <v/>
      </c>
      <c r="R534">
        <f>(SUBSTITUTE(Audio!R534, "RE-", "", 1))*1</f>
        <v/>
      </c>
      <c r="S534">
        <f>(SUBSTITUTE(Audio!S534, "RE-", "", 1))*1</f>
        <v/>
      </c>
      <c r="T534">
        <f>(SUBSTITUTE(Audio!T534, "RE-", "", 1))*1</f>
        <v/>
      </c>
      <c r="U534">
        <f>(SUBSTITUTE(Audio!U534, "RE-", "", 1))*1</f>
        <v/>
      </c>
      <c r="V534">
        <f>(SUBSTITUTE(Audio!V534, "RE-", "", 1))*1</f>
        <v/>
      </c>
      <c r="W534">
        <f>(SUBSTITUTE(Audio!W534, "RE-", "", 1))*1</f>
        <v/>
      </c>
      <c r="X534">
        <f>(SUBSTITUTE(Audio!X534, "RE-", "", 1))*1</f>
        <v/>
      </c>
      <c r="Y534">
        <f>(SUBSTITUTE(Audio!Y534, "RE-", "", 1))*1</f>
        <v/>
      </c>
      <c r="Z534">
        <f>(SUBSTITUTE(Audio!Z534, "RE-", "", 1))*1</f>
        <v/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n">
        <v>0</v>
      </c>
      <c r="AQ534" t="n">
        <v>0</v>
      </c>
      <c r="AR534" t="n">
        <v>0</v>
      </c>
      <c r="AS534" t="n">
        <v>0</v>
      </c>
      <c r="AT534" t="n">
        <v>0</v>
      </c>
      <c r="AU534" t="n">
        <v>0</v>
      </c>
      <c r="AV534" t="n">
        <v>0</v>
      </c>
      <c r="AW534" t="n">
        <v>0</v>
      </c>
      <c r="AX534" t="n">
        <v>0</v>
      </c>
      <c r="AY534" t="n">
        <v>0</v>
      </c>
      <c r="AZ534" t="n">
        <v>0</v>
      </c>
      <c r="BA534" t="n">
        <v>0</v>
      </c>
      <c r="BB534" t="n">
        <v>0</v>
      </c>
      <c r="BC534" t="n">
        <v>0</v>
      </c>
      <c r="BD534" t="n">
        <v>0</v>
      </c>
      <c r="BE534" t="n">
        <v>0</v>
      </c>
      <c r="BF534" t="n">
        <v>0</v>
      </c>
      <c r="BG534" t="n">
        <v>0</v>
      </c>
      <c r="BH534" t="n">
        <v>0</v>
      </c>
      <c r="BI534" t="n">
        <v>0</v>
      </c>
      <c r="BJ534" t="n">
        <v>0</v>
      </c>
      <c r="BK534" t="n">
        <v>0</v>
      </c>
      <c r="BL534" t="n">
        <v>0</v>
      </c>
      <c r="BM534" t="n">
        <v>0</v>
      </c>
      <c r="BN534" t="n">
        <v>0</v>
      </c>
      <c r="BO534" t="n">
        <v>0</v>
      </c>
      <c r="BP534" t="n">
        <v>0</v>
      </c>
      <c r="BQ534" t="n">
        <v>0</v>
      </c>
      <c r="BR534" t="n">
        <v>0</v>
      </c>
      <c r="BS534" t="n">
        <v>0</v>
      </c>
      <c r="BT534" t="n">
        <v>0</v>
      </c>
      <c r="BU534" t="n">
        <v>0</v>
      </c>
      <c r="BV534" t="n">
        <v>0</v>
      </c>
      <c r="BW534" t="n">
        <v>0</v>
      </c>
      <c r="BX534" t="n">
        <v>0</v>
      </c>
      <c r="BY534" t="n">
        <v>0</v>
      </c>
      <c r="BZ534" t="n">
        <v>0</v>
      </c>
      <c r="CA534" t="n">
        <v>0</v>
      </c>
      <c r="CB534" t="n">
        <v>0</v>
      </c>
      <c r="CC534" t="n">
        <v>0</v>
      </c>
      <c r="CD534" t="n">
        <v>0</v>
      </c>
      <c r="CE534" t="n">
        <v>0</v>
      </c>
      <c r="CF534" t="n">
        <v>0</v>
      </c>
      <c r="CG534" t="n">
        <v>0</v>
      </c>
      <c r="CH534" t="n">
        <v>0</v>
      </c>
      <c r="CI534" t="n">
        <v>0</v>
      </c>
      <c r="CJ534" t="n">
        <v>0</v>
      </c>
      <c r="CK534" t="n">
        <v>0</v>
      </c>
      <c r="CL534" t="n">
        <v>0</v>
      </c>
      <c r="CM534" t="n">
        <v>0</v>
      </c>
      <c r="CN534" t="n">
        <v>0</v>
      </c>
      <c r="CO534" t="n">
        <v>0</v>
      </c>
      <c r="CP534" t="n">
        <v>0</v>
      </c>
      <c r="CQ534" t="n">
        <v>0</v>
      </c>
      <c r="CR534" t="n">
        <v>0</v>
      </c>
      <c r="CS534" t="n">
        <v>0</v>
      </c>
      <c r="CT534" t="n">
        <v>0</v>
      </c>
      <c r="CU534" t="n">
        <v>0</v>
      </c>
      <c r="CV534" t="n">
        <v>0</v>
      </c>
      <c r="CW534" t="n">
        <v>0</v>
      </c>
      <c r="CX534" t="n">
        <v>0</v>
      </c>
      <c r="CY534" t="n">
        <v>0</v>
      </c>
      <c r="CZ534" t="n">
        <v>0</v>
      </c>
      <c r="DA534" t="n">
        <v>0</v>
      </c>
      <c r="DB534" t="n">
        <v>0</v>
      </c>
      <c r="DC534" t="n">
        <v>0</v>
      </c>
      <c r="DD534" t="n">
        <v>0</v>
      </c>
      <c r="DE534" t="n">
        <v>0</v>
      </c>
      <c r="DF534" t="n">
        <v>0</v>
      </c>
      <c r="DG534" t="n">
        <v>0</v>
      </c>
      <c r="DH534" t="n">
        <v>0</v>
      </c>
      <c r="DI534" t="n">
        <v>0</v>
      </c>
      <c r="DJ534" t="n">
        <v>0</v>
      </c>
      <c r="DK534" t="n">
        <v>0</v>
      </c>
      <c r="DL534" t="n">
        <v>0</v>
      </c>
      <c r="DM534" t="n">
        <v>0</v>
      </c>
      <c r="DN534" t="n">
        <v>0</v>
      </c>
      <c r="DO534" t="n">
        <v>0</v>
      </c>
      <c r="DP534" t="n">
        <v>0</v>
      </c>
      <c r="DQ534" t="n">
        <v>0</v>
      </c>
      <c r="DR534" t="n">
        <v>0</v>
      </c>
      <c r="DS534" t="n">
        <v>0</v>
      </c>
      <c r="DT534" t="n">
        <v>0</v>
      </c>
      <c r="DU534" t="n">
        <v>0</v>
      </c>
      <c r="DV534" t="n">
        <v>0</v>
      </c>
      <c r="DW534" t="n">
        <v>0</v>
      </c>
      <c r="DX534" t="n">
        <v>0</v>
      </c>
      <c r="DY534" t="n">
        <v>0</v>
      </c>
      <c r="DZ534" t="n">
        <v>0</v>
      </c>
      <c r="EA534" t="n">
        <v>0</v>
      </c>
      <c r="EB534" t="n">
        <v>0</v>
      </c>
      <c r="EC534" t="n">
        <v>0</v>
      </c>
      <c r="ED534" t="n">
        <v>0</v>
      </c>
      <c r="EE534" t="n">
        <v>0</v>
      </c>
      <c r="EF534" t="n">
        <v>0</v>
      </c>
      <c r="EG534" t="n">
        <v>0</v>
      </c>
      <c r="EH534" t="n">
        <v>0</v>
      </c>
      <c r="EI534" t="n">
        <v>0</v>
      </c>
      <c r="EJ534" t="n">
        <v>0</v>
      </c>
      <c r="EK534" t="n">
        <v>0</v>
      </c>
      <c r="EL534" t="n">
        <v>0</v>
      </c>
      <c r="EM534" t="n">
        <v>0</v>
      </c>
      <c r="EN534" t="n">
        <v>0</v>
      </c>
      <c r="EO534" t="n">
        <v>0</v>
      </c>
      <c r="EP534" t="n">
        <v>0</v>
      </c>
      <c r="EQ534" t="n">
        <v>0</v>
      </c>
      <c r="ER534" t="n">
        <v>0</v>
      </c>
      <c r="ES534" t="n">
        <v>0</v>
      </c>
      <c r="ET534" t="n">
        <v>0</v>
      </c>
      <c r="EU534" t="n">
        <v>0</v>
      </c>
      <c r="EV534" t="n">
        <v>0</v>
      </c>
      <c r="EW534" t="n">
        <v>0</v>
      </c>
      <c r="EX534" t="n">
        <v>0</v>
      </c>
      <c r="EY534" t="n">
        <v>0</v>
      </c>
      <c r="EZ534" t="n">
        <v>0</v>
      </c>
      <c r="FA534" t="n">
        <v>0</v>
      </c>
      <c r="FB534" t="n">
        <v>0</v>
      </c>
      <c r="FC534" t="n">
        <v>0</v>
      </c>
      <c r="FD534" t="n">
        <v>0</v>
      </c>
      <c r="FE534" t="n">
        <v>0</v>
      </c>
      <c r="FF534" t="n">
        <v>0</v>
      </c>
      <c r="FG534" t="n">
        <v>0</v>
      </c>
      <c r="FH534" t="n">
        <v>0</v>
      </c>
    </row>
    <row r="535">
      <c r="A535" t="inlineStr">
        <is>
          <t>UttarPradesh</t>
        </is>
      </c>
      <c r="B535" t="inlineStr">
        <is>
          <t>Ghazipur</t>
        </is>
      </c>
      <c r="C535" t="inlineStr">
        <is>
          <t>Accepted post Initial Check (file level)</t>
        </is>
      </c>
      <c r="D535">
        <f>SUM(E535:FH535)</f>
        <v/>
      </c>
      <c r="E535">
        <f>(SUBSTITUTE(Audio!E535, "RE-", "", 1))*1</f>
        <v/>
      </c>
      <c r="F535">
        <f>(SUBSTITUTE(Audio!F535, "RE-", "", 1))*1</f>
        <v/>
      </c>
      <c r="G535">
        <f>(SUBSTITUTE(Audio!G535, "RE-", "", 1))*1</f>
        <v/>
      </c>
      <c r="H535">
        <f>(SUBSTITUTE(Audio!H535, "RE-", "", 1))*1</f>
        <v/>
      </c>
      <c r="I535">
        <f>(SUBSTITUTE(Audio!I535, "RE-", "", 1))*1</f>
        <v/>
      </c>
      <c r="J535">
        <f>(SUBSTITUTE(Audio!J535, "RE-", "", 1))*1</f>
        <v/>
      </c>
      <c r="K535">
        <f>(SUBSTITUTE(Audio!K535, "RE-", "", 1))*1</f>
        <v/>
      </c>
      <c r="L535">
        <f>(SUBSTITUTE(Audio!L535, "RE-", "", 1))*1</f>
        <v/>
      </c>
      <c r="M535">
        <f>(SUBSTITUTE(Audio!M535, "RE-", "", 1))*1</f>
        <v/>
      </c>
      <c r="N535">
        <f>(SUBSTITUTE(Audio!N535, "RE-", "", 1))*1</f>
        <v/>
      </c>
      <c r="O535">
        <f>(SUBSTITUTE(Audio!O535, "RE-", "", 1))*1</f>
        <v/>
      </c>
      <c r="P535">
        <f>(SUBSTITUTE(Audio!P535, "RE-", "", 1))*1</f>
        <v/>
      </c>
      <c r="Q535">
        <f>(SUBSTITUTE(Audio!Q535, "RE-", "", 1))*1</f>
        <v/>
      </c>
      <c r="R535">
        <f>(SUBSTITUTE(Audio!R535, "RE-", "", 1))*1</f>
        <v/>
      </c>
      <c r="S535">
        <f>(SUBSTITUTE(Audio!S535, "RE-", "", 1))*1</f>
        <v/>
      </c>
      <c r="T535">
        <f>(SUBSTITUTE(Audio!T535, "RE-", "", 1))*1</f>
        <v/>
      </c>
      <c r="U535">
        <f>(SUBSTITUTE(Audio!U535, "RE-", "", 1))*1</f>
        <v/>
      </c>
      <c r="V535">
        <f>(SUBSTITUTE(Audio!V535, "RE-", "", 1))*1</f>
        <v/>
      </c>
      <c r="W535">
        <f>(SUBSTITUTE(Audio!W535, "RE-", "", 1))*1</f>
        <v/>
      </c>
      <c r="X535">
        <f>(SUBSTITUTE(Audio!X535, "RE-", "", 1))*1</f>
        <v/>
      </c>
      <c r="Y535">
        <f>(SUBSTITUTE(Audio!Y535, "RE-", "", 1))*1</f>
        <v/>
      </c>
      <c r="Z535">
        <f>(SUBSTITUTE(Audio!Z535, "RE-", "", 1))*1</f>
        <v/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n">
        <v>0</v>
      </c>
      <c r="AS535" t="n">
        <v>0</v>
      </c>
      <c r="AT535" t="n">
        <v>0</v>
      </c>
      <c r="AU535" t="n">
        <v>0</v>
      </c>
      <c r="AV535" t="n">
        <v>0</v>
      </c>
      <c r="AW535" t="n">
        <v>0</v>
      </c>
      <c r="AX535" t="n">
        <v>0</v>
      </c>
      <c r="AY535" t="n">
        <v>0</v>
      </c>
      <c r="AZ535" t="n">
        <v>0</v>
      </c>
      <c r="BA535" t="n">
        <v>0</v>
      </c>
      <c r="BB535" t="n">
        <v>0</v>
      </c>
      <c r="BC535" t="n">
        <v>0</v>
      </c>
      <c r="BD535" t="n">
        <v>0</v>
      </c>
      <c r="BE535" t="n">
        <v>0</v>
      </c>
      <c r="BF535" t="n">
        <v>0</v>
      </c>
      <c r="BG535" t="n">
        <v>0</v>
      </c>
      <c r="BH535" t="n">
        <v>0</v>
      </c>
      <c r="BI535" t="n">
        <v>0</v>
      </c>
      <c r="BJ535" t="n">
        <v>0</v>
      </c>
      <c r="BK535" t="n">
        <v>0</v>
      </c>
      <c r="BL535" t="n">
        <v>0</v>
      </c>
      <c r="BM535" t="n">
        <v>0</v>
      </c>
      <c r="BN535" t="n">
        <v>0</v>
      </c>
      <c r="BO535" t="n">
        <v>0</v>
      </c>
      <c r="BP535" t="n">
        <v>0</v>
      </c>
      <c r="BQ535" t="n">
        <v>0</v>
      </c>
      <c r="BR535" t="n">
        <v>0</v>
      </c>
      <c r="BS535" t="n">
        <v>0</v>
      </c>
      <c r="BT535" t="n">
        <v>0</v>
      </c>
      <c r="BU535" t="n">
        <v>0</v>
      </c>
      <c r="BV535" t="n">
        <v>0</v>
      </c>
      <c r="BW535" t="n">
        <v>0</v>
      </c>
      <c r="BX535" t="n">
        <v>0</v>
      </c>
      <c r="BY535" t="n">
        <v>0</v>
      </c>
      <c r="BZ535" t="n">
        <v>0</v>
      </c>
      <c r="CA535" t="n">
        <v>0</v>
      </c>
      <c r="CB535" t="n">
        <v>0</v>
      </c>
      <c r="CC535" t="n">
        <v>0</v>
      </c>
      <c r="CD535" t="n">
        <v>0</v>
      </c>
      <c r="CE535" t="n">
        <v>0</v>
      </c>
      <c r="CF535" t="n">
        <v>0</v>
      </c>
      <c r="CG535" t="n">
        <v>0</v>
      </c>
      <c r="CH535" t="n">
        <v>0</v>
      </c>
      <c r="CI535" t="n">
        <v>0</v>
      </c>
      <c r="CJ535" t="n">
        <v>0</v>
      </c>
      <c r="CK535" t="n">
        <v>0</v>
      </c>
      <c r="CL535" t="n">
        <v>0</v>
      </c>
      <c r="CM535" t="n">
        <v>0</v>
      </c>
      <c r="CN535" t="n">
        <v>0</v>
      </c>
      <c r="CO535" t="n">
        <v>0</v>
      </c>
      <c r="CP535" t="n">
        <v>0</v>
      </c>
      <c r="CQ535" t="n">
        <v>0</v>
      </c>
      <c r="CR535" t="n">
        <v>0</v>
      </c>
      <c r="CS535" t="n">
        <v>0</v>
      </c>
      <c r="CT535" t="n">
        <v>0</v>
      </c>
      <c r="CU535" t="n">
        <v>0</v>
      </c>
      <c r="CV535" t="n">
        <v>0</v>
      </c>
      <c r="CW535" t="n">
        <v>0</v>
      </c>
      <c r="CX535" t="n">
        <v>0</v>
      </c>
      <c r="CY535" t="n">
        <v>0</v>
      </c>
      <c r="CZ535" t="n">
        <v>0</v>
      </c>
      <c r="DA535" t="n">
        <v>0</v>
      </c>
      <c r="DB535" t="n">
        <v>0</v>
      </c>
      <c r="DC535" t="n">
        <v>0</v>
      </c>
      <c r="DD535" t="n">
        <v>0</v>
      </c>
      <c r="DE535" t="n">
        <v>0</v>
      </c>
      <c r="DF535" t="n">
        <v>0</v>
      </c>
      <c r="DG535" t="n">
        <v>0</v>
      </c>
      <c r="DH535" t="n">
        <v>0</v>
      </c>
      <c r="DI535" t="n">
        <v>0</v>
      </c>
      <c r="DJ535" t="n">
        <v>0</v>
      </c>
      <c r="DK535" t="n">
        <v>0</v>
      </c>
      <c r="DL535" t="n">
        <v>0</v>
      </c>
      <c r="DM535" t="n">
        <v>0</v>
      </c>
      <c r="DN535" t="n">
        <v>0</v>
      </c>
      <c r="DO535" t="n">
        <v>0</v>
      </c>
      <c r="DP535" t="n">
        <v>0</v>
      </c>
      <c r="DQ535" t="n">
        <v>0</v>
      </c>
      <c r="DR535" t="n">
        <v>0</v>
      </c>
      <c r="DS535" t="n">
        <v>0</v>
      </c>
      <c r="DT535" t="n">
        <v>0</v>
      </c>
      <c r="DU535" t="n">
        <v>0</v>
      </c>
      <c r="DV535" t="n">
        <v>0</v>
      </c>
      <c r="DW535" t="n">
        <v>0</v>
      </c>
      <c r="DX535" t="n">
        <v>0</v>
      </c>
      <c r="DY535" t="n">
        <v>0</v>
      </c>
      <c r="DZ535" t="n">
        <v>0</v>
      </c>
      <c r="EA535" t="n">
        <v>0</v>
      </c>
      <c r="EB535" t="n">
        <v>0</v>
      </c>
      <c r="EC535" t="n">
        <v>0</v>
      </c>
      <c r="ED535" t="n">
        <v>0</v>
      </c>
      <c r="EE535" t="n">
        <v>0</v>
      </c>
      <c r="EF535" t="n">
        <v>0</v>
      </c>
      <c r="EG535" t="n">
        <v>0</v>
      </c>
      <c r="EH535" t="n">
        <v>0</v>
      </c>
      <c r="EI535" t="n">
        <v>0</v>
      </c>
      <c r="EJ535" t="n">
        <v>0</v>
      </c>
      <c r="EK535" t="n">
        <v>0</v>
      </c>
      <c r="EL535" t="n">
        <v>0</v>
      </c>
      <c r="EM535" t="n">
        <v>0</v>
      </c>
      <c r="EN535" t="n">
        <v>0</v>
      </c>
      <c r="EO535" t="n">
        <v>0</v>
      </c>
      <c r="EP535" t="n">
        <v>0</v>
      </c>
      <c r="EQ535" t="n">
        <v>0</v>
      </c>
      <c r="ER535" t="n">
        <v>0</v>
      </c>
      <c r="ES535" t="n">
        <v>0</v>
      </c>
      <c r="ET535" t="n">
        <v>0</v>
      </c>
      <c r="EU535" t="n">
        <v>0</v>
      </c>
      <c r="EV535" t="n">
        <v>0</v>
      </c>
      <c r="EW535" t="n">
        <v>0</v>
      </c>
      <c r="EX535" t="n">
        <v>0</v>
      </c>
      <c r="EY535" t="n">
        <v>0</v>
      </c>
      <c r="EZ535" t="n">
        <v>0</v>
      </c>
      <c r="FA535" t="n">
        <v>0</v>
      </c>
      <c r="FB535" t="n">
        <v>0</v>
      </c>
      <c r="FC535" t="n">
        <v>0</v>
      </c>
      <c r="FD535" t="n">
        <v>0</v>
      </c>
      <c r="FE535" t="n">
        <v>0</v>
      </c>
      <c r="FF535" t="n">
        <v>0</v>
      </c>
      <c r="FG535" t="n">
        <v>0</v>
      </c>
      <c r="FH535" t="n">
        <v>0</v>
      </c>
    </row>
    <row r="536">
      <c r="A536" t="inlineStr">
        <is>
          <t>UttarPradesh</t>
        </is>
      </c>
      <c r="B536" t="inlineStr">
        <is>
          <t>Ghazipur</t>
        </is>
      </c>
      <c r="C536" t="inlineStr">
        <is>
          <t>Accepted post Initial check (chunk level)</t>
        </is>
      </c>
      <c r="D536">
        <f>SUM(E536:FH536)</f>
        <v/>
      </c>
      <c r="E536">
        <f>(SUBSTITUTE(Audio!E536, "RE-", "", 1))*1</f>
        <v/>
      </c>
      <c r="F536">
        <f>(SUBSTITUTE(Audio!F536, "RE-", "", 1))*1</f>
        <v/>
      </c>
      <c r="G536">
        <f>(SUBSTITUTE(Audio!G536, "RE-", "", 1))*1</f>
        <v/>
      </c>
      <c r="H536">
        <f>(SUBSTITUTE(Audio!H536, "RE-", "", 1))*1</f>
        <v/>
      </c>
      <c r="I536">
        <f>(SUBSTITUTE(Audio!I536, "RE-", "", 1))*1</f>
        <v/>
      </c>
      <c r="J536">
        <f>(SUBSTITUTE(Audio!J536, "RE-", "", 1))*1</f>
        <v/>
      </c>
      <c r="K536">
        <f>(SUBSTITUTE(Audio!K536, "RE-", "", 1))*1</f>
        <v/>
      </c>
      <c r="L536">
        <f>(SUBSTITUTE(Audio!L536, "RE-", "", 1))*1</f>
        <v/>
      </c>
      <c r="M536">
        <f>(SUBSTITUTE(Audio!M536, "RE-", "", 1))*1</f>
        <v/>
      </c>
      <c r="N536">
        <f>(SUBSTITUTE(Audio!N536, "RE-", "", 1))*1</f>
        <v/>
      </c>
      <c r="O536">
        <f>(SUBSTITUTE(Audio!O536, "RE-", "", 1))*1</f>
        <v/>
      </c>
      <c r="P536">
        <f>(SUBSTITUTE(Audio!P536, "RE-", "", 1))*1</f>
        <v/>
      </c>
      <c r="Q536">
        <f>(SUBSTITUTE(Audio!Q536, "RE-", "", 1))*1</f>
        <v/>
      </c>
      <c r="R536">
        <f>(SUBSTITUTE(Audio!R536, "RE-", "", 1))*1</f>
        <v/>
      </c>
      <c r="S536">
        <f>(SUBSTITUTE(Audio!S536, "RE-", "", 1))*1</f>
        <v/>
      </c>
      <c r="T536">
        <f>(SUBSTITUTE(Audio!T536, "RE-", "", 1))*1</f>
        <v/>
      </c>
      <c r="U536">
        <f>(SUBSTITUTE(Audio!U536, "RE-", "", 1))*1</f>
        <v/>
      </c>
      <c r="V536">
        <f>(SUBSTITUTE(Audio!V536, "RE-", "", 1))*1</f>
        <v/>
      </c>
      <c r="W536">
        <f>(SUBSTITUTE(Audio!W536, "RE-", "", 1))*1</f>
        <v/>
      </c>
      <c r="X536">
        <f>(SUBSTITUTE(Audio!X536, "RE-", "", 1))*1</f>
        <v/>
      </c>
      <c r="Y536">
        <f>(SUBSTITUTE(Audio!Y536, "RE-", "", 1))*1</f>
        <v/>
      </c>
      <c r="Z536">
        <f>(SUBSTITUTE(Audio!Z536, "RE-", "", 1))*1</f>
        <v/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n">
        <v>0</v>
      </c>
      <c r="AS536" t="n">
        <v>0</v>
      </c>
      <c r="AT536" t="n">
        <v>0</v>
      </c>
      <c r="AU536" t="n">
        <v>0</v>
      </c>
      <c r="AV536" t="n">
        <v>0</v>
      </c>
      <c r="AW536" t="n">
        <v>0</v>
      </c>
      <c r="AX536" t="n">
        <v>0</v>
      </c>
      <c r="AY536" t="n">
        <v>0</v>
      </c>
      <c r="AZ536" t="n">
        <v>0</v>
      </c>
      <c r="BA536" t="n">
        <v>0</v>
      </c>
      <c r="BB536" t="n">
        <v>0</v>
      </c>
      <c r="BC536" t="n">
        <v>0</v>
      </c>
      <c r="BD536" t="n">
        <v>0</v>
      </c>
      <c r="BE536" t="n">
        <v>0</v>
      </c>
      <c r="BF536" t="n">
        <v>0</v>
      </c>
      <c r="BG536" t="n">
        <v>0</v>
      </c>
      <c r="BH536" t="n">
        <v>0</v>
      </c>
      <c r="BI536" t="n">
        <v>0</v>
      </c>
      <c r="BJ536" t="n">
        <v>0</v>
      </c>
      <c r="BK536" t="n">
        <v>0</v>
      </c>
      <c r="BL536" t="n">
        <v>0</v>
      </c>
      <c r="BM536" t="n">
        <v>0</v>
      </c>
      <c r="BN536" t="n">
        <v>0</v>
      </c>
      <c r="BO536" t="n">
        <v>0</v>
      </c>
      <c r="BP536" t="n">
        <v>0</v>
      </c>
      <c r="BQ536" t="n">
        <v>0</v>
      </c>
      <c r="BR536" t="n">
        <v>0</v>
      </c>
      <c r="BS536" t="n">
        <v>0</v>
      </c>
      <c r="BT536" t="n">
        <v>0</v>
      </c>
      <c r="BU536" t="n">
        <v>0</v>
      </c>
      <c r="BV536" t="n">
        <v>0</v>
      </c>
      <c r="BW536" t="n">
        <v>0</v>
      </c>
      <c r="BX536" t="n">
        <v>0</v>
      </c>
      <c r="BY536" t="n">
        <v>0</v>
      </c>
      <c r="BZ536" t="n">
        <v>0</v>
      </c>
      <c r="CA536" t="n">
        <v>0</v>
      </c>
      <c r="CB536" t="n">
        <v>0</v>
      </c>
      <c r="CC536" t="n">
        <v>0</v>
      </c>
      <c r="CD536" t="n">
        <v>0</v>
      </c>
      <c r="CE536" t="n">
        <v>0</v>
      </c>
      <c r="CF536" t="n">
        <v>0</v>
      </c>
      <c r="CG536" t="n">
        <v>0</v>
      </c>
      <c r="CH536" t="n">
        <v>0</v>
      </c>
      <c r="CI536" t="n">
        <v>0</v>
      </c>
      <c r="CJ536" t="n">
        <v>0</v>
      </c>
      <c r="CK536" t="n">
        <v>0</v>
      </c>
      <c r="CL536" t="n">
        <v>0</v>
      </c>
      <c r="CM536" t="n">
        <v>0</v>
      </c>
      <c r="CN536" t="n">
        <v>0</v>
      </c>
      <c r="CO536" t="n">
        <v>0</v>
      </c>
      <c r="CP536" t="n">
        <v>0</v>
      </c>
      <c r="CQ536" t="n">
        <v>0</v>
      </c>
      <c r="CR536" t="n">
        <v>0</v>
      </c>
      <c r="CS536" t="n">
        <v>0</v>
      </c>
      <c r="CT536" t="n">
        <v>0</v>
      </c>
      <c r="CU536" t="n">
        <v>0</v>
      </c>
      <c r="CV536" t="n">
        <v>0</v>
      </c>
      <c r="CW536" t="n">
        <v>0</v>
      </c>
      <c r="CX536" t="n">
        <v>0</v>
      </c>
      <c r="CY536" t="n">
        <v>0</v>
      </c>
      <c r="CZ536" t="n">
        <v>0</v>
      </c>
      <c r="DA536" t="n">
        <v>0</v>
      </c>
      <c r="DB536" t="n">
        <v>0</v>
      </c>
      <c r="DC536" t="n">
        <v>0</v>
      </c>
      <c r="DD536" t="n">
        <v>0</v>
      </c>
      <c r="DE536" t="n">
        <v>0</v>
      </c>
      <c r="DF536" t="n">
        <v>0</v>
      </c>
      <c r="DG536" t="n">
        <v>0</v>
      </c>
      <c r="DH536" t="n">
        <v>0</v>
      </c>
      <c r="DI536" t="n">
        <v>0</v>
      </c>
      <c r="DJ536" t="n">
        <v>0</v>
      </c>
      <c r="DK536" t="n">
        <v>0</v>
      </c>
      <c r="DL536" t="n">
        <v>0</v>
      </c>
      <c r="DM536" t="n">
        <v>0</v>
      </c>
      <c r="DN536" t="n">
        <v>0</v>
      </c>
      <c r="DO536" t="n">
        <v>0</v>
      </c>
      <c r="DP536" t="n">
        <v>0</v>
      </c>
      <c r="DQ536" t="n">
        <v>0</v>
      </c>
      <c r="DR536" t="n">
        <v>0</v>
      </c>
      <c r="DS536" t="n">
        <v>0</v>
      </c>
      <c r="DT536" t="n">
        <v>0</v>
      </c>
      <c r="DU536" t="n">
        <v>0</v>
      </c>
      <c r="DV536" t="n">
        <v>0</v>
      </c>
      <c r="DW536" t="n">
        <v>0</v>
      </c>
      <c r="DX536" t="n">
        <v>0</v>
      </c>
      <c r="DY536" t="n">
        <v>0</v>
      </c>
      <c r="DZ536" t="n">
        <v>0</v>
      </c>
      <c r="EA536" t="n">
        <v>0</v>
      </c>
      <c r="EB536" t="n">
        <v>0</v>
      </c>
      <c r="EC536" t="n">
        <v>0</v>
      </c>
      <c r="ED536" t="n">
        <v>0</v>
      </c>
      <c r="EE536" t="n">
        <v>0</v>
      </c>
      <c r="EF536" t="n">
        <v>0</v>
      </c>
      <c r="EG536" t="n">
        <v>0</v>
      </c>
      <c r="EH536" t="n">
        <v>0</v>
      </c>
      <c r="EI536" t="n">
        <v>0</v>
      </c>
      <c r="EJ536" t="n">
        <v>0</v>
      </c>
      <c r="EK536" t="n">
        <v>0</v>
      </c>
      <c r="EL536" t="n">
        <v>0</v>
      </c>
      <c r="EM536" t="n">
        <v>0</v>
      </c>
      <c r="EN536" t="n">
        <v>0</v>
      </c>
      <c r="EO536" t="n">
        <v>0</v>
      </c>
      <c r="EP536" t="n">
        <v>0</v>
      </c>
      <c r="EQ536" t="n">
        <v>0</v>
      </c>
      <c r="ER536" t="n">
        <v>0</v>
      </c>
      <c r="ES536" t="n">
        <v>0</v>
      </c>
      <c r="ET536" t="n">
        <v>0</v>
      </c>
      <c r="EU536" t="n">
        <v>0</v>
      </c>
      <c r="EV536" t="n">
        <v>0</v>
      </c>
      <c r="EW536" t="n">
        <v>0</v>
      </c>
      <c r="EX536" t="n">
        <v>0</v>
      </c>
      <c r="EY536" t="n">
        <v>0</v>
      </c>
      <c r="EZ536" t="n">
        <v>0</v>
      </c>
      <c r="FA536" t="n">
        <v>0</v>
      </c>
      <c r="FB536" t="n">
        <v>0</v>
      </c>
      <c r="FC536" t="n">
        <v>0</v>
      </c>
      <c r="FD536" t="n">
        <v>0</v>
      </c>
      <c r="FE536" t="n">
        <v>0</v>
      </c>
      <c r="FF536" t="n">
        <v>0</v>
      </c>
      <c r="FG536" t="n">
        <v>0</v>
      </c>
      <c r="FH536" t="n">
        <v>0</v>
      </c>
    </row>
    <row r="537">
      <c r="A537" t="inlineStr">
        <is>
          <t>UttarPradesh</t>
        </is>
      </c>
      <c r="B537" t="inlineStr">
        <is>
          <t>Ghazipur</t>
        </is>
      </c>
      <c r="C537" t="inlineStr">
        <is>
          <t>Accepted post automated single audio check (chunk level)</t>
        </is>
      </c>
      <c r="D537">
        <f>SUM(E537:FH537)</f>
        <v/>
      </c>
      <c r="E537">
        <f>(SUBSTITUTE(Audio!E537, "RE-", "", 1))*1</f>
        <v/>
      </c>
      <c r="F537">
        <f>(SUBSTITUTE(Audio!F537, "RE-", "", 1))*1</f>
        <v/>
      </c>
      <c r="G537">
        <f>(SUBSTITUTE(Audio!G537, "RE-", "", 1))*1</f>
        <v/>
      </c>
      <c r="H537">
        <f>(SUBSTITUTE(Audio!H537, "RE-", "", 1))*1</f>
        <v/>
      </c>
      <c r="I537">
        <f>(SUBSTITUTE(Audio!I537, "RE-", "", 1))*1</f>
        <v/>
      </c>
      <c r="J537">
        <f>(SUBSTITUTE(Audio!J537, "RE-", "", 1))*1</f>
        <v/>
      </c>
      <c r="K537">
        <f>(SUBSTITUTE(Audio!K537, "RE-", "", 1))*1</f>
        <v/>
      </c>
      <c r="L537">
        <f>(SUBSTITUTE(Audio!L537, "RE-", "", 1))*1</f>
        <v/>
      </c>
      <c r="M537">
        <f>(SUBSTITUTE(Audio!M537, "RE-", "", 1))*1</f>
        <v/>
      </c>
      <c r="N537">
        <f>(SUBSTITUTE(Audio!N537, "RE-", "", 1))*1</f>
        <v/>
      </c>
      <c r="O537">
        <f>(SUBSTITUTE(Audio!O537, "RE-", "", 1))*1</f>
        <v/>
      </c>
      <c r="P537">
        <f>(SUBSTITUTE(Audio!P537, "RE-", "", 1))*1</f>
        <v/>
      </c>
      <c r="Q537">
        <f>(SUBSTITUTE(Audio!Q537, "RE-", "", 1))*1</f>
        <v/>
      </c>
      <c r="R537">
        <f>(SUBSTITUTE(Audio!R537, "RE-", "", 1))*1</f>
        <v/>
      </c>
      <c r="S537">
        <f>(SUBSTITUTE(Audio!S537, "RE-", "", 1))*1</f>
        <v/>
      </c>
      <c r="T537">
        <f>(SUBSTITUTE(Audio!T537, "RE-", "", 1))*1</f>
        <v/>
      </c>
      <c r="U537">
        <f>(SUBSTITUTE(Audio!U537, "RE-", "", 1))*1</f>
        <v/>
      </c>
      <c r="V537">
        <f>(SUBSTITUTE(Audio!V537, "RE-", "", 1))*1</f>
        <v/>
      </c>
      <c r="W537">
        <f>(SUBSTITUTE(Audio!W537, "RE-", "", 1))*1</f>
        <v/>
      </c>
      <c r="X537">
        <f>(SUBSTITUTE(Audio!X537, "RE-", "", 1))*1</f>
        <v/>
      </c>
      <c r="Y537">
        <f>(SUBSTITUTE(Audio!Y537, "RE-", "", 1))*1</f>
        <v/>
      </c>
      <c r="Z537">
        <f>(SUBSTITUTE(Audio!Z537, "RE-", "", 1))*1</f>
        <v/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n">
        <v>0</v>
      </c>
      <c r="AS537" t="n">
        <v>0</v>
      </c>
      <c r="AT537" t="n">
        <v>0</v>
      </c>
      <c r="AU537" t="n">
        <v>0</v>
      </c>
      <c r="AV537" t="n">
        <v>0</v>
      </c>
      <c r="AW537" t="n">
        <v>0</v>
      </c>
      <c r="AX537" t="n">
        <v>0</v>
      </c>
      <c r="AY537" t="n">
        <v>0</v>
      </c>
      <c r="AZ537" t="n">
        <v>0</v>
      </c>
      <c r="BA537" t="n">
        <v>0</v>
      </c>
      <c r="BB537" t="n">
        <v>0</v>
      </c>
      <c r="BC537" t="n">
        <v>0</v>
      </c>
      <c r="BD537" t="n">
        <v>0</v>
      </c>
      <c r="BE537" t="n">
        <v>0</v>
      </c>
      <c r="BF537" t="n">
        <v>0</v>
      </c>
      <c r="BG537" t="n">
        <v>0</v>
      </c>
      <c r="BH537" t="n">
        <v>0</v>
      </c>
      <c r="BI537" t="n">
        <v>0</v>
      </c>
      <c r="BJ537" t="n">
        <v>0</v>
      </c>
      <c r="BK537" t="n">
        <v>0</v>
      </c>
      <c r="BL537" t="n">
        <v>0</v>
      </c>
      <c r="BM537" t="n">
        <v>0</v>
      </c>
      <c r="BN537" t="n">
        <v>0</v>
      </c>
      <c r="BO537" t="n">
        <v>0</v>
      </c>
      <c r="BP537" t="n">
        <v>0</v>
      </c>
      <c r="BQ537" t="n">
        <v>0</v>
      </c>
      <c r="BR537" t="n">
        <v>0</v>
      </c>
      <c r="BS537" t="n">
        <v>0</v>
      </c>
      <c r="BT537" t="n">
        <v>0</v>
      </c>
      <c r="BU537" t="n">
        <v>0</v>
      </c>
      <c r="BV537" t="n">
        <v>0</v>
      </c>
      <c r="BW537" t="n">
        <v>0</v>
      </c>
      <c r="BX537" t="n">
        <v>0</v>
      </c>
      <c r="BY537" t="n">
        <v>0</v>
      </c>
      <c r="BZ537" t="n">
        <v>0</v>
      </c>
      <c r="CA537" t="n">
        <v>0</v>
      </c>
      <c r="CB537" t="n">
        <v>0</v>
      </c>
      <c r="CC537" t="n">
        <v>0</v>
      </c>
      <c r="CD537" t="n">
        <v>0</v>
      </c>
      <c r="CE537" t="n">
        <v>0</v>
      </c>
      <c r="CF537" t="n">
        <v>0</v>
      </c>
      <c r="CG537" t="n">
        <v>0</v>
      </c>
      <c r="CH537" t="n">
        <v>0</v>
      </c>
      <c r="CI537" t="n">
        <v>0</v>
      </c>
      <c r="CJ537" t="n">
        <v>0</v>
      </c>
      <c r="CK537" t="n">
        <v>0</v>
      </c>
      <c r="CL537" t="n">
        <v>0</v>
      </c>
      <c r="CM537" t="n">
        <v>0</v>
      </c>
      <c r="CN537" t="n">
        <v>0</v>
      </c>
      <c r="CO537" t="n">
        <v>0</v>
      </c>
      <c r="CP537" t="n">
        <v>0</v>
      </c>
      <c r="CQ537" t="n">
        <v>0</v>
      </c>
      <c r="CR537" t="n">
        <v>0</v>
      </c>
      <c r="CS537" t="n">
        <v>0</v>
      </c>
      <c r="CT537" t="n">
        <v>0</v>
      </c>
      <c r="CU537" t="n">
        <v>0</v>
      </c>
      <c r="CV537" t="n">
        <v>0</v>
      </c>
      <c r="CW537" t="n">
        <v>0</v>
      </c>
      <c r="CX537" t="n">
        <v>0</v>
      </c>
      <c r="CY537" t="n">
        <v>0</v>
      </c>
      <c r="CZ537" t="n">
        <v>0</v>
      </c>
      <c r="DA537" t="n">
        <v>0</v>
      </c>
      <c r="DB537" t="n">
        <v>0</v>
      </c>
      <c r="DC537" t="n">
        <v>0</v>
      </c>
      <c r="DD537" t="n">
        <v>0</v>
      </c>
      <c r="DE537" t="n">
        <v>0</v>
      </c>
      <c r="DF537" t="n">
        <v>0</v>
      </c>
      <c r="DG537" t="n">
        <v>0</v>
      </c>
      <c r="DH537" t="n">
        <v>0</v>
      </c>
      <c r="DI537" t="n">
        <v>0</v>
      </c>
      <c r="DJ537" t="n">
        <v>0</v>
      </c>
      <c r="DK537" t="n">
        <v>0</v>
      </c>
      <c r="DL537" t="n">
        <v>0</v>
      </c>
      <c r="DM537" t="n">
        <v>0</v>
      </c>
      <c r="DN537" t="n">
        <v>0</v>
      </c>
      <c r="DO537" t="n">
        <v>0</v>
      </c>
      <c r="DP537" t="n">
        <v>0</v>
      </c>
      <c r="DQ537" t="n">
        <v>0</v>
      </c>
      <c r="DR537" t="n">
        <v>0</v>
      </c>
      <c r="DS537" t="n">
        <v>0</v>
      </c>
      <c r="DT537" t="n">
        <v>0</v>
      </c>
      <c r="DU537" t="n">
        <v>0</v>
      </c>
      <c r="DV537" t="n">
        <v>0</v>
      </c>
      <c r="DW537" t="n">
        <v>0</v>
      </c>
      <c r="DX537" t="n">
        <v>0</v>
      </c>
      <c r="DY537" t="n">
        <v>0</v>
      </c>
      <c r="DZ537" t="n">
        <v>0</v>
      </c>
      <c r="EA537" t="n">
        <v>0</v>
      </c>
      <c r="EB537" t="n">
        <v>0</v>
      </c>
      <c r="EC537" t="n">
        <v>0</v>
      </c>
      <c r="ED537" t="n">
        <v>0</v>
      </c>
      <c r="EE537" t="n">
        <v>0</v>
      </c>
      <c r="EF537" t="n">
        <v>0</v>
      </c>
      <c r="EG537" t="n">
        <v>0</v>
      </c>
      <c r="EH537" t="n">
        <v>0</v>
      </c>
      <c r="EI537" t="n">
        <v>0</v>
      </c>
      <c r="EJ537" t="n">
        <v>0</v>
      </c>
      <c r="EK537" t="n">
        <v>0</v>
      </c>
      <c r="EL537" t="n">
        <v>0</v>
      </c>
      <c r="EM537" t="n">
        <v>0</v>
      </c>
      <c r="EN537" t="n">
        <v>0</v>
      </c>
      <c r="EO537" t="n">
        <v>0</v>
      </c>
      <c r="EP537" t="n">
        <v>0</v>
      </c>
      <c r="EQ537" t="n">
        <v>0</v>
      </c>
      <c r="ER537" t="n">
        <v>0</v>
      </c>
      <c r="ES537" t="n">
        <v>0</v>
      </c>
      <c r="ET537" t="n">
        <v>0</v>
      </c>
      <c r="EU537" t="n">
        <v>0</v>
      </c>
      <c r="EV537" t="n">
        <v>0</v>
      </c>
      <c r="EW537" t="n">
        <v>0</v>
      </c>
      <c r="EX537" t="n">
        <v>0</v>
      </c>
      <c r="EY537" t="n">
        <v>0</v>
      </c>
      <c r="EZ537" t="n">
        <v>0</v>
      </c>
      <c r="FA537" t="n">
        <v>0</v>
      </c>
      <c r="FB537" t="n">
        <v>0</v>
      </c>
      <c r="FC537" t="n">
        <v>0</v>
      </c>
      <c r="FD537" t="n">
        <v>0</v>
      </c>
      <c r="FE537" t="n">
        <v>0</v>
      </c>
      <c r="FF537" t="n">
        <v>0</v>
      </c>
      <c r="FG537" t="n">
        <v>0</v>
      </c>
      <c r="FH537" t="n">
        <v>0</v>
      </c>
    </row>
    <row r="538">
      <c r="A538" t="inlineStr">
        <is>
          <t>UttarPradesh</t>
        </is>
      </c>
      <c r="B538" t="inlineStr">
        <is>
          <t>Ghazipur</t>
        </is>
      </c>
      <c r="C538" t="inlineStr">
        <is>
          <t>Accepted post final single Audio Manual QC (chunk level)</t>
        </is>
      </c>
      <c r="D538">
        <f>SUM(E538:FH538)</f>
        <v/>
      </c>
      <c r="E538">
        <f>(SUBSTITUTE(Audio!E538, "RE-", "", 1))*1</f>
        <v/>
      </c>
      <c r="F538">
        <f>(SUBSTITUTE(Audio!F538, "RE-", "", 1))*1</f>
        <v/>
      </c>
      <c r="G538">
        <f>(SUBSTITUTE(Audio!G538, "RE-", "", 1))*1</f>
        <v/>
      </c>
      <c r="H538">
        <f>(SUBSTITUTE(Audio!H538, "RE-", "", 1))*1</f>
        <v/>
      </c>
      <c r="I538">
        <f>(SUBSTITUTE(Audio!I538, "RE-", "", 1))*1</f>
        <v/>
      </c>
      <c r="J538">
        <f>(SUBSTITUTE(Audio!J538, "RE-", "", 1))*1</f>
        <v/>
      </c>
      <c r="K538">
        <f>(SUBSTITUTE(Audio!K538, "RE-", "", 1))*1</f>
        <v/>
      </c>
      <c r="L538">
        <f>(SUBSTITUTE(Audio!L538, "RE-", "", 1))*1</f>
        <v/>
      </c>
      <c r="M538">
        <f>(SUBSTITUTE(Audio!M538, "RE-", "", 1))*1</f>
        <v/>
      </c>
      <c r="N538">
        <f>(SUBSTITUTE(Audio!N538, "RE-", "", 1))*1</f>
        <v/>
      </c>
      <c r="O538">
        <f>(SUBSTITUTE(Audio!O538, "RE-", "", 1))*1</f>
        <v/>
      </c>
      <c r="P538">
        <f>(SUBSTITUTE(Audio!P538, "RE-", "", 1))*1</f>
        <v/>
      </c>
      <c r="Q538">
        <f>(SUBSTITUTE(Audio!Q538, "RE-", "", 1))*1</f>
        <v/>
      </c>
      <c r="R538">
        <f>(SUBSTITUTE(Audio!R538, "RE-", "", 1))*1</f>
        <v/>
      </c>
      <c r="S538">
        <f>(SUBSTITUTE(Audio!S538, "RE-", "", 1))*1</f>
        <v/>
      </c>
      <c r="T538">
        <f>(SUBSTITUTE(Audio!T538, "RE-", "", 1))*1</f>
        <v/>
      </c>
      <c r="U538">
        <f>(SUBSTITUTE(Audio!U538, "RE-", "", 1))*1</f>
        <v/>
      </c>
      <c r="V538">
        <f>(SUBSTITUTE(Audio!V538, "RE-", "", 1))*1</f>
        <v/>
      </c>
      <c r="W538">
        <f>(SUBSTITUTE(Audio!W538, "RE-", "", 1))*1</f>
        <v/>
      </c>
      <c r="X538">
        <f>(SUBSTITUTE(Audio!X538, "RE-", "", 1))*1</f>
        <v/>
      </c>
      <c r="Y538">
        <f>(SUBSTITUTE(Audio!Y538, "RE-", "", 1))*1</f>
        <v/>
      </c>
      <c r="Z538">
        <f>(SUBSTITUTE(Audio!Z538, "RE-", "", 1))*1</f>
        <v/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n">
        <v>0</v>
      </c>
      <c r="AS538" t="n">
        <v>0</v>
      </c>
      <c r="AT538" t="n">
        <v>0</v>
      </c>
      <c r="AU538" t="n">
        <v>0</v>
      </c>
      <c r="AV538" t="n">
        <v>0</v>
      </c>
      <c r="AW538" t="n">
        <v>0</v>
      </c>
      <c r="AX538" t="n">
        <v>0</v>
      </c>
      <c r="AY538" t="n">
        <v>0</v>
      </c>
      <c r="AZ538" t="n">
        <v>0</v>
      </c>
      <c r="BA538" t="n">
        <v>0</v>
      </c>
      <c r="BB538" t="n">
        <v>0</v>
      </c>
      <c r="BC538" t="n">
        <v>0</v>
      </c>
      <c r="BD538" t="n">
        <v>0</v>
      </c>
      <c r="BE538" t="n">
        <v>0</v>
      </c>
      <c r="BF538" t="n">
        <v>0</v>
      </c>
      <c r="BG538" t="n">
        <v>0</v>
      </c>
      <c r="BH538" t="n">
        <v>0</v>
      </c>
      <c r="BI538" t="n">
        <v>0</v>
      </c>
      <c r="BJ538" t="n">
        <v>0</v>
      </c>
      <c r="BK538" t="n">
        <v>0</v>
      </c>
      <c r="BL538" t="n">
        <v>0</v>
      </c>
      <c r="BM538" t="n">
        <v>0</v>
      </c>
      <c r="BN538" t="n">
        <v>0</v>
      </c>
      <c r="BO538" t="n">
        <v>0</v>
      </c>
      <c r="BP538" t="n">
        <v>0</v>
      </c>
      <c r="BQ538" t="n">
        <v>0</v>
      </c>
      <c r="BR538" t="n">
        <v>0</v>
      </c>
      <c r="BS538" t="n">
        <v>0</v>
      </c>
      <c r="BT538" t="n">
        <v>0</v>
      </c>
      <c r="BU538" t="n">
        <v>0</v>
      </c>
      <c r="BV538" t="n">
        <v>0</v>
      </c>
      <c r="BW538" t="n">
        <v>0</v>
      </c>
      <c r="BX538" t="n">
        <v>0</v>
      </c>
      <c r="BY538" t="n">
        <v>0</v>
      </c>
      <c r="BZ538" t="n">
        <v>0</v>
      </c>
      <c r="CA538" t="n">
        <v>0</v>
      </c>
      <c r="CB538" t="n">
        <v>0</v>
      </c>
      <c r="CC538" t="n">
        <v>0</v>
      </c>
      <c r="CD538" t="n">
        <v>0</v>
      </c>
      <c r="CE538" t="n">
        <v>0</v>
      </c>
      <c r="CF538" t="n">
        <v>0</v>
      </c>
      <c r="CG538" t="n">
        <v>0</v>
      </c>
      <c r="CH538" t="n">
        <v>0</v>
      </c>
      <c r="CI538" t="n">
        <v>0</v>
      </c>
      <c r="CJ538" t="n">
        <v>0</v>
      </c>
      <c r="CK538" t="n">
        <v>0</v>
      </c>
      <c r="CL538" t="n">
        <v>0</v>
      </c>
      <c r="CM538" t="n">
        <v>0</v>
      </c>
      <c r="CN538" t="n">
        <v>0</v>
      </c>
      <c r="CO538" t="n">
        <v>0</v>
      </c>
      <c r="CP538" t="n">
        <v>0</v>
      </c>
      <c r="CQ538" t="n">
        <v>0</v>
      </c>
      <c r="CR538" t="n">
        <v>0</v>
      </c>
      <c r="CS538" t="n">
        <v>0</v>
      </c>
      <c r="CT538" t="n">
        <v>0</v>
      </c>
      <c r="CU538" t="n">
        <v>0</v>
      </c>
      <c r="CV538" t="n">
        <v>0</v>
      </c>
      <c r="CW538" t="n">
        <v>0</v>
      </c>
      <c r="CX538" t="n">
        <v>0</v>
      </c>
      <c r="CY538" t="n">
        <v>0</v>
      </c>
      <c r="CZ538" t="n">
        <v>0</v>
      </c>
      <c r="DA538" t="n">
        <v>0</v>
      </c>
      <c r="DB538" t="n">
        <v>0</v>
      </c>
      <c r="DC538" t="n">
        <v>0</v>
      </c>
      <c r="DD538" t="n">
        <v>0</v>
      </c>
      <c r="DE538" t="n">
        <v>0</v>
      </c>
      <c r="DF538" t="n">
        <v>0</v>
      </c>
      <c r="DG538" t="n">
        <v>0</v>
      </c>
      <c r="DH538" t="n">
        <v>0</v>
      </c>
      <c r="DI538" t="n">
        <v>0</v>
      </c>
      <c r="DJ538" t="n">
        <v>0</v>
      </c>
      <c r="DK538" t="n">
        <v>0</v>
      </c>
      <c r="DL538" t="n">
        <v>0</v>
      </c>
      <c r="DM538" t="n">
        <v>0</v>
      </c>
      <c r="DN538" t="n">
        <v>0</v>
      </c>
      <c r="DO538" t="n">
        <v>0</v>
      </c>
      <c r="DP538" t="n">
        <v>0</v>
      </c>
      <c r="DQ538" t="n">
        <v>0</v>
      </c>
      <c r="DR538" t="n">
        <v>0</v>
      </c>
      <c r="DS538" t="n">
        <v>0</v>
      </c>
      <c r="DT538" t="n">
        <v>0</v>
      </c>
      <c r="DU538" t="n">
        <v>0</v>
      </c>
      <c r="DV538" t="n">
        <v>0</v>
      </c>
      <c r="DW538" t="n">
        <v>0</v>
      </c>
      <c r="DX538" t="n">
        <v>0</v>
      </c>
      <c r="DY538" t="n">
        <v>0</v>
      </c>
      <c r="DZ538" t="n">
        <v>0</v>
      </c>
      <c r="EA538" t="n">
        <v>0</v>
      </c>
      <c r="EB538" t="n">
        <v>0</v>
      </c>
      <c r="EC538" t="n">
        <v>0</v>
      </c>
      <c r="ED538" t="n">
        <v>0</v>
      </c>
      <c r="EE538" t="n">
        <v>0</v>
      </c>
      <c r="EF538" t="n">
        <v>0</v>
      </c>
      <c r="EG538" t="n">
        <v>0</v>
      </c>
      <c r="EH538" t="n">
        <v>0</v>
      </c>
      <c r="EI538" t="n">
        <v>0</v>
      </c>
      <c r="EJ538" t="n">
        <v>0</v>
      </c>
      <c r="EK538" t="n">
        <v>0</v>
      </c>
      <c r="EL538" t="n">
        <v>0</v>
      </c>
      <c r="EM538" t="n">
        <v>0</v>
      </c>
      <c r="EN538" t="n">
        <v>0</v>
      </c>
      <c r="EO538" t="n">
        <v>0</v>
      </c>
      <c r="EP538" t="n">
        <v>0</v>
      </c>
      <c r="EQ538" t="n">
        <v>0</v>
      </c>
      <c r="ER538" t="n">
        <v>0</v>
      </c>
      <c r="ES538" t="n">
        <v>0</v>
      </c>
      <c r="ET538" t="n">
        <v>0</v>
      </c>
      <c r="EU538" t="n">
        <v>0</v>
      </c>
      <c r="EV538" t="n">
        <v>0</v>
      </c>
      <c r="EW538" t="n">
        <v>0</v>
      </c>
      <c r="EX538" t="n">
        <v>0</v>
      </c>
      <c r="EY538" t="n">
        <v>0</v>
      </c>
      <c r="EZ538" t="n">
        <v>0</v>
      </c>
      <c r="FA538" t="n">
        <v>0</v>
      </c>
      <c r="FB538" t="n">
        <v>0</v>
      </c>
      <c r="FC538" t="n">
        <v>0</v>
      </c>
      <c r="FD538" t="n">
        <v>0</v>
      </c>
      <c r="FE538" t="n">
        <v>0</v>
      </c>
      <c r="FF538" t="n">
        <v>0</v>
      </c>
      <c r="FG538" t="n">
        <v>0</v>
      </c>
      <c r="FH538" t="n">
        <v>0</v>
      </c>
    </row>
    <row r="539">
      <c r="A539" t="inlineStr">
        <is>
          <t>Uttarakhand</t>
        </is>
      </c>
      <c r="B539" t="inlineStr">
        <is>
          <t>Uttarkashi</t>
        </is>
      </c>
      <c r="C539">
        <f>HYPERLINK("https://docs.google.com/spreadsheets/d/1geaxvUBnm0a3CxX-pmQ98KwmEeg67X_E/edit?usp=share_link&amp;ouid=106501987799020758802&amp;rtpof=true&amp;sd=true", "Raw Delivered")</f>
        <v/>
      </c>
      <c r="D539">
        <f>SUM(E539:FH539)</f>
        <v/>
      </c>
      <c r="E539">
        <f>(SUBSTITUTE(Audio!E539, "RE-", "", 1))*1</f>
        <v/>
      </c>
      <c r="F539">
        <f>(SUBSTITUTE(Audio!F539, "RE-", "", 1))*1</f>
        <v/>
      </c>
      <c r="G539">
        <f>(SUBSTITUTE(Audio!G539, "RE-", "", 1))*1</f>
        <v/>
      </c>
      <c r="H539">
        <f>(SUBSTITUTE(Audio!H539, "RE-", "", 1))*1</f>
        <v/>
      </c>
      <c r="I539">
        <f>(SUBSTITUTE(Audio!I539, "RE-", "", 1))*1</f>
        <v/>
      </c>
      <c r="J539">
        <f>(SUBSTITUTE(Audio!J539, "RE-", "", 1))*1</f>
        <v/>
      </c>
      <c r="K539">
        <f>(SUBSTITUTE(Audio!K539, "RE-", "", 1))*1</f>
        <v/>
      </c>
      <c r="L539">
        <f>(SUBSTITUTE(Audio!L539, "RE-", "", 1))*1</f>
        <v/>
      </c>
      <c r="M539">
        <f>(SUBSTITUTE(Audio!M539, "RE-", "", 1))*1</f>
        <v/>
      </c>
      <c r="N539">
        <f>(SUBSTITUTE(Audio!N539, "RE-", "", 1))*1</f>
        <v/>
      </c>
      <c r="O539">
        <f>(SUBSTITUTE(Audio!O539, "RE-", "", 1))*1</f>
        <v/>
      </c>
      <c r="P539">
        <f>(SUBSTITUTE(Audio!P539, "RE-", "", 1))*1</f>
        <v/>
      </c>
      <c r="Q539">
        <f>(SUBSTITUTE(Audio!Q539, "RE-", "", 1))*1</f>
        <v/>
      </c>
      <c r="R539">
        <f>(SUBSTITUTE(Audio!R539, "RE-", "", 1))*1</f>
        <v/>
      </c>
      <c r="S539">
        <f>(SUBSTITUTE(Audio!S539, "RE-", "", 1))*1</f>
        <v/>
      </c>
      <c r="T539">
        <f>(SUBSTITUTE(Audio!T539, "RE-", "", 1))*1</f>
        <v/>
      </c>
      <c r="U539">
        <f>(SUBSTITUTE(Audio!U539, "RE-", "", 1))*1</f>
        <v/>
      </c>
      <c r="V539">
        <f>(SUBSTITUTE(Audio!V539, "RE-", "", 1))*1</f>
        <v/>
      </c>
      <c r="W539">
        <f>(SUBSTITUTE(Audio!W539, "RE-", "", 1))*1</f>
        <v/>
      </c>
      <c r="X539">
        <f>(SUBSTITUTE(Audio!X539, "RE-", "", 1))*1</f>
        <v/>
      </c>
      <c r="Y539">
        <f>(SUBSTITUTE(Audio!Y539, "RE-", "", 1))*1</f>
        <v/>
      </c>
      <c r="Z539">
        <f>(SUBSTITUTE(Audio!Z539, "RE-", "", 1))*1</f>
        <v/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  <c r="AN539" t="n">
        <v>0</v>
      </c>
      <c r="AO539" t="n">
        <v>0</v>
      </c>
      <c r="AP539" t="n">
        <v>0</v>
      </c>
      <c r="AQ539" t="n">
        <v>0</v>
      </c>
      <c r="AR539" t="n">
        <v>0</v>
      </c>
      <c r="AS539" t="n">
        <v>0</v>
      </c>
      <c r="AT539" t="n">
        <v>0</v>
      </c>
      <c r="AU539" t="n">
        <v>0</v>
      </c>
      <c r="AV539" t="n">
        <v>0</v>
      </c>
      <c r="AW539" t="n">
        <v>0</v>
      </c>
      <c r="AX539" t="n">
        <v>0</v>
      </c>
      <c r="AY539" t="n">
        <v>0</v>
      </c>
      <c r="AZ539" t="n">
        <v>0</v>
      </c>
      <c r="BA539" t="n">
        <v>0</v>
      </c>
      <c r="BB539" t="n">
        <v>0</v>
      </c>
      <c r="BC539" t="n">
        <v>0</v>
      </c>
      <c r="BD539" t="n">
        <v>0</v>
      </c>
      <c r="BE539" t="n">
        <v>0</v>
      </c>
      <c r="BF539" t="n">
        <v>0</v>
      </c>
      <c r="BG539" t="n">
        <v>0</v>
      </c>
      <c r="BH539" t="n">
        <v>0</v>
      </c>
      <c r="BI539" t="n">
        <v>0</v>
      </c>
      <c r="BJ539" t="n">
        <v>0</v>
      </c>
      <c r="BK539" t="n">
        <v>0</v>
      </c>
      <c r="BL539" t="n">
        <v>0</v>
      </c>
      <c r="BM539" t="n">
        <v>0</v>
      </c>
      <c r="BN539" t="n">
        <v>0</v>
      </c>
      <c r="BO539" t="n">
        <v>0</v>
      </c>
      <c r="BP539" t="n">
        <v>0</v>
      </c>
      <c r="BQ539" t="n">
        <v>0</v>
      </c>
      <c r="BR539" t="n">
        <v>0</v>
      </c>
      <c r="BS539" t="n">
        <v>0</v>
      </c>
      <c r="BT539" t="n">
        <v>0</v>
      </c>
      <c r="BU539" t="n">
        <v>0</v>
      </c>
      <c r="BV539" t="n">
        <v>0</v>
      </c>
      <c r="BW539" t="n">
        <v>0</v>
      </c>
      <c r="BX539" t="n">
        <v>0</v>
      </c>
      <c r="BY539" t="n">
        <v>0</v>
      </c>
      <c r="BZ539" t="n">
        <v>0</v>
      </c>
      <c r="CA539" t="n">
        <v>0</v>
      </c>
      <c r="CB539" t="n">
        <v>0</v>
      </c>
      <c r="CC539" t="n">
        <v>0</v>
      </c>
      <c r="CD539" t="n">
        <v>0</v>
      </c>
      <c r="CE539" t="n">
        <v>0</v>
      </c>
      <c r="CF539" t="n">
        <v>0</v>
      </c>
      <c r="CG539" t="n">
        <v>0</v>
      </c>
      <c r="CH539" t="n">
        <v>0</v>
      </c>
      <c r="CI539" t="n">
        <v>0</v>
      </c>
      <c r="CJ539" t="n">
        <v>0</v>
      </c>
      <c r="CK539" t="n">
        <v>0</v>
      </c>
      <c r="CL539" t="n">
        <v>0</v>
      </c>
      <c r="CM539" t="n">
        <v>0</v>
      </c>
      <c r="CN539" t="n">
        <v>0</v>
      </c>
      <c r="CO539" t="n">
        <v>0</v>
      </c>
      <c r="CP539" t="n">
        <v>0</v>
      </c>
      <c r="CQ539" t="n">
        <v>0</v>
      </c>
      <c r="CR539" t="n">
        <v>0</v>
      </c>
      <c r="CS539" t="n">
        <v>0</v>
      </c>
      <c r="CT539" t="n">
        <v>0</v>
      </c>
      <c r="CU539" t="n">
        <v>0</v>
      </c>
      <c r="CV539" t="n">
        <v>0</v>
      </c>
      <c r="CW539" t="n">
        <v>0</v>
      </c>
      <c r="CX539" t="n">
        <v>0</v>
      </c>
      <c r="CY539" t="n">
        <v>0</v>
      </c>
      <c r="CZ539" t="n">
        <v>0</v>
      </c>
      <c r="DA539" t="n">
        <v>0</v>
      </c>
      <c r="DB539" t="n">
        <v>0</v>
      </c>
      <c r="DC539" t="n">
        <v>0</v>
      </c>
      <c r="DD539" t="n">
        <v>0</v>
      </c>
      <c r="DE539" t="n">
        <v>0</v>
      </c>
      <c r="DF539" t="n">
        <v>0</v>
      </c>
      <c r="DG539" t="n">
        <v>0</v>
      </c>
      <c r="DH539" t="n">
        <v>0</v>
      </c>
      <c r="DI539" t="n">
        <v>0</v>
      </c>
      <c r="DJ539" t="n">
        <v>0</v>
      </c>
      <c r="DK539" t="n">
        <v>0</v>
      </c>
      <c r="DL539" t="n">
        <v>0</v>
      </c>
      <c r="DM539" t="n">
        <v>0</v>
      </c>
      <c r="DN539" t="n">
        <v>0</v>
      </c>
      <c r="DO539" t="n">
        <v>0</v>
      </c>
      <c r="DP539" t="n">
        <v>0</v>
      </c>
      <c r="DQ539" t="n">
        <v>0</v>
      </c>
      <c r="DR539" t="n">
        <v>0</v>
      </c>
      <c r="DS539" t="n">
        <v>0</v>
      </c>
      <c r="DT539" t="n">
        <v>0</v>
      </c>
      <c r="DU539" t="n">
        <v>0</v>
      </c>
      <c r="DV539" t="n">
        <v>0</v>
      </c>
      <c r="DW539" t="n">
        <v>0</v>
      </c>
      <c r="DX539" t="n">
        <v>0</v>
      </c>
      <c r="DY539" t="n">
        <v>0</v>
      </c>
      <c r="DZ539" t="n">
        <v>0</v>
      </c>
      <c r="EA539" t="n">
        <v>0</v>
      </c>
      <c r="EB539" t="n">
        <v>0</v>
      </c>
      <c r="EC539" t="n">
        <v>0</v>
      </c>
      <c r="ED539" t="n">
        <v>0</v>
      </c>
      <c r="EE539" t="n">
        <v>0</v>
      </c>
      <c r="EF539" t="n">
        <v>0</v>
      </c>
      <c r="EG539" t="n">
        <v>0</v>
      </c>
      <c r="EH539" t="n">
        <v>0</v>
      </c>
      <c r="EI539" t="n">
        <v>0</v>
      </c>
      <c r="EJ539" t="n">
        <v>0</v>
      </c>
      <c r="EK539" t="n">
        <v>0</v>
      </c>
      <c r="EL539" t="n">
        <v>0</v>
      </c>
      <c r="EM539" t="n">
        <v>0</v>
      </c>
      <c r="EN539" t="n">
        <v>0</v>
      </c>
      <c r="EO539" t="n">
        <v>0</v>
      </c>
      <c r="EP539" t="n">
        <v>0</v>
      </c>
      <c r="EQ539" t="n">
        <v>0</v>
      </c>
      <c r="ER539" t="n">
        <v>0</v>
      </c>
      <c r="ES539" t="n">
        <v>0</v>
      </c>
      <c r="ET539" t="n">
        <v>0</v>
      </c>
      <c r="EU539" t="n">
        <v>0</v>
      </c>
      <c r="EV539" t="n">
        <v>0</v>
      </c>
      <c r="EW539" t="n">
        <v>0</v>
      </c>
      <c r="EX539" t="n">
        <v>0</v>
      </c>
      <c r="EY539" t="n">
        <v>0</v>
      </c>
      <c r="EZ539" t="n">
        <v>0</v>
      </c>
      <c r="FA539" t="n">
        <v>0</v>
      </c>
      <c r="FB539" t="n">
        <v>0</v>
      </c>
      <c r="FC539" t="n">
        <v>0</v>
      </c>
      <c r="FD539" t="n">
        <v>0</v>
      </c>
      <c r="FE539" t="n">
        <v>0</v>
      </c>
      <c r="FF539" t="n">
        <v>0</v>
      </c>
      <c r="FG539" t="n">
        <v>0</v>
      </c>
      <c r="FH539" t="n">
        <v>0</v>
      </c>
    </row>
    <row r="540">
      <c r="A540" t="inlineStr">
        <is>
          <t>Uttarakhand</t>
        </is>
      </c>
      <c r="B540" t="inlineStr">
        <is>
          <t>Uttarkashi</t>
        </is>
      </c>
      <c r="C540" t="inlineStr">
        <is>
          <t>Delivered greater than acceptance threshold</t>
        </is>
      </c>
      <c r="D540">
        <f>SUM(E540:FH540)</f>
        <v/>
      </c>
      <c r="E540">
        <f>(SUBSTITUTE(Audio!E540, "RE-", "", 1))*1</f>
        <v/>
      </c>
      <c r="F540">
        <f>(SUBSTITUTE(Audio!F540, "RE-", "", 1))*1</f>
        <v/>
      </c>
      <c r="G540">
        <f>(SUBSTITUTE(Audio!G540, "RE-", "", 1))*1</f>
        <v/>
      </c>
      <c r="H540">
        <f>(SUBSTITUTE(Audio!H540, "RE-", "", 1))*1</f>
        <v/>
      </c>
      <c r="I540">
        <f>(SUBSTITUTE(Audio!I540, "RE-", "", 1))*1</f>
        <v/>
      </c>
      <c r="J540">
        <f>(SUBSTITUTE(Audio!J540, "RE-", "", 1))*1</f>
        <v/>
      </c>
      <c r="K540">
        <f>(SUBSTITUTE(Audio!K540, "RE-", "", 1))*1</f>
        <v/>
      </c>
      <c r="L540">
        <f>(SUBSTITUTE(Audio!L540, "RE-", "", 1))*1</f>
        <v/>
      </c>
      <c r="M540">
        <f>(SUBSTITUTE(Audio!M540, "RE-", "", 1))*1</f>
        <v/>
      </c>
      <c r="N540">
        <f>(SUBSTITUTE(Audio!N540, "RE-", "", 1))*1</f>
        <v/>
      </c>
      <c r="O540">
        <f>(SUBSTITUTE(Audio!O540, "RE-", "", 1))*1</f>
        <v/>
      </c>
      <c r="P540">
        <f>(SUBSTITUTE(Audio!P540, "RE-", "", 1))*1</f>
        <v/>
      </c>
      <c r="Q540">
        <f>(SUBSTITUTE(Audio!Q540, "RE-", "", 1))*1</f>
        <v/>
      </c>
      <c r="R540">
        <f>(SUBSTITUTE(Audio!R540, "RE-", "", 1))*1</f>
        <v/>
      </c>
      <c r="S540">
        <f>(SUBSTITUTE(Audio!S540, "RE-", "", 1))*1</f>
        <v/>
      </c>
      <c r="T540">
        <f>(SUBSTITUTE(Audio!T540, "RE-", "", 1))*1</f>
        <v/>
      </c>
      <c r="U540">
        <f>(SUBSTITUTE(Audio!U540, "RE-", "", 1))*1</f>
        <v/>
      </c>
      <c r="V540">
        <f>(SUBSTITUTE(Audio!V540, "RE-", "", 1))*1</f>
        <v/>
      </c>
      <c r="W540">
        <f>(SUBSTITUTE(Audio!W540, "RE-", "", 1))*1</f>
        <v/>
      </c>
      <c r="X540">
        <f>(SUBSTITUTE(Audio!X540, "RE-", "", 1))*1</f>
        <v/>
      </c>
      <c r="Y540">
        <f>(SUBSTITUTE(Audio!Y540, "RE-", "", 1))*1</f>
        <v/>
      </c>
      <c r="Z540">
        <f>(SUBSTITUTE(Audio!Z540, "RE-", "", 1))*1</f>
        <v/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0</v>
      </c>
      <c r="AM540" t="n">
        <v>0</v>
      </c>
      <c r="AN540" t="n">
        <v>0</v>
      </c>
      <c r="AO540" t="n">
        <v>0</v>
      </c>
      <c r="AP540" t="n">
        <v>0</v>
      </c>
      <c r="AQ540" t="n">
        <v>0</v>
      </c>
      <c r="AR540" t="n">
        <v>0</v>
      </c>
      <c r="AS540" t="n">
        <v>0</v>
      </c>
      <c r="AT540" t="n">
        <v>0</v>
      </c>
      <c r="AU540" t="n">
        <v>0</v>
      </c>
      <c r="AV540" t="n">
        <v>0</v>
      </c>
      <c r="AW540" t="n">
        <v>0</v>
      </c>
      <c r="AX540" t="n">
        <v>0</v>
      </c>
      <c r="AY540" t="n">
        <v>0</v>
      </c>
      <c r="AZ540" t="n">
        <v>0</v>
      </c>
      <c r="BA540" t="n">
        <v>0</v>
      </c>
      <c r="BB540" t="n">
        <v>0</v>
      </c>
      <c r="BC540" t="n">
        <v>0</v>
      </c>
      <c r="BD540" t="n">
        <v>0</v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0</v>
      </c>
      <c r="BK540" t="n">
        <v>0</v>
      </c>
      <c r="BL540" t="n">
        <v>0</v>
      </c>
      <c r="BM540" t="n">
        <v>0</v>
      </c>
      <c r="BN540" t="n">
        <v>0</v>
      </c>
      <c r="BO540" t="n">
        <v>0</v>
      </c>
      <c r="BP540" t="n">
        <v>0</v>
      </c>
      <c r="BQ540" t="n">
        <v>0</v>
      </c>
      <c r="BR540" t="n">
        <v>0</v>
      </c>
      <c r="BS540" t="n">
        <v>0</v>
      </c>
      <c r="BT540" t="n">
        <v>0</v>
      </c>
      <c r="BU540" t="n">
        <v>0</v>
      </c>
      <c r="BV540" t="n">
        <v>0</v>
      </c>
      <c r="BW540" t="n">
        <v>0</v>
      </c>
      <c r="BX540" t="n">
        <v>0</v>
      </c>
      <c r="BY540" t="n">
        <v>0</v>
      </c>
      <c r="BZ540" t="n">
        <v>0</v>
      </c>
      <c r="CA540" t="n">
        <v>0</v>
      </c>
      <c r="CB540" t="n">
        <v>0</v>
      </c>
      <c r="CC540" t="n">
        <v>0</v>
      </c>
      <c r="CD540" t="n">
        <v>0</v>
      </c>
      <c r="CE540" t="n">
        <v>0</v>
      </c>
      <c r="CF540" t="n">
        <v>0</v>
      </c>
      <c r="CG540" t="n">
        <v>0</v>
      </c>
      <c r="CH540" t="n">
        <v>0</v>
      </c>
      <c r="CI540" t="n">
        <v>0</v>
      </c>
      <c r="CJ540" t="n">
        <v>0</v>
      </c>
      <c r="CK540" t="n">
        <v>0</v>
      </c>
      <c r="CL540" t="n">
        <v>0</v>
      </c>
      <c r="CM540" t="n">
        <v>0</v>
      </c>
      <c r="CN540" t="n">
        <v>0</v>
      </c>
      <c r="CO540" t="n">
        <v>0</v>
      </c>
      <c r="CP540" t="n">
        <v>0</v>
      </c>
      <c r="CQ540" t="n">
        <v>0</v>
      </c>
      <c r="CR540" t="n">
        <v>0</v>
      </c>
      <c r="CS540" t="n">
        <v>0</v>
      </c>
      <c r="CT540" t="n">
        <v>0</v>
      </c>
      <c r="CU540" t="n">
        <v>0</v>
      </c>
      <c r="CV540" t="n">
        <v>0</v>
      </c>
      <c r="CW540" t="n">
        <v>0</v>
      </c>
      <c r="CX540" t="n">
        <v>0</v>
      </c>
      <c r="CY540" t="n">
        <v>0</v>
      </c>
      <c r="CZ540" t="n">
        <v>0</v>
      </c>
      <c r="DA540" t="n">
        <v>0</v>
      </c>
      <c r="DB540" t="n">
        <v>0</v>
      </c>
      <c r="DC540" t="n">
        <v>0</v>
      </c>
      <c r="DD540" t="n">
        <v>0</v>
      </c>
      <c r="DE540" t="n">
        <v>0</v>
      </c>
      <c r="DF540" t="n">
        <v>0</v>
      </c>
      <c r="DG540" t="n">
        <v>0</v>
      </c>
      <c r="DH540" t="n">
        <v>0</v>
      </c>
      <c r="DI540" t="n">
        <v>0</v>
      </c>
      <c r="DJ540" t="n">
        <v>0</v>
      </c>
      <c r="DK540" t="n">
        <v>0</v>
      </c>
      <c r="DL540" t="n">
        <v>0</v>
      </c>
      <c r="DM540" t="n">
        <v>0</v>
      </c>
      <c r="DN540" t="n">
        <v>0</v>
      </c>
      <c r="DO540" t="n">
        <v>0</v>
      </c>
      <c r="DP540" t="n">
        <v>0</v>
      </c>
      <c r="DQ540" t="n">
        <v>0</v>
      </c>
      <c r="DR540" t="n">
        <v>0</v>
      </c>
      <c r="DS540" t="n">
        <v>0</v>
      </c>
      <c r="DT540" t="n">
        <v>0</v>
      </c>
      <c r="DU540" t="n">
        <v>0</v>
      </c>
      <c r="DV540" t="n">
        <v>0</v>
      </c>
      <c r="DW540" t="n">
        <v>0</v>
      </c>
      <c r="DX540" t="n">
        <v>0</v>
      </c>
      <c r="DY540" t="n">
        <v>0</v>
      </c>
      <c r="DZ540" t="n">
        <v>0</v>
      </c>
      <c r="EA540" t="n">
        <v>0</v>
      </c>
      <c r="EB540" t="n">
        <v>0</v>
      </c>
      <c r="EC540" t="n">
        <v>0</v>
      </c>
      <c r="ED540" t="n">
        <v>0</v>
      </c>
      <c r="EE540" t="n">
        <v>0</v>
      </c>
      <c r="EF540" t="n">
        <v>0</v>
      </c>
      <c r="EG540" t="n">
        <v>0</v>
      </c>
      <c r="EH540" t="n">
        <v>0</v>
      </c>
      <c r="EI540" t="n">
        <v>0</v>
      </c>
      <c r="EJ540" t="n">
        <v>0</v>
      </c>
      <c r="EK540" t="n">
        <v>0</v>
      </c>
      <c r="EL540" t="n">
        <v>0</v>
      </c>
      <c r="EM540" t="n">
        <v>0</v>
      </c>
      <c r="EN540" t="n">
        <v>0</v>
      </c>
      <c r="EO540" t="n">
        <v>0</v>
      </c>
      <c r="EP540" t="n">
        <v>0</v>
      </c>
      <c r="EQ540" t="n">
        <v>0</v>
      </c>
      <c r="ER540" t="n">
        <v>0</v>
      </c>
      <c r="ES540" t="n">
        <v>0</v>
      </c>
      <c r="ET540" t="n">
        <v>0</v>
      </c>
      <c r="EU540" t="n">
        <v>0</v>
      </c>
      <c r="EV540" t="n">
        <v>0</v>
      </c>
      <c r="EW540" t="n">
        <v>0</v>
      </c>
      <c r="EX540" t="n">
        <v>0</v>
      </c>
      <c r="EY540" t="n">
        <v>0</v>
      </c>
      <c r="EZ540" t="n">
        <v>0</v>
      </c>
      <c r="FA540" t="n">
        <v>0</v>
      </c>
      <c r="FB540" t="n">
        <v>0</v>
      </c>
      <c r="FC540" t="n">
        <v>0</v>
      </c>
      <c r="FD540" t="n">
        <v>0</v>
      </c>
      <c r="FE540" t="n">
        <v>0</v>
      </c>
      <c r="FF540" t="n">
        <v>0</v>
      </c>
      <c r="FG540" t="n">
        <v>0</v>
      </c>
      <c r="FH540" t="n">
        <v>0</v>
      </c>
    </row>
    <row r="541">
      <c r="A541" t="inlineStr">
        <is>
          <t>Uttarakhand</t>
        </is>
      </c>
      <c r="B541" t="inlineStr">
        <is>
          <t>Uttarkashi</t>
        </is>
      </c>
      <c r="C541" t="inlineStr">
        <is>
          <t>Raw Redelivery</t>
        </is>
      </c>
      <c r="D541">
        <f>SUM(E541:FH541)</f>
        <v/>
      </c>
      <c r="E541">
        <f>(SUBSTITUTE(Audio!E541, "RE-", "", 1))*1</f>
        <v/>
      </c>
      <c r="F541">
        <f>(SUBSTITUTE(Audio!F541, "RE-", "", 1))*1</f>
        <v/>
      </c>
      <c r="G541">
        <f>(SUBSTITUTE(Audio!G541, "RE-", "", 1))*1</f>
        <v/>
      </c>
      <c r="H541">
        <f>(SUBSTITUTE(Audio!H541, "RE-", "", 1))*1</f>
        <v/>
      </c>
      <c r="I541">
        <f>(SUBSTITUTE(Audio!I541, "RE-", "", 1))*1</f>
        <v/>
      </c>
      <c r="J541">
        <f>(SUBSTITUTE(Audio!J541, "RE-", "", 1))*1</f>
        <v/>
      </c>
      <c r="K541">
        <f>(SUBSTITUTE(Audio!K541, "RE-", "", 1))*1</f>
        <v/>
      </c>
      <c r="L541">
        <f>(SUBSTITUTE(Audio!L541, "RE-", "", 1))*1</f>
        <v/>
      </c>
      <c r="M541">
        <f>(SUBSTITUTE(Audio!M541, "RE-", "", 1))*1</f>
        <v/>
      </c>
      <c r="N541">
        <f>(SUBSTITUTE(Audio!N541, "RE-", "", 1))*1</f>
        <v/>
      </c>
      <c r="O541">
        <f>(SUBSTITUTE(Audio!O541, "RE-", "", 1))*1</f>
        <v/>
      </c>
      <c r="P541">
        <f>(SUBSTITUTE(Audio!P541, "RE-", "", 1))*1</f>
        <v/>
      </c>
      <c r="Q541">
        <f>(SUBSTITUTE(Audio!Q541, "RE-", "", 1))*1</f>
        <v/>
      </c>
      <c r="R541">
        <f>(SUBSTITUTE(Audio!R541, "RE-", "", 1))*1</f>
        <v/>
      </c>
      <c r="S541">
        <f>(SUBSTITUTE(Audio!S541, "RE-", "", 1))*1</f>
        <v/>
      </c>
      <c r="T541">
        <f>(SUBSTITUTE(Audio!T541, "RE-", "", 1))*1</f>
        <v/>
      </c>
      <c r="U541">
        <f>(SUBSTITUTE(Audio!U541, "RE-", "", 1))*1</f>
        <v/>
      </c>
      <c r="V541">
        <f>(SUBSTITUTE(Audio!V541, "RE-", "", 1))*1</f>
        <v/>
      </c>
      <c r="W541">
        <f>(SUBSTITUTE(Audio!W541, "RE-", "", 1))*1</f>
        <v/>
      </c>
      <c r="X541">
        <f>(SUBSTITUTE(Audio!X541, "RE-", "", 1))*1</f>
        <v/>
      </c>
      <c r="Y541">
        <f>(SUBSTITUTE(Audio!Y541, "RE-", "", 1))*1</f>
        <v/>
      </c>
      <c r="Z541">
        <f>(SUBSTITUTE(Audio!Z541, "RE-", "", 1))*1</f>
        <v/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0</v>
      </c>
      <c r="AM541" t="n">
        <v>0</v>
      </c>
      <c r="AN541" t="n">
        <v>0</v>
      </c>
      <c r="AO541" t="n">
        <v>0</v>
      </c>
      <c r="AP541" t="n">
        <v>0</v>
      </c>
      <c r="AQ541" t="n">
        <v>0</v>
      </c>
      <c r="AR541" t="n">
        <v>0</v>
      </c>
      <c r="AS541" t="n">
        <v>0</v>
      </c>
      <c r="AT541" t="n">
        <v>0</v>
      </c>
      <c r="AU541" t="n">
        <v>0</v>
      </c>
      <c r="AV541" t="n">
        <v>0</v>
      </c>
      <c r="AW541" t="n">
        <v>0</v>
      </c>
      <c r="AX541" t="n">
        <v>0</v>
      </c>
      <c r="AY541" t="n">
        <v>0</v>
      </c>
      <c r="AZ541" t="n">
        <v>0</v>
      </c>
      <c r="BA541" t="n">
        <v>0</v>
      </c>
      <c r="BB541" t="n">
        <v>0</v>
      </c>
      <c r="BC541" t="n">
        <v>0</v>
      </c>
      <c r="BD541" t="n">
        <v>0</v>
      </c>
      <c r="BE541" t="n">
        <v>0</v>
      </c>
      <c r="BF541" t="n">
        <v>0</v>
      </c>
      <c r="BG541" t="n">
        <v>0</v>
      </c>
      <c r="BH541" t="n">
        <v>0</v>
      </c>
      <c r="BI541" t="n">
        <v>0</v>
      </c>
      <c r="BJ541" t="n">
        <v>0</v>
      </c>
      <c r="BK541" t="n">
        <v>0</v>
      </c>
      <c r="BL541" t="n">
        <v>0</v>
      </c>
      <c r="BM541" t="n">
        <v>0</v>
      </c>
      <c r="BN541" t="n">
        <v>0</v>
      </c>
      <c r="BO541" t="n">
        <v>0</v>
      </c>
      <c r="BP541" t="n">
        <v>0</v>
      </c>
      <c r="BQ541" t="n">
        <v>0</v>
      </c>
      <c r="BR541" t="n">
        <v>0</v>
      </c>
      <c r="BS541" t="n">
        <v>0</v>
      </c>
      <c r="BT541" t="n">
        <v>0</v>
      </c>
      <c r="BU541" t="n">
        <v>0</v>
      </c>
      <c r="BV541" t="n">
        <v>0</v>
      </c>
      <c r="BW541" t="n">
        <v>0</v>
      </c>
      <c r="BX541" t="n">
        <v>0</v>
      </c>
      <c r="BY541" t="n">
        <v>0</v>
      </c>
      <c r="BZ541" t="n">
        <v>0</v>
      </c>
      <c r="CA541" t="n">
        <v>0</v>
      </c>
      <c r="CB541" t="n">
        <v>0</v>
      </c>
      <c r="CC541" t="n">
        <v>0</v>
      </c>
      <c r="CD541" t="n">
        <v>0</v>
      </c>
      <c r="CE541" t="n">
        <v>0</v>
      </c>
      <c r="CF541" t="n">
        <v>0</v>
      </c>
      <c r="CG541" t="n">
        <v>0</v>
      </c>
      <c r="CH541" t="n">
        <v>0</v>
      </c>
      <c r="CI541" t="n">
        <v>0</v>
      </c>
      <c r="CJ541" t="n">
        <v>0</v>
      </c>
      <c r="CK541" t="n">
        <v>0</v>
      </c>
      <c r="CL541" t="n">
        <v>0</v>
      </c>
      <c r="CM541" t="n">
        <v>0</v>
      </c>
      <c r="CN541" t="n">
        <v>0</v>
      </c>
      <c r="CO541" t="n">
        <v>0</v>
      </c>
      <c r="CP541" t="n">
        <v>0</v>
      </c>
      <c r="CQ541" t="n">
        <v>0</v>
      </c>
      <c r="CR541" t="n">
        <v>0</v>
      </c>
      <c r="CS541" t="n">
        <v>0</v>
      </c>
      <c r="CT541" t="n">
        <v>0</v>
      </c>
      <c r="CU541" t="n">
        <v>0</v>
      </c>
      <c r="CV541" t="n">
        <v>0</v>
      </c>
      <c r="CW541" t="n">
        <v>0</v>
      </c>
      <c r="CX541" t="n">
        <v>0</v>
      </c>
      <c r="CY541" t="n">
        <v>0</v>
      </c>
      <c r="CZ541" t="n">
        <v>0</v>
      </c>
      <c r="DA541" t="n">
        <v>0</v>
      </c>
      <c r="DB541" t="n">
        <v>0</v>
      </c>
      <c r="DC541" t="n">
        <v>0</v>
      </c>
      <c r="DD541" t="n">
        <v>0</v>
      </c>
      <c r="DE541" t="n">
        <v>0</v>
      </c>
      <c r="DF541" t="n">
        <v>0</v>
      </c>
      <c r="DG541" t="n">
        <v>0</v>
      </c>
      <c r="DH541" t="n">
        <v>0</v>
      </c>
      <c r="DI541" t="n">
        <v>0</v>
      </c>
      <c r="DJ541" t="n">
        <v>0</v>
      </c>
      <c r="DK541" t="n">
        <v>0</v>
      </c>
      <c r="DL541" t="n">
        <v>0</v>
      </c>
      <c r="DM541" t="n">
        <v>0</v>
      </c>
      <c r="DN541" t="n">
        <v>0</v>
      </c>
      <c r="DO541" t="n">
        <v>0</v>
      </c>
      <c r="DP541" t="n">
        <v>0</v>
      </c>
      <c r="DQ541" t="n">
        <v>0</v>
      </c>
      <c r="DR541" t="n">
        <v>0</v>
      </c>
      <c r="DS541" t="n">
        <v>0</v>
      </c>
      <c r="DT541" t="n">
        <v>0</v>
      </c>
      <c r="DU541" t="n">
        <v>0</v>
      </c>
      <c r="DV541" t="n">
        <v>0</v>
      </c>
      <c r="DW541" t="n">
        <v>0</v>
      </c>
      <c r="DX541" t="n">
        <v>0</v>
      </c>
      <c r="DY541" t="n">
        <v>0</v>
      </c>
      <c r="DZ541" t="n">
        <v>0</v>
      </c>
      <c r="EA541" t="n">
        <v>0</v>
      </c>
      <c r="EB541" t="n">
        <v>0</v>
      </c>
      <c r="EC541" t="n">
        <v>0</v>
      </c>
      <c r="ED541" t="n">
        <v>0</v>
      </c>
      <c r="EE541" t="n">
        <v>0</v>
      </c>
      <c r="EF541" t="n">
        <v>0</v>
      </c>
      <c r="EG541" t="n">
        <v>0</v>
      </c>
      <c r="EH541" t="n">
        <v>0</v>
      </c>
      <c r="EI541" t="n">
        <v>0</v>
      </c>
      <c r="EJ541" t="n">
        <v>0</v>
      </c>
      <c r="EK541" t="n">
        <v>0</v>
      </c>
      <c r="EL541" t="n">
        <v>0</v>
      </c>
      <c r="EM541" t="n">
        <v>0</v>
      </c>
      <c r="EN541" t="n">
        <v>0</v>
      </c>
      <c r="EO541" t="n">
        <v>0</v>
      </c>
      <c r="EP541" t="n">
        <v>0</v>
      </c>
      <c r="EQ541" t="n">
        <v>0</v>
      </c>
      <c r="ER541" t="n">
        <v>0</v>
      </c>
      <c r="ES541" t="n">
        <v>0</v>
      </c>
      <c r="ET541" t="n">
        <v>0</v>
      </c>
      <c r="EU541" t="n">
        <v>0</v>
      </c>
      <c r="EV541" t="n">
        <v>0</v>
      </c>
      <c r="EW541" t="n">
        <v>0</v>
      </c>
      <c r="EX541" t="n">
        <v>0</v>
      </c>
      <c r="EY541" t="n">
        <v>0</v>
      </c>
      <c r="EZ541" t="n">
        <v>0</v>
      </c>
      <c r="FA541" t="n">
        <v>0</v>
      </c>
      <c r="FB541" t="n">
        <v>0</v>
      </c>
      <c r="FC541" t="n">
        <v>0</v>
      </c>
      <c r="FD541" t="n">
        <v>0</v>
      </c>
      <c r="FE541" t="n">
        <v>0</v>
      </c>
      <c r="FF541" t="n">
        <v>0</v>
      </c>
      <c r="FG541" t="n">
        <v>0</v>
      </c>
      <c r="FH541" t="n">
        <v>0</v>
      </c>
    </row>
    <row r="542">
      <c r="A542" t="inlineStr">
        <is>
          <t>Uttarakhand</t>
        </is>
      </c>
      <c r="B542" t="inlineStr">
        <is>
          <t>Uttarkashi</t>
        </is>
      </c>
      <c r="C542" t="inlineStr">
        <is>
          <t>Redelivered greater than acceptance threshold</t>
        </is>
      </c>
      <c r="D542">
        <f>SUM(E542:FH542)</f>
        <v/>
      </c>
      <c r="E542">
        <f>(SUBSTITUTE(Audio!E542, "RE-", "", 1))*1</f>
        <v/>
      </c>
      <c r="F542">
        <f>(SUBSTITUTE(Audio!F542, "RE-", "", 1))*1</f>
        <v/>
      </c>
      <c r="G542">
        <f>(SUBSTITUTE(Audio!G542, "RE-", "", 1))*1</f>
        <v/>
      </c>
      <c r="H542">
        <f>(SUBSTITUTE(Audio!H542, "RE-", "", 1))*1</f>
        <v/>
      </c>
      <c r="I542">
        <f>(SUBSTITUTE(Audio!I542, "RE-", "", 1))*1</f>
        <v/>
      </c>
      <c r="J542">
        <f>(SUBSTITUTE(Audio!J542, "RE-", "", 1))*1</f>
        <v/>
      </c>
      <c r="K542">
        <f>(SUBSTITUTE(Audio!K542, "RE-", "", 1))*1</f>
        <v/>
      </c>
      <c r="L542">
        <f>(SUBSTITUTE(Audio!L542, "RE-", "", 1))*1</f>
        <v/>
      </c>
      <c r="M542">
        <f>(SUBSTITUTE(Audio!M542, "RE-", "", 1))*1</f>
        <v/>
      </c>
      <c r="N542">
        <f>(SUBSTITUTE(Audio!N542, "RE-", "", 1))*1</f>
        <v/>
      </c>
      <c r="O542">
        <f>(SUBSTITUTE(Audio!O542, "RE-", "", 1))*1</f>
        <v/>
      </c>
      <c r="P542">
        <f>(SUBSTITUTE(Audio!P542, "RE-", "", 1))*1</f>
        <v/>
      </c>
      <c r="Q542">
        <f>(SUBSTITUTE(Audio!Q542, "RE-", "", 1))*1</f>
        <v/>
      </c>
      <c r="R542">
        <f>(SUBSTITUTE(Audio!R542, "RE-", "", 1))*1</f>
        <v/>
      </c>
      <c r="S542">
        <f>(SUBSTITUTE(Audio!S542, "RE-", "", 1))*1</f>
        <v/>
      </c>
      <c r="T542">
        <f>(SUBSTITUTE(Audio!T542, "RE-", "", 1))*1</f>
        <v/>
      </c>
      <c r="U542">
        <f>(SUBSTITUTE(Audio!U542, "RE-", "", 1))*1</f>
        <v/>
      </c>
      <c r="V542">
        <f>(SUBSTITUTE(Audio!V542, "RE-", "", 1))*1</f>
        <v/>
      </c>
      <c r="W542">
        <f>(SUBSTITUTE(Audio!W542, "RE-", "", 1))*1</f>
        <v/>
      </c>
      <c r="X542">
        <f>(SUBSTITUTE(Audio!X542, "RE-", "", 1))*1</f>
        <v/>
      </c>
      <c r="Y542">
        <f>(SUBSTITUTE(Audio!Y542, "RE-", "", 1))*1</f>
        <v/>
      </c>
      <c r="Z542">
        <f>(SUBSTITUTE(Audio!Z542, "RE-", "", 1))*1</f>
        <v/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0</v>
      </c>
      <c r="AM542" t="n">
        <v>0</v>
      </c>
      <c r="AN542" t="n">
        <v>0</v>
      </c>
      <c r="AO542" t="n">
        <v>0</v>
      </c>
      <c r="AP542" t="n">
        <v>0</v>
      </c>
      <c r="AQ542" t="n">
        <v>0</v>
      </c>
      <c r="AR542" t="n">
        <v>0</v>
      </c>
      <c r="AS542" t="n">
        <v>0</v>
      </c>
      <c r="AT542" t="n">
        <v>0</v>
      </c>
      <c r="AU542" t="n">
        <v>0</v>
      </c>
      <c r="AV542" t="n">
        <v>0</v>
      </c>
      <c r="AW542" t="n">
        <v>0</v>
      </c>
      <c r="AX542" t="n">
        <v>0</v>
      </c>
      <c r="AY542" t="n">
        <v>0</v>
      </c>
      <c r="AZ542" t="n">
        <v>0</v>
      </c>
      <c r="BA542" t="n">
        <v>0</v>
      </c>
      <c r="BB542" t="n">
        <v>0</v>
      </c>
      <c r="BC542" t="n">
        <v>0</v>
      </c>
      <c r="BD542" t="n">
        <v>0</v>
      </c>
      <c r="BE542" t="n">
        <v>0</v>
      </c>
      <c r="BF542" t="n">
        <v>0</v>
      </c>
      <c r="BG542" t="n">
        <v>0</v>
      </c>
      <c r="BH542" t="n">
        <v>0</v>
      </c>
      <c r="BI542" t="n">
        <v>0</v>
      </c>
      <c r="BJ542" t="n">
        <v>0</v>
      </c>
      <c r="BK542" t="n">
        <v>0</v>
      </c>
      <c r="BL542" t="n">
        <v>0</v>
      </c>
      <c r="BM542" t="n">
        <v>0</v>
      </c>
      <c r="BN542" t="n">
        <v>0</v>
      </c>
      <c r="BO542" t="n">
        <v>0</v>
      </c>
      <c r="BP542" t="n">
        <v>0</v>
      </c>
      <c r="BQ542" t="n">
        <v>0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0</v>
      </c>
      <c r="BY542" t="n">
        <v>0</v>
      </c>
      <c r="BZ542" t="n">
        <v>0</v>
      </c>
      <c r="CA542" t="n">
        <v>0</v>
      </c>
      <c r="CB542" t="n">
        <v>0</v>
      </c>
      <c r="CC542" t="n">
        <v>0</v>
      </c>
      <c r="CD542" t="n">
        <v>0</v>
      </c>
      <c r="CE542" t="n">
        <v>0</v>
      </c>
      <c r="CF542" t="n">
        <v>0</v>
      </c>
      <c r="CG542" t="n">
        <v>0</v>
      </c>
      <c r="CH542" t="n">
        <v>0</v>
      </c>
      <c r="CI542" t="n">
        <v>0</v>
      </c>
      <c r="CJ542" t="n">
        <v>0</v>
      </c>
      <c r="CK542" t="n">
        <v>0</v>
      </c>
      <c r="CL542" t="n">
        <v>0</v>
      </c>
      <c r="CM542" t="n">
        <v>0</v>
      </c>
      <c r="CN542" t="n">
        <v>0</v>
      </c>
      <c r="CO542" t="n">
        <v>0</v>
      </c>
      <c r="CP542" t="n">
        <v>0</v>
      </c>
      <c r="CQ542" t="n">
        <v>0</v>
      </c>
      <c r="CR542" t="n">
        <v>0</v>
      </c>
      <c r="CS542" t="n">
        <v>0</v>
      </c>
      <c r="CT542" t="n">
        <v>0</v>
      </c>
      <c r="CU542" t="n">
        <v>0</v>
      </c>
      <c r="CV542" t="n">
        <v>0</v>
      </c>
      <c r="CW542" t="n">
        <v>0</v>
      </c>
      <c r="CX542" t="n">
        <v>0</v>
      </c>
      <c r="CY542" t="n">
        <v>0</v>
      </c>
      <c r="CZ542" t="n">
        <v>0</v>
      </c>
      <c r="DA542" t="n">
        <v>0</v>
      </c>
      <c r="DB542" t="n">
        <v>0</v>
      </c>
      <c r="DC542" t="n">
        <v>0</v>
      </c>
      <c r="DD542" t="n">
        <v>0</v>
      </c>
      <c r="DE542" t="n">
        <v>0</v>
      </c>
      <c r="DF542" t="n">
        <v>0</v>
      </c>
      <c r="DG542" t="n">
        <v>0</v>
      </c>
      <c r="DH542" t="n">
        <v>0</v>
      </c>
      <c r="DI542" t="n">
        <v>0</v>
      </c>
      <c r="DJ542" t="n">
        <v>0</v>
      </c>
      <c r="DK542" t="n">
        <v>0</v>
      </c>
      <c r="DL542" t="n">
        <v>0</v>
      </c>
      <c r="DM542" t="n">
        <v>0</v>
      </c>
      <c r="DN542" t="n">
        <v>0</v>
      </c>
      <c r="DO542" t="n">
        <v>0</v>
      </c>
      <c r="DP542" t="n">
        <v>0</v>
      </c>
      <c r="DQ542" t="n">
        <v>0</v>
      </c>
      <c r="DR542" t="n">
        <v>0</v>
      </c>
      <c r="DS542" t="n">
        <v>0</v>
      </c>
      <c r="DT542" t="n">
        <v>0</v>
      </c>
      <c r="DU542" t="n">
        <v>0</v>
      </c>
      <c r="DV542" t="n">
        <v>0</v>
      </c>
      <c r="DW542" t="n">
        <v>0</v>
      </c>
      <c r="DX542" t="n">
        <v>0</v>
      </c>
      <c r="DY542" t="n">
        <v>0</v>
      </c>
      <c r="DZ542" t="n">
        <v>0</v>
      </c>
      <c r="EA542" t="n">
        <v>0</v>
      </c>
      <c r="EB542" t="n">
        <v>0</v>
      </c>
      <c r="EC542" t="n">
        <v>0</v>
      </c>
      <c r="ED542" t="n">
        <v>0</v>
      </c>
      <c r="EE542" t="n">
        <v>0</v>
      </c>
      <c r="EF542" t="n">
        <v>0</v>
      </c>
      <c r="EG542" t="n">
        <v>0</v>
      </c>
      <c r="EH542" t="n">
        <v>0</v>
      </c>
      <c r="EI542" t="n">
        <v>0</v>
      </c>
      <c r="EJ542" t="n">
        <v>0</v>
      </c>
      <c r="EK542" t="n">
        <v>0</v>
      </c>
      <c r="EL542" t="n">
        <v>0</v>
      </c>
      <c r="EM542" t="n">
        <v>0</v>
      </c>
      <c r="EN542" t="n">
        <v>0</v>
      </c>
      <c r="EO542" t="n">
        <v>0</v>
      </c>
      <c r="EP542" t="n">
        <v>0</v>
      </c>
      <c r="EQ542" t="n">
        <v>0</v>
      </c>
      <c r="ER542" t="n">
        <v>0</v>
      </c>
      <c r="ES542" t="n">
        <v>0</v>
      </c>
      <c r="ET542" t="n">
        <v>0</v>
      </c>
      <c r="EU542" t="n">
        <v>0</v>
      </c>
      <c r="EV542" t="n">
        <v>0</v>
      </c>
      <c r="EW542" t="n">
        <v>0</v>
      </c>
      <c r="EX542" t="n">
        <v>0</v>
      </c>
      <c r="EY542" t="n">
        <v>0</v>
      </c>
      <c r="EZ542" t="n">
        <v>0</v>
      </c>
      <c r="FA542" t="n">
        <v>0</v>
      </c>
      <c r="FB542" t="n">
        <v>0</v>
      </c>
      <c r="FC542" t="n">
        <v>0</v>
      </c>
      <c r="FD542" t="n">
        <v>0</v>
      </c>
      <c r="FE542" t="n">
        <v>0</v>
      </c>
      <c r="FF542" t="n">
        <v>0</v>
      </c>
      <c r="FG542" t="n">
        <v>0</v>
      </c>
      <c r="FH542" t="n">
        <v>0</v>
      </c>
    </row>
    <row r="543">
      <c r="A543" t="inlineStr">
        <is>
          <t>Uttarakhand</t>
        </is>
      </c>
      <c r="B543" t="inlineStr">
        <is>
          <t>Uttarkashi</t>
        </is>
      </c>
      <c r="C543" t="inlineStr">
        <is>
          <t>Accepted post Initial Check (file level)</t>
        </is>
      </c>
      <c r="D543">
        <f>SUM(E543:FH543)</f>
        <v/>
      </c>
      <c r="E543">
        <f>(SUBSTITUTE(Audio!E543, "RE-", "", 1))*1</f>
        <v/>
      </c>
      <c r="F543">
        <f>(SUBSTITUTE(Audio!F543, "RE-", "", 1))*1</f>
        <v/>
      </c>
      <c r="G543">
        <f>(SUBSTITUTE(Audio!G543, "RE-", "", 1))*1</f>
        <v/>
      </c>
      <c r="H543">
        <f>(SUBSTITUTE(Audio!H543, "RE-", "", 1))*1</f>
        <v/>
      </c>
      <c r="I543">
        <f>(SUBSTITUTE(Audio!I543, "RE-", "", 1))*1</f>
        <v/>
      </c>
      <c r="J543">
        <f>(SUBSTITUTE(Audio!J543, "RE-", "", 1))*1</f>
        <v/>
      </c>
      <c r="K543">
        <f>(SUBSTITUTE(Audio!K543, "RE-", "", 1))*1</f>
        <v/>
      </c>
      <c r="L543">
        <f>(SUBSTITUTE(Audio!L543, "RE-", "", 1))*1</f>
        <v/>
      </c>
      <c r="M543">
        <f>(SUBSTITUTE(Audio!M543, "RE-", "", 1))*1</f>
        <v/>
      </c>
      <c r="N543">
        <f>(SUBSTITUTE(Audio!N543, "RE-", "", 1))*1</f>
        <v/>
      </c>
      <c r="O543">
        <f>(SUBSTITUTE(Audio!O543, "RE-", "", 1))*1</f>
        <v/>
      </c>
      <c r="P543">
        <f>(SUBSTITUTE(Audio!P543, "RE-", "", 1))*1</f>
        <v/>
      </c>
      <c r="Q543">
        <f>(SUBSTITUTE(Audio!Q543, "RE-", "", 1))*1</f>
        <v/>
      </c>
      <c r="R543">
        <f>(SUBSTITUTE(Audio!R543, "RE-", "", 1))*1</f>
        <v/>
      </c>
      <c r="S543">
        <f>(SUBSTITUTE(Audio!S543, "RE-", "", 1))*1</f>
        <v/>
      </c>
      <c r="T543">
        <f>(SUBSTITUTE(Audio!T543, "RE-", "", 1))*1</f>
        <v/>
      </c>
      <c r="U543">
        <f>(SUBSTITUTE(Audio!U543, "RE-", "", 1))*1</f>
        <v/>
      </c>
      <c r="V543">
        <f>(SUBSTITUTE(Audio!V543, "RE-", "", 1))*1</f>
        <v/>
      </c>
      <c r="W543">
        <f>(SUBSTITUTE(Audio!W543, "RE-", "", 1))*1</f>
        <v/>
      </c>
      <c r="X543">
        <f>(SUBSTITUTE(Audio!X543, "RE-", "", 1))*1</f>
        <v/>
      </c>
      <c r="Y543">
        <f>(SUBSTITUTE(Audio!Y543, "RE-", "", 1))*1</f>
        <v/>
      </c>
      <c r="Z543">
        <f>(SUBSTITUTE(Audio!Z543, "RE-", "", 1))*1</f>
        <v/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0</v>
      </c>
      <c r="AM543" t="n">
        <v>0</v>
      </c>
      <c r="AN543" t="n">
        <v>0</v>
      </c>
      <c r="AO543" t="n">
        <v>0</v>
      </c>
      <c r="AP543" t="n">
        <v>0</v>
      </c>
      <c r="AQ543" t="n">
        <v>0</v>
      </c>
      <c r="AR543" t="n">
        <v>0</v>
      </c>
      <c r="AS543" t="n">
        <v>0</v>
      </c>
      <c r="AT543" t="n">
        <v>0</v>
      </c>
      <c r="AU543" t="n">
        <v>0</v>
      </c>
      <c r="AV543" t="n">
        <v>0</v>
      </c>
      <c r="AW543" t="n">
        <v>0</v>
      </c>
      <c r="AX543" t="n">
        <v>0</v>
      </c>
      <c r="AY543" t="n">
        <v>0</v>
      </c>
      <c r="AZ543" t="n">
        <v>0</v>
      </c>
      <c r="BA543" t="n">
        <v>0</v>
      </c>
      <c r="BB543" t="n">
        <v>0</v>
      </c>
      <c r="BC543" t="n">
        <v>0</v>
      </c>
      <c r="BD543" t="n">
        <v>0</v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0</v>
      </c>
      <c r="BK543" t="n">
        <v>0</v>
      </c>
      <c r="BL543" t="n">
        <v>0</v>
      </c>
      <c r="BM543" t="n">
        <v>0</v>
      </c>
      <c r="BN543" t="n">
        <v>0</v>
      </c>
      <c r="BO543" t="n">
        <v>0</v>
      </c>
      <c r="BP543" t="n">
        <v>0</v>
      </c>
      <c r="BQ543" t="n">
        <v>0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0</v>
      </c>
      <c r="BY543" t="n">
        <v>0</v>
      </c>
      <c r="BZ543" t="n">
        <v>0</v>
      </c>
      <c r="CA543" t="n">
        <v>0</v>
      </c>
      <c r="CB543" t="n">
        <v>0</v>
      </c>
      <c r="CC543" t="n">
        <v>0</v>
      </c>
      <c r="CD543" t="n">
        <v>0</v>
      </c>
      <c r="CE543" t="n">
        <v>0</v>
      </c>
      <c r="CF543" t="n">
        <v>0</v>
      </c>
      <c r="CG543" t="n">
        <v>0</v>
      </c>
      <c r="CH543" t="n">
        <v>0</v>
      </c>
      <c r="CI543" t="n">
        <v>0</v>
      </c>
      <c r="CJ543" t="n">
        <v>0</v>
      </c>
      <c r="CK543" t="n">
        <v>0</v>
      </c>
      <c r="CL543" t="n">
        <v>0</v>
      </c>
      <c r="CM543" t="n">
        <v>0</v>
      </c>
      <c r="CN543" t="n">
        <v>0</v>
      </c>
      <c r="CO543" t="n">
        <v>0</v>
      </c>
      <c r="CP543" t="n">
        <v>0</v>
      </c>
      <c r="CQ543" t="n">
        <v>0</v>
      </c>
      <c r="CR543" t="n">
        <v>0</v>
      </c>
      <c r="CS543" t="n">
        <v>0</v>
      </c>
      <c r="CT543" t="n">
        <v>0</v>
      </c>
      <c r="CU543" t="n">
        <v>0</v>
      </c>
      <c r="CV543" t="n">
        <v>0</v>
      </c>
      <c r="CW543" t="n">
        <v>0</v>
      </c>
      <c r="CX543" t="n">
        <v>0</v>
      </c>
      <c r="CY543" t="n">
        <v>0</v>
      </c>
      <c r="CZ543" t="n">
        <v>0</v>
      </c>
      <c r="DA543" t="n">
        <v>0</v>
      </c>
      <c r="DB543" t="n">
        <v>0</v>
      </c>
      <c r="DC543" t="n">
        <v>0</v>
      </c>
      <c r="DD543" t="n">
        <v>0</v>
      </c>
      <c r="DE543" t="n">
        <v>0</v>
      </c>
      <c r="DF543" t="n">
        <v>0</v>
      </c>
      <c r="DG543" t="n">
        <v>0</v>
      </c>
      <c r="DH543" t="n">
        <v>0</v>
      </c>
      <c r="DI543" t="n">
        <v>0</v>
      </c>
      <c r="DJ543" t="n">
        <v>0</v>
      </c>
      <c r="DK543" t="n">
        <v>0</v>
      </c>
      <c r="DL543" t="n">
        <v>0</v>
      </c>
      <c r="DM543" t="n">
        <v>0</v>
      </c>
      <c r="DN543" t="n">
        <v>0</v>
      </c>
      <c r="DO543" t="n">
        <v>0</v>
      </c>
      <c r="DP543" t="n">
        <v>0</v>
      </c>
      <c r="DQ543" t="n">
        <v>0</v>
      </c>
      <c r="DR543" t="n">
        <v>0</v>
      </c>
      <c r="DS543" t="n">
        <v>0</v>
      </c>
      <c r="DT543" t="n">
        <v>0</v>
      </c>
      <c r="DU543" t="n">
        <v>0</v>
      </c>
      <c r="DV543" t="n">
        <v>0</v>
      </c>
      <c r="DW543" t="n">
        <v>0</v>
      </c>
      <c r="DX543" t="n">
        <v>0</v>
      </c>
      <c r="DY543" t="n">
        <v>0</v>
      </c>
      <c r="DZ543" t="n">
        <v>0</v>
      </c>
      <c r="EA543" t="n">
        <v>0</v>
      </c>
      <c r="EB543" t="n">
        <v>0</v>
      </c>
      <c r="EC543" t="n">
        <v>0</v>
      </c>
      <c r="ED543" t="n">
        <v>0</v>
      </c>
      <c r="EE543" t="n">
        <v>0</v>
      </c>
      <c r="EF543" t="n">
        <v>0</v>
      </c>
      <c r="EG543" t="n">
        <v>0</v>
      </c>
      <c r="EH543" t="n">
        <v>0</v>
      </c>
      <c r="EI543" t="n">
        <v>0</v>
      </c>
      <c r="EJ543" t="n">
        <v>0</v>
      </c>
      <c r="EK543" t="n">
        <v>0</v>
      </c>
      <c r="EL543" t="n">
        <v>0</v>
      </c>
      <c r="EM543" t="n">
        <v>0</v>
      </c>
      <c r="EN543" t="n">
        <v>0</v>
      </c>
      <c r="EO543" t="n">
        <v>0</v>
      </c>
      <c r="EP543" t="n">
        <v>0</v>
      </c>
      <c r="EQ543" t="n">
        <v>0</v>
      </c>
      <c r="ER543" t="n">
        <v>0</v>
      </c>
      <c r="ES543" t="n">
        <v>0</v>
      </c>
      <c r="ET543" t="n">
        <v>0</v>
      </c>
      <c r="EU543" t="n">
        <v>0</v>
      </c>
      <c r="EV543" t="n">
        <v>0</v>
      </c>
      <c r="EW543" t="n">
        <v>0</v>
      </c>
      <c r="EX543" t="n">
        <v>0</v>
      </c>
      <c r="EY543" t="n">
        <v>0</v>
      </c>
      <c r="EZ543" t="n">
        <v>0</v>
      </c>
      <c r="FA543" t="n">
        <v>0</v>
      </c>
      <c r="FB543" t="n">
        <v>0</v>
      </c>
      <c r="FC543" t="n">
        <v>0</v>
      </c>
      <c r="FD543" t="n">
        <v>0</v>
      </c>
      <c r="FE543" t="n">
        <v>0</v>
      </c>
      <c r="FF543" t="n">
        <v>0</v>
      </c>
      <c r="FG543" t="n">
        <v>0</v>
      </c>
      <c r="FH543" t="n">
        <v>0</v>
      </c>
    </row>
    <row r="544">
      <c r="A544" t="inlineStr">
        <is>
          <t>Uttarakhand</t>
        </is>
      </c>
      <c r="B544" t="inlineStr">
        <is>
          <t>Uttarkashi</t>
        </is>
      </c>
      <c r="C544" t="inlineStr">
        <is>
          <t>Accepted post Initial check (chunk level)</t>
        </is>
      </c>
      <c r="D544">
        <f>SUM(E544:FH544)</f>
        <v/>
      </c>
      <c r="E544">
        <f>(SUBSTITUTE(Audio!E544, "RE-", "", 1))*1</f>
        <v/>
      </c>
      <c r="F544">
        <f>(SUBSTITUTE(Audio!F544, "RE-", "", 1))*1</f>
        <v/>
      </c>
      <c r="G544">
        <f>(SUBSTITUTE(Audio!G544, "RE-", "", 1))*1</f>
        <v/>
      </c>
      <c r="H544">
        <f>(SUBSTITUTE(Audio!H544, "RE-", "", 1))*1</f>
        <v/>
      </c>
      <c r="I544">
        <f>(SUBSTITUTE(Audio!I544, "RE-", "", 1))*1</f>
        <v/>
      </c>
      <c r="J544">
        <f>(SUBSTITUTE(Audio!J544, "RE-", "", 1))*1</f>
        <v/>
      </c>
      <c r="K544">
        <f>(SUBSTITUTE(Audio!K544, "RE-", "", 1))*1</f>
        <v/>
      </c>
      <c r="L544">
        <f>(SUBSTITUTE(Audio!L544, "RE-", "", 1))*1</f>
        <v/>
      </c>
      <c r="M544">
        <f>(SUBSTITUTE(Audio!M544, "RE-", "", 1))*1</f>
        <v/>
      </c>
      <c r="N544">
        <f>(SUBSTITUTE(Audio!N544, "RE-", "", 1))*1</f>
        <v/>
      </c>
      <c r="O544">
        <f>(SUBSTITUTE(Audio!O544, "RE-", "", 1))*1</f>
        <v/>
      </c>
      <c r="P544">
        <f>(SUBSTITUTE(Audio!P544, "RE-", "", 1))*1</f>
        <v/>
      </c>
      <c r="Q544">
        <f>(SUBSTITUTE(Audio!Q544, "RE-", "", 1))*1</f>
        <v/>
      </c>
      <c r="R544">
        <f>(SUBSTITUTE(Audio!R544, "RE-", "", 1))*1</f>
        <v/>
      </c>
      <c r="S544">
        <f>(SUBSTITUTE(Audio!S544, "RE-", "", 1))*1</f>
        <v/>
      </c>
      <c r="T544">
        <f>(SUBSTITUTE(Audio!T544, "RE-", "", 1))*1</f>
        <v/>
      </c>
      <c r="U544">
        <f>(SUBSTITUTE(Audio!U544, "RE-", "", 1))*1</f>
        <v/>
      </c>
      <c r="V544">
        <f>(SUBSTITUTE(Audio!V544, "RE-", "", 1))*1</f>
        <v/>
      </c>
      <c r="W544">
        <f>(SUBSTITUTE(Audio!W544, "RE-", "", 1))*1</f>
        <v/>
      </c>
      <c r="X544">
        <f>(SUBSTITUTE(Audio!X544, "RE-", "", 1))*1</f>
        <v/>
      </c>
      <c r="Y544">
        <f>(SUBSTITUTE(Audio!Y544, "RE-", "", 1))*1</f>
        <v/>
      </c>
      <c r="Z544">
        <f>(SUBSTITUTE(Audio!Z544, "RE-", "", 1))*1</f>
        <v/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0</v>
      </c>
      <c r="AO544" t="n">
        <v>0</v>
      </c>
      <c r="AP544" t="n">
        <v>0</v>
      </c>
      <c r="AQ544" t="n">
        <v>0</v>
      </c>
      <c r="AR544" t="n">
        <v>0</v>
      </c>
      <c r="AS544" t="n">
        <v>0</v>
      </c>
      <c r="AT544" t="n">
        <v>0</v>
      </c>
      <c r="AU544" t="n">
        <v>0</v>
      </c>
      <c r="AV544" t="n">
        <v>0</v>
      </c>
      <c r="AW544" t="n">
        <v>0</v>
      </c>
      <c r="AX544" t="n">
        <v>0</v>
      </c>
      <c r="AY544" t="n">
        <v>0</v>
      </c>
      <c r="AZ544" t="n">
        <v>0</v>
      </c>
      <c r="BA544" t="n">
        <v>0</v>
      </c>
      <c r="BB544" t="n">
        <v>0</v>
      </c>
      <c r="BC544" t="n">
        <v>0</v>
      </c>
      <c r="BD544" t="n">
        <v>0</v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0</v>
      </c>
      <c r="BK544" t="n">
        <v>0</v>
      </c>
      <c r="BL544" t="n">
        <v>0</v>
      </c>
      <c r="BM544" t="n">
        <v>0</v>
      </c>
      <c r="BN544" t="n">
        <v>0</v>
      </c>
      <c r="BO544" t="n">
        <v>0</v>
      </c>
      <c r="BP544" t="n">
        <v>0</v>
      </c>
      <c r="BQ544" t="n">
        <v>0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0</v>
      </c>
      <c r="BY544" t="n">
        <v>0</v>
      </c>
      <c r="BZ544" t="n">
        <v>0</v>
      </c>
      <c r="CA544" t="n">
        <v>0</v>
      </c>
      <c r="CB544" t="n">
        <v>0</v>
      </c>
      <c r="CC544" t="n">
        <v>0</v>
      </c>
      <c r="CD544" t="n">
        <v>0</v>
      </c>
      <c r="CE544" t="n">
        <v>0</v>
      </c>
      <c r="CF544" t="n">
        <v>0</v>
      </c>
      <c r="CG544" t="n">
        <v>0</v>
      </c>
      <c r="CH544" t="n">
        <v>0</v>
      </c>
      <c r="CI544" t="n">
        <v>0</v>
      </c>
      <c r="CJ544" t="n">
        <v>0</v>
      </c>
      <c r="CK544" t="n">
        <v>0</v>
      </c>
      <c r="CL544" t="n">
        <v>0</v>
      </c>
      <c r="CM544" t="n">
        <v>0</v>
      </c>
      <c r="CN544" t="n">
        <v>0</v>
      </c>
      <c r="CO544" t="n">
        <v>0</v>
      </c>
      <c r="CP544" t="n">
        <v>0</v>
      </c>
      <c r="CQ544" t="n">
        <v>0</v>
      </c>
      <c r="CR544" t="n">
        <v>0</v>
      </c>
      <c r="CS544" t="n">
        <v>0</v>
      </c>
      <c r="CT544" t="n">
        <v>0</v>
      </c>
      <c r="CU544" t="n">
        <v>0</v>
      </c>
      <c r="CV544" t="n">
        <v>0</v>
      </c>
      <c r="CW544" t="n">
        <v>0</v>
      </c>
      <c r="CX544" t="n">
        <v>0</v>
      </c>
      <c r="CY544" t="n">
        <v>0</v>
      </c>
      <c r="CZ544" t="n">
        <v>0</v>
      </c>
      <c r="DA544" t="n">
        <v>0</v>
      </c>
      <c r="DB544" t="n">
        <v>0</v>
      </c>
      <c r="DC544" t="n">
        <v>0</v>
      </c>
      <c r="DD544" t="n">
        <v>0</v>
      </c>
      <c r="DE544" t="n">
        <v>0</v>
      </c>
      <c r="DF544" t="n">
        <v>0</v>
      </c>
      <c r="DG544" t="n">
        <v>0</v>
      </c>
      <c r="DH544" t="n">
        <v>0</v>
      </c>
      <c r="DI544" t="n">
        <v>0</v>
      </c>
      <c r="DJ544" t="n">
        <v>0</v>
      </c>
      <c r="DK544" t="n">
        <v>0</v>
      </c>
      <c r="DL544" t="n">
        <v>0</v>
      </c>
      <c r="DM544" t="n">
        <v>0</v>
      </c>
      <c r="DN544" t="n">
        <v>0</v>
      </c>
      <c r="DO544" t="n">
        <v>0</v>
      </c>
      <c r="DP544" t="n">
        <v>0</v>
      </c>
      <c r="DQ544" t="n">
        <v>0</v>
      </c>
      <c r="DR544" t="n">
        <v>0</v>
      </c>
      <c r="DS544" t="n">
        <v>0</v>
      </c>
      <c r="DT544" t="n">
        <v>0</v>
      </c>
      <c r="DU544" t="n">
        <v>0</v>
      </c>
      <c r="DV544" t="n">
        <v>0</v>
      </c>
      <c r="DW544" t="n">
        <v>0</v>
      </c>
      <c r="DX544" t="n">
        <v>0</v>
      </c>
      <c r="DY544" t="n">
        <v>0</v>
      </c>
      <c r="DZ544" t="n">
        <v>0</v>
      </c>
      <c r="EA544" t="n">
        <v>0</v>
      </c>
      <c r="EB544" t="n">
        <v>0</v>
      </c>
      <c r="EC544" t="n">
        <v>0</v>
      </c>
      <c r="ED544" t="n">
        <v>0</v>
      </c>
      <c r="EE544" t="n">
        <v>0</v>
      </c>
      <c r="EF544" t="n">
        <v>0</v>
      </c>
      <c r="EG544" t="n">
        <v>0</v>
      </c>
      <c r="EH544" t="n">
        <v>0</v>
      </c>
      <c r="EI544" t="n">
        <v>0</v>
      </c>
      <c r="EJ544" t="n">
        <v>0</v>
      </c>
      <c r="EK544" t="n">
        <v>0</v>
      </c>
      <c r="EL544" t="n">
        <v>0</v>
      </c>
      <c r="EM544" t="n">
        <v>0</v>
      </c>
      <c r="EN544" t="n">
        <v>0</v>
      </c>
      <c r="EO544" t="n">
        <v>0</v>
      </c>
      <c r="EP544" t="n">
        <v>0</v>
      </c>
      <c r="EQ544" t="n">
        <v>0</v>
      </c>
      <c r="ER544" t="n">
        <v>0</v>
      </c>
      <c r="ES544" t="n">
        <v>0</v>
      </c>
      <c r="ET544" t="n">
        <v>0</v>
      </c>
      <c r="EU544" t="n">
        <v>0</v>
      </c>
      <c r="EV544" t="n">
        <v>0</v>
      </c>
      <c r="EW544" t="n">
        <v>0</v>
      </c>
      <c r="EX544" t="n">
        <v>0</v>
      </c>
      <c r="EY544" t="n">
        <v>0</v>
      </c>
      <c r="EZ544" t="n">
        <v>0</v>
      </c>
      <c r="FA544" t="n">
        <v>0</v>
      </c>
      <c r="FB544" t="n">
        <v>0</v>
      </c>
      <c r="FC544" t="n">
        <v>0</v>
      </c>
      <c r="FD544" t="n">
        <v>0</v>
      </c>
      <c r="FE544" t="n">
        <v>0</v>
      </c>
      <c r="FF544" t="n">
        <v>0</v>
      </c>
      <c r="FG544" t="n">
        <v>0</v>
      </c>
      <c r="FH544" t="n">
        <v>0</v>
      </c>
    </row>
    <row r="545">
      <c r="A545" t="inlineStr">
        <is>
          <t>Uttarakhand</t>
        </is>
      </c>
      <c r="B545" t="inlineStr">
        <is>
          <t>Uttarkashi</t>
        </is>
      </c>
      <c r="C545" t="inlineStr">
        <is>
          <t>Accepted post automated single audio check (chunk level)</t>
        </is>
      </c>
      <c r="D545">
        <f>SUM(E545:FH545)</f>
        <v/>
      </c>
      <c r="E545">
        <f>(SUBSTITUTE(Audio!E545, "RE-", "", 1))*1</f>
        <v/>
      </c>
      <c r="F545">
        <f>(SUBSTITUTE(Audio!F545, "RE-", "", 1))*1</f>
        <v/>
      </c>
      <c r="G545">
        <f>(SUBSTITUTE(Audio!G545, "RE-", "", 1))*1</f>
        <v/>
      </c>
      <c r="H545">
        <f>(SUBSTITUTE(Audio!H545, "RE-", "", 1))*1</f>
        <v/>
      </c>
      <c r="I545">
        <f>(SUBSTITUTE(Audio!I545, "RE-", "", 1))*1</f>
        <v/>
      </c>
      <c r="J545">
        <f>(SUBSTITUTE(Audio!J545, "RE-", "", 1))*1</f>
        <v/>
      </c>
      <c r="K545">
        <f>(SUBSTITUTE(Audio!K545, "RE-", "", 1))*1</f>
        <v/>
      </c>
      <c r="L545">
        <f>(SUBSTITUTE(Audio!L545, "RE-", "", 1))*1</f>
        <v/>
      </c>
      <c r="M545">
        <f>(SUBSTITUTE(Audio!M545, "RE-", "", 1))*1</f>
        <v/>
      </c>
      <c r="N545">
        <f>(SUBSTITUTE(Audio!N545, "RE-", "", 1))*1</f>
        <v/>
      </c>
      <c r="O545">
        <f>(SUBSTITUTE(Audio!O545, "RE-", "", 1))*1</f>
        <v/>
      </c>
      <c r="P545">
        <f>(SUBSTITUTE(Audio!P545, "RE-", "", 1))*1</f>
        <v/>
      </c>
      <c r="Q545">
        <f>(SUBSTITUTE(Audio!Q545, "RE-", "", 1))*1</f>
        <v/>
      </c>
      <c r="R545">
        <f>(SUBSTITUTE(Audio!R545, "RE-", "", 1))*1</f>
        <v/>
      </c>
      <c r="S545">
        <f>(SUBSTITUTE(Audio!S545, "RE-", "", 1))*1</f>
        <v/>
      </c>
      <c r="T545">
        <f>(SUBSTITUTE(Audio!T545, "RE-", "", 1))*1</f>
        <v/>
      </c>
      <c r="U545">
        <f>(SUBSTITUTE(Audio!U545, "RE-", "", 1))*1</f>
        <v/>
      </c>
      <c r="V545">
        <f>(SUBSTITUTE(Audio!V545, "RE-", "", 1))*1</f>
        <v/>
      </c>
      <c r="W545">
        <f>(SUBSTITUTE(Audio!W545, "RE-", "", 1))*1</f>
        <v/>
      </c>
      <c r="X545">
        <f>(SUBSTITUTE(Audio!X545, "RE-", "", 1))*1</f>
        <v/>
      </c>
      <c r="Y545">
        <f>(SUBSTITUTE(Audio!Y545, "RE-", "", 1))*1</f>
        <v/>
      </c>
      <c r="Z545">
        <f>(SUBSTITUTE(Audio!Z545, "RE-", "", 1))*1</f>
        <v/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n">
        <v>0</v>
      </c>
      <c r="AS545" t="n">
        <v>0</v>
      </c>
      <c r="AT545" t="n">
        <v>0</v>
      </c>
      <c r="AU545" t="n">
        <v>0</v>
      </c>
      <c r="AV545" t="n">
        <v>0</v>
      </c>
      <c r="AW545" t="n">
        <v>0</v>
      </c>
      <c r="AX545" t="n">
        <v>0</v>
      </c>
      <c r="AY545" t="n">
        <v>0</v>
      </c>
      <c r="AZ545" t="n">
        <v>0</v>
      </c>
      <c r="BA545" t="n">
        <v>0</v>
      </c>
      <c r="BB545" t="n">
        <v>0</v>
      </c>
      <c r="BC545" t="n">
        <v>0</v>
      </c>
      <c r="BD545" t="n">
        <v>0</v>
      </c>
      <c r="BE545" t="n">
        <v>0</v>
      </c>
      <c r="BF545" t="n">
        <v>0</v>
      </c>
      <c r="BG545" t="n">
        <v>0</v>
      </c>
      <c r="BH545" t="n">
        <v>0</v>
      </c>
      <c r="BI545" t="n">
        <v>0</v>
      </c>
      <c r="BJ545" t="n">
        <v>0</v>
      </c>
      <c r="BK545" t="n">
        <v>0</v>
      </c>
      <c r="BL545" t="n">
        <v>0</v>
      </c>
      <c r="BM545" t="n">
        <v>0</v>
      </c>
      <c r="BN545" t="n">
        <v>0</v>
      </c>
      <c r="BO545" t="n">
        <v>0</v>
      </c>
      <c r="BP545" t="n">
        <v>0</v>
      </c>
      <c r="BQ545" t="n">
        <v>0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0</v>
      </c>
      <c r="BY545" t="n">
        <v>0</v>
      </c>
      <c r="BZ545" t="n">
        <v>0</v>
      </c>
      <c r="CA545" t="n">
        <v>0</v>
      </c>
      <c r="CB545" t="n">
        <v>0</v>
      </c>
      <c r="CC545" t="n">
        <v>0</v>
      </c>
      <c r="CD545" t="n">
        <v>0</v>
      </c>
      <c r="CE545" t="n">
        <v>0</v>
      </c>
      <c r="CF545" t="n">
        <v>0</v>
      </c>
      <c r="CG545" t="n">
        <v>0</v>
      </c>
      <c r="CH545" t="n">
        <v>0</v>
      </c>
      <c r="CI545" t="n">
        <v>0</v>
      </c>
      <c r="CJ545" t="n">
        <v>0</v>
      </c>
      <c r="CK545" t="n">
        <v>0</v>
      </c>
      <c r="CL545" t="n">
        <v>0</v>
      </c>
      <c r="CM545" t="n">
        <v>0</v>
      </c>
      <c r="CN545" t="n">
        <v>0</v>
      </c>
      <c r="CO545" t="n">
        <v>0</v>
      </c>
      <c r="CP545" t="n">
        <v>0</v>
      </c>
      <c r="CQ545" t="n">
        <v>0</v>
      </c>
      <c r="CR545" t="n">
        <v>0</v>
      </c>
      <c r="CS545" t="n">
        <v>0</v>
      </c>
      <c r="CT545" t="n">
        <v>0</v>
      </c>
      <c r="CU545" t="n">
        <v>0</v>
      </c>
      <c r="CV545" t="n">
        <v>0</v>
      </c>
      <c r="CW545" t="n">
        <v>0</v>
      </c>
      <c r="CX545" t="n">
        <v>0</v>
      </c>
      <c r="CY545" t="n">
        <v>0</v>
      </c>
      <c r="CZ545" t="n">
        <v>0</v>
      </c>
      <c r="DA545" t="n">
        <v>0</v>
      </c>
      <c r="DB545" t="n">
        <v>0</v>
      </c>
      <c r="DC545" t="n">
        <v>0</v>
      </c>
      <c r="DD545" t="n">
        <v>0</v>
      </c>
      <c r="DE545" t="n">
        <v>0</v>
      </c>
      <c r="DF545" t="n">
        <v>0</v>
      </c>
      <c r="DG545" t="n">
        <v>0</v>
      </c>
      <c r="DH545" t="n">
        <v>0</v>
      </c>
      <c r="DI545" t="n">
        <v>0</v>
      </c>
      <c r="DJ545" t="n">
        <v>0</v>
      </c>
      <c r="DK545" t="n">
        <v>0</v>
      </c>
      <c r="DL545" t="n">
        <v>0</v>
      </c>
      <c r="DM545" t="n">
        <v>0</v>
      </c>
      <c r="DN545" t="n">
        <v>0</v>
      </c>
      <c r="DO545" t="n">
        <v>0</v>
      </c>
      <c r="DP545" t="n">
        <v>0</v>
      </c>
      <c r="DQ545" t="n">
        <v>0</v>
      </c>
      <c r="DR545" t="n">
        <v>0</v>
      </c>
      <c r="DS545" t="n">
        <v>0</v>
      </c>
      <c r="DT545" t="n">
        <v>0</v>
      </c>
      <c r="DU545" t="n">
        <v>0</v>
      </c>
      <c r="DV545" t="n">
        <v>0</v>
      </c>
      <c r="DW545" t="n">
        <v>0</v>
      </c>
      <c r="DX545" t="n">
        <v>0</v>
      </c>
      <c r="DY545" t="n">
        <v>0</v>
      </c>
      <c r="DZ545" t="n">
        <v>0</v>
      </c>
      <c r="EA545" t="n">
        <v>0</v>
      </c>
      <c r="EB545" t="n">
        <v>0</v>
      </c>
      <c r="EC545" t="n">
        <v>0</v>
      </c>
      <c r="ED545" t="n">
        <v>0</v>
      </c>
      <c r="EE545" t="n">
        <v>0</v>
      </c>
      <c r="EF545" t="n">
        <v>0</v>
      </c>
      <c r="EG545" t="n">
        <v>0</v>
      </c>
      <c r="EH545" t="n">
        <v>0</v>
      </c>
      <c r="EI545" t="n">
        <v>0</v>
      </c>
      <c r="EJ545" t="n">
        <v>0</v>
      </c>
      <c r="EK545" t="n">
        <v>0</v>
      </c>
      <c r="EL545" t="n">
        <v>0</v>
      </c>
      <c r="EM545" t="n">
        <v>0</v>
      </c>
      <c r="EN545" t="n">
        <v>0</v>
      </c>
      <c r="EO545" t="n">
        <v>0</v>
      </c>
      <c r="EP545" t="n">
        <v>0</v>
      </c>
      <c r="EQ545" t="n">
        <v>0</v>
      </c>
      <c r="ER545" t="n">
        <v>0</v>
      </c>
      <c r="ES545" t="n">
        <v>0</v>
      </c>
      <c r="ET545" t="n">
        <v>0</v>
      </c>
      <c r="EU545" t="n">
        <v>0</v>
      </c>
      <c r="EV545" t="n">
        <v>0</v>
      </c>
      <c r="EW545" t="n">
        <v>0</v>
      </c>
      <c r="EX545" t="n">
        <v>0</v>
      </c>
      <c r="EY545" t="n">
        <v>0</v>
      </c>
      <c r="EZ545" t="n">
        <v>0</v>
      </c>
      <c r="FA545" t="n">
        <v>0</v>
      </c>
      <c r="FB545" t="n">
        <v>0</v>
      </c>
      <c r="FC545" t="n">
        <v>0</v>
      </c>
      <c r="FD545" t="n">
        <v>0</v>
      </c>
      <c r="FE545" t="n">
        <v>0</v>
      </c>
      <c r="FF545" t="n">
        <v>0</v>
      </c>
      <c r="FG545" t="n">
        <v>0</v>
      </c>
      <c r="FH545" t="n">
        <v>0</v>
      </c>
    </row>
    <row r="546">
      <c r="A546" t="inlineStr">
        <is>
          <t>Uttarakhand</t>
        </is>
      </c>
      <c r="B546" t="inlineStr">
        <is>
          <t>Uttarkashi</t>
        </is>
      </c>
      <c r="C546" t="inlineStr">
        <is>
          <t>Accepted post final single Audio Manual QC (chunk level)</t>
        </is>
      </c>
      <c r="D546">
        <f>SUM(E546:FH546)</f>
        <v/>
      </c>
      <c r="E546">
        <f>(SUBSTITUTE(Audio!E546, "RE-", "", 1))*1</f>
        <v/>
      </c>
      <c r="F546">
        <f>(SUBSTITUTE(Audio!F546, "RE-", "", 1))*1</f>
        <v/>
      </c>
      <c r="G546">
        <f>(SUBSTITUTE(Audio!G546, "RE-", "", 1))*1</f>
        <v/>
      </c>
      <c r="H546">
        <f>(SUBSTITUTE(Audio!H546, "RE-", "", 1))*1</f>
        <v/>
      </c>
      <c r="I546">
        <f>(SUBSTITUTE(Audio!I546, "RE-", "", 1))*1</f>
        <v/>
      </c>
      <c r="J546">
        <f>(SUBSTITUTE(Audio!J546, "RE-", "", 1))*1</f>
        <v/>
      </c>
      <c r="K546">
        <f>(SUBSTITUTE(Audio!K546, "RE-", "", 1))*1</f>
        <v/>
      </c>
      <c r="L546">
        <f>(SUBSTITUTE(Audio!L546, "RE-", "", 1))*1</f>
        <v/>
      </c>
      <c r="M546">
        <f>(SUBSTITUTE(Audio!M546, "RE-", "", 1))*1</f>
        <v/>
      </c>
      <c r="N546">
        <f>(SUBSTITUTE(Audio!N546, "RE-", "", 1))*1</f>
        <v/>
      </c>
      <c r="O546">
        <f>(SUBSTITUTE(Audio!O546, "RE-", "", 1))*1</f>
        <v/>
      </c>
      <c r="P546">
        <f>(SUBSTITUTE(Audio!P546, "RE-", "", 1))*1</f>
        <v/>
      </c>
      <c r="Q546">
        <f>(SUBSTITUTE(Audio!Q546, "RE-", "", 1))*1</f>
        <v/>
      </c>
      <c r="R546">
        <f>(SUBSTITUTE(Audio!R546, "RE-", "", 1))*1</f>
        <v/>
      </c>
      <c r="S546">
        <f>(SUBSTITUTE(Audio!S546, "RE-", "", 1))*1</f>
        <v/>
      </c>
      <c r="T546">
        <f>(SUBSTITUTE(Audio!T546, "RE-", "", 1))*1</f>
        <v/>
      </c>
      <c r="U546">
        <f>(SUBSTITUTE(Audio!U546, "RE-", "", 1))*1</f>
        <v/>
      </c>
      <c r="V546">
        <f>(SUBSTITUTE(Audio!V546, "RE-", "", 1))*1</f>
        <v/>
      </c>
      <c r="W546">
        <f>(SUBSTITUTE(Audio!W546, "RE-", "", 1))*1</f>
        <v/>
      </c>
      <c r="X546">
        <f>(SUBSTITUTE(Audio!X546, "RE-", "", 1))*1</f>
        <v/>
      </c>
      <c r="Y546">
        <f>(SUBSTITUTE(Audio!Y546, "RE-", "", 1))*1</f>
        <v/>
      </c>
      <c r="Z546">
        <f>(SUBSTITUTE(Audio!Z546, "RE-", "", 1))*1</f>
        <v/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0</v>
      </c>
      <c r="AM546" t="n">
        <v>0</v>
      </c>
      <c r="AN546" t="n">
        <v>0</v>
      </c>
      <c r="AO546" t="n">
        <v>0</v>
      </c>
      <c r="AP546" t="n">
        <v>0</v>
      </c>
      <c r="AQ546" t="n">
        <v>0</v>
      </c>
      <c r="AR546" t="n">
        <v>0</v>
      </c>
      <c r="AS546" t="n">
        <v>0</v>
      </c>
      <c r="AT546" t="n">
        <v>0</v>
      </c>
      <c r="AU546" t="n">
        <v>0</v>
      </c>
      <c r="AV546" t="n">
        <v>0</v>
      </c>
      <c r="AW546" t="n">
        <v>0</v>
      </c>
      <c r="AX546" t="n">
        <v>0</v>
      </c>
      <c r="AY546" t="n">
        <v>0</v>
      </c>
      <c r="AZ546" t="n">
        <v>0</v>
      </c>
      <c r="BA546" t="n">
        <v>0</v>
      </c>
      <c r="BB546" t="n">
        <v>0</v>
      </c>
      <c r="BC546" t="n">
        <v>0</v>
      </c>
      <c r="BD546" t="n">
        <v>0</v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0</v>
      </c>
      <c r="BK546" t="n">
        <v>0</v>
      </c>
      <c r="BL546" t="n">
        <v>0</v>
      </c>
      <c r="BM546" t="n">
        <v>0</v>
      </c>
      <c r="BN546" t="n">
        <v>0</v>
      </c>
      <c r="BO546" t="n">
        <v>0</v>
      </c>
      <c r="BP546" t="n">
        <v>0</v>
      </c>
      <c r="BQ546" t="n">
        <v>0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0</v>
      </c>
      <c r="BY546" t="n">
        <v>0</v>
      </c>
      <c r="BZ546" t="n">
        <v>0</v>
      </c>
      <c r="CA546" t="n">
        <v>0</v>
      </c>
      <c r="CB546" t="n">
        <v>0</v>
      </c>
      <c r="CC546" t="n">
        <v>0</v>
      </c>
      <c r="CD546" t="n">
        <v>0</v>
      </c>
      <c r="CE546" t="n">
        <v>0</v>
      </c>
      <c r="CF546" t="n">
        <v>0</v>
      </c>
      <c r="CG546" t="n">
        <v>0</v>
      </c>
      <c r="CH546" t="n">
        <v>0</v>
      </c>
      <c r="CI546" t="n">
        <v>0</v>
      </c>
      <c r="CJ546" t="n">
        <v>0</v>
      </c>
      <c r="CK546" t="n">
        <v>0</v>
      </c>
      <c r="CL546" t="n">
        <v>0</v>
      </c>
      <c r="CM546" t="n">
        <v>0</v>
      </c>
      <c r="CN546" t="n">
        <v>0</v>
      </c>
      <c r="CO546" t="n">
        <v>0</v>
      </c>
      <c r="CP546" t="n">
        <v>0</v>
      </c>
      <c r="CQ546" t="n">
        <v>0</v>
      </c>
      <c r="CR546" t="n">
        <v>0</v>
      </c>
      <c r="CS546" t="n">
        <v>0</v>
      </c>
      <c r="CT546" t="n">
        <v>0</v>
      </c>
      <c r="CU546" t="n">
        <v>0</v>
      </c>
      <c r="CV546" t="n">
        <v>0</v>
      </c>
      <c r="CW546" t="n">
        <v>0</v>
      </c>
      <c r="CX546" t="n">
        <v>0</v>
      </c>
      <c r="CY546" t="n">
        <v>0</v>
      </c>
      <c r="CZ546" t="n">
        <v>0</v>
      </c>
      <c r="DA546" t="n">
        <v>0</v>
      </c>
      <c r="DB546" t="n">
        <v>0</v>
      </c>
      <c r="DC546" t="n">
        <v>0</v>
      </c>
      <c r="DD546" t="n">
        <v>0</v>
      </c>
      <c r="DE546" t="n">
        <v>0</v>
      </c>
      <c r="DF546" t="n">
        <v>0</v>
      </c>
      <c r="DG546" t="n">
        <v>0</v>
      </c>
      <c r="DH546" t="n">
        <v>0</v>
      </c>
      <c r="DI546" t="n">
        <v>0</v>
      </c>
      <c r="DJ546" t="n">
        <v>0</v>
      </c>
      <c r="DK546" t="n">
        <v>0</v>
      </c>
      <c r="DL546" t="n">
        <v>0</v>
      </c>
      <c r="DM546" t="n">
        <v>0</v>
      </c>
      <c r="DN546" t="n">
        <v>0</v>
      </c>
      <c r="DO546" t="n">
        <v>0</v>
      </c>
      <c r="DP546" t="n">
        <v>0</v>
      </c>
      <c r="DQ546" t="n">
        <v>0</v>
      </c>
      <c r="DR546" t="n">
        <v>0</v>
      </c>
      <c r="DS546" t="n">
        <v>0</v>
      </c>
      <c r="DT546" t="n">
        <v>0</v>
      </c>
      <c r="DU546" t="n">
        <v>0</v>
      </c>
      <c r="DV546" t="n">
        <v>0</v>
      </c>
      <c r="DW546" t="n">
        <v>0</v>
      </c>
      <c r="DX546" t="n">
        <v>0</v>
      </c>
      <c r="DY546" t="n">
        <v>0</v>
      </c>
      <c r="DZ546" t="n">
        <v>0</v>
      </c>
      <c r="EA546" t="n">
        <v>0</v>
      </c>
      <c r="EB546" t="n">
        <v>0</v>
      </c>
      <c r="EC546" t="n">
        <v>0</v>
      </c>
      <c r="ED546" t="n">
        <v>0</v>
      </c>
      <c r="EE546" t="n">
        <v>0</v>
      </c>
      <c r="EF546" t="n">
        <v>0</v>
      </c>
      <c r="EG546" t="n">
        <v>0</v>
      </c>
      <c r="EH546" t="n">
        <v>0</v>
      </c>
      <c r="EI546" t="n">
        <v>0</v>
      </c>
      <c r="EJ546" t="n">
        <v>0</v>
      </c>
      <c r="EK546" t="n">
        <v>0</v>
      </c>
      <c r="EL546" t="n">
        <v>0</v>
      </c>
      <c r="EM546" t="n">
        <v>0</v>
      </c>
      <c r="EN546" t="n">
        <v>0</v>
      </c>
      <c r="EO546" t="n">
        <v>0</v>
      </c>
      <c r="EP546" t="n">
        <v>0</v>
      </c>
      <c r="EQ546" t="n">
        <v>0</v>
      </c>
      <c r="ER546" t="n">
        <v>0</v>
      </c>
      <c r="ES546" t="n">
        <v>0</v>
      </c>
      <c r="ET546" t="n">
        <v>0</v>
      </c>
      <c r="EU546" t="n">
        <v>0</v>
      </c>
      <c r="EV546" t="n">
        <v>0</v>
      </c>
      <c r="EW546" t="n">
        <v>0</v>
      </c>
      <c r="EX546" t="n">
        <v>0</v>
      </c>
      <c r="EY546" t="n">
        <v>0</v>
      </c>
      <c r="EZ546" t="n">
        <v>0</v>
      </c>
      <c r="FA546" t="n">
        <v>0</v>
      </c>
      <c r="FB546" t="n">
        <v>0</v>
      </c>
      <c r="FC546" t="n">
        <v>0</v>
      </c>
      <c r="FD546" t="n">
        <v>0</v>
      </c>
      <c r="FE546" t="n">
        <v>0</v>
      </c>
      <c r="FF546" t="n">
        <v>0</v>
      </c>
      <c r="FG546" t="n">
        <v>0</v>
      </c>
      <c r="FH546" t="n">
        <v>0</v>
      </c>
    </row>
    <row r="547">
      <c r="A547" t="inlineStr">
        <is>
          <t>UttarPradesh</t>
        </is>
      </c>
      <c r="B547" t="inlineStr">
        <is>
          <t>Budaun</t>
        </is>
      </c>
      <c r="C547">
        <f>HYPERLINK("https://docs.google.com/spreadsheets/d/1CKPdxVZwQZ7qxdzK8diquJWdgEd4Zm75/edit?usp=share_link&amp;ouid=106501987799020758802&amp;rtpof=true&amp;sd=true", "Raw Delivered")</f>
        <v/>
      </c>
      <c r="D547">
        <f>SUM(E547:FH547)</f>
        <v/>
      </c>
      <c r="E547">
        <f>(SUBSTITUTE(Audio!E547, "RE-", "", 1))*1</f>
        <v/>
      </c>
      <c r="F547">
        <f>(SUBSTITUTE(Audio!F547, "RE-", "", 1))*1</f>
        <v/>
      </c>
      <c r="G547">
        <f>(SUBSTITUTE(Audio!G547, "RE-", "", 1))*1</f>
        <v/>
      </c>
      <c r="H547">
        <f>(SUBSTITUTE(Audio!H547, "RE-", "", 1))*1</f>
        <v/>
      </c>
      <c r="I547">
        <f>(SUBSTITUTE(Audio!I547, "RE-", "", 1))*1</f>
        <v/>
      </c>
      <c r="J547">
        <f>(SUBSTITUTE(Audio!J547, "RE-", "", 1))*1</f>
        <v/>
      </c>
      <c r="K547">
        <f>(SUBSTITUTE(Audio!K547, "RE-", "", 1))*1</f>
        <v/>
      </c>
      <c r="L547">
        <f>(SUBSTITUTE(Audio!L547, "RE-", "", 1))*1</f>
        <v/>
      </c>
      <c r="M547">
        <f>(SUBSTITUTE(Audio!M547, "RE-", "", 1))*1</f>
        <v/>
      </c>
      <c r="N547">
        <f>(SUBSTITUTE(Audio!N547, "RE-", "", 1))*1</f>
        <v/>
      </c>
      <c r="O547">
        <f>(SUBSTITUTE(Audio!O547, "RE-", "", 1))*1</f>
        <v/>
      </c>
      <c r="P547">
        <f>(SUBSTITUTE(Audio!P547, "RE-", "", 1))*1</f>
        <v/>
      </c>
      <c r="Q547">
        <f>(SUBSTITUTE(Audio!Q547, "RE-", "", 1))*1</f>
        <v/>
      </c>
      <c r="R547">
        <f>(SUBSTITUTE(Audio!R547, "RE-", "", 1))*1</f>
        <v/>
      </c>
      <c r="S547">
        <f>(SUBSTITUTE(Audio!S547, "RE-", "", 1))*1</f>
        <v/>
      </c>
      <c r="T547">
        <f>(SUBSTITUTE(Audio!T547, "RE-", "", 1))*1</f>
        <v/>
      </c>
      <c r="U547">
        <f>(SUBSTITUTE(Audio!U547, "RE-", "", 1))*1</f>
        <v/>
      </c>
      <c r="V547">
        <f>(SUBSTITUTE(Audio!V547, "RE-", "", 1))*1</f>
        <v/>
      </c>
      <c r="W547">
        <f>(SUBSTITUTE(Audio!W547, "RE-", "", 1))*1</f>
        <v/>
      </c>
      <c r="X547">
        <f>(SUBSTITUTE(Audio!X547, "RE-", "", 1))*1</f>
        <v/>
      </c>
      <c r="Y547">
        <f>(SUBSTITUTE(Audio!Y547, "RE-", "", 1))*1</f>
        <v/>
      </c>
      <c r="Z547">
        <f>(SUBSTITUTE(Audio!Z547, "RE-", "", 1))*1</f>
        <v/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0</v>
      </c>
      <c r="AM547" t="n">
        <v>0</v>
      </c>
      <c r="AN547" t="n">
        <v>0</v>
      </c>
      <c r="AO547" t="n">
        <v>0</v>
      </c>
      <c r="AP547" t="n">
        <v>0</v>
      </c>
      <c r="AQ547" t="n">
        <v>0</v>
      </c>
      <c r="AR547" t="n">
        <v>0</v>
      </c>
      <c r="AS547" t="n">
        <v>0</v>
      </c>
      <c r="AT547" t="n">
        <v>0</v>
      </c>
      <c r="AU547" t="n">
        <v>0</v>
      </c>
      <c r="AV547" t="n">
        <v>0</v>
      </c>
      <c r="AW547" t="n">
        <v>0</v>
      </c>
      <c r="AX547" t="n">
        <v>0</v>
      </c>
      <c r="AY547" t="n">
        <v>0</v>
      </c>
      <c r="AZ547" t="n">
        <v>0</v>
      </c>
      <c r="BA547" t="n">
        <v>0</v>
      </c>
      <c r="BB547" t="n">
        <v>0</v>
      </c>
      <c r="BC547" t="n">
        <v>0</v>
      </c>
      <c r="BD547" t="n">
        <v>0</v>
      </c>
      <c r="BE547" t="n">
        <v>0</v>
      </c>
      <c r="BF547" t="n">
        <v>0</v>
      </c>
      <c r="BG547" t="n">
        <v>0</v>
      </c>
      <c r="BH547" t="n">
        <v>0</v>
      </c>
      <c r="BI547" t="n">
        <v>0</v>
      </c>
      <c r="BJ547" t="n">
        <v>0</v>
      </c>
      <c r="BK547" t="n">
        <v>0</v>
      </c>
      <c r="BL547" t="n">
        <v>0</v>
      </c>
      <c r="BM547" t="n">
        <v>0</v>
      </c>
      <c r="BN547" t="n">
        <v>0</v>
      </c>
      <c r="BO547" t="n">
        <v>0</v>
      </c>
      <c r="BP547" t="n">
        <v>0</v>
      </c>
      <c r="BQ547" t="n">
        <v>0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0</v>
      </c>
      <c r="BY547" t="n">
        <v>0</v>
      </c>
      <c r="BZ547" t="n">
        <v>0</v>
      </c>
      <c r="CA547" t="n">
        <v>0</v>
      </c>
      <c r="CB547" t="n">
        <v>0</v>
      </c>
      <c r="CC547" t="n">
        <v>0</v>
      </c>
      <c r="CD547" t="n">
        <v>0</v>
      </c>
      <c r="CE547" t="n">
        <v>0</v>
      </c>
      <c r="CF547" t="n">
        <v>0</v>
      </c>
      <c r="CG547" t="n">
        <v>0</v>
      </c>
      <c r="CH547" t="n">
        <v>0</v>
      </c>
      <c r="CI547" t="n">
        <v>0</v>
      </c>
      <c r="CJ547" t="n">
        <v>0</v>
      </c>
      <c r="CK547" t="n">
        <v>0</v>
      </c>
      <c r="CL547" t="n">
        <v>0</v>
      </c>
      <c r="CM547" t="n">
        <v>0</v>
      </c>
      <c r="CN547" t="n">
        <v>0</v>
      </c>
      <c r="CO547" t="n">
        <v>0</v>
      </c>
      <c r="CP547" t="n">
        <v>0</v>
      </c>
      <c r="CQ547" t="n">
        <v>0</v>
      </c>
      <c r="CR547" t="n">
        <v>0</v>
      </c>
      <c r="CS547" t="n">
        <v>0</v>
      </c>
      <c r="CT547" t="n">
        <v>0</v>
      </c>
      <c r="CU547" t="n">
        <v>0</v>
      </c>
      <c r="CV547" t="n">
        <v>0</v>
      </c>
      <c r="CW547" t="n">
        <v>0</v>
      </c>
      <c r="CX547" t="n">
        <v>0</v>
      </c>
      <c r="CY547" t="n">
        <v>0</v>
      </c>
      <c r="CZ547" t="n">
        <v>0</v>
      </c>
      <c r="DA547" t="n">
        <v>0</v>
      </c>
      <c r="DB547" t="n">
        <v>0</v>
      </c>
      <c r="DC547" t="n">
        <v>0</v>
      </c>
      <c r="DD547" t="n">
        <v>0</v>
      </c>
      <c r="DE547" t="n">
        <v>0</v>
      </c>
      <c r="DF547" t="n">
        <v>0</v>
      </c>
      <c r="DG547" t="n">
        <v>0</v>
      </c>
      <c r="DH547" t="n">
        <v>0</v>
      </c>
      <c r="DI547" t="n">
        <v>0</v>
      </c>
      <c r="DJ547" t="n">
        <v>0</v>
      </c>
      <c r="DK547" t="n">
        <v>0</v>
      </c>
      <c r="DL547" t="n">
        <v>0</v>
      </c>
      <c r="DM547" t="n">
        <v>0</v>
      </c>
      <c r="DN547" t="n">
        <v>0</v>
      </c>
      <c r="DO547" t="n">
        <v>0</v>
      </c>
      <c r="DP547" t="n">
        <v>0</v>
      </c>
      <c r="DQ547" t="n">
        <v>0</v>
      </c>
      <c r="DR547" t="n">
        <v>0</v>
      </c>
      <c r="DS547" t="n">
        <v>0</v>
      </c>
      <c r="DT547" t="n">
        <v>0</v>
      </c>
      <c r="DU547" t="n">
        <v>0</v>
      </c>
      <c r="DV547" t="n">
        <v>0</v>
      </c>
      <c r="DW547" t="n">
        <v>0</v>
      </c>
      <c r="DX547" t="n">
        <v>0</v>
      </c>
      <c r="DY547" t="n">
        <v>0</v>
      </c>
      <c r="DZ547" t="n">
        <v>0</v>
      </c>
      <c r="EA547" t="n">
        <v>0</v>
      </c>
      <c r="EB547" t="n">
        <v>0</v>
      </c>
      <c r="EC547" t="n">
        <v>0</v>
      </c>
      <c r="ED547" t="n">
        <v>0</v>
      </c>
      <c r="EE547" t="n">
        <v>0</v>
      </c>
      <c r="EF547" t="n">
        <v>0</v>
      </c>
      <c r="EG547" t="n">
        <v>0</v>
      </c>
      <c r="EH547" t="n">
        <v>0</v>
      </c>
      <c r="EI547" t="n">
        <v>0</v>
      </c>
      <c r="EJ547" t="n">
        <v>0</v>
      </c>
      <c r="EK547" t="n">
        <v>0</v>
      </c>
      <c r="EL547" t="n">
        <v>0</v>
      </c>
      <c r="EM547" t="n">
        <v>0</v>
      </c>
      <c r="EN547" t="n">
        <v>0</v>
      </c>
      <c r="EO547" t="n">
        <v>0</v>
      </c>
      <c r="EP547" t="n">
        <v>0</v>
      </c>
      <c r="EQ547" t="n">
        <v>0</v>
      </c>
      <c r="ER547" t="n">
        <v>0</v>
      </c>
      <c r="ES547" t="n">
        <v>0</v>
      </c>
      <c r="ET547" t="n">
        <v>0</v>
      </c>
      <c r="EU547" t="n">
        <v>0</v>
      </c>
      <c r="EV547" t="n">
        <v>0</v>
      </c>
      <c r="EW547" t="n">
        <v>0</v>
      </c>
      <c r="EX547" t="n">
        <v>0</v>
      </c>
      <c r="EY547" t="n">
        <v>0</v>
      </c>
      <c r="EZ547" t="n">
        <v>0</v>
      </c>
      <c r="FA547" t="n">
        <v>0</v>
      </c>
      <c r="FB547" t="n">
        <v>0</v>
      </c>
      <c r="FC547" t="n">
        <v>0</v>
      </c>
      <c r="FD547" t="n">
        <v>0</v>
      </c>
      <c r="FE547" t="n">
        <v>0</v>
      </c>
      <c r="FF547" t="n">
        <v>0</v>
      </c>
      <c r="FG547" t="n">
        <v>0</v>
      </c>
      <c r="FH547" t="n">
        <v>0</v>
      </c>
    </row>
    <row r="548">
      <c r="A548" t="inlineStr">
        <is>
          <t>UttarPradesh</t>
        </is>
      </c>
      <c r="B548" t="inlineStr">
        <is>
          <t>Budaun</t>
        </is>
      </c>
      <c r="C548" t="inlineStr">
        <is>
          <t>Delivered greater than acceptance threshold</t>
        </is>
      </c>
      <c r="D548">
        <f>SUM(E548:FH548)</f>
        <v/>
      </c>
      <c r="E548">
        <f>(SUBSTITUTE(Audio!E548, "RE-", "", 1))*1</f>
        <v/>
      </c>
      <c r="F548">
        <f>(SUBSTITUTE(Audio!F548, "RE-", "", 1))*1</f>
        <v/>
      </c>
      <c r="G548">
        <f>(SUBSTITUTE(Audio!G548, "RE-", "", 1))*1</f>
        <v/>
      </c>
      <c r="H548">
        <f>(SUBSTITUTE(Audio!H548, "RE-", "", 1))*1</f>
        <v/>
      </c>
      <c r="I548">
        <f>(SUBSTITUTE(Audio!I548, "RE-", "", 1))*1</f>
        <v/>
      </c>
      <c r="J548">
        <f>(SUBSTITUTE(Audio!J548, "RE-", "", 1))*1</f>
        <v/>
      </c>
      <c r="K548">
        <f>(SUBSTITUTE(Audio!K548, "RE-", "", 1))*1</f>
        <v/>
      </c>
      <c r="L548">
        <f>(SUBSTITUTE(Audio!L548, "RE-", "", 1))*1</f>
        <v/>
      </c>
      <c r="M548">
        <f>(SUBSTITUTE(Audio!M548, "RE-", "", 1))*1</f>
        <v/>
      </c>
      <c r="N548">
        <f>(SUBSTITUTE(Audio!N548, "RE-", "", 1))*1</f>
        <v/>
      </c>
      <c r="O548">
        <f>(SUBSTITUTE(Audio!O548, "RE-", "", 1))*1</f>
        <v/>
      </c>
      <c r="P548">
        <f>(SUBSTITUTE(Audio!P548, "RE-", "", 1))*1</f>
        <v/>
      </c>
      <c r="Q548">
        <f>(SUBSTITUTE(Audio!Q548, "RE-", "", 1))*1</f>
        <v/>
      </c>
      <c r="R548">
        <f>(SUBSTITUTE(Audio!R548, "RE-", "", 1))*1</f>
        <v/>
      </c>
      <c r="S548">
        <f>(SUBSTITUTE(Audio!S548, "RE-", "", 1))*1</f>
        <v/>
      </c>
      <c r="T548">
        <f>(SUBSTITUTE(Audio!T548, "RE-", "", 1))*1</f>
        <v/>
      </c>
      <c r="U548">
        <f>(SUBSTITUTE(Audio!U548, "RE-", "", 1))*1</f>
        <v/>
      </c>
      <c r="V548">
        <f>(SUBSTITUTE(Audio!V548, "RE-", "", 1))*1</f>
        <v/>
      </c>
      <c r="W548">
        <f>(SUBSTITUTE(Audio!W548, "RE-", "", 1))*1</f>
        <v/>
      </c>
      <c r="X548">
        <f>(SUBSTITUTE(Audio!X548, "RE-", "", 1))*1</f>
        <v/>
      </c>
      <c r="Y548">
        <f>(SUBSTITUTE(Audio!Y548, "RE-", "", 1))*1</f>
        <v/>
      </c>
      <c r="Z548">
        <f>(SUBSTITUTE(Audio!Z548, "RE-", "", 1))*1</f>
        <v/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0</v>
      </c>
      <c r="AM548" t="n">
        <v>0</v>
      </c>
      <c r="AN548" t="n">
        <v>0</v>
      </c>
      <c r="AO548" t="n">
        <v>0</v>
      </c>
      <c r="AP548" t="n">
        <v>0</v>
      </c>
      <c r="AQ548" t="n">
        <v>0</v>
      </c>
      <c r="AR548" t="n">
        <v>0</v>
      </c>
      <c r="AS548" t="n">
        <v>0</v>
      </c>
      <c r="AT548" t="n">
        <v>0</v>
      </c>
      <c r="AU548" t="n">
        <v>0</v>
      </c>
      <c r="AV548" t="n">
        <v>0</v>
      </c>
      <c r="AW548" t="n">
        <v>0</v>
      </c>
      <c r="AX548" t="n">
        <v>0</v>
      </c>
      <c r="AY548" t="n">
        <v>0</v>
      </c>
      <c r="AZ548" t="n">
        <v>0</v>
      </c>
      <c r="BA548" t="n">
        <v>0</v>
      </c>
      <c r="BB548" t="n">
        <v>0</v>
      </c>
      <c r="BC548" t="n">
        <v>0</v>
      </c>
      <c r="BD548" t="n">
        <v>0</v>
      </c>
      <c r="BE548" t="n">
        <v>0</v>
      </c>
      <c r="BF548" t="n">
        <v>0</v>
      </c>
      <c r="BG548" t="n">
        <v>0</v>
      </c>
      <c r="BH548" t="n">
        <v>0</v>
      </c>
      <c r="BI548" t="n">
        <v>0</v>
      </c>
      <c r="BJ548" t="n">
        <v>0</v>
      </c>
      <c r="BK548" t="n">
        <v>0</v>
      </c>
      <c r="BL548" t="n">
        <v>0</v>
      </c>
      <c r="BM548" t="n">
        <v>0</v>
      </c>
      <c r="BN548" t="n">
        <v>0</v>
      </c>
      <c r="BO548" t="n">
        <v>0</v>
      </c>
      <c r="BP548" t="n">
        <v>0</v>
      </c>
      <c r="BQ548" t="n">
        <v>0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0</v>
      </c>
      <c r="BY548" t="n">
        <v>0</v>
      </c>
      <c r="BZ548" t="n">
        <v>0</v>
      </c>
      <c r="CA548" t="n">
        <v>0</v>
      </c>
      <c r="CB548" t="n">
        <v>0</v>
      </c>
      <c r="CC548" t="n">
        <v>0</v>
      </c>
      <c r="CD548" t="n">
        <v>0</v>
      </c>
      <c r="CE548" t="n">
        <v>0</v>
      </c>
      <c r="CF548" t="n">
        <v>0</v>
      </c>
      <c r="CG548" t="n">
        <v>0</v>
      </c>
      <c r="CH548" t="n">
        <v>0</v>
      </c>
      <c r="CI548" t="n">
        <v>0</v>
      </c>
      <c r="CJ548" t="n">
        <v>0</v>
      </c>
      <c r="CK548" t="n">
        <v>0</v>
      </c>
      <c r="CL548" t="n">
        <v>0</v>
      </c>
      <c r="CM548" t="n">
        <v>0</v>
      </c>
      <c r="CN548" t="n">
        <v>0</v>
      </c>
      <c r="CO548" t="n">
        <v>0</v>
      </c>
      <c r="CP548" t="n">
        <v>0</v>
      </c>
      <c r="CQ548" t="n">
        <v>0</v>
      </c>
      <c r="CR548" t="n">
        <v>0</v>
      </c>
      <c r="CS548" t="n">
        <v>0</v>
      </c>
      <c r="CT548" t="n">
        <v>0</v>
      </c>
      <c r="CU548" t="n">
        <v>0</v>
      </c>
      <c r="CV548" t="n">
        <v>0</v>
      </c>
      <c r="CW548" t="n">
        <v>0</v>
      </c>
      <c r="CX548" t="n">
        <v>0</v>
      </c>
      <c r="CY548" t="n">
        <v>0</v>
      </c>
      <c r="CZ548" t="n">
        <v>0</v>
      </c>
      <c r="DA548" t="n">
        <v>0</v>
      </c>
      <c r="DB548" t="n">
        <v>0</v>
      </c>
      <c r="DC548" t="n">
        <v>0</v>
      </c>
      <c r="DD548" t="n">
        <v>0</v>
      </c>
      <c r="DE548" t="n">
        <v>0</v>
      </c>
      <c r="DF548" t="n">
        <v>0</v>
      </c>
      <c r="DG548" t="n">
        <v>0</v>
      </c>
      <c r="DH548" t="n">
        <v>0</v>
      </c>
      <c r="DI548" t="n">
        <v>0</v>
      </c>
      <c r="DJ548" t="n">
        <v>0</v>
      </c>
      <c r="DK548" t="n">
        <v>0</v>
      </c>
      <c r="DL548" t="n">
        <v>0</v>
      </c>
      <c r="DM548" t="n">
        <v>0</v>
      </c>
      <c r="DN548" t="n">
        <v>0</v>
      </c>
      <c r="DO548" t="n">
        <v>0</v>
      </c>
      <c r="DP548" t="n">
        <v>0</v>
      </c>
      <c r="DQ548" t="n">
        <v>0</v>
      </c>
      <c r="DR548" t="n">
        <v>0</v>
      </c>
      <c r="DS548" t="n">
        <v>0</v>
      </c>
      <c r="DT548" t="n">
        <v>0</v>
      </c>
      <c r="DU548" t="n">
        <v>0</v>
      </c>
      <c r="DV548" t="n">
        <v>0</v>
      </c>
      <c r="DW548" t="n">
        <v>0</v>
      </c>
      <c r="DX548" t="n">
        <v>0</v>
      </c>
      <c r="DY548" t="n">
        <v>0</v>
      </c>
      <c r="DZ548" t="n">
        <v>0</v>
      </c>
      <c r="EA548" t="n">
        <v>0</v>
      </c>
      <c r="EB548" t="n">
        <v>0</v>
      </c>
      <c r="EC548" t="n">
        <v>0</v>
      </c>
      <c r="ED548" t="n">
        <v>0</v>
      </c>
      <c r="EE548" t="n">
        <v>0</v>
      </c>
      <c r="EF548" t="n">
        <v>0</v>
      </c>
      <c r="EG548" t="n">
        <v>0</v>
      </c>
      <c r="EH548" t="n">
        <v>0</v>
      </c>
      <c r="EI548" t="n">
        <v>0</v>
      </c>
      <c r="EJ548" t="n">
        <v>0</v>
      </c>
      <c r="EK548" t="n">
        <v>0</v>
      </c>
      <c r="EL548" t="n">
        <v>0</v>
      </c>
      <c r="EM548" t="n">
        <v>0</v>
      </c>
      <c r="EN548" t="n">
        <v>0</v>
      </c>
      <c r="EO548" t="n">
        <v>0</v>
      </c>
      <c r="EP548" t="n">
        <v>0</v>
      </c>
      <c r="EQ548" t="n">
        <v>0</v>
      </c>
      <c r="ER548" t="n">
        <v>0</v>
      </c>
      <c r="ES548" t="n">
        <v>0</v>
      </c>
      <c r="ET548" t="n">
        <v>0</v>
      </c>
      <c r="EU548" t="n">
        <v>0</v>
      </c>
      <c r="EV548" t="n">
        <v>0</v>
      </c>
      <c r="EW548" t="n">
        <v>0</v>
      </c>
      <c r="EX548" t="n">
        <v>0</v>
      </c>
      <c r="EY548" t="n">
        <v>0</v>
      </c>
      <c r="EZ548" t="n">
        <v>0</v>
      </c>
      <c r="FA548" t="n">
        <v>0</v>
      </c>
      <c r="FB548" t="n">
        <v>0</v>
      </c>
      <c r="FC548" t="n">
        <v>0</v>
      </c>
      <c r="FD548" t="n">
        <v>0</v>
      </c>
      <c r="FE548" t="n">
        <v>0</v>
      </c>
      <c r="FF548" t="n">
        <v>0</v>
      </c>
      <c r="FG548" t="n">
        <v>0</v>
      </c>
      <c r="FH548" t="n">
        <v>0</v>
      </c>
    </row>
    <row r="549">
      <c r="A549" t="inlineStr">
        <is>
          <t>UttarPradesh</t>
        </is>
      </c>
      <c r="B549" t="inlineStr">
        <is>
          <t>Budaun</t>
        </is>
      </c>
      <c r="C549" t="inlineStr">
        <is>
          <t>Raw Redelivery</t>
        </is>
      </c>
      <c r="D549">
        <f>SUM(E549:FH549)</f>
        <v/>
      </c>
      <c r="E549">
        <f>(SUBSTITUTE(Audio!E549, "RE-", "", 1))*1</f>
        <v/>
      </c>
      <c r="F549">
        <f>(SUBSTITUTE(Audio!F549, "RE-", "", 1))*1</f>
        <v/>
      </c>
      <c r="G549">
        <f>(SUBSTITUTE(Audio!G549, "RE-", "", 1))*1</f>
        <v/>
      </c>
      <c r="H549">
        <f>(SUBSTITUTE(Audio!H549, "RE-", "", 1))*1</f>
        <v/>
      </c>
      <c r="I549">
        <f>(SUBSTITUTE(Audio!I549, "RE-", "", 1))*1</f>
        <v/>
      </c>
      <c r="J549">
        <f>(SUBSTITUTE(Audio!J549, "RE-", "", 1))*1</f>
        <v/>
      </c>
      <c r="K549">
        <f>(SUBSTITUTE(Audio!K549, "RE-", "", 1))*1</f>
        <v/>
      </c>
      <c r="L549">
        <f>(SUBSTITUTE(Audio!L549, "RE-", "", 1))*1</f>
        <v/>
      </c>
      <c r="M549">
        <f>(SUBSTITUTE(Audio!M549, "RE-", "", 1))*1</f>
        <v/>
      </c>
      <c r="N549">
        <f>(SUBSTITUTE(Audio!N549, "RE-", "", 1))*1</f>
        <v/>
      </c>
      <c r="O549">
        <f>(SUBSTITUTE(Audio!O549, "RE-", "", 1))*1</f>
        <v/>
      </c>
      <c r="P549">
        <f>(SUBSTITUTE(Audio!P549, "RE-", "", 1))*1</f>
        <v/>
      </c>
      <c r="Q549">
        <f>(SUBSTITUTE(Audio!Q549, "RE-", "", 1))*1</f>
        <v/>
      </c>
      <c r="R549">
        <f>(SUBSTITUTE(Audio!R549, "RE-", "", 1))*1</f>
        <v/>
      </c>
      <c r="S549">
        <f>(SUBSTITUTE(Audio!S549, "RE-", "", 1))*1</f>
        <v/>
      </c>
      <c r="T549">
        <f>(SUBSTITUTE(Audio!T549, "RE-", "", 1))*1</f>
        <v/>
      </c>
      <c r="U549">
        <f>(SUBSTITUTE(Audio!U549, "RE-", "", 1))*1</f>
        <v/>
      </c>
      <c r="V549">
        <f>(SUBSTITUTE(Audio!V549, "RE-", "", 1))*1</f>
        <v/>
      </c>
      <c r="W549">
        <f>(SUBSTITUTE(Audio!W549, "RE-", "", 1))*1</f>
        <v/>
      </c>
      <c r="X549">
        <f>(SUBSTITUTE(Audio!X549, "RE-", "", 1))*1</f>
        <v/>
      </c>
      <c r="Y549">
        <f>(SUBSTITUTE(Audio!Y549, "RE-", "", 1))*1</f>
        <v/>
      </c>
      <c r="Z549">
        <f>(SUBSTITUTE(Audio!Z549, "RE-", "", 1))*1</f>
        <v/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0</v>
      </c>
      <c r="AM549" t="n">
        <v>0</v>
      </c>
      <c r="AN549" t="n">
        <v>0</v>
      </c>
      <c r="AO549" t="n">
        <v>0</v>
      </c>
      <c r="AP549" t="n">
        <v>0</v>
      </c>
      <c r="AQ549" t="n">
        <v>0</v>
      </c>
      <c r="AR549" t="n">
        <v>0</v>
      </c>
      <c r="AS549" t="n">
        <v>0</v>
      </c>
      <c r="AT549" t="n">
        <v>0</v>
      </c>
      <c r="AU549" t="n">
        <v>0</v>
      </c>
      <c r="AV549" t="n">
        <v>0</v>
      </c>
      <c r="AW549" t="n">
        <v>0</v>
      </c>
      <c r="AX549" t="n">
        <v>0</v>
      </c>
      <c r="AY549" t="n">
        <v>0</v>
      </c>
      <c r="AZ549" t="n">
        <v>0</v>
      </c>
      <c r="BA549" t="n">
        <v>0</v>
      </c>
      <c r="BB549" t="n">
        <v>0</v>
      </c>
      <c r="BC549" t="n">
        <v>0</v>
      </c>
      <c r="BD549" t="n">
        <v>0</v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0</v>
      </c>
      <c r="BK549" t="n">
        <v>0</v>
      </c>
      <c r="BL549" t="n">
        <v>0</v>
      </c>
      <c r="BM549" t="n">
        <v>0</v>
      </c>
      <c r="BN549" t="n">
        <v>0</v>
      </c>
      <c r="BO549" t="n">
        <v>0</v>
      </c>
      <c r="BP549" t="n">
        <v>0</v>
      </c>
      <c r="BQ549" t="n">
        <v>0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0</v>
      </c>
      <c r="BY549" t="n">
        <v>0</v>
      </c>
      <c r="BZ549" t="n">
        <v>0</v>
      </c>
      <c r="CA549" t="n">
        <v>0</v>
      </c>
      <c r="CB549" t="n">
        <v>0</v>
      </c>
      <c r="CC549" t="n">
        <v>0</v>
      </c>
      <c r="CD549" t="n">
        <v>0</v>
      </c>
      <c r="CE549" t="n">
        <v>0</v>
      </c>
      <c r="CF549" t="n">
        <v>0</v>
      </c>
      <c r="CG549" t="n">
        <v>0</v>
      </c>
      <c r="CH549" t="n">
        <v>0</v>
      </c>
      <c r="CI549" t="n">
        <v>0</v>
      </c>
      <c r="CJ549" t="n">
        <v>0</v>
      </c>
      <c r="CK549" t="n">
        <v>0</v>
      </c>
      <c r="CL549" t="n">
        <v>0</v>
      </c>
      <c r="CM549" t="n">
        <v>0</v>
      </c>
      <c r="CN549" t="n">
        <v>0</v>
      </c>
      <c r="CO549" t="n">
        <v>0</v>
      </c>
      <c r="CP549" t="n">
        <v>0</v>
      </c>
      <c r="CQ549" t="n">
        <v>0</v>
      </c>
      <c r="CR549" t="n">
        <v>0</v>
      </c>
      <c r="CS549" t="n">
        <v>0</v>
      </c>
      <c r="CT549" t="n">
        <v>0</v>
      </c>
      <c r="CU549" t="n">
        <v>0</v>
      </c>
      <c r="CV549" t="n">
        <v>0</v>
      </c>
      <c r="CW549" t="n">
        <v>0</v>
      </c>
      <c r="CX549" t="n">
        <v>0</v>
      </c>
      <c r="CY549" t="n">
        <v>0</v>
      </c>
      <c r="CZ549" t="n">
        <v>0</v>
      </c>
      <c r="DA549" t="n">
        <v>0</v>
      </c>
      <c r="DB549" t="n">
        <v>0</v>
      </c>
      <c r="DC549" t="n">
        <v>0</v>
      </c>
      <c r="DD549" t="n">
        <v>0</v>
      </c>
      <c r="DE549" t="n">
        <v>0</v>
      </c>
      <c r="DF549" t="n">
        <v>0</v>
      </c>
      <c r="DG549" t="n">
        <v>0</v>
      </c>
      <c r="DH549" t="n">
        <v>0</v>
      </c>
      <c r="DI549" t="n">
        <v>0</v>
      </c>
      <c r="DJ549" t="n">
        <v>0</v>
      </c>
      <c r="DK549" t="n">
        <v>0</v>
      </c>
      <c r="DL549" t="n">
        <v>0</v>
      </c>
      <c r="DM549" t="n">
        <v>0</v>
      </c>
      <c r="DN549" t="n">
        <v>0</v>
      </c>
      <c r="DO549" t="n">
        <v>0</v>
      </c>
      <c r="DP549" t="n">
        <v>0</v>
      </c>
      <c r="DQ549" t="n">
        <v>0</v>
      </c>
      <c r="DR549" t="n">
        <v>0</v>
      </c>
      <c r="DS549" t="n">
        <v>0</v>
      </c>
      <c r="DT549" t="n">
        <v>0</v>
      </c>
      <c r="DU549" t="n">
        <v>0</v>
      </c>
      <c r="DV549" t="n">
        <v>0</v>
      </c>
      <c r="DW549" t="n">
        <v>0</v>
      </c>
      <c r="DX549" t="n">
        <v>0</v>
      </c>
      <c r="DY549" t="n">
        <v>0</v>
      </c>
      <c r="DZ549" t="n">
        <v>0</v>
      </c>
      <c r="EA549" t="n">
        <v>0</v>
      </c>
      <c r="EB549" t="n">
        <v>0</v>
      </c>
      <c r="EC549" t="n">
        <v>0</v>
      </c>
      <c r="ED549" t="n">
        <v>0</v>
      </c>
      <c r="EE549" t="n">
        <v>0</v>
      </c>
      <c r="EF549" t="n">
        <v>0</v>
      </c>
      <c r="EG549" t="n">
        <v>0</v>
      </c>
      <c r="EH549" t="n">
        <v>0</v>
      </c>
      <c r="EI549" t="n">
        <v>0</v>
      </c>
      <c r="EJ549" t="n">
        <v>0</v>
      </c>
      <c r="EK549" t="n">
        <v>0</v>
      </c>
      <c r="EL549" t="n">
        <v>0</v>
      </c>
      <c r="EM549" t="n">
        <v>0</v>
      </c>
      <c r="EN549" t="n">
        <v>0</v>
      </c>
      <c r="EO549" t="n">
        <v>0</v>
      </c>
      <c r="EP549" t="n">
        <v>0</v>
      </c>
      <c r="EQ549" t="n">
        <v>0</v>
      </c>
      <c r="ER549" t="n">
        <v>0</v>
      </c>
      <c r="ES549" t="n">
        <v>0</v>
      </c>
      <c r="ET549" t="n">
        <v>0</v>
      </c>
      <c r="EU549" t="n">
        <v>0</v>
      </c>
      <c r="EV549" t="n">
        <v>0</v>
      </c>
      <c r="EW549" t="n">
        <v>0</v>
      </c>
      <c r="EX549" t="n">
        <v>0</v>
      </c>
      <c r="EY549" t="n">
        <v>0</v>
      </c>
      <c r="EZ549" t="n">
        <v>0</v>
      </c>
      <c r="FA549" t="n">
        <v>0</v>
      </c>
      <c r="FB549" t="n">
        <v>0</v>
      </c>
      <c r="FC549" t="n">
        <v>0</v>
      </c>
      <c r="FD549" t="n">
        <v>0</v>
      </c>
      <c r="FE549" t="n">
        <v>0</v>
      </c>
      <c r="FF549" t="n">
        <v>0</v>
      </c>
      <c r="FG549" t="n">
        <v>0</v>
      </c>
      <c r="FH549" t="n">
        <v>0</v>
      </c>
    </row>
    <row r="550">
      <c r="A550" t="inlineStr">
        <is>
          <t>UttarPradesh</t>
        </is>
      </c>
      <c r="B550" t="inlineStr">
        <is>
          <t>Budaun</t>
        </is>
      </c>
      <c r="C550" t="inlineStr">
        <is>
          <t>Redelivered greater than acceptance threshold</t>
        </is>
      </c>
      <c r="D550">
        <f>SUM(E550:FH550)</f>
        <v/>
      </c>
      <c r="E550">
        <f>(SUBSTITUTE(Audio!E550, "RE-", "", 1))*1</f>
        <v/>
      </c>
      <c r="F550">
        <f>(SUBSTITUTE(Audio!F550, "RE-", "", 1))*1</f>
        <v/>
      </c>
      <c r="G550">
        <f>(SUBSTITUTE(Audio!G550, "RE-", "", 1))*1</f>
        <v/>
      </c>
      <c r="H550">
        <f>(SUBSTITUTE(Audio!H550, "RE-", "", 1))*1</f>
        <v/>
      </c>
      <c r="I550">
        <f>(SUBSTITUTE(Audio!I550, "RE-", "", 1))*1</f>
        <v/>
      </c>
      <c r="J550">
        <f>(SUBSTITUTE(Audio!J550, "RE-", "", 1))*1</f>
        <v/>
      </c>
      <c r="K550">
        <f>(SUBSTITUTE(Audio!K550, "RE-", "", 1))*1</f>
        <v/>
      </c>
      <c r="L550">
        <f>(SUBSTITUTE(Audio!L550, "RE-", "", 1))*1</f>
        <v/>
      </c>
      <c r="M550">
        <f>(SUBSTITUTE(Audio!M550, "RE-", "", 1))*1</f>
        <v/>
      </c>
      <c r="N550">
        <f>(SUBSTITUTE(Audio!N550, "RE-", "", 1))*1</f>
        <v/>
      </c>
      <c r="O550">
        <f>(SUBSTITUTE(Audio!O550, "RE-", "", 1))*1</f>
        <v/>
      </c>
      <c r="P550">
        <f>(SUBSTITUTE(Audio!P550, "RE-", "", 1))*1</f>
        <v/>
      </c>
      <c r="Q550">
        <f>(SUBSTITUTE(Audio!Q550, "RE-", "", 1))*1</f>
        <v/>
      </c>
      <c r="R550">
        <f>(SUBSTITUTE(Audio!R550, "RE-", "", 1))*1</f>
        <v/>
      </c>
      <c r="S550">
        <f>(SUBSTITUTE(Audio!S550, "RE-", "", 1))*1</f>
        <v/>
      </c>
      <c r="T550">
        <f>(SUBSTITUTE(Audio!T550, "RE-", "", 1))*1</f>
        <v/>
      </c>
      <c r="U550">
        <f>(SUBSTITUTE(Audio!U550, "RE-", "", 1))*1</f>
        <v/>
      </c>
      <c r="V550">
        <f>(SUBSTITUTE(Audio!V550, "RE-", "", 1))*1</f>
        <v/>
      </c>
      <c r="W550">
        <f>(SUBSTITUTE(Audio!W550, "RE-", "", 1))*1</f>
        <v/>
      </c>
      <c r="X550">
        <f>(SUBSTITUTE(Audio!X550, "RE-", "", 1))*1</f>
        <v/>
      </c>
      <c r="Y550">
        <f>(SUBSTITUTE(Audio!Y550, "RE-", "", 1))*1</f>
        <v/>
      </c>
      <c r="Z550">
        <f>(SUBSTITUTE(Audio!Z550, "RE-", "", 1))*1</f>
        <v/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0</v>
      </c>
      <c r="AM550" t="n">
        <v>0</v>
      </c>
      <c r="AN550" t="n">
        <v>0</v>
      </c>
      <c r="AO550" t="n">
        <v>0</v>
      </c>
      <c r="AP550" t="n">
        <v>0</v>
      </c>
      <c r="AQ550" t="n">
        <v>0</v>
      </c>
      <c r="AR550" t="n">
        <v>0</v>
      </c>
      <c r="AS550" t="n">
        <v>0</v>
      </c>
      <c r="AT550" t="n">
        <v>0</v>
      </c>
      <c r="AU550" t="n">
        <v>0</v>
      </c>
      <c r="AV550" t="n">
        <v>0</v>
      </c>
      <c r="AW550" t="n">
        <v>0</v>
      </c>
      <c r="AX550" t="n">
        <v>0</v>
      </c>
      <c r="AY550" t="n">
        <v>0</v>
      </c>
      <c r="AZ550" t="n">
        <v>0</v>
      </c>
      <c r="BA550" t="n">
        <v>0</v>
      </c>
      <c r="BB550" t="n">
        <v>0</v>
      </c>
      <c r="BC550" t="n">
        <v>0</v>
      </c>
      <c r="BD550" t="n">
        <v>0</v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0</v>
      </c>
      <c r="BK550" t="n">
        <v>0</v>
      </c>
      <c r="BL550" t="n">
        <v>0</v>
      </c>
      <c r="BM550" t="n">
        <v>0</v>
      </c>
      <c r="BN550" t="n">
        <v>0</v>
      </c>
      <c r="BO550" t="n">
        <v>0</v>
      </c>
      <c r="BP550" t="n">
        <v>0</v>
      </c>
      <c r="BQ550" t="n">
        <v>0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0</v>
      </c>
      <c r="BY550" t="n">
        <v>0</v>
      </c>
      <c r="BZ550" t="n">
        <v>0</v>
      </c>
      <c r="CA550" t="n">
        <v>0</v>
      </c>
      <c r="CB550" t="n">
        <v>0</v>
      </c>
      <c r="CC550" t="n">
        <v>0</v>
      </c>
      <c r="CD550" t="n">
        <v>0</v>
      </c>
      <c r="CE550" t="n">
        <v>0</v>
      </c>
      <c r="CF550" t="n">
        <v>0</v>
      </c>
      <c r="CG550" t="n">
        <v>0</v>
      </c>
      <c r="CH550" t="n">
        <v>0</v>
      </c>
      <c r="CI550" t="n">
        <v>0</v>
      </c>
      <c r="CJ550" t="n">
        <v>0</v>
      </c>
      <c r="CK550" t="n">
        <v>0</v>
      </c>
      <c r="CL550" t="n">
        <v>0</v>
      </c>
      <c r="CM550" t="n">
        <v>0</v>
      </c>
      <c r="CN550" t="n">
        <v>0</v>
      </c>
      <c r="CO550" t="n">
        <v>0</v>
      </c>
      <c r="CP550" t="n">
        <v>0</v>
      </c>
      <c r="CQ550" t="n">
        <v>0</v>
      </c>
      <c r="CR550" t="n">
        <v>0</v>
      </c>
      <c r="CS550" t="n">
        <v>0</v>
      </c>
      <c r="CT550" t="n">
        <v>0</v>
      </c>
      <c r="CU550" t="n">
        <v>0</v>
      </c>
      <c r="CV550" t="n">
        <v>0</v>
      </c>
      <c r="CW550" t="n">
        <v>0</v>
      </c>
      <c r="CX550" t="n">
        <v>0</v>
      </c>
      <c r="CY550" t="n">
        <v>0</v>
      </c>
      <c r="CZ550" t="n">
        <v>0</v>
      </c>
      <c r="DA550" t="n">
        <v>0</v>
      </c>
      <c r="DB550" t="n">
        <v>0</v>
      </c>
      <c r="DC550" t="n">
        <v>0</v>
      </c>
      <c r="DD550" t="n">
        <v>0</v>
      </c>
      <c r="DE550" t="n">
        <v>0</v>
      </c>
      <c r="DF550" t="n">
        <v>0</v>
      </c>
      <c r="DG550" t="n">
        <v>0</v>
      </c>
      <c r="DH550" t="n">
        <v>0</v>
      </c>
      <c r="DI550" t="n">
        <v>0</v>
      </c>
      <c r="DJ550" t="n">
        <v>0</v>
      </c>
      <c r="DK550" t="n">
        <v>0</v>
      </c>
      <c r="DL550" t="n">
        <v>0</v>
      </c>
      <c r="DM550" t="n">
        <v>0</v>
      </c>
      <c r="DN550" t="n">
        <v>0</v>
      </c>
      <c r="DO550" t="n">
        <v>0</v>
      </c>
      <c r="DP550" t="n">
        <v>0</v>
      </c>
      <c r="DQ550" t="n">
        <v>0</v>
      </c>
      <c r="DR550" t="n">
        <v>0</v>
      </c>
      <c r="DS550" t="n">
        <v>0</v>
      </c>
      <c r="DT550" t="n">
        <v>0</v>
      </c>
      <c r="DU550" t="n">
        <v>0</v>
      </c>
      <c r="DV550" t="n">
        <v>0</v>
      </c>
      <c r="DW550" t="n">
        <v>0</v>
      </c>
      <c r="DX550" t="n">
        <v>0</v>
      </c>
      <c r="DY550" t="n">
        <v>0</v>
      </c>
      <c r="DZ550" t="n">
        <v>0</v>
      </c>
      <c r="EA550" t="n">
        <v>0</v>
      </c>
      <c r="EB550" t="n">
        <v>0</v>
      </c>
      <c r="EC550" t="n">
        <v>0</v>
      </c>
      <c r="ED550" t="n">
        <v>0</v>
      </c>
      <c r="EE550" t="n">
        <v>0</v>
      </c>
      <c r="EF550" t="n">
        <v>0</v>
      </c>
      <c r="EG550" t="n">
        <v>0</v>
      </c>
      <c r="EH550" t="n">
        <v>0</v>
      </c>
      <c r="EI550" t="n">
        <v>0</v>
      </c>
      <c r="EJ550" t="n">
        <v>0</v>
      </c>
      <c r="EK550" t="n">
        <v>0</v>
      </c>
      <c r="EL550" t="n">
        <v>0</v>
      </c>
      <c r="EM550" t="n">
        <v>0</v>
      </c>
      <c r="EN550" t="n">
        <v>0</v>
      </c>
      <c r="EO550" t="n">
        <v>0</v>
      </c>
      <c r="EP550" t="n">
        <v>0</v>
      </c>
      <c r="EQ550" t="n">
        <v>0</v>
      </c>
      <c r="ER550" t="n">
        <v>0</v>
      </c>
      <c r="ES550" t="n">
        <v>0</v>
      </c>
      <c r="ET550" t="n">
        <v>0</v>
      </c>
      <c r="EU550" t="n">
        <v>0</v>
      </c>
      <c r="EV550" t="n">
        <v>0</v>
      </c>
      <c r="EW550" t="n">
        <v>0</v>
      </c>
      <c r="EX550" t="n">
        <v>0</v>
      </c>
      <c r="EY550" t="n">
        <v>0</v>
      </c>
      <c r="EZ550" t="n">
        <v>0</v>
      </c>
      <c r="FA550" t="n">
        <v>0</v>
      </c>
      <c r="FB550" t="n">
        <v>0</v>
      </c>
      <c r="FC550" t="n">
        <v>0</v>
      </c>
      <c r="FD550" t="n">
        <v>0</v>
      </c>
      <c r="FE550" t="n">
        <v>0</v>
      </c>
      <c r="FF550" t="n">
        <v>0</v>
      </c>
      <c r="FG550" t="n">
        <v>0</v>
      </c>
      <c r="FH550" t="n">
        <v>0</v>
      </c>
    </row>
    <row r="551">
      <c r="A551" t="inlineStr">
        <is>
          <t>UttarPradesh</t>
        </is>
      </c>
      <c r="B551" t="inlineStr">
        <is>
          <t>Budaun</t>
        </is>
      </c>
      <c r="C551" t="inlineStr">
        <is>
          <t>Accepted post Initial Check (file level)</t>
        </is>
      </c>
      <c r="D551">
        <f>SUM(E551:FH551)</f>
        <v/>
      </c>
      <c r="E551">
        <f>(SUBSTITUTE(Audio!E551, "RE-", "", 1))*1</f>
        <v/>
      </c>
      <c r="F551">
        <f>(SUBSTITUTE(Audio!F551, "RE-", "", 1))*1</f>
        <v/>
      </c>
      <c r="G551">
        <f>(SUBSTITUTE(Audio!G551, "RE-", "", 1))*1</f>
        <v/>
      </c>
      <c r="H551">
        <f>(SUBSTITUTE(Audio!H551, "RE-", "", 1))*1</f>
        <v/>
      </c>
      <c r="I551">
        <f>(SUBSTITUTE(Audio!I551, "RE-", "", 1))*1</f>
        <v/>
      </c>
      <c r="J551">
        <f>(SUBSTITUTE(Audio!J551, "RE-", "", 1))*1</f>
        <v/>
      </c>
      <c r="K551">
        <f>(SUBSTITUTE(Audio!K551, "RE-", "", 1))*1</f>
        <v/>
      </c>
      <c r="L551">
        <f>(SUBSTITUTE(Audio!L551, "RE-", "", 1))*1</f>
        <v/>
      </c>
      <c r="M551">
        <f>(SUBSTITUTE(Audio!M551, "RE-", "", 1))*1</f>
        <v/>
      </c>
      <c r="N551">
        <f>(SUBSTITUTE(Audio!N551, "RE-", "", 1))*1</f>
        <v/>
      </c>
      <c r="O551">
        <f>(SUBSTITUTE(Audio!O551, "RE-", "", 1))*1</f>
        <v/>
      </c>
      <c r="P551">
        <f>(SUBSTITUTE(Audio!P551, "RE-", "", 1))*1</f>
        <v/>
      </c>
      <c r="Q551">
        <f>(SUBSTITUTE(Audio!Q551, "RE-", "", 1))*1</f>
        <v/>
      </c>
      <c r="R551">
        <f>(SUBSTITUTE(Audio!R551, "RE-", "", 1))*1</f>
        <v/>
      </c>
      <c r="S551">
        <f>(SUBSTITUTE(Audio!S551, "RE-", "", 1))*1</f>
        <v/>
      </c>
      <c r="T551">
        <f>(SUBSTITUTE(Audio!T551, "RE-", "", 1))*1</f>
        <v/>
      </c>
      <c r="U551">
        <f>(SUBSTITUTE(Audio!U551, "RE-", "", 1))*1</f>
        <v/>
      </c>
      <c r="V551">
        <f>(SUBSTITUTE(Audio!V551, "RE-", "", 1))*1</f>
        <v/>
      </c>
      <c r="W551">
        <f>(SUBSTITUTE(Audio!W551, "RE-", "", 1))*1</f>
        <v/>
      </c>
      <c r="X551">
        <f>(SUBSTITUTE(Audio!X551, "RE-", "", 1))*1</f>
        <v/>
      </c>
      <c r="Y551">
        <f>(SUBSTITUTE(Audio!Y551, "RE-", "", 1))*1</f>
        <v/>
      </c>
      <c r="Z551">
        <f>(SUBSTITUTE(Audio!Z551, "RE-", "", 1))*1</f>
        <v/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n">
        <v>0</v>
      </c>
      <c r="AQ551" t="n">
        <v>0</v>
      </c>
      <c r="AR551" t="n">
        <v>0</v>
      </c>
      <c r="AS551" t="n">
        <v>0</v>
      </c>
      <c r="AT551" t="n">
        <v>0</v>
      </c>
      <c r="AU551" t="n">
        <v>0</v>
      </c>
      <c r="AV551" t="n">
        <v>0</v>
      </c>
      <c r="AW551" t="n">
        <v>0</v>
      </c>
      <c r="AX551" t="n">
        <v>0</v>
      </c>
      <c r="AY551" t="n">
        <v>0</v>
      </c>
      <c r="AZ551" t="n">
        <v>0</v>
      </c>
      <c r="BA551" t="n">
        <v>0</v>
      </c>
      <c r="BB551" t="n">
        <v>0</v>
      </c>
      <c r="BC551" t="n">
        <v>0</v>
      </c>
      <c r="BD551" t="n">
        <v>0</v>
      </c>
      <c r="BE551" t="n">
        <v>0</v>
      </c>
      <c r="BF551" t="n">
        <v>0</v>
      </c>
      <c r="BG551" t="n">
        <v>0</v>
      </c>
      <c r="BH551" t="n">
        <v>0</v>
      </c>
      <c r="BI551" t="n">
        <v>0</v>
      </c>
      <c r="BJ551" t="n">
        <v>0</v>
      </c>
      <c r="BK551" t="n">
        <v>0</v>
      </c>
      <c r="BL551" t="n">
        <v>0</v>
      </c>
      <c r="BM551" t="n">
        <v>0</v>
      </c>
      <c r="BN551" t="n">
        <v>0</v>
      </c>
      <c r="BO551" t="n">
        <v>0</v>
      </c>
      <c r="BP551" t="n">
        <v>0</v>
      </c>
      <c r="BQ551" t="n">
        <v>0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0</v>
      </c>
      <c r="BY551" t="n">
        <v>0</v>
      </c>
      <c r="BZ551" t="n">
        <v>0</v>
      </c>
      <c r="CA551" t="n">
        <v>0</v>
      </c>
      <c r="CB551" t="n">
        <v>0</v>
      </c>
      <c r="CC551" t="n">
        <v>0</v>
      </c>
      <c r="CD551" t="n">
        <v>0</v>
      </c>
      <c r="CE551" t="n">
        <v>0</v>
      </c>
      <c r="CF551" t="n">
        <v>0</v>
      </c>
      <c r="CG551" t="n">
        <v>0</v>
      </c>
      <c r="CH551" t="n">
        <v>0</v>
      </c>
      <c r="CI551" t="n">
        <v>0</v>
      </c>
      <c r="CJ551" t="n">
        <v>0</v>
      </c>
      <c r="CK551" t="n">
        <v>0</v>
      </c>
      <c r="CL551" t="n">
        <v>0</v>
      </c>
      <c r="CM551" t="n">
        <v>0</v>
      </c>
      <c r="CN551" t="n">
        <v>0</v>
      </c>
      <c r="CO551" t="n">
        <v>0</v>
      </c>
      <c r="CP551" t="n">
        <v>0</v>
      </c>
      <c r="CQ551" t="n">
        <v>0</v>
      </c>
      <c r="CR551" t="n">
        <v>0</v>
      </c>
      <c r="CS551" t="n">
        <v>0</v>
      </c>
      <c r="CT551" t="n">
        <v>0</v>
      </c>
      <c r="CU551" t="n">
        <v>0</v>
      </c>
      <c r="CV551" t="n">
        <v>0</v>
      </c>
      <c r="CW551" t="n">
        <v>0</v>
      </c>
      <c r="CX551" t="n">
        <v>0</v>
      </c>
      <c r="CY551" t="n">
        <v>0</v>
      </c>
      <c r="CZ551" t="n">
        <v>0</v>
      </c>
      <c r="DA551" t="n">
        <v>0</v>
      </c>
      <c r="DB551" t="n">
        <v>0</v>
      </c>
      <c r="DC551" t="n">
        <v>0</v>
      </c>
      <c r="DD551" t="n">
        <v>0</v>
      </c>
      <c r="DE551" t="n">
        <v>0</v>
      </c>
      <c r="DF551" t="n">
        <v>0</v>
      </c>
      <c r="DG551" t="n">
        <v>0</v>
      </c>
      <c r="DH551" t="n">
        <v>0</v>
      </c>
      <c r="DI551" t="n">
        <v>0</v>
      </c>
      <c r="DJ551" t="n">
        <v>0</v>
      </c>
      <c r="DK551" t="n">
        <v>0</v>
      </c>
      <c r="DL551" t="n">
        <v>0</v>
      </c>
      <c r="DM551" t="n">
        <v>0</v>
      </c>
      <c r="DN551" t="n">
        <v>0</v>
      </c>
      <c r="DO551" t="n">
        <v>0</v>
      </c>
      <c r="DP551" t="n">
        <v>0</v>
      </c>
      <c r="DQ551" t="n">
        <v>0</v>
      </c>
      <c r="DR551" t="n">
        <v>0</v>
      </c>
      <c r="DS551" t="n">
        <v>0</v>
      </c>
      <c r="DT551" t="n">
        <v>0</v>
      </c>
      <c r="DU551" t="n">
        <v>0</v>
      </c>
      <c r="DV551" t="n">
        <v>0</v>
      </c>
      <c r="DW551" t="n">
        <v>0</v>
      </c>
      <c r="DX551" t="n">
        <v>0</v>
      </c>
      <c r="DY551" t="n">
        <v>0</v>
      </c>
      <c r="DZ551" t="n">
        <v>0</v>
      </c>
      <c r="EA551" t="n">
        <v>0</v>
      </c>
      <c r="EB551" t="n">
        <v>0</v>
      </c>
      <c r="EC551" t="n">
        <v>0</v>
      </c>
      <c r="ED551" t="n">
        <v>0</v>
      </c>
      <c r="EE551" t="n">
        <v>0</v>
      </c>
      <c r="EF551" t="n">
        <v>0</v>
      </c>
      <c r="EG551" t="n">
        <v>0</v>
      </c>
      <c r="EH551" t="n">
        <v>0</v>
      </c>
      <c r="EI551" t="n">
        <v>0</v>
      </c>
      <c r="EJ551" t="n">
        <v>0</v>
      </c>
      <c r="EK551" t="n">
        <v>0</v>
      </c>
      <c r="EL551" t="n">
        <v>0</v>
      </c>
      <c r="EM551" t="n">
        <v>0</v>
      </c>
      <c r="EN551" t="n">
        <v>0</v>
      </c>
      <c r="EO551" t="n">
        <v>0</v>
      </c>
      <c r="EP551" t="n">
        <v>0</v>
      </c>
      <c r="EQ551" t="n">
        <v>0</v>
      </c>
      <c r="ER551" t="n">
        <v>0</v>
      </c>
      <c r="ES551" t="n">
        <v>0</v>
      </c>
      <c r="ET551" t="n">
        <v>0</v>
      </c>
      <c r="EU551" t="n">
        <v>0</v>
      </c>
      <c r="EV551" t="n">
        <v>0</v>
      </c>
      <c r="EW551" t="n">
        <v>0</v>
      </c>
      <c r="EX551" t="n">
        <v>0</v>
      </c>
      <c r="EY551" t="n">
        <v>0</v>
      </c>
      <c r="EZ551" t="n">
        <v>0</v>
      </c>
      <c r="FA551" t="n">
        <v>0</v>
      </c>
      <c r="FB551" t="n">
        <v>0</v>
      </c>
      <c r="FC551" t="n">
        <v>0</v>
      </c>
      <c r="FD551" t="n">
        <v>0</v>
      </c>
      <c r="FE551" t="n">
        <v>0</v>
      </c>
      <c r="FF551" t="n">
        <v>0</v>
      </c>
      <c r="FG551" t="n">
        <v>0</v>
      </c>
      <c r="FH551" t="n">
        <v>0</v>
      </c>
    </row>
    <row r="552">
      <c r="A552" t="inlineStr">
        <is>
          <t>UttarPradesh</t>
        </is>
      </c>
      <c r="B552" t="inlineStr">
        <is>
          <t>Budaun</t>
        </is>
      </c>
      <c r="C552" t="inlineStr">
        <is>
          <t>Accepted post Initial check (chunk level)</t>
        </is>
      </c>
      <c r="D552">
        <f>SUM(E552:FH552)</f>
        <v/>
      </c>
      <c r="E552">
        <f>(SUBSTITUTE(Audio!E552, "RE-", "", 1))*1</f>
        <v/>
      </c>
      <c r="F552">
        <f>(SUBSTITUTE(Audio!F552, "RE-", "", 1))*1</f>
        <v/>
      </c>
      <c r="G552">
        <f>(SUBSTITUTE(Audio!G552, "RE-", "", 1))*1</f>
        <v/>
      </c>
      <c r="H552">
        <f>(SUBSTITUTE(Audio!H552, "RE-", "", 1))*1</f>
        <v/>
      </c>
      <c r="I552">
        <f>(SUBSTITUTE(Audio!I552, "RE-", "", 1))*1</f>
        <v/>
      </c>
      <c r="J552">
        <f>(SUBSTITUTE(Audio!J552, "RE-", "", 1))*1</f>
        <v/>
      </c>
      <c r="K552">
        <f>(SUBSTITUTE(Audio!K552, "RE-", "", 1))*1</f>
        <v/>
      </c>
      <c r="L552">
        <f>(SUBSTITUTE(Audio!L552, "RE-", "", 1))*1</f>
        <v/>
      </c>
      <c r="M552">
        <f>(SUBSTITUTE(Audio!M552, "RE-", "", 1))*1</f>
        <v/>
      </c>
      <c r="N552">
        <f>(SUBSTITUTE(Audio!N552, "RE-", "", 1))*1</f>
        <v/>
      </c>
      <c r="O552">
        <f>(SUBSTITUTE(Audio!O552, "RE-", "", 1))*1</f>
        <v/>
      </c>
      <c r="P552">
        <f>(SUBSTITUTE(Audio!P552, "RE-", "", 1))*1</f>
        <v/>
      </c>
      <c r="Q552">
        <f>(SUBSTITUTE(Audio!Q552, "RE-", "", 1))*1</f>
        <v/>
      </c>
      <c r="R552">
        <f>(SUBSTITUTE(Audio!R552, "RE-", "", 1))*1</f>
        <v/>
      </c>
      <c r="S552">
        <f>(SUBSTITUTE(Audio!S552, "RE-", "", 1))*1</f>
        <v/>
      </c>
      <c r="T552">
        <f>(SUBSTITUTE(Audio!T552, "RE-", "", 1))*1</f>
        <v/>
      </c>
      <c r="U552">
        <f>(SUBSTITUTE(Audio!U552, "RE-", "", 1))*1</f>
        <v/>
      </c>
      <c r="V552">
        <f>(SUBSTITUTE(Audio!V552, "RE-", "", 1))*1</f>
        <v/>
      </c>
      <c r="W552">
        <f>(SUBSTITUTE(Audio!W552, "RE-", "", 1))*1</f>
        <v/>
      </c>
      <c r="X552">
        <f>(SUBSTITUTE(Audio!X552, "RE-", "", 1))*1</f>
        <v/>
      </c>
      <c r="Y552">
        <f>(SUBSTITUTE(Audio!Y552, "RE-", "", 1))*1</f>
        <v/>
      </c>
      <c r="Z552">
        <f>(SUBSTITUTE(Audio!Z552, "RE-", "", 1))*1</f>
        <v/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n">
        <v>0</v>
      </c>
      <c r="AQ552" t="n">
        <v>0</v>
      </c>
      <c r="AR552" t="n">
        <v>0</v>
      </c>
      <c r="AS552" t="n">
        <v>0</v>
      </c>
      <c r="AT552" t="n">
        <v>0</v>
      </c>
      <c r="AU552" t="n">
        <v>0</v>
      </c>
      <c r="AV552" t="n">
        <v>0</v>
      </c>
      <c r="AW552" t="n">
        <v>0</v>
      </c>
      <c r="AX552" t="n">
        <v>0</v>
      </c>
      <c r="AY552" t="n">
        <v>0</v>
      </c>
      <c r="AZ552" t="n">
        <v>0</v>
      </c>
      <c r="BA552" t="n">
        <v>0</v>
      </c>
      <c r="BB552" t="n">
        <v>0</v>
      </c>
      <c r="BC552" t="n">
        <v>0</v>
      </c>
      <c r="BD552" t="n">
        <v>0</v>
      </c>
      <c r="BE552" t="n">
        <v>0</v>
      </c>
      <c r="BF552" t="n">
        <v>0</v>
      </c>
      <c r="BG552" t="n">
        <v>0</v>
      </c>
      <c r="BH552" t="n">
        <v>0</v>
      </c>
      <c r="BI552" t="n">
        <v>0</v>
      </c>
      <c r="BJ552" t="n">
        <v>0</v>
      </c>
      <c r="BK552" t="n">
        <v>0</v>
      </c>
      <c r="BL552" t="n">
        <v>0</v>
      </c>
      <c r="BM552" t="n">
        <v>0</v>
      </c>
      <c r="BN552" t="n">
        <v>0</v>
      </c>
      <c r="BO552" t="n">
        <v>0</v>
      </c>
      <c r="BP552" t="n">
        <v>0</v>
      </c>
      <c r="BQ552" t="n">
        <v>0</v>
      </c>
      <c r="BR552" t="n">
        <v>0</v>
      </c>
      <c r="BS552" t="n">
        <v>0</v>
      </c>
      <c r="BT552" t="n">
        <v>0</v>
      </c>
      <c r="BU552" t="n">
        <v>0</v>
      </c>
      <c r="BV552" t="n">
        <v>0</v>
      </c>
      <c r="BW552" t="n">
        <v>0</v>
      </c>
      <c r="BX552" t="n">
        <v>0</v>
      </c>
      <c r="BY552" t="n">
        <v>0</v>
      </c>
      <c r="BZ552" t="n">
        <v>0</v>
      </c>
      <c r="CA552" t="n">
        <v>0</v>
      </c>
      <c r="CB552" t="n">
        <v>0</v>
      </c>
      <c r="CC552" t="n">
        <v>0</v>
      </c>
      <c r="CD552" t="n">
        <v>0</v>
      </c>
      <c r="CE552" t="n">
        <v>0</v>
      </c>
      <c r="CF552" t="n">
        <v>0</v>
      </c>
      <c r="CG552" t="n">
        <v>0</v>
      </c>
      <c r="CH552" t="n">
        <v>0</v>
      </c>
      <c r="CI552" t="n">
        <v>0</v>
      </c>
      <c r="CJ552" t="n">
        <v>0</v>
      </c>
      <c r="CK552" t="n">
        <v>0</v>
      </c>
      <c r="CL552" t="n">
        <v>0</v>
      </c>
      <c r="CM552" t="n">
        <v>0</v>
      </c>
      <c r="CN552" t="n">
        <v>0</v>
      </c>
      <c r="CO552" t="n">
        <v>0</v>
      </c>
      <c r="CP552" t="n">
        <v>0</v>
      </c>
      <c r="CQ552" t="n">
        <v>0</v>
      </c>
      <c r="CR552" t="n">
        <v>0</v>
      </c>
      <c r="CS552" t="n">
        <v>0</v>
      </c>
      <c r="CT552" t="n">
        <v>0</v>
      </c>
      <c r="CU552" t="n">
        <v>0</v>
      </c>
      <c r="CV552" t="n">
        <v>0</v>
      </c>
      <c r="CW552" t="n">
        <v>0</v>
      </c>
      <c r="CX552" t="n">
        <v>0</v>
      </c>
      <c r="CY552" t="n">
        <v>0</v>
      </c>
      <c r="CZ552" t="n">
        <v>0</v>
      </c>
      <c r="DA552" t="n">
        <v>0</v>
      </c>
      <c r="DB552" t="n">
        <v>0</v>
      </c>
      <c r="DC552" t="n">
        <v>0</v>
      </c>
      <c r="DD552" t="n">
        <v>0</v>
      </c>
      <c r="DE552" t="n">
        <v>0</v>
      </c>
      <c r="DF552" t="n">
        <v>0</v>
      </c>
      <c r="DG552" t="n">
        <v>0</v>
      </c>
      <c r="DH552" t="n">
        <v>0</v>
      </c>
      <c r="DI552" t="n">
        <v>0</v>
      </c>
      <c r="DJ552" t="n">
        <v>0</v>
      </c>
      <c r="DK552" t="n">
        <v>0</v>
      </c>
      <c r="DL552" t="n">
        <v>0</v>
      </c>
      <c r="DM552" t="n">
        <v>0</v>
      </c>
      <c r="DN552" t="n">
        <v>0</v>
      </c>
      <c r="DO552" t="n">
        <v>0</v>
      </c>
      <c r="DP552" t="n">
        <v>0</v>
      </c>
      <c r="DQ552" t="n">
        <v>0</v>
      </c>
      <c r="DR552" t="n">
        <v>0</v>
      </c>
      <c r="DS552" t="n">
        <v>0</v>
      </c>
      <c r="DT552" t="n">
        <v>0</v>
      </c>
      <c r="DU552" t="n">
        <v>0</v>
      </c>
      <c r="DV552" t="n">
        <v>0</v>
      </c>
      <c r="DW552" t="n">
        <v>0</v>
      </c>
      <c r="DX552" t="n">
        <v>0</v>
      </c>
      <c r="DY552" t="n">
        <v>0</v>
      </c>
      <c r="DZ552" t="n">
        <v>0</v>
      </c>
      <c r="EA552" t="n">
        <v>0</v>
      </c>
      <c r="EB552" t="n">
        <v>0</v>
      </c>
      <c r="EC552" t="n">
        <v>0</v>
      </c>
      <c r="ED552" t="n">
        <v>0</v>
      </c>
      <c r="EE552" t="n">
        <v>0</v>
      </c>
      <c r="EF552" t="n">
        <v>0</v>
      </c>
      <c r="EG552" t="n">
        <v>0</v>
      </c>
      <c r="EH552" t="n">
        <v>0</v>
      </c>
      <c r="EI552" t="n">
        <v>0</v>
      </c>
      <c r="EJ552" t="n">
        <v>0</v>
      </c>
      <c r="EK552" t="n">
        <v>0</v>
      </c>
      <c r="EL552" t="n">
        <v>0</v>
      </c>
      <c r="EM552" t="n">
        <v>0</v>
      </c>
      <c r="EN552" t="n">
        <v>0</v>
      </c>
      <c r="EO552" t="n">
        <v>0</v>
      </c>
      <c r="EP552" t="n">
        <v>0</v>
      </c>
      <c r="EQ552" t="n">
        <v>0</v>
      </c>
      <c r="ER552" t="n">
        <v>0</v>
      </c>
      <c r="ES552" t="n">
        <v>0</v>
      </c>
      <c r="ET552" t="n">
        <v>0</v>
      </c>
      <c r="EU552" t="n">
        <v>0</v>
      </c>
      <c r="EV552" t="n">
        <v>0</v>
      </c>
      <c r="EW552" t="n">
        <v>0</v>
      </c>
      <c r="EX552" t="n">
        <v>0</v>
      </c>
      <c r="EY552" t="n">
        <v>0</v>
      </c>
      <c r="EZ552" t="n">
        <v>0</v>
      </c>
      <c r="FA552" t="n">
        <v>0</v>
      </c>
      <c r="FB552" t="n">
        <v>0</v>
      </c>
      <c r="FC552" t="n">
        <v>0</v>
      </c>
      <c r="FD552" t="n">
        <v>0</v>
      </c>
      <c r="FE552" t="n">
        <v>0</v>
      </c>
      <c r="FF552" t="n">
        <v>0</v>
      </c>
      <c r="FG552" t="n">
        <v>0</v>
      </c>
      <c r="FH552" t="n">
        <v>0</v>
      </c>
    </row>
    <row r="553">
      <c r="A553" t="inlineStr">
        <is>
          <t>UttarPradesh</t>
        </is>
      </c>
      <c r="B553" t="inlineStr">
        <is>
          <t>Budaun</t>
        </is>
      </c>
      <c r="C553" t="inlineStr">
        <is>
          <t>Accepted post automated single audio check (chunk level)</t>
        </is>
      </c>
      <c r="D553">
        <f>SUM(E553:FH553)</f>
        <v/>
      </c>
      <c r="E553">
        <f>(SUBSTITUTE(Audio!E553, "RE-", "", 1))*1</f>
        <v/>
      </c>
      <c r="F553">
        <f>(SUBSTITUTE(Audio!F553, "RE-", "", 1))*1</f>
        <v/>
      </c>
      <c r="G553">
        <f>(SUBSTITUTE(Audio!G553, "RE-", "", 1))*1</f>
        <v/>
      </c>
      <c r="H553">
        <f>(SUBSTITUTE(Audio!H553, "RE-", "", 1))*1</f>
        <v/>
      </c>
      <c r="I553">
        <f>(SUBSTITUTE(Audio!I553, "RE-", "", 1))*1</f>
        <v/>
      </c>
      <c r="J553">
        <f>(SUBSTITUTE(Audio!J553, "RE-", "", 1))*1</f>
        <v/>
      </c>
      <c r="K553">
        <f>(SUBSTITUTE(Audio!K553, "RE-", "", 1))*1</f>
        <v/>
      </c>
      <c r="L553">
        <f>(SUBSTITUTE(Audio!L553, "RE-", "", 1))*1</f>
        <v/>
      </c>
      <c r="M553">
        <f>(SUBSTITUTE(Audio!M553, "RE-", "", 1))*1</f>
        <v/>
      </c>
      <c r="N553">
        <f>(SUBSTITUTE(Audio!N553, "RE-", "", 1))*1</f>
        <v/>
      </c>
      <c r="O553">
        <f>(SUBSTITUTE(Audio!O553, "RE-", "", 1))*1</f>
        <v/>
      </c>
      <c r="P553">
        <f>(SUBSTITUTE(Audio!P553, "RE-", "", 1))*1</f>
        <v/>
      </c>
      <c r="Q553">
        <f>(SUBSTITUTE(Audio!Q553, "RE-", "", 1))*1</f>
        <v/>
      </c>
      <c r="R553">
        <f>(SUBSTITUTE(Audio!R553, "RE-", "", 1))*1</f>
        <v/>
      </c>
      <c r="S553">
        <f>(SUBSTITUTE(Audio!S553, "RE-", "", 1))*1</f>
        <v/>
      </c>
      <c r="T553">
        <f>(SUBSTITUTE(Audio!T553, "RE-", "", 1))*1</f>
        <v/>
      </c>
      <c r="U553">
        <f>(SUBSTITUTE(Audio!U553, "RE-", "", 1))*1</f>
        <v/>
      </c>
      <c r="V553">
        <f>(SUBSTITUTE(Audio!V553, "RE-", "", 1))*1</f>
        <v/>
      </c>
      <c r="W553">
        <f>(SUBSTITUTE(Audio!W553, "RE-", "", 1))*1</f>
        <v/>
      </c>
      <c r="X553">
        <f>(SUBSTITUTE(Audio!X553, "RE-", "", 1))*1</f>
        <v/>
      </c>
      <c r="Y553">
        <f>(SUBSTITUTE(Audio!Y553, "RE-", "", 1))*1</f>
        <v/>
      </c>
      <c r="Z553">
        <f>(SUBSTITUTE(Audio!Z553, "RE-", "", 1))*1</f>
        <v/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n">
        <v>0</v>
      </c>
      <c r="AQ553" t="n">
        <v>0</v>
      </c>
      <c r="AR553" t="n">
        <v>0</v>
      </c>
      <c r="AS553" t="n">
        <v>0</v>
      </c>
      <c r="AT553" t="n">
        <v>0</v>
      </c>
      <c r="AU553" t="n">
        <v>0</v>
      </c>
      <c r="AV553" t="n">
        <v>0</v>
      </c>
      <c r="AW553" t="n">
        <v>0</v>
      </c>
      <c r="AX553" t="n">
        <v>0</v>
      </c>
      <c r="AY553" t="n">
        <v>0</v>
      </c>
      <c r="AZ553" t="n">
        <v>0</v>
      </c>
      <c r="BA553" t="n">
        <v>0</v>
      </c>
      <c r="BB553" t="n">
        <v>0</v>
      </c>
      <c r="BC553" t="n">
        <v>0</v>
      </c>
      <c r="BD553" t="n">
        <v>0</v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0</v>
      </c>
      <c r="BK553" t="n">
        <v>0</v>
      </c>
      <c r="BL553" t="n">
        <v>0</v>
      </c>
      <c r="BM553" t="n">
        <v>0</v>
      </c>
      <c r="BN553" t="n">
        <v>0</v>
      </c>
      <c r="BO553" t="n">
        <v>0</v>
      </c>
      <c r="BP553" t="n">
        <v>0</v>
      </c>
      <c r="BQ553" t="n">
        <v>0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0</v>
      </c>
      <c r="BY553" t="n">
        <v>0</v>
      </c>
      <c r="BZ553" t="n">
        <v>0</v>
      </c>
      <c r="CA553" t="n">
        <v>0</v>
      </c>
      <c r="CB553" t="n">
        <v>0</v>
      </c>
      <c r="CC553" t="n">
        <v>0</v>
      </c>
      <c r="CD553" t="n">
        <v>0</v>
      </c>
      <c r="CE553" t="n">
        <v>0</v>
      </c>
      <c r="CF553" t="n">
        <v>0</v>
      </c>
      <c r="CG553" t="n">
        <v>0</v>
      </c>
      <c r="CH553" t="n">
        <v>0</v>
      </c>
      <c r="CI553" t="n">
        <v>0</v>
      </c>
      <c r="CJ553" t="n">
        <v>0</v>
      </c>
      <c r="CK553" t="n">
        <v>0</v>
      </c>
      <c r="CL553" t="n">
        <v>0</v>
      </c>
      <c r="CM553" t="n">
        <v>0</v>
      </c>
      <c r="CN553" t="n">
        <v>0</v>
      </c>
      <c r="CO553" t="n">
        <v>0</v>
      </c>
      <c r="CP553" t="n">
        <v>0</v>
      </c>
      <c r="CQ553" t="n">
        <v>0</v>
      </c>
      <c r="CR553" t="n">
        <v>0</v>
      </c>
      <c r="CS553" t="n">
        <v>0</v>
      </c>
      <c r="CT553" t="n">
        <v>0</v>
      </c>
      <c r="CU553" t="n">
        <v>0</v>
      </c>
      <c r="CV553" t="n">
        <v>0</v>
      </c>
      <c r="CW553" t="n">
        <v>0</v>
      </c>
      <c r="CX553" t="n">
        <v>0</v>
      </c>
      <c r="CY553" t="n">
        <v>0</v>
      </c>
      <c r="CZ553" t="n">
        <v>0</v>
      </c>
      <c r="DA553" t="n">
        <v>0</v>
      </c>
      <c r="DB553" t="n">
        <v>0</v>
      </c>
      <c r="DC553" t="n">
        <v>0</v>
      </c>
      <c r="DD553" t="n">
        <v>0</v>
      </c>
      <c r="DE553" t="n">
        <v>0</v>
      </c>
      <c r="DF553" t="n">
        <v>0</v>
      </c>
      <c r="DG553" t="n">
        <v>0</v>
      </c>
      <c r="DH553" t="n">
        <v>0</v>
      </c>
      <c r="DI553" t="n">
        <v>0</v>
      </c>
      <c r="DJ553" t="n">
        <v>0</v>
      </c>
      <c r="DK553" t="n">
        <v>0</v>
      </c>
      <c r="DL553" t="n">
        <v>0</v>
      </c>
      <c r="DM553" t="n">
        <v>0</v>
      </c>
      <c r="DN553" t="n">
        <v>0</v>
      </c>
      <c r="DO553" t="n">
        <v>0</v>
      </c>
      <c r="DP553" t="n">
        <v>0</v>
      </c>
      <c r="DQ553" t="n">
        <v>0</v>
      </c>
      <c r="DR553" t="n">
        <v>0</v>
      </c>
      <c r="DS553" t="n">
        <v>0</v>
      </c>
      <c r="DT553" t="n">
        <v>0</v>
      </c>
      <c r="DU553" t="n">
        <v>0</v>
      </c>
      <c r="DV553" t="n">
        <v>0</v>
      </c>
      <c r="DW553" t="n">
        <v>0</v>
      </c>
      <c r="DX553" t="n">
        <v>0</v>
      </c>
      <c r="DY553" t="n">
        <v>0</v>
      </c>
      <c r="DZ553" t="n">
        <v>0</v>
      </c>
      <c r="EA553" t="n">
        <v>0</v>
      </c>
      <c r="EB553" t="n">
        <v>0</v>
      </c>
      <c r="EC553" t="n">
        <v>0</v>
      </c>
      <c r="ED553" t="n">
        <v>0</v>
      </c>
      <c r="EE553" t="n">
        <v>0</v>
      </c>
      <c r="EF553" t="n">
        <v>0</v>
      </c>
      <c r="EG553" t="n">
        <v>0</v>
      </c>
      <c r="EH553" t="n">
        <v>0</v>
      </c>
      <c r="EI553" t="n">
        <v>0</v>
      </c>
      <c r="EJ553" t="n">
        <v>0</v>
      </c>
      <c r="EK553" t="n">
        <v>0</v>
      </c>
      <c r="EL553" t="n">
        <v>0</v>
      </c>
      <c r="EM553" t="n">
        <v>0</v>
      </c>
      <c r="EN553" t="n">
        <v>0</v>
      </c>
      <c r="EO553" t="n">
        <v>0</v>
      </c>
      <c r="EP553" t="n">
        <v>0</v>
      </c>
      <c r="EQ553" t="n">
        <v>0</v>
      </c>
      <c r="ER553" t="n">
        <v>0</v>
      </c>
      <c r="ES553" t="n">
        <v>0</v>
      </c>
      <c r="ET553" t="n">
        <v>0</v>
      </c>
      <c r="EU553" t="n">
        <v>0</v>
      </c>
      <c r="EV553" t="n">
        <v>0</v>
      </c>
      <c r="EW553" t="n">
        <v>0</v>
      </c>
      <c r="EX553" t="n">
        <v>0</v>
      </c>
      <c r="EY553" t="n">
        <v>0</v>
      </c>
      <c r="EZ553" t="n">
        <v>0</v>
      </c>
      <c r="FA553" t="n">
        <v>0</v>
      </c>
      <c r="FB553" t="n">
        <v>0</v>
      </c>
      <c r="FC553" t="n">
        <v>0</v>
      </c>
      <c r="FD553" t="n">
        <v>0</v>
      </c>
      <c r="FE553" t="n">
        <v>0</v>
      </c>
      <c r="FF553" t="n">
        <v>0</v>
      </c>
      <c r="FG553" t="n">
        <v>0</v>
      </c>
      <c r="FH553" t="n">
        <v>0</v>
      </c>
    </row>
    <row r="554">
      <c r="A554" t="inlineStr">
        <is>
          <t>UttarPradesh</t>
        </is>
      </c>
      <c r="B554" t="inlineStr">
        <is>
          <t>Budaun</t>
        </is>
      </c>
      <c r="C554" t="inlineStr">
        <is>
          <t>Accepted post final single Audio Manual QC (chunk level)</t>
        </is>
      </c>
      <c r="D554">
        <f>SUM(E554:FH554)</f>
        <v/>
      </c>
      <c r="E554">
        <f>(SUBSTITUTE(Audio!E554, "RE-", "", 1))*1</f>
        <v/>
      </c>
      <c r="F554">
        <f>(SUBSTITUTE(Audio!F554, "RE-", "", 1))*1</f>
        <v/>
      </c>
      <c r="G554">
        <f>(SUBSTITUTE(Audio!G554, "RE-", "", 1))*1</f>
        <v/>
      </c>
      <c r="H554">
        <f>(SUBSTITUTE(Audio!H554, "RE-", "", 1))*1</f>
        <v/>
      </c>
      <c r="I554">
        <f>(SUBSTITUTE(Audio!I554, "RE-", "", 1))*1</f>
        <v/>
      </c>
      <c r="J554">
        <f>(SUBSTITUTE(Audio!J554, "RE-", "", 1))*1</f>
        <v/>
      </c>
      <c r="K554">
        <f>(SUBSTITUTE(Audio!K554, "RE-", "", 1))*1</f>
        <v/>
      </c>
      <c r="L554">
        <f>(SUBSTITUTE(Audio!L554, "RE-", "", 1))*1</f>
        <v/>
      </c>
      <c r="M554">
        <f>(SUBSTITUTE(Audio!M554, "RE-", "", 1))*1</f>
        <v/>
      </c>
      <c r="N554">
        <f>(SUBSTITUTE(Audio!N554, "RE-", "", 1))*1</f>
        <v/>
      </c>
      <c r="O554">
        <f>(SUBSTITUTE(Audio!O554, "RE-", "", 1))*1</f>
        <v/>
      </c>
      <c r="P554">
        <f>(SUBSTITUTE(Audio!P554, "RE-", "", 1))*1</f>
        <v/>
      </c>
      <c r="Q554">
        <f>(SUBSTITUTE(Audio!Q554, "RE-", "", 1))*1</f>
        <v/>
      </c>
      <c r="R554">
        <f>(SUBSTITUTE(Audio!R554, "RE-", "", 1))*1</f>
        <v/>
      </c>
      <c r="S554">
        <f>(SUBSTITUTE(Audio!S554, "RE-", "", 1))*1</f>
        <v/>
      </c>
      <c r="T554">
        <f>(SUBSTITUTE(Audio!T554, "RE-", "", 1))*1</f>
        <v/>
      </c>
      <c r="U554">
        <f>(SUBSTITUTE(Audio!U554, "RE-", "", 1))*1</f>
        <v/>
      </c>
      <c r="V554">
        <f>(SUBSTITUTE(Audio!V554, "RE-", "", 1))*1</f>
        <v/>
      </c>
      <c r="W554">
        <f>(SUBSTITUTE(Audio!W554, "RE-", "", 1))*1</f>
        <v/>
      </c>
      <c r="X554">
        <f>(SUBSTITUTE(Audio!X554, "RE-", "", 1))*1</f>
        <v/>
      </c>
      <c r="Y554">
        <f>(SUBSTITUTE(Audio!Y554, "RE-", "", 1))*1</f>
        <v/>
      </c>
      <c r="Z554">
        <f>(SUBSTITUTE(Audio!Z554, "RE-", "", 1))*1</f>
        <v/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0</v>
      </c>
      <c r="BK554" t="n">
        <v>0</v>
      </c>
      <c r="BL554" t="n">
        <v>0</v>
      </c>
      <c r="BM554" t="n">
        <v>0</v>
      </c>
      <c r="BN554" t="n">
        <v>0</v>
      </c>
      <c r="BO554" t="n">
        <v>0</v>
      </c>
      <c r="BP554" t="n">
        <v>0</v>
      </c>
      <c r="BQ554" t="n">
        <v>0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0</v>
      </c>
      <c r="BY554" t="n">
        <v>0</v>
      </c>
      <c r="BZ554" t="n">
        <v>0</v>
      </c>
      <c r="CA554" t="n">
        <v>0</v>
      </c>
      <c r="CB554" t="n">
        <v>0</v>
      </c>
      <c r="CC554" t="n">
        <v>0</v>
      </c>
      <c r="CD554" t="n">
        <v>0</v>
      </c>
      <c r="CE554" t="n">
        <v>0</v>
      </c>
      <c r="CF554" t="n">
        <v>0</v>
      </c>
      <c r="CG554" t="n">
        <v>0</v>
      </c>
      <c r="CH554" t="n">
        <v>0</v>
      </c>
      <c r="CI554" t="n">
        <v>0</v>
      </c>
      <c r="CJ554" t="n">
        <v>0</v>
      </c>
      <c r="CK554" t="n">
        <v>0</v>
      </c>
      <c r="CL554" t="n">
        <v>0</v>
      </c>
      <c r="CM554" t="n">
        <v>0</v>
      </c>
      <c r="CN554" t="n">
        <v>0</v>
      </c>
      <c r="CO554" t="n">
        <v>0</v>
      </c>
      <c r="CP554" t="n">
        <v>0</v>
      </c>
      <c r="CQ554" t="n">
        <v>0</v>
      </c>
      <c r="CR554" t="n">
        <v>0</v>
      </c>
      <c r="CS554" t="n">
        <v>0</v>
      </c>
      <c r="CT554" t="n">
        <v>0</v>
      </c>
      <c r="CU554" t="n">
        <v>0</v>
      </c>
      <c r="CV554" t="n">
        <v>0</v>
      </c>
      <c r="CW554" t="n">
        <v>0</v>
      </c>
      <c r="CX554" t="n">
        <v>0</v>
      </c>
      <c r="CY554" t="n">
        <v>0</v>
      </c>
      <c r="CZ554" t="n">
        <v>0</v>
      </c>
      <c r="DA554" t="n">
        <v>0</v>
      </c>
      <c r="DB554" t="n">
        <v>0</v>
      </c>
      <c r="DC554" t="n">
        <v>0</v>
      </c>
      <c r="DD554" t="n">
        <v>0</v>
      </c>
      <c r="DE554" t="n">
        <v>0</v>
      </c>
      <c r="DF554" t="n">
        <v>0</v>
      </c>
      <c r="DG554" t="n">
        <v>0</v>
      </c>
      <c r="DH554" t="n">
        <v>0</v>
      </c>
      <c r="DI554" t="n">
        <v>0</v>
      </c>
      <c r="DJ554" t="n">
        <v>0</v>
      </c>
      <c r="DK554" t="n">
        <v>0</v>
      </c>
      <c r="DL554" t="n">
        <v>0</v>
      </c>
      <c r="DM554" t="n">
        <v>0</v>
      </c>
      <c r="DN554" t="n">
        <v>0</v>
      </c>
      <c r="DO554" t="n">
        <v>0</v>
      </c>
      <c r="DP554" t="n">
        <v>0</v>
      </c>
      <c r="DQ554" t="n">
        <v>0</v>
      </c>
      <c r="DR554" t="n">
        <v>0</v>
      </c>
      <c r="DS554" t="n">
        <v>0</v>
      </c>
      <c r="DT554" t="n">
        <v>0</v>
      </c>
      <c r="DU554" t="n">
        <v>0</v>
      </c>
      <c r="DV554" t="n">
        <v>0</v>
      </c>
      <c r="DW554" t="n">
        <v>0</v>
      </c>
      <c r="DX554" t="n">
        <v>0</v>
      </c>
      <c r="DY554" t="n">
        <v>0</v>
      </c>
      <c r="DZ554" t="n">
        <v>0</v>
      </c>
      <c r="EA554" t="n">
        <v>0</v>
      </c>
      <c r="EB554" t="n">
        <v>0</v>
      </c>
      <c r="EC554" t="n">
        <v>0</v>
      </c>
      <c r="ED554" t="n">
        <v>0</v>
      </c>
      <c r="EE554" t="n">
        <v>0</v>
      </c>
      <c r="EF554" t="n">
        <v>0</v>
      </c>
      <c r="EG554" t="n">
        <v>0</v>
      </c>
      <c r="EH554" t="n">
        <v>0</v>
      </c>
      <c r="EI554" t="n">
        <v>0</v>
      </c>
      <c r="EJ554" t="n">
        <v>0</v>
      </c>
      <c r="EK554" t="n">
        <v>0</v>
      </c>
      <c r="EL554" t="n">
        <v>0</v>
      </c>
      <c r="EM554" t="n">
        <v>0</v>
      </c>
      <c r="EN554" t="n">
        <v>0</v>
      </c>
      <c r="EO554" t="n">
        <v>0</v>
      </c>
      <c r="EP554" t="n">
        <v>0</v>
      </c>
      <c r="EQ554" t="n">
        <v>0</v>
      </c>
      <c r="ER554" t="n">
        <v>0</v>
      </c>
      <c r="ES554" t="n">
        <v>0</v>
      </c>
      <c r="ET554" t="n">
        <v>0</v>
      </c>
      <c r="EU554" t="n">
        <v>0</v>
      </c>
      <c r="EV554" t="n">
        <v>0</v>
      </c>
      <c r="EW554" t="n">
        <v>0</v>
      </c>
      <c r="EX554" t="n">
        <v>0</v>
      </c>
      <c r="EY554" t="n">
        <v>0</v>
      </c>
      <c r="EZ554" t="n">
        <v>0</v>
      </c>
      <c r="FA554" t="n">
        <v>0</v>
      </c>
      <c r="FB554" t="n">
        <v>0</v>
      </c>
      <c r="FC554" t="n">
        <v>0</v>
      </c>
      <c r="FD554" t="n">
        <v>0</v>
      </c>
      <c r="FE554" t="n">
        <v>0</v>
      </c>
      <c r="FF554" t="n">
        <v>0</v>
      </c>
      <c r="FG554" t="n">
        <v>0</v>
      </c>
      <c r="FH554" t="n">
        <v>0</v>
      </c>
    </row>
    <row r="555">
      <c r="A555" t="inlineStr">
        <is>
          <t>UttarPradesh</t>
        </is>
      </c>
      <c r="B555" t="inlineStr">
        <is>
          <t>Deoria</t>
        </is>
      </c>
      <c r="C555">
        <f>HYPERLINK("https://docs.google.com/spreadsheets/d/1lc6yQ8V9c19DzcyDCVX9kB9Q8q2UE1G7/edit?usp=share_link&amp;ouid=106501987799020758802&amp;rtpof=true&amp;sd=true", "Raw Delivered")</f>
        <v/>
      </c>
      <c r="D555">
        <f>SUM(E555:FH555)</f>
        <v/>
      </c>
      <c r="E555">
        <f>(SUBSTITUTE(Audio!E555, "RE-", "", 1))*1</f>
        <v/>
      </c>
      <c r="F555">
        <f>(SUBSTITUTE(Audio!F555, "RE-", "", 1))*1</f>
        <v/>
      </c>
      <c r="G555">
        <f>(SUBSTITUTE(Audio!G555, "RE-", "", 1))*1</f>
        <v/>
      </c>
      <c r="H555">
        <f>(SUBSTITUTE(Audio!H555, "RE-", "", 1))*1</f>
        <v/>
      </c>
      <c r="I555">
        <f>(SUBSTITUTE(Audio!I555, "RE-", "", 1))*1</f>
        <v/>
      </c>
      <c r="J555">
        <f>(SUBSTITUTE(Audio!J555, "RE-", "", 1))*1</f>
        <v/>
      </c>
      <c r="K555">
        <f>(SUBSTITUTE(Audio!K555, "RE-", "", 1))*1</f>
        <v/>
      </c>
      <c r="L555">
        <f>(SUBSTITUTE(Audio!L555, "RE-", "", 1))*1</f>
        <v/>
      </c>
      <c r="M555">
        <f>(SUBSTITUTE(Audio!M555, "RE-", "", 1))*1</f>
        <v/>
      </c>
      <c r="N555">
        <f>(SUBSTITUTE(Audio!N555, "RE-", "", 1))*1</f>
        <v/>
      </c>
      <c r="O555">
        <f>(SUBSTITUTE(Audio!O555, "RE-", "", 1))*1</f>
        <v/>
      </c>
      <c r="P555">
        <f>(SUBSTITUTE(Audio!P555, "RE-", "", 1))*1</f>
        <v/>
      </c>
      <c r="Q555">
        <f>(SUBSTITUTE(Audio!Q555, "RE-", "", 1))*1</f>
        <v/>
      </c>
      <c r="R555">
        <f>(SUBSTITUTE(Audio!R555, "RE-", "", 1))*1</f>
        <v/>
      </c>
      <c r="S555">
        <f>(SUBSTITUTE(Audio!S555, "RE-", "", 1))*1</f>
        <v/>
      </c>
      <c r="T555">
        <f>(SUBSTITUTE(Audio!T555, "RE-", "", 1))*1</f>
        <v/>
      </c>
      <c r="U555">
        <f>(SUBSTITUTE(Audio!U555, "RE-", "", 1))*1</f>
        <v/>
      </c>
      <c r="V555">
        <f>(SUBSTITUTE(Audio!V555, "RE-", "", 1))*1</f>
        <v/>
      </c>
      <c r="W555">
        <f>(SUBSTITUTE(Audio!W555, "RE-", "", 1))*1</f>
        <v/>
      </c>
      <c r="X555">
        <f>(SUBSTITUTE(Audio!X555, "RE-", "", 1))*1</f>
        <v/>
      </c>
      <c r="Y555">
        <f>(SUBSTITUTE(Audio!Y555, "RE-", "", 1))*1</f>
        <v/>
      </c>
      <c r="Z555">
        <f>(SUBSTITUTE(Audio!Z555, "RE-", "", 1))*1</f>
        <v/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0</v>
      </c>
      <c r="AQ555" t="n">
        <v>0</v>
      </c>
      <c r="AR555" t="n">
        <v>0</v>
      </c>
      <c r="AS555" t="n">
        <v>0</v>
      </c>
      <c r="AT555" t="n">
        <v>0</v>
      </c>
      <c r="AU555" t="n">
        <v>0</v>
      </c>
      <c r="AV555" t="n">
        <v>0</v>
      </c>
      <c r="AW555" t="n">
        <v>0</v>
      </c>
      <c r="AX555" t="n">
        <v>0</v>
      </c>
      <c r="AY555" t="n">
        <v>0</v>
      </c>
      <c r="AZ555" t="n">
        <v>0</v>
      </c>
      <c r="BA555" t="n">
        <v>0</v>
      </c>
      <c r="BB555" t="n">
        <v>0</v>
      </c>
      <c r="BC555" t="n">
        <v>0</v>
      </c>
      <c r="BD555" t="n">
        <v>0</v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0</v>
      </c>
      <c r="BK555" t="n">
        <v>0</v>
      </c>
      <c r="BL555" t="n">
        <v>0</v>
      </c>
      <c r="BM555" t="n">
        <v>0</v>
      </c>
      <c r="BN555" t="n">
        <v>0</v>
      </c>
      <c r="BO555" t="n">
        <v>0</v>
      </c>
      <c r="BP555" t="n">
        <v>0</v>
      </c>
      <c r="BQ555" t="n">
        <v>0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0</v>
      </c>
      <c r="BY555" t="n">
        <v>0</v>
      </c>
      <c r="BZ555" t="n">
        <v>0</v>
      </c>
      <c r="CA555" t="n">
        <v>0</v>
      </c>
      <c r="CB555" t="n">
        <v>0</v>
      </c>
      <c r="CC555" t="n">
        <v>0</v>
      </c>
      <c r="CD555" t="n">
        <v>0</v>
      </c>
      <c r="CE555" t="n">
        <v>0</v>
      </c>
      <c r="CF555" t="n">
        <v>0</v>
      </c>
      <c r="CG555" t="n">
        <v>0</v>
      </c>
      <c r="CH555" t="n">
        <v>0</v>
      </c>
      <c r="CI555" t="n">
        <v>0</v>
      </c>
      <c r="CJ555" t="n">
        <v>0</v>
      </c>
      <c r="CK555" t="n">
        <v>0</v>
      </c>
      <c r="CL555" t="n">
        <v>0</v>
      </c>
      <c r="CM555" t="n">
        <v>0</v>
      </c>
      <c r="CN555" t="n">
        <v>0</v>
      </c>
      <c r="CO555" t="n">
        <v>0</v>
      </c>
      <c r="CP555" t="n">
        <v>0</v>
      </c>
      <c r="CQ555" t="n">
        <v>0</v>
      </c>
      <c r="CR555" t="n">
        <v>0</v>
      </c>
      <c r="CS555" t="n">
        <v>0</v>
      </c>
      <c r="CT555" t="n">
        <v>0</v>
      </c>
      <c r="CU555" t="n">
        <v>0</v>
      </c>
      <c r="CV555" t="n">
        <v>0</v>
      </c>
      <c r="CW555" t="n">
        <v>0</v>
      </c>
      <c r="CX555" t="n">
        <v>0</v>
      </c>
      <c r="CY555" t="n">
        <v>0</v>
      </c>
      <c r="CZ555" t="n">
        <v>0</v>
      </c>
      <c r="DA555" t="n">
        <v>0</v>
      </c>
      <c r="DB555" t="n">
        <v>0</v>
      </c>
      <c r="DC555" t="n">
        <v>0</v>
      </c>
      <c r="DD555" t="n">
        <v>0</v>
      </c>
      <c r="DE555" t="n">
        <v>0</v>
      </c>
      <c r="DF555" t="n">
        <v>0</v>
      </c>
      <c r="DG555" t="n">
        <v>0</v>
      </c>
      <c r="DH555" t="n">
        <v>0</v>
      </c>
      <c r="DI555" t="n">
        <v>0</v>
      </c>
      <c r="DJ555" t="n">
        <v>0</v>
      </c>
      <c r="DK555" t="n">
        <v>0</v>
      </c>
      <c r="DL555" t="n">
        <v>0</v>
      </c>
      <c r="DM555" t="n">
        <v>0</v>
      </c>
      <c r="DN555" t="n">
        <v>0</v>
      </c>
      <c r="DO555" t="n">
        <v>0</v>
      </c>
      <c r="DP555" t="n">
        <v>0</v>
      </c>
      <c r="DQ555" t="n">
        <v>0</v>
      </c>
      <c r="DR555" t="n">
        <v>0</v>
      </c>
      <c r="DS555" t="n">
        <v>0</v>
      </c>
      <c r="DT555" t="n">
        <v>0</v>
      </c>
      <c r="DU555" t="n">
        <v>0</v>
      </c>
      <c r="DV555" t="n">
        <v>0</v>
      </c>
      <c r="DW555" t="n">
        <v>0</v>
      </c>
      <c r="DX555" t="n">
        <v>0</v>
      </c>
      <c r="DY555" t="n">
        <v>0</v>
      </c>
      <c r="DZ555" t="n">
        <v>0</v>
      </c>
      <c r="EA555" t="n">
        <v>0</v>
      </c>
      <c r="EB555" t="n">
        <v>0</v>
      </c>
      <c r="EC555" t="n">
        <v>0</v>
      </c>
      <c r="ED555" t="n">
        <v>0</v>
      </c>
      <c r="EE555" t="n">
        <v>0</v>
      </c>
      <c r="EF555" t="n">
        <v>0</v>
      </c>
      <c r="EG555" t="n">
        <v>0</v>
      </c>
      <c r="EH555" t="n">
        <v>0</v>
      </c>
      <c r="EI555" t="n">
        <v>0</v>
      </c>
      <c r="EJ555" t="n">
        <v>0</v>
      </c>
      <c r="EK555" t="n">
        <v>0</v>
      </c>
      <c r="EL555" t="n">
        <v>0</v>
      </c>
      <c r="EM555" t="n">
        <v>0</v>
      </c>
      <c r="EN555" t="n">
        <v>0</v>
      </c>
      <c r="EO555" t="n">
        <v>0</v>
      </c>
      <c r="EP555" t="n">
        <v>0</v>
      </c>
      <c r="EQ555" t="n">
        <v>0</v>
      </c>
      <c r="ER555" t="n">
        <v>0</v>
      </c>
      <c r="ES555" t="n">
        <v>0</v>
      </c>
      <c r="ET555" t="n">
        <v>0</v>
      </c>
      <c r="EU555" t="n">
        <v>0</v>
      </c>
      <c r="EV555" t="n">
        <v>0</v>
      </c>
      <c r="EW555" t="n">
        <v>0</v>
      </c>
      <c r="EX555" t="n">
        <v>0</v>
      </c>
      <c r="EY555" t="n">
        <v>0</v>
      </c>
      <c r="EZ555" t="n">
        <v>0</v>
      </c>
      <c r="FA555" t="n">
        <v>0</v>
      </c>
      <c r="FB555" t="n">
        <v>0</v>
      </c>
      <c r="FC555" t="n">
        <v>0</v>
      </c>
      <c r="FD555" t="n">
        <v>0</v>
      </c>
      <c r="FE555" t="n">
        <v>0</v>
      </c>
      <c r="FF555" t="n">
        <v>0</v>
      </c>
      <c r="FG555" t="n">
        <v>0</v>
      </c>
      <c r="FH555" t="n">
        <v>0</v>
      </c>
    </row>
    <row r="556">
      <c r="A556" t="inlineStr">
        <is>
          <t>UttarPradesh</t>
        </is>
      </c>
      <c r="B556" t="inlineStr">
        <is>
          <t>Deoria</t>
        </is>
      </c>
      <c r="C556" t="inlineStr">
        <is>
          <t>Delivered greater than acceptance threshold</t>
        </is>
      </c>
      <c r="D556">
        <f>SUM(E556:FH556)</f>
        <v/>
      </c>
      <c r="E556">
        <f>(SUBSTITUTE(Audio!E556, "RE-", "", 1))*1</f>
        <v/>
      </c>
      <c r="F556">
        <f>(SUBSTITUTE(Audio!F556, "RE-", "", 1))*1</f>
        <v/>
      </c>
      <c r="G556">
        <f>(SUBSTITUTE(Audio!G556, "RE-", "", 1))*1</f>
        <v/>
      </c>
      <c r="H556">
        <f>(SUBSTITUTE(Audio!H556, "RE-", "", 1))*1</f>
        <v/>
      </c>
      <c r="I556">
        <f>(SUBSTITUTE(Audio!I556, "RE-", "", 1))*1</f>
        <v/>
      </c>
      <c r="J556">
        <f>(SUBSTITUTE(Audio!J556, "RE-", "", 1))*1</f>
        <v/>
      </c>
      <c r="K556">
        <f>(SUBSTITUTE(Audio!K556, "RE-", "", 1))*1</f>
        <v/>
      </c>
      <c r="L556">
        <f>(SUBSTITUTE(Audio!L556, "RE-", "", 1))*1</f>
        <v/>
      </c>
      <c r="M556">
        <f>(SUBSTITUTE(Audio!M556, "RE-", "", 1))*1</f>
        <v/>
      </c>
      <c r="N556">
        <f>(SUBSTITUTE(Audio!N556, "RE-", "", 1))*1</f>
        <v/>
      </c>
      <c r="O556">
        <f>(SUBSTITUTE(Audio!O556, "RE-", "", 1))*1</f>
        <v/>
      </c>
      <c r="P556">
        <f>(SUBSTITUTE(Audio!P556, "RE-", "", 1))*1</f>
        <v/>
      </c>
      <c r="Q556">
        <f>(SUBSTITUTE(Audio!Q556, "RE-", "", 1))*1</f>
        <v/>
      </c>
      <c r="R556">
        <f>(SUBSTITUTE(Audio!R556, "RE-", "", 1))*1</f>
        <v/>
      </c>
      <c r="S556">
        <f>(SUBSTITUTE(Audio!S556, "RE-", "", 1))*1</f>
        <v/>
      </c>
      <c r="T556">
        <f>(SUBSTITUTE(Audio!T556, "RE-", "", 1))*1</f>
        <v/>
      </c>
      <c r="U556">
        <f>(SUBSTITUTE(Audio!U556, "RE-", "", 1))*1</f>
        <v/>
      </c>
      <c r="V556">
        <f>(SUBSTITUTE(Audio!V556, "RE-", "", 1))*1</f>
        <v/>
      </c>
      <c r="W556">
        <f>(SUBSTITUTE(Audio!W556, "RE-", "", 1))*1</f>
        <v/>
      </c>
      <c r="X556">
        <f>(SUBSTITUTE(Audio!X556, "RE-", "", 1))*1</f>
        <v/>
      </c>
      <c r="Y556">
        <f>(SUBSTITUTE(Audio!Y556, "RE-", "", 1))*1</f>
        <v/>
      </c>
      <c r="Z556">
        <f>(SUBSTITUTE(Audio!Z556, "RE-", "", 1))*1</f>
        <v/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0</v>
      </c>
      <c r="AM556" t="n">
        <v>0</v>
      </c>
      <c r="AN556" t="n">
        <v>0</v>
      </c>
      <c r="AO556" t="n">
        <v>0</v>
      </c>
      <c r="AP556" t="n">
        <v>0</v>
      </c>
      <c r="AQ556" t="n">
        <v>0</v>
      </c>
      <c r="AR556" t="n">
        <v>0</v>
      </c>
      <c r="AS556" t="n">
        <v>0</v>
      </c>
      <c r="AT556" t="n">
        <v>0</v>
      </c>
      <c r="AU556" t="n">
        <v>0</v>
      </c>
      <c r="AV556" t="n">
        <v>0</v>
      </c>
      <c r="AW556" t="n">
        <v>0</v>
      </c>
      <c r="AX556" t="n">
        <v>0</v>
      </c>
      <c r="AY556" t="n">
        <v>0</v>
      </c>
      <c r="AZ556" t="n">
        <v>0</v>
      </c>
      <c r="BA556" t="n">
        <v>0</v>
      </c>
      <c r="BB556" t="n">
        <v>0</v>
      </c>
      <c r="BC556" t="n">
        <v>0</v>
      </c>
      <c r="BD556" t="n">
        <v>0</v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0</v>
      </c>
      <c r="BK556" t="n">
        <v>0</v>
      </c>
      <c r="BL556" t="n">
        <v>0</v>
      </c>
      <c r="BM556" t="n">
        <v>0</v>
      </c>
      <c r="BN556" t="n">
        <v>0</v>
      </c>
      <c r="BO556" t="n">
        <v>0</v>
      </c>
      <c r="BP556" t="n">
        <v>0</v>
      </c>
      <c r="BQ556" t="n">
        <v>0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0</v>
      </c>
      <c r="BY556" t="n">
        <v>0</v>
      </c>
      <c r="BZ556" t="n">
        <v>0</v>
      </c>
      <c r="CA556" t="n">
        <v>0</v>
      </c>
      <c r="CB556" t="n">
        <v>0</v>
      </c>
      <c r="CC556" t="n">
        <v>0</v>
      </c>
      <c r="CD556" t="n">
        <v>0</v>
      </c>
      <c r="CE556" t="n">
        <v>0</v>
      </c>
      <c r="CF556" t="n">
        <v>0</v>
      </c>
      <c r="CG556" t="n">
        <v>0</v>
      </c>
      <c r="CH556" t="n">
        <v>0</v>
      </c>
      <c r="CI556" t="n">
        <v>0</v>
      </c>
      <c r="CJ556" t="n">
        <v>0</v>
      </c>
      <c r="CK556" t="n">
        <v>0</v>
      </c>
      <c r="CL556" t="n">
        <v>0</v>
      </c>
      <c r="CM556" t="n">
        <v>0</v>
      </c>
      <c r="CN556" t="n">
        <v>0</v>
      </c>
      <c r="CO556" t="n">
        <v>0</v>
      </c>
      <c r="CP556" t="n">
        <v>0</v>
      </c>
      <c r="CQ556" t="n">
        <v>0</v>
      </c>
      <c r="CR556" t="n">
        <v>0</v>
      </c>
      <c r="CS556" t="n">
        <v>0</v>
      </c>
      <c r="CT556" t="n">
        <v>0</v>
      </c>
      <c r="CU556" t="n">
        <v>0</v>
      </c>
      <c r="CV556" t="n">
        <v>0</v>
      </c>
      <c r="CW556" t="n">
        <v>0</v>
      </c>
      <c r="CX556" t="n">
        <v>0</v>
      </c>
      <c r="CY556" t="n">
        <v>0</v>
      </c>
      <c r="CZ556" t="n">
        <v>0</v>
      </c>
      <c r="DA556" t="n">
        <v>0</v>
      </c>
      <c r="DB556" t="n">
        <v>0</v>
      </c>
      <c r="DC556" t="n">
        <v>0</v>
      </c>
      <c r="DD556" t="n">
        <v>0</v>
      </c>
      <c r="DE556" t="n">
        <v>0</v>
      </c>
      <c r="DF556" t="n">
        <v>0</v>
      </c>
      <c r="DG556" t="n">
        <v>0</v>
      </c>
      <c r="DH556" t="n">
        <v>0</v>
      </c>
      <c r="DI556" t="n">
        <v>0</v>
      </c>
      <c r="DJ556" t="n">
        <v>0</v>
      </c>
      <c r="DK556" t="n">
        <v>0</v>
      </c>
      <c r="DL556" t="n">
        <v>0</v>
      </c>
      <c r="DM556" t="n">
        <v>0</v>
      </c>
      <c r="DN556" t="n">
        <v>0</v>
      </c>
      <c r="DO556" t="n">
        <v>0</v>
      </c>
      <c r="DP556" t="n">
        <v>0</v>
      </c>
      <c r="DQ556" t="n">
        <v>0</v>
      </c>
      <c r="DR556" t="n">
        <v>0</v>
      </c>
      <c r="DS556" t="n">
        <v>0</v>
      </c>
      <c r="DT556" t="n">
        <v>0</v>
      </c>
      <c r="DU556" t="n">
        <v>0</v>
      </c>
      <c r="DV556" t="n">
        <v>0</v>
      </c>
      <c r="DW556" t="n">
        <v>0</v>
      </c>
      <c r="DX556" t="n">
        <v>0</v>
      </c>
      <c r="DY556" t="n">
        <v>0</v>
      </c>
      <c r="DZ556" t="n">
        <v>0</v>
      </c>
      <c r="EA556" t="n">
        <v>0</v>
      </c>
      <c r="EB556" t="n">
        <v>0</v>
      </c>
      <c r="EC556" t="n">
        <v>0</v>
      </c>
      <c r="ED556" t="n">
        <v>0</v>
      </c>
      <c r="EE556" t="n">
        <v>0</v>
      </c>
      <c r="EF556" t="n">
        <v>0</v>
      </c>
      <c r="EG556" t="n">
        <v>0</v>
      </c>
      <c r="EH556" t="n">
        <v>0</v>
      </c>
      <c r="EI556" t="n">
        <v>0</v>
      </c>
      <c r="EJ556" t="n">
        <v>0</v>
      </c>
      <c r="EK556" t="n">
        <v>0</v>
      </c>
      <c r="EL556" t="n">
        <v>0</v>
      </c>
      <c r="EM556" t="n">
        <v>0</v>
      </c>
      <c r="EN556" t="n">
        <v>0</v>
      </c>
      <c r="EO556" t="n">
        <v>0</v>
      </c>
      <c r="EP556" t="n">
        <v>0</v>
      </c>
      <c r="EQ556" t="n">
        <v>0</v>
      </c>
      <c r="ER556" t="n">
        <v>0</v>
      </c>
      <c r="ES556" t="n">
        <v>0</v>
      </c>
      <c r="ET556" t="n">
        <v>0</v>
      </c>
      <c r="EU556" t="n">
        <v>0</v>
      </c>
      <c r="EV556" t="n">
        <v>0</v>
      </c>
      <c r="EW556" t="n">
        <v>0</v>
      </c>
      <c r="EX556" t="n">
        <v>0</v>
      </c>
      <c r="EY556" t="n">
        <v>0</v>
      </c>
      <c r="EZ556" t="n">
        <v>0</v>
      </c>
      <c r="FA556" t="n">
        <v>0</v>
      </c>
      <c r="FB556" t="n">
        <v>0</v>
      </c>
      <c r="FC556" t="n">
        <v>0</v>
      </c>
      <c r="FD556" t="n">
        <v>0</v>
      </c>
      <c r="FE556" t="n">
        <v>0</v>
      </c>
      <c r="FF556" t="n">
        <v>0</v>
      </c>
      <c r="FG556" t="n">
        <v>0</v>
      </c>
      <c r="FH556" t="n">
        <v>0</v>
      </c>
    </row>
    <row r="557">
      <c r="A557" t="inlineStr">
        <is>
          <t>UttarPradesh</t>
        </is>
      </c>
      <c r="B557" t="inlineStr">
        <is>
          <t>Deoria</t>
        </is>
      </c>
      <c r="C557" t="inlineStr">
        <is>
          <t>Raw Redelivery</t>
        </is>
      </c>
      <c r="D557">
        <f>SUM(E557:FH557)</f>
        <v/>
      </c>
      <c r="E557">
        <f>(SUBSTITUTE(Audio!E557, "RE-", "", 1))*1</f>
        <v/>
      </c>
      <c r="F557">
        <f>(SUBSTITUTE(Audio!F557, "RE-", "", 1))*1</f>
        <v/>
      </c>
      <c r="G557">
        <f>(SUBSTITUTE(Audio!G557, "RE-", "", 1))*1</f>
        <v/>
      </c>
      <c r="H557">
        <f>(SUBSTITUTE(Audio!H557, "RE-", "", 1))*1</f>
        <v/>
      </c>
      <c r="I557">
        <f>(SUBSTITUTE(Audio!I557, "RE-", "", 1))*1</f>
        <v/>
      </c>
      <c r="J557">
        <f>(SUBSTITUTE(Audio!J557, "RE-", "", 1))*1</f>
        <v/>
      </c>
      <c r="K557">
        <f>(SUBSTITUTE(Audio!K557, "RE-", "", 1))*1</f>
        <v/>
      </c>
      <c r="L557">
        <f>(SUBSTITUTE(Audio!L557, "RE-", "", 1))*1</f>
        <v/>
      </c>
      <c r="M557">
        <f>(SUBSTITUTE(Audio!M557, "RE-", "", 1))*1</f>
        <v/>
      </c>
      <c r="N557">
        <f>(SUBSTITUTE(Audio!N557, "RE-", "", 1))*1</f>
        <v/>
      </c>
      <c r="O557">
        <f>(SUBSTITUTE(Audio!O557, "RE-", "", 1))*1</f>
        <v/>
      </c>
      <c r="P557">
        <f>(SUBSTITUTE(Audio!P557, "RE-", "", 1))*1</f>
        <v/>
      </c>
      <c r="Q557">
        <f>(SUBSTITUTE(Audio!Q557, "RE-", "", 1))*1</f>
        <v/>
      </c>
      <c r="R557">
        <f>(SUBSTITUTE(Audio!R557, "RE-", "", 1))*1</f>
        <v/>
      </c>
      <c r="S557">
        <f>(SUBSTITUTE(Audio!S557, "RE-", "", 1))*1</f>
        <v/>
      </c>
      <c r="T557">
        <f>(SUBSTITUTE(Audio!T557, "RE-", "", 1))*1</f>
        <v/>
      </c>
      <c r="U557">
        <f>(SUBSTITUTE(Audio!U557, "RE-", "", 1))*1</f>
        <v/>
      </c>
      <c r="V557">
        <f>(SUBSTITUTE(Audio!V557, "RE-", "", 1))*1</f>
        <v/>
      </c>
      <c r="W557">
        <f>(SUBSTITUTE(Audio!W557, "RE-", "", 1))*1</f>
        <v/>
      </c>
      <c r="X557">
        <f>(SUBSTITUTE(Audio!X557, "RE-", "", 1))*1</f>
        <v/>
      </c>
      <c r="Y557">
        <f>(SUBSTITUTE(Audio!Y557, "RE-", "", 1))*1</f>
        <v/>
      </c>
      <c r="Z557">
        <f>(SUBSTITUTE(Audio!Z557, "RE-", "", 1))*1</f>
        <v/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0</v>
      </c>
      <c r="AK557" t="n">
        <v>0</v>
      </c>
      <c r="AL557" t="n">
        <v>0</v>
      </c>
      <c r="AM557" t="n">
        <v>0</v>
      </c>
      <c r="AN557" t="n">
        <v>0</v>
      </c>
      <c r="AO557" t="n">
        <v>0</v>
      </c>
      <c r="AP557" t="n">
        <v>0</v>
      </c>
      <c r="AQ557" t="n">
        <v>0</v>
      </c>
      <c r="AR557" t="n">
        <v>0</v>
      </c>
      <c r="AS557" t="n">
        <v>0</v>
      </c>
      <c r="AT557" t="n">
        <v>0</v>
      </c>
      <c r="AU557" t="n">
        <v>0</v>
      </c>
      <c r="AV557" t="n">
        <v>0</v>
      </c>
      <c r="AW557" t="n">
        <v>0</v>
      </c>
      <c r="AX557" t="n">
        <v>0</v>
      </c>
      <c r="AY557" t="n">
        <v>0</v>
      </c>
      <c r="AZ557" t="n">
        <v>0</v>
      </c>
      <c r="BA557" t="n">
        <v>0</v>
      </c>
      <c r="BB557" t="n">
        <v>0</v>
      </c>
      <c r="BC557" t="n">
        <v>0</v>
      </c>
      <c r="BD557" t="n">
        <v>0</v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0</v>
      </c>
      <c r="BK557" t="n">
        <v>0</v>
      </c>
      <c r="BL557" t="n">
        <v>0</v>
      </c>
      <c r="BM557" t="n">
        <v>0</v>
      </c>
      <c r="BN557" t="n">
        <v>0</v>
      </c>
      <c r="BO557" t="n">
        <v>0</v>
      </c>
      <c r="BP557" t="n">
        <v>0</v>
      </c>
      <c r="BQ557" t="n">
        <v>0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0</v>
      </c>
      <c r="BY557" t="n">
        <v>0</v>
      </c>
      <c r="BZ557" t="n">
        <v>0</v>
      </c>
      <c r="CA557" t="n">
        <v>0</v>
      </c>
      <c r="CB557" t="n">
        <v>0</v>
      </c>
      <c r="CC557" t="n">
        <v>0</v>
      </c>
      <c r="CD557" t="n">
        <v>0</v>
      </c>
      <c r="CE557" t="n">
        <v>0</v>
      </c>
      <c r="CF557" t="n">
        <v>0</v>
      </c>
      <c r="CG557" t="n">
        <v>0</v>
      </c>
      <c r="CH557" t="n">
        <v>0</v>
      </c>
      <c r="CI557" t="n">
        <v>0</v>
      </c>
      <c r="CJ557" t="n">
        <v>0</v>
      </c>
      <c r="CK557" t="n">
        <v>0</v>
      </c>
      <c r="CL557" t="n">
        <v>0</v>
      </c>
      <c r="CM557" t="n">
        <v>0</v>
      </c>
      <c r="CN557" t="n">
        <v>0</v>
      </c>
      <c r="CO557" t="n">
        <v>0</v>
      </c>
      <c r="CP557" t="n">
        <v>0</v>
      </c>
      <c r="CQ557" t="n">
        <v>0</v>
      </c>
      <c r="CR557" t="n">
        <v>0</v>
      </c>
      <c r="CS557" t="n">
        <v>0</v>
      </c>
      <c r="CT557" t="n">
        <v>0</v>
      </c>
      <c r="CU557" t="n">
        <v>0</v>
      </c>
      <c r="CV557" t="n">
        <v>0</v>
      </c>
      <c r="CW557" t="n">
        <v>0</v>
      </c>
      <c r="CX557" t="n">
        <v>0</v>
      </c>
      <c r="CY557" t="n">
        <v>0</v>
      </c>
      <c r="CZ557" t="n">
        <v>0</v>
      </c>
      <c r="DA557" t="n">
        <v>0</v>
      </c>
      <c r="DB557" t="n">
        <v>0</v>
      </c>
      <c r="DC557" t="n">
        <v>0</v>
      </c>
      <c r="DD557" t="n">
        <v>0</v>
      </c>
      <c r="DE557" t="n">
        <v>0</v>
      </c>
      <c r="DF557" t="n">
        <v>0</v>
      </c>
      <c r="DG557" t="n">
        <v>0</v>
      </c>
      <c r="DH557" t="n">
        <v>0</v>
      </c>
      <c r="DI557" t="n">
        <v>0</v>
      </c>
      <c r="DJ557" t="n">
        <v>0</v>
      </c>
      <c r="DK557" t="n">
        <v>0</v>
      </c>
      <c r="DL557" t="n">
        <v>0</v>
      </c>
      <c r="DM557" t="n">
        <v>0</v>
      </c>
      <c r="DN557" t="n">
        <v>0</v>
      </c>
      <c r="DO557" t="n">
        <v>0</v>
      </c>
      <c r="DP557" t="n">
        <v>0</v>
      </c>
      <c r="DQ557" t="n">
        <v>0</v>
      </c>
      <c r="DR557" t="n">
        <v>0</v>
      </c>
      <c r="DS557" t="n">
        <v>0</v>
      </c>
      <c r="DT557" t="n">
        <v>0</v>
      </c>
      <c r="DU557" t="n">
        <v>0</v>
      </c>
      <c r="DV557" t="n">
        <v>0</v>
      </c>
      <c r="DW557" t="n">
        <v>0</v>
      </c>
      <c r="DX557" t="n">
        <v>0</v>
      </c>
      <c r="DY557" t="n">
        <v>0</v>
      </c>
      <c r="DZ557" t="n">
        <v>0</v>
      </c>
      <c r="EA557" t="n">
        <v>0</v>
      </c>
      <c r="EB557" t="n">
        <v>0</v>
      </c>
      <c r="EC557" t="n">
        <v>0</v>
      </c>
      <c r="ED557" t="n">
        <v>0</v>
      </c>
      <c r="EE557" t="n">
        <v>0</v>
      </c>
      <c r="EF557" t="n">
        <v>0</v>
      </c>
      <c r="EG557" t="n">
        <v>0</v>
      </c>
      <c r="EH557" t="n">
        <v>0</v>
      </c>
      <c r="EI557" t="n">
        <v>0</v>
      </c>
      <c r="EJ557" t="n">
        <v>0</v>
      </c>
      <c r="EK557" t="n">
        <v>0</v>
      </c>
      <c r="EL557" t="n">
        <v>0</v>
      </c>
      <c r="EM557" t="n">
        <v>0</v>
      </c>
      <c r="EN557" t="n">
        <v>0</v>
      </c>
      <c r="EO557" t="n">
        <v>0</v>
      </c>
      <c r="EP557" t="n">
        <v>0</v>
      </c>
      <c r="EQ557" t="n">
        <v>0</v>
      </c>
      <c r="ER557" t="n">
        <v>0</v>
      </c>
      <c r="ES557" t="n">
        <v>0</v>
      </c>
      <c r="ET557" t="n">
        <v>0</v>
      </c>
      <c r="EU557" t="n">
        <v>0</v>
      </c>
      <c r="EV557" t="n">
        <v>0</v>
      </c>
      <c r="EW557" t="n">
        <v>0</v>
      </c>
      <c r="EX557" t="n">
        <v>0</v>
      </c>
      <c r="EY557" t="n">
        <v>0</v>
      </c>
      <c r="EZ557" t="n">
        <v>0</v>
      </c>
      <c r="FA557" t="n">
        <v>0</v>
      </c>
      <c r="FB557" t="n">
        <v>0</v>
      </c>
      <c r="FC557" t="n">
        <v>0</v>
      </c>
      <c r="FD557" t="n">
        <v>0</v>
      </c>
      <c r="FE557" t="n">
        <v>0</v>
      </c>
      <c r="FF557" t="n">
        <v>0</v>
      </c>
      <c r="FG557" t="n">
        <v>0</v>
      </c>
      <c r="FH557" t="n">
        <v>0</v>
      </c>
    </row>
    <row r="558">
      <c r="A558" t="inlineStr">
        <is>
          <t>UttarPradesh</t>
        </is>
      </c>
      <c r="B558" t="inlineStr">
        <is>
          <t>Deoria</t>
        </is>
      </c>
      <c r="C558" t="inlineStr">
        <is>
          <t>Redelivered greater than acceptance threshold</t>
        </is>
      </c>
      <c r="D558">
        <f>SUM(E558:FH558)</f>
        <v/>
      </c>
      <c r="E558">
        <f>(SUBSTITUTE(Audio!E558, "RE-", "", 1))*1</f>
        <v/>
      </c>
      <c r="F558">
        <f>(SUBSTITUTE(Audio!F558, "RE-", "", 1))*1</f>
        <v/>
      </c>
      <c r="G558">
        <f>(SUBSTITUTE(Audio!G558, "RE-", "", 1))*1</f>
        <v/>
      </c>
      <c r="H558">
        <f>(SUBSTITUTE(Audio!H558, "RE-", "", 1))*1</f>
        <v/>
      </c>
      <c r="I558">
        <f>(SUBSTITUTE(Audio!I558, "RE-", "", 1))*1</f>
        <v/>
      </c>
      <c r="J558">
        <f>(SUBSTITUTE(Audio!J558, "RE-", "", 1))*1</f>
        <v/>
      </c>
      <c r="K558">
        <f>(SUBSTITUTE(Audio!K558, "RE-", "", 1))*1</f>
        <v/>
      </c>
      <c r="L558">
        <f>(SUBSTITUTE(Audio!L558, "RE-", "", 1))*1</f>
        <v/>
      </c>
      <c r="M558">
        <f>(SUBSTITUTE(Audio!M558, "RE-", "", 1))*1</f>
        <v/>
      </c>
      <c r="N558">
        <f>(SUBSTITUTE(Audio!N558, "RE-", "", 1))*1</f>
        <v/>
      </c>
      <c r="O558">
        <f>(SUBSTITUTE(Audio!O558, "RE-", "", 1))*1</f>
        <v/>
      </c>
      <c r="P558">
        <f>(SUBSTITUTE(Audio!P558, "RE-", "", 1))*1</f>
        <v/>
      </c>
      <c r="Q558">
        <f>(SUBSTITUTE(Audio!Q558, "RE-", "", 1))*1</f>
        <v/>
      </c>
      <c r="R558">
        <f>(SUBSTITUTE(Audio!R558, "RE-", "", 1))*1</f>
        <v/>
      </c>
      <c r="S558">
        <f>(SUBSTITUTE(Audio!S558, "RE-", "", 1))*1</f>
        <v/>
      </c>
      <c r="T558">
        <f>(SUBSTITUTE(Audio!T558, "RE-", "", 1))*1</f>
        <v/>
      </c>
      <c r="U558">
        <f>(SUBSTITUTE(Audio!U558, "RE-", "", 1))*1</f>
        <v/>
      </c>
      <c r="V558">
        <f>(SUBSTITUTE(Audio!V558, "RE-", "", 1))*1</f>
        <v/>
      </c>
      <c r="W558">
        <f>(SUBSTITUTE(Audio!W558, "RE-", "", 1))*1</f>
        <v/>
      </c>
      <c r="X558">
        <f>(SUBSTITUTE(Audio!X558, "RE-", "", 1))*1</f>
        <v/>
      </c>
      <c r="Y558">
        <f>(SUBSTITUTE(Audio!Y558, "RE-", "", 1))*1</f>
        <v/>
      </c>
      <c r="Z558">
        <f>(SUBSTITUTE(Audio!Z558, "RE-", "", 1))*1</f>
        <v/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0</v>
      </c>
      <c r="AM558" t="n">
        <v>0</v>
      </c>
      <c r="AN558" t="n">
        <v>0</v>
      </c>
      <c r="AO558" t="n">
        <v>0</v>
      </c>
      <c r="AP558" t="n">
        <v>0</v>
      </c>
      <c r="AQ558" t="n">
        <v>0</v>
      </c>
      <c r="AR558" t="n">
        <v>0</v>
      </c>
      <c r="AS558" t="n">
        <v>0</v>
      </c>
      <c r="AT558" t="n">
        <v>0</v>
      </c>
      <c r="AU558" t="n">
        <v>0</v>
      </c>
      <c r="AV558" t="n">
        <v>0</v>
      </c>
      <c r="AW558" t="n">
        <v>0</v>
      </c>
      <c r="AX558" t="n">
        <v>0</v>
      </c>
      <c r="AY558" t="n">
        <v>0</v>
      </c>
      <c r="AZ558" t="n">
        <v>0</v>
      </c>
      <c r="BA558" t="n">
        <v>0</v>
      </c>
      <c r="BB558" t="n">
        <v>0</v>
      </c>
      <c r="BC558" t="n">
        <v>0</v>
      </c>
      <c r="BD558" t="n">
        <v>0</v>
      </c>
      <c r="BE558" t="n">
        <v>0</v>
      </c>
      <c r="BF558" t="n">
        <v>0</v>
      </c>
      <c r="BG558" t="n">
        <v>0</v>
      </c>
      <c r="BH558" t="n">
        <v>0</v>
      </c>
      <c r="BI558" t="n">
        <v>0</v>
      </c>
      <c r="BJ558" t="n">
        <v>0</v>
      </c>
      <c r="BK558" t="n">
        <v>0</v>
      </c>
      <c r="BL558" t="n">
        <v>0</v>
      </c>
      <c r="BM558" t="n">
        <v>0</v>
      </c>
      <c r="BN558" t="n">
        <v>0</v>
      </c>
      <c r="BO558" t="n">
        <v>0</v>
      </c>
      <c r="BP558" t="n">
        <v>0</v>
      </c>
      <c r="BQ558" t="n">
        <v>0</v>
      </c>
      <c r="BR558" t="n">
        <v>0</v>
      </c>
      <c r="BS558" t="n">
        <v>0</v>
      </c>
      <c r="BT558" t="n">
        <v>0</v>
      </c>
      <c r="BU558" t="n">
        <v>0</v>
      </c>
      <c r="BV558" t="n">
        <v>0</v>
      </c>
      <c r="BW558" t="n">
        <v>0</v>
      </c>
      <c r="BX558" t="n">
        <v>0</v>
      </c>
      <c r="BY558" t="n">
        <v>0</v>
      </c>
      <c r="BZ558" t="n">
        <v>0</v>
      </c>
      <c r="CA558" t="n">
        <v>0</v>
      </c>
      <c r="CB558" t="n">
        <v>0</v>
      </c>
      <c r="CC558" t="n">
        <v>0</v>
      </c>
      <c r="CD558" t="n">
        <v>0</v>
      </c>
      <c r="CE558" t="n">
        <v>0</v>
      </c>
      <c r="CF558" t="n">
        <v>0</v>
      </c>
      <c r="CG558" t="n">
        <v>0</v>
      </c>
      <c r="CH558" t="n">
        <v>0</v>
      </c>
      <c r="CI558" t="n">
        <v>0</v>
      </c>
      <c r="CJ558" t="n">
        <v>0</v>
      </c>
      <c r="CK558" t="n">
        <v>0</v>
      </c>
      <c r="CL558" t="n">
        <v>0</v>
      </c>
      <c r="CM558" t="n">
        <v>0</v>
      </c>
      <c r="CN558" t="n">
        <v>0</v>
      </c>
      <c r="CO558" t="n">
        <v>0</v>
      </c>
      <c r="CP558" t="n">
        <v>0</v>
      </c>
      <c r="CQ558" t="n">
        <v>0</v>
      </c>
      <c r="CR558" t="n">
        <v>0</v>
      </c>
      <c r="CS558" t="n">
        <v>0</v>
      </c>
      <c r="CT558" t="n">
        <v>0</v>
      </c>
      <c r="CU558" t="n">
        <v>0</v>
      </c>
      <c r="CV558" t="n">
        <v>0</v>
      </c>
      <c r="CW558" t="n">
        <v>0</v>
      </c>
      <c r="CX558" t="n">
        <v>0</v>
      </c>
      <c r="CY558" t="n">
        <v>0</v>
      </c>
      <c r="CZ558" t="n">
        <v>0</v>
      </c>
      <c r="DA558" t="n">
        <v>0</v>
      </c>
      <c r="DB558" t="n">
        <v>0</v>
      </c>
      <c r="DC558" t="n">
        <v>0</v>
      </c>
      <c r="DD558" t="n">
        <v>0</v>
      </c>
      <c r="DE558" t="n">
        <v>0</v>
      </c>
      <c r="DF558" t="n">
        <v>0</v>
      </c>
      <c r="DG558" t="n">
        <v>0</v>
      </c>
      <c r="DH558" t="n">
        <v>0</v>
      </c>
      <c r="DI558" t="n">
        <v>0</v>
      </c>
      <c r="DJ558" t="n">
        <v>0</v>
      </c>
      <c r="DK558" t="n">
        <v>0</v>
      </c>
      <c r="DL558" t="n">
        <v>0</v>
      </c>
      <c r="DM558" t="n">
        <v>0</v>
      </c>
      <c r="DN558" t="n">
        <v>0</v>
      </c>
      <c r="DO558" t="n">
        <v>0</v>
      </c>
      <c r="DP558" t="n">
        <v>0</v>
      </c>
      <c r="DQ558" t="n">
        <v>0</v>
      </c>
      <c r="DR558" t="n">
        <v>0</v>
      </c>
      <c r="DS558" t="n">
        <v>0</v>
      </c>
      <c r="DT558" t="n">
        <v>0</v>
      </c>
      <c r="DU558" t="n">
        <v>0</v>
      </c>
      <c r="DV558" t="n">
        <v>0</v>
      </c>
      <c r="DW558" t="n">
        <v>0</v>
      </c>
      <c r="DX558" t="n">
        <v>0</v>
      </c>
      <c r="DY558" t="n">
        <v>0</v>
      </c>
      <c r="DZ558" t="n">
        <v>0</v>
      </c>
      <c r="EA558" t="n">
        <v>0</v>
      </c>
      <c r="EB558" t="n">
        <v>0</v>
      </c>
      <c r="EC558" t="n">
        <v>0</v>
      </c>
      <c r="ED558" t="n">
        <v>0</v>
      </c>
      <c r="EE558" t="n">
        <v>0</v>
      </c>
      <c r="EF558" t="n">
        <v>0</v>
      </c>
      <c r="EG558" t="n">
        <v>0</v>
      </c>
      <c r="EH558" t="n">
        <v>0</v>
      </c>
      <c r="EI558" t="n">
        <v>0</v>
      </c>
      <c r="EJ558" t="n">
        <v>0</v>
      </c>
      <c r="EK558" t="n">
        <v>0</v>
      </c>
      <c r="EL558" t="n">
        <v>0</v>
      </c>
      <c r="EM558" t="n">
        <v>0</v>
      </c>
      <c r="EN558" t="n">
        <v>0</v>
      </c>
      <c r="EO558" t="n">
        <v>0</v>
      </c>
      <c r="EP558" t="n">
        <v>0</v>
      </c>
      <c r="EQ558" t="n">
        <v>0</v>
      </c>
      <c r="ER558" t="n">
        <v>0</v>
      </c>
      <c r="ES558" t="n">
        <v>0</v>
      </c>
      <c r="ET558" t="n">
        <v>0</v>
      </c>
      <c r="EU558" t="n">
        <v>0</v>
      </c>
      <c r="EV558" t="n">
        <v>0</v>
      </c>
      <c r="EW558" t="n">
        <v>0</v>
      </c>
      <c r="EX558" t="n">
        <v>0</v>
      </c>
      <c r="EY558" t="n">
        <v>0</v>
      </c>
      <c r="EZ558" t="n">
        <v>0</v>
      </c>
      <c r="FA558" t="n">
        <v>0</v>
      </c>
      <c r="FB558" t="n">
        <v>0</v>
      </c>
      <c r="FC558" t="n">
        <v>0</v>
      </c>
      <c r="FD558" t="n">
        <v>0</v>
      </c>
      <c r="FE558" t="n">
        <v>0</v>
      </c>
      <c r="FF558" t="n">
        <v>0</v>
      </c>
      <c r="FG558" t="n">
        <v>0</v>
      </c>
      <c r="FH558" t="n">
        <v>0</v>
      </c>
    </row>
    <row r="559">
      <c r="A559" t="inlineStr">
        <is>
          <t>UttarPradesh</t>
        </is>
      </c>
      <c r="B559" t="inlineStr">
        <is>
          <t>Deoria</t>
        </is>
      </c>
      <c r="C559" t="inlineStr">
        <is>
          <t>Accepted post Initial Check (file level)</t>
        </is>
      </c>
      <c r="D559">
        <f>SUM(E559:FH559)</f>
        <v/>
      </c>
      <c r="E559">
        <f>(SUBSTITUTE(Audio!E559, "RE-", "", 1))*1</f>
        <v/>
      </c>
      <c r="F559">
        <f>(SUBSTITUTE(Audio!F559, "RE-", "", 1))*1</f>
        <v/>
      </c>
      <c r="G559">
        <f>(SUBSTITUTE(Audio!G559, "RE-", "", 1))*1</f>
        <v/>
      </c>
      <c r="H559">
        <f>(SUBSTITUTE(Audio!H559, "RE-", "", 1))*1</f>
        <v/>
      </c>
      <c r="I559">
        <f>(SUBSTITUTE(Audio!I559, "RE-", "", 1))*1</f>
        <v/>
      </c>
      <c r="J559">
        <f>(SUBSTITUTE(Audio!J559, "RE-", "", 1))*1</f>
        <v/>
      </c>
      <c r="K559">
        <f>(SUBSTITUTE(Audio!K559, "RE-", "", 1))*1</f>
        <v/>
      </c>
      <c r="L559">
        <f>(SUBSTITUTE(Audio!L559, "RE-", "", 1))*1</f>
        <v/>
      </c>
      <c r="M559">
        <f>(SUBSTITUTE(Audio!M559, "RE-", "", 1))*1</f>
        <v/>
      </c>
      <c r="N559">
        <f>(SUBSTITUTE(Audio!N559, "RE-", "", 1))*1</f>
        <v/>
      </c>
      <c r="O559">
        <f>(SUBSTITUTE(Audio!O559, "RE-", "", 1))*1</f>
        <v/>
      </c>
      <c r="P559">
        <f>(SUBSTITUTE(Audio!P559, "RE-", "", 1))*1</f>
        <v/>
      </c>
      <c r="Q559">
        <f>(SUBSTITUTE(Audio!Q559, "RE-", "", 1))*1</f>
        <v/>
      </c>
      <c r="R559">
        <f>(SUBSTITUTE(Audio!R559, "RE-", "", 1))*1</f>
        <v/>
      </c>
      <c r="S559">
        <f>(SUBSTITUTE(Audio!S559, "RE-", "", 1))*1</f>
        <v/>
      </c>
      <c r="T559">
        <f>(SUBSTITUTE(Audio!T559, "RE-", "", 1))*1</f>
        <v/>
      </c>
      <c r="U559">
        <f>(SUBSTITUTE(Audio!U559, "RE-", "", 1))*1</f>
        <v/>
      </c>
      <c r="V559">
        <f>(SUBSTITUTE(Audio!V559, "RE-", "", 1))*1</f>
        <v/>
      </c>
      <c r="W559">
        <f>(SUBSTITUTE(Audio!W559, "RE-", "", 1))*1</f>
        <v/>
      </c>
      <c r="X559">
        <f>(SUBSTITUTE(Audio!X559, "RE-", "", 1))*1</f>
        <v/>
      </c>
      <c r="Y559">
        <f>(SUBSTITUTE(Audio!Y559, "RE-", "", 1))*1</f>
        <v/>
      </c>
      <c r="Z559">
        <f>(SUBSTITUTE(Audio!Z559, "RE-", "", 1))*1</f>
        <v/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0</v>
      </c>
      <c r="AM559" t="n">
        <v>0</v>
      </c>
      <c r="AN559" t="n">
        <v>0</v>
      </c>
      <c r="AO559" t="n">
        <v>0</v>
      </c>
      <c r="AP559" t="n">
        <v>0</v>
      </c>
      <c r="AQ559" t="n">
        <v>0</v>
      </c>
      <c r="AR559" t="n">
        <v>0</v>
      </c>
      <c r="AS559" t="n">
        <v>0</v>
      </c>
      <c r="AT559" t="n">
        <v>0</v>
      </c>
      <c r="AU559" t="n">
        <v>0</v>
      </c>
      <c r="AV559" t="n">
        <v>0</v>
      </c>
      <c r="AW559" t="n">
        <v>0</v>
      </c>
      <c r="AX559" t="n">
        <v>0</v>
      </c>
      <c r="AY559" t="n">
        <v>0</v>
      </c>
      <c r="AZ559" t="n">
        <v>0</v>
      </c>
      <c r="BA559" t="n">
        <v>0</v>
      </c>
      <c r="BB559" t="n">
        <v>0</v>
      </c>
      <c r="BC559" t="n">
        <v>0</v>
      </c>
      <c r="BD559" t="n">
        <v>0</v>
      </c>
      <c r="BE559" t="n">
        <v>0</v>
      </c>
      <c r="BF559" t="n">
        <v>0</v>
      </c>
      <c r="BG559" t="n">
        <v>0</v>
      </c>
      <c r="BH559" t="n">
        <v>0</v>
      </c>
      <c r="BI559" t="n">
        <v>0</v>
      </c>
      <c r="BJ559" t="n">
        <v>0</v>
      </c>
      <c r="BK559" t="n">
        <v>0</v>
      </c>
      <c r="BL559" t="n">
        <v>0</v>
      </c>
      <c r="BM559" t="n">
        <v>0</v>
      </c>
      <c r="BN559" t="n">
        <v>0</v>
      </c>
      <c r="BO559" t="n">
        <v>0</v>
      </c>
      <c r="BP559" t="n">
        <v>0</v>
      </c>
      <c r="BQ559" t="n">
        <v>0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0</v>
      </c>
      <c r="BY559" t="n">
        <v>0</v>
      </c>
      <c r="BZ559" t="n">
        <v>0</v>
      </c>
      <c r="CA559" t="n">
        <v>0</v>
      </c>
      <c r="CB559" t="n">
        <v>0</v>
      </c>
      <c r="CC559" t="n">
        <v>0</v>
      </c>
      <c r="CD559" t="n">
        <v>0</v>
      </c>
      <c r="CE559" t="n">
        <v>0</v>
      </c>
      <c r="CF559" t="n">
        <v>0</v>
      </c>
      <c r="CG559" t="n">
        <v>0</v>
      </c>
      <c r="CH559" t="n">
        <v>0</v>
      </c>
      <c r="CI559" t="n">
        <v>0</v>
      </c>
      <c r="CJ559" t="n">
        <v>0</v>
      </c>
      <c r="CK559" t="n">
        <v>0</v>
      </c>
      <c r="CL559" t="n">
        <v>0</v>
      </c>
      <c r="CM559" t="n">
        <v>0</v>
      </c>
      <c r="CN559" t="n">
        <v>0</v>
      </c>
      <c r="CO559" t="n">
        <v>0</v>
      </c>
      <c r="CP559" t="n">
        <v>0</v>
      </c>
      <c r="CQ559" t="n">
        <v>0</v>
      </c>
      <c r="CR559" t="n">
        <v>0</v>
      </c>
      <c r="CS559" t="n">
        <v>0</v>
      </c>
      <c r="CT559" t="n">
        <v>0</v>
      </c>
      <c r="CU559" t="n">
        <v>0</v>
      </c>
      <c r="CV559" t="n">
        <v>0</v>
      </c>
      <c r="CW559" t="n">
        <v>0</v>
      </c>
      <c r="CX559" t="n">
        <v>0</v>
      </c>
      <c r="CY559" t="n">
        <v>0</v>
      </c>
      <c r="CZ559" t="n">
        <v>0</v>
      </c>
      <c r="DA559" t="n">
        <v>0</v>
      </c>
      <c r="DB559" t="n">
        <v>0</v>
      </c>
      <c r="DC559" t="n">
        <v>0</v>
      </c>
      <c r="DD559" t="n">
        <v>0</v>
      </c>
      <c r="DE559" t="n">
        <v>0</v>
      </c>
      <c r="DF559" t="n">
        <v>0</v>
      </c>
      <c r="DG559" t="n">
        <v>0</v>
      </c>
      <c r="DH559" t="n">
        <v>0</v>
      </c>
      <c r="DI559" t="n">
        <v>0</v>
      </c>
      <c r="DJ559" t="n">
        <v>0</v>
      </c>
      <c r="DK559" t="n">
        <v>0</v>
      </c>
      <c r="DL559" t="n">
        <v>0</v>
      </c>
      <c r="DM559" t="n">
        <v>0</v>
      </c>
      <c r="DN559" t="n">
        <v>0</v>
      </c>
      <c r="DO559" t="n">
        <v>0</v>
      </c>
      <c r="DP559" t="n">
        <v>0</v>
      </c>
      <c r="DQ559" t="n">
        <v>0</v>
      </c>
      <c r="DR559" t="n">
        <v>0</v>
      </c>
      <c r="DS559" t="n">
        <v>0</v>
      </c>
      <c r="DT559" t="n">
        <v>0</v>
      </c>
      <c r="DU559" t="n">
        <v>0</v>
      </c>
      <c r="DV559" t="n">
        <v>0</v>
      </c>
      <c r="DW559" t="n">
        <v>0</v>
      </c>
      <c r="DX559" t="n">
        <v>0</v>
      </c>
      <c r="DY559" t="n">
        <v>0</v>
      </c>
      <c r="DZ559" t="n">
        <v>0</v>
      </c>
      <c r="EA559" t="n">
        <v>0</v>
      </c>
      <c r="EB559" t="n">
        <v>0</v>
      </c>
      <c r="EC559" t="n">
        <v>0</v>
      </c>
      <c r="ED559" t="n">
        <v>0</v>
      </c>
      <c r="EE559" t="n">
        <v>0</v>
      </c>
      <c r="EF559" t="n">
        <v>0</v>
      </c>
      <c r="EG559" t="n">
        <v>0</v>
      </c>
      <c r="EH559" t="n">
        <v>0</v>
      </c>
      <c r="EI559" t="n">
        <v>0</v>
      </c>
      <c r="EJ559" t="n">
        <v>0</v>
      </c>
      <c r="EK559" t="n">
        <v>0</v>
      </c>
      <c r="EL559" t="n">
        <v>0</v>
      </c>
      <c r="EM559" t="n">
        <v>0</v>
      </c>
      <c r="EN559" t="n">
        <v>0</v>
      </c>
      <c r="EO559" t="n">
        <v>0</v>
      </c>
      <c r="EP559" t="n">
        <v>0</v>
      </c>
      <c r="EQ559" t="n">
        <v>0</v>
      </c>
      <c r="ER559" t="n">
        <v>0</v>
      </c>
      <c r="ES559" t="n">
        <v>0</v>
      </c>
      <c r="ET559" t="n">
        <v>0</v>
      </c>
      <c r="EU559" t="n">
        <v>0</v>
      </c>
      <c r="EV559" t="n">
        <v>0</v>
      </c>
      <c r="EW559" t="n">
        <v>0</v>
      </c>
      <c r="EX559" t="n">
        <v>0</v>
      </c>
      <c r="EY559" t="n">
        <v>0</v>
      </c>
      <c r="EZ559" t="n">
        <v>0</v>
      </c>
      <c r="FA559" t="n">
        <v>0</v>
      </c>
      <c r="FB559" t="n">
        <v>0</v>
      </c>
      <c r="FC559" t="n">
        <v>0</v>
      </c>
      <c r="FD559" t="n">
        <v>0</v>
      </c>
      <c r="FE559" t="n">
        <v>0</v>
      </c>
      <c r="FF559" t="n">
        <v>0</v>
      </c>
      <c r="FG559" t="n">
        <v>0</v>
      </c>
      <c r="FH559" t="n">
        <v>0</v>
      </c>
    </row>
    <row r="560">
      <c r="A560" t="inlineStr">
        <is>
          <t>UttarPradesh</t>
        </is>
      </c>
      <c r="B560" t="inlineStr">
        <is>
          <t>Deoria</t>
        </is>
      </c>
      <c r="C560" t="inlineStr">
        <is>
          <t>Accepted post Initial check (chunk level)</t>
        </is>
      </c>
      <c r="D560">
        <f>SUM(E560:FH560)</f>
        <v/>
      </c>
      <c r="E560">
        <f>(SUBSTITUTE(Audio!E560, "RE-", "", 1))*1</f>
        <v/>
      </c>
      <c r="F560">
        <f>(SUBSTITUTE(Audio!F560, "RE-", "", 1))*1</f>
        <v/>
      </c>
      <c r="G560">
        <f>(SUBSTITUTE(Audio!G560, "RE-", "", 1))*1</f>
        <v/>
      </c>
      <c r="H560">
        <f>(SUBSTITUTE(Audio!H560, "RE-", "", 1))*1</f>
        <v/>
      </c>
      <c r="I560">
        <f>(SUBSTITUTE(Audio!I560, "RE-", "", 1))*1</f>
        <v/>
      </c>
      <c r="J560">
        <f>(SUBSTITUTE(Audio!J560, "RE-", "", 1))*1</f>
        <v/>
      </c>
      <c r="K560">
        <f>(SUBSTITUTE(Audio!K560, "RE-", "", 1))*1</f>
        <v/>
      </c>
      <c r="L560">
        <f>(SUBSTITUTE(Audio!L560, "RE-", "", 1))*1</f>
        <v/>
      </c>
      <c r="M560">
        <f>(SUBSTITUTE(Audio!M560, "RE-", "", 1))*1</f>
        <v/>
      </c>
      <c r="N560">
        <f>(SUBSTITUTE(Audio!N560, "RE-", "", 1))*1</f>
        <v/>
      </c>
      <c r="O560">
        <f>(SUBSTITUTE(Audio!O560, "RE-", "", 1))*1</f>
        <v/>
      </c>
      <c r="P560">
        <f>(SUBSTITUTE(Audio!P560, "RE-", "", 1))*1</f>
        <v/>
      </c>
      <c r="Q560">
        <f>(SUBSTITUTE(Audio!Q560, "RE-", "", 1))*1</f>
        <v/>
      </c>
      <c r="R560">
        <f>(SUBSTITUTE(Audio!R560, "RE-", "", 1))*1</f>
        <v/>
      </c>
      <c r="S560">
        <f>(SUBSTITUTE(Audio!S560, "RE-", "", 1))*1</f>
        <v/>
      </c>
      <c r="T560">
        <f>(SUBSTITUTE(Audio!T560, "RE-", "", 1))*1</f>
        <v/>
      </c>
      <c r="U560">
        <f>(SUBSTITUTE(Audio!U560, "RE-", "", 1))*1</f>
        <v/>
      </c>
      <c r="V560">
        <f>(SUBSTITUTE(Audio!V560, "RE-", "", 1))*1</f>
        <v/>
      </c>
      <c r="W560">
        <f>(SUBSTITUTE(Audio!W560, "RE-", "", 1))*1</f>
        <v/>
      </c>
      <c r="X560">
        <f>(SUBSTITUTE(Audio!X560, "RE-", "", 1))*1</f>
        <v/>
      </c>
      <c r="Y560">
        <f>(SUBSTITUTE(Audio!Y560, "RE-", "", 1))*1</f>
        <v/>
      </c>
      <c r="Z560">
        <f>(SUBSTITUTE(Audio!Z560, "RE-", "", 1))*1</f>
        <v/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  <c r="BJ560" t="n">
        <v>0</v>
      </c>
      <c r="BK560" t="n">
        <v>0</v>
      </c>
      <c r="BL560" t="n">
        <v>0</v>
      </c>
      <c r="BM560" t="n">
        <v>0</v>
      </c>
      <c r="BN560" t="n">
        <v>0</v>
      </c>
      <c r="BO560" t="n">
        <v>0</v>
      </c>
      <c r="BP560" t="n">
        <v>0</v>
      </c>
      <c r="BQ560" t="n">
        <v>0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0</v>
      </c>
      <c r="BY560" t="n">
        <v>0</v>
      </c>
      <c r="BZ560" t="n">
        <v>0</v>
      </c>
      <c r="CA560" t="n">
        <v>0</v>
      </c>
      <c r="CB560" t="n">
        <v>0</v>
      </c>
      <c r="CC560" t="n">
        <v>0</v>
      </c>
      <c r="CD560" t="n">
        <v>0</v>
      </c>
      <c r="CE560" t="n">
        <v>0</v>
      </c>
      <c r="CF560" t="n">
        <v>0</v>
      </c>
      <c r="CG560" t="n">
        <v>0</v>
      </c>
      <c r="CH560" t="n">
        <v>0</v>
      </c>
      <c r="CI560" t="n">
        <v>0</v>
      </c>
      <c r="CJ560" t="n">
        <v>0</v>
      </c>
      <c r="CK560" t="n">
        <v>0</v>
      </c>
      <c r="CL560" t="n">
        <v>0</v>
      </c>
      <c r="CM560" t="n">
        <v>0</v>
      </c>
      <c r="CN560" t="n">
        <v>0</v>
      </c>
      <c r="CO560" t="n">
        <v>0</v>
      </c>
      <c r="CP560" t="n">
        <v>0</v>
      </c>
      <c r="CQ560" t="n">
        <v>0</v>
      </c>
      <c r="CR560" t="n">
        <v>0</v>
      </c>
      <c r="CS560" t="n">
        <v>0</v>
      </c>
      <c r="CT560" t="n">
        <v>0</v>
      </c>
      <c r="CU560" t="n">
        <v>0</v>
      </c>
      <c r="CV560" t="n">
        <v>0</v>
      </c>
      <c r="CW560" t="n">
        <v>0</v>
      </c>
      <c r="CX560" t="n">
        <v>0</v>
      </c>
      <c r="CY560" t="n">
        <v>0</v>
      </c>
      <c r="CZ560" t="n">
        <v>0</v>
      </c>
      <c r="DA560" t="n">
        <v>0</v>
      </c>
      <c r="DB560" t="n">
        <v>0</v>
      </c>
      <c r="DC560" t="n">
        <v>0</v>
      </c>
      <c r="DD560" t="n">
        <v>0</v>
      </c>
      <c r="DE560" t="n">
        <v>0</v>
      </c>
      <c r="DF560" t="n">
        <v>0</v>
      </c>
      <c r="DG560" t="n">
        <v>0</v>
      </c>
      <c r="DH560" t="n">
        <v>0</v>
      </c>
      <c r="DI560" t="n">
        <v>0</v>
      </c>
      <c r="DJ560" t="n">
        <v>0</v>
      </c>
      <c r="DK560" t="n">
        <v>0</v>
      </c>
      <c r="DL560" t="n">
        <v>0</v>
      </c>
      <c r="DM560" t="n">
        <v>0</v>
      </c>
      <c r="DN560" t="n">
        <v>0</v>
      </c>
      <c r="DO560" t="n">
        <v>0</v>
      </c>
      <c r="DP560" t="n">
        <v>0</v>
      </c>
      <c r="DQ560" t="n">
        <v>0</v>
      </c>
      <c r="DR560" t="n">
        <v>0</v>
      </c>
      <c r="DS560" t="n">
        <v>0</v>
      </c>
      <c r="DT560" t="n">
        <v>0</v>
      </c>
      <c r="DU560" t="n">
        <v>0</v>
      </c>
      <c r="DV560" t="n">
        <v>0</v>
      </c>
      <c r="DW560" t="n">
        <v>0</v>
      </c>
      <c r="DX560" t="n">
        <v>0</v>
      </c>
      <c r="DY560" t="n">
        <v>0</v>
      </c>
      <c r="DZ560" t="n">
        <v>0</v>
      </c>
      <c r="EA560" t="n">
        <v>0</v>
      </c>
      <c r="EB560" t="n">
        <v>0</v>
      </c>
      <c r="EC560" t="n">
        <v>0</v>
      </c>
      <c r="ED560" t="n">
        <v>0</v>
      </c>
      <c r="EE560" t="n">
        <v>0</v>
      </c>
      <c r="EF560" t="n">
        <v>0</v>
      </c>
      <c r="EG560" t="n">
        <v>0</v>
      </c>
      <c r="EH560" t="n">
        <v>0</v>
      </c>
      <c r="EI560" t="n">
        <v>0</v>
      </c>
      <c r="EJ560" t="n">
        <v>0</v>
      </c>
      <c r="EK560" t="n">
        <v>0</v>
      </c>
      <c r="EL560" t="n">
        <v>0</v>
      </c>
      <c r="EM560" t="n">
        <v>0</v>
      </c>
      <c r="EN560" t="n">
        <v>0</v>
      </c>
      <c r="EO560" t="n">
        <v>0</v>
      </c>
      <c r="EP560" t="n">
        <v>0</v>
      </c>
      <c r="EQ560" t="n">
        <v>0</v>
      </c>
      <c r="ER560" t="n">
        <v>0</v>
      </c>
      <c r="ES560" t="n">
        <v>0</v>
      </c>
      <c r="ET560" t="n">
        <v>0</v>
      </c>
      <c r="EU560" t="n">
        <v>0</v>
      </c>
      <c r="EV560" t="n">
        <v>0</v>
      </c>
      <c r="EW560" t="n">
        <v>0</v>
      </c>
      <c r="EX560" t="n">
        <v>0</v>
      </c>
      <c r="EY560" t="n">
        <v>0</v>
      </c>
      <c r="EZ560" t="n">
        <v>0</v>
      </c>
      <c r="FA560" t="n">
        <v>0</v>
      </c>
      <c r="FB560" t="n">
        <v>0</v>
      </c>
      <c r="FC560" t="n">
        <v>0</v>
      </c>
      <c r="FD560" t="n">
        <v>0</v>
      </c>
      <c r="FE560" t="n">
        <v>0</v>
      </c>
      <c r="FF560" t="n">
        <v>0</v>
      </c>
      <c r="FG560" t="n">
        <v>0</v>
      </c>
      <c r="FH560" t="n">
        <v>0</v>
      </c>
    </row>
    <row r="561">
      <c r="A561" t="inlineStr">
        <is>
          <t>UttarPradesh</t>
        </is>
      </c>
      <c r="B561" t="inlineStr">
        <is>
          <t>Deoria</t>
        </is>
      </c>
      <c r="C561" t="inlineStr">
        <is>
          <t>Accepted post automated single audio check (chunk level)</t>
        </is>
      </c>
      <c r="D561">
        <f>SUM(E561:FH561)</f>
        <v/>
      </c>
      <c r="E561">
        <f>(SUBSTITUTE(Audio!E561, "RE-", "", 1))*1</f>
        <v/>
      </c>
      <c r="F561">
        <f>(SUBSTITUTE(Audio!F561, "RE-", "", 1))*1</f>
        <v/>
      </c>
      <c r="G561">
        <f>(SUBSTITUTE(Audio!G561, "RE-", "", 1))*1</f>
        <v/>
      </c>
      <c r="H561">
        <f>(SUBSTITUTE(Audio!H561, "RE-", "", 1))*1</f>
        <v/>
      </c>
      <c r="I561">
        <f>(SUBSTITUTE(Audio!I561, "RE-", "", 1))*1</f>
        <v/>
      </c>
      <c r="J561">
        <f>(SUBSTITUTE(Audio!J561, "RE-", "", 1))*1</f>
        <v/>
      </c>
      <c r="K561">
        <f>(SUBSTITUTE(Audio!K561, "RE-", "", 1))*1</f>
        <v/>
      </c>
      <c r="L561">
        <f>(SUBSTITUTE(Audio!L561, "RE-", "", 1))*1</f>
        <v/>
      </c>
      <c r="M561">
        <f>(SUBSTITUTE(Audio!M561, "RE-", "", 1))*1</f>
        <v/>
      </c>
      <c r="N561">
        <f>(SUBSTITUTE(Audio!N561, "RE-", "", 1))*1</f>
        <v/>
      </c>
      <c r="O561">
        <f>(SUBSTITUTE(Audio!O561, "RE-", "", 1))*1</f>
        <v/>
      </c>
      <c r="P561">
        <f>(SUBSTITUTE(Audio!P561, "RE-", "", 1))*1</f>
        <v/>
      </c>
      <c r="Q561">
        <f>(SUBSTITUTE(Audio!Q561, "RE-", "", 1))*1</f>
        <v/>
      </c>
      <c r="R561">
        <f>(SUBSTITUTE(Audio!R561, "RE-", "", 1))*1</f>
        <v/>
      </c>
      <c r="S561">
        <f>(SUBSTITUTE(Audio!S561, "RE-", "", 1))*1</f>
        <v/>
      </c>
      <c r="T561">
        <f>(SUBSTITUTE(Audio!T561, "RE-", "", 1))*1</f>
        <v/>
      </c>
      <c r="U561">
        <f>(SUBSTITUTE(Audio!U561, "RE-", "", 1))*1</f>
        <v/>
      </c>
      <c r="V561">
        <f>(SUBSTITUTE(Audio!V561, "RE-", "", 1))*1</f>
        <v/>
      </c>
      <c r="W561">
        <f>(SUBSTITUTE(Audio!W561, "RE-", "", 1))*1</f>
        <v/>
      </c>
      <c r="X561">
        <f>(SUBSTITUTE(Audio!X561, "RE-", "", 1))*1</f>
        <v/>
      </c>
      <c r="Y561">
        <f>(SUBSTITUTE(Audio!Y561, "RE-", "", 1))*1</f>
        <v/>
      </c>
      <c r="Z561">
        <f>(SUBSTITUTE(Audio!Z561, "RE-", "", 1))*1</f>
        <v/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0</v>
      </c>
      <c r="BK561" t="n">
        <v>0</v>
      </c>
      <c r="BL561" t="n">
        <v>0</v>
      </c>
      <c r="BM561" t="n">
        <v>0</v>
      </c>
      <c r="BN561" t="n">
        <v>0</v>
      </c>
      <c r="BO561" t="n">
        <v>0</v>
      </c>
      <c r="BP561" t="n">
        <v>0</v>
      </c>
      <c r="BQ561" t="n">
        <v>0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0</v>
      </c>
      <c r="BY561" t="n">
        <v>0</v>
      </c>
      <c r="BZ561" t="n">
        <v>0</v>
      </c>
      <c r="CA561" t="n">
        <v>0</v>
      </c>
      <c r="CB561" t="n">
        <v>0</v>
      </c>
      <c r="CC561" t="n">
        <v>0</v>
      </c>
      <c r="CD561" t="n">
        <v>0</v>
      </c>
      <c r="CE561" t="n">
        <v>0</v>
      </c>
      <c r="CF561" t="n">
        <v>0</v>
      </c>
      <c r="CG561" t="n">
        <v>0</v>
      </c>
      <c r="CH561" t="n">
        <v>0</v>
      </c>
      <c r="CI561" t="n">
        <v>0</v>
      </c>
      <c r="CJ561" t="n">
        <v>0</v>
      </c>
      <c r="CK561" t="n">
        <v>0</v>
      </c>
      <c r="CL561" t="n">
        <v>0</v>
      </c>
      <c r="CM561" t="n">
        <v>0</v>
      </c>
      <c r="CN561" t="n">
        <v>0</v>
      </c>
      <c r="CO561" t="n">
        <v>0</v>
      </c>
      <c r="CP561" t="n">
        <v>0</v>
      </c>
      <c r="CQ561" t="n">
        <v>0</v>
      </c>
      <c r="CR561" t="n">
        <v>0</v>
      </c>
      <c r="CS561" t="n">
        <v>0</v>
      </c>
      <c r="CT561" t="n">
        <v>0</v>
      </c>
      <c r="CU561" t="n">
        <v>0</v>
      </c>
      <c r="CV561" t="n">
        <v>0</v>
      </c>
      <c r="CW561" t="n">
        <v>0</v>
      </c>
      <c r="CX561" t="n">
        <v>0</v>
      </c>
      <c r="CY561" t="n">
        <v>0</v>
      </c>
      <c r="CZ561" t="n">
        <v>0</v>
      </c>
      <c r="DA561" t="n">
        <v>0</v>
      </c>
      <c r="DB561" t="n">
        <v>0</v>
      </c>
      <c r="DC561" t="n">
        <v>0</v>
      </c>
      <c r="DD561" t="n">
        <v>0</v>
      </c>
      <c r="DE561" t="n">
        <v>0</v>
      </c>
      <c r="DF561" t="n">
        <v>0</v>
      </c>
      <c r="DG561" t="n">
        <v>0</v>
      </c>
      <c r="DH561" t="n">
        <v>0</v>
      </c>
      <c r="DI561" t="n">
        <v>0</v>
      </c>
      <c r="DJ561" t="n">
        <v>0</v>
      </c>
      <c r="DK561" t="n">
        <v>0</v>
      </c>
      <c r="DL561" t="n">
        <v>0</v>
      </c>
      <c r="DM561" t="n">
        <v>0</v>
      </c>
      <c r="DN561" t="n">
        <v>0</v>
      </c>
      <c r="DO561" t="n">
        <v>0</v>
      </c>
      <c r="DP561" t="n">
        <v>0</v>
      </c>
      <c r="DQ561" t="n">
        <v>0</v>
      </c>
      <c r="DR561" t="n">
        <v>0</v>
      </c>
      <c r="DS561" t="n">
        <v>0</v>
      </c>
      <c r="DT561" t="n">
        <v>0</v>
      </c>
      <c r="DU561" t="n">
        <v>0</v>
      </c>
      <c r="DV561" t="n">
        <v>0</v>
      </c>
      <c r="DW561" t="n">
        <v>0</v>
      </c>
      <c r="DX561" t="n">
        <v>0</v>
      </c>
      <c r="DY561" t="n">
        <v>0</v>
      </c>
      <c r="DZ561" t="n">
        <v>0</v>
      </c>
      <c r="EA561" t="n">
        <v>0</v>
      </c>
      <c r="EB561" t="n">
        <v>0</v>
      </c>
      <c r="EC561" t="n">
        <v>0</v>
      </c>
      <c r="ED561" t="n">
        <v>0</v>
      </c>
      <c r="EE561" t="n">
        <v>0</v>
      </c>
      <c r="EF561" t="n">
        <v>0</v>
      </c>
      <c r="EG561" t="n">
        <v>0</v>
      </c>
      <c r="EH561" t="n">
        <v>0</v>
      </c>
      <c r="EI561" t="n">
        <v>0</v>
      </c>
      <c r="EJ561" t="n">
        <v>0</v>
      </c>
      <c r="EK561" t="n">
        <v>0</v>
      </c>
      <c r="EL561" t="n">
        <v>0</v>
      </c>
      <c r="EM561" t="n">
        <v>0</v>
      </c>
      <c r="EN561" t="n">
        <v>0</v>
      </c>
      <c r="EO561" t="n">
        <v>0</v>
      </c>
      <c r="EP561" t="n">
        <v>0</v>
      </c>
      <c r="EQ561" t="n">
        <v>0</v>
      </c>
      <c r="ER561" t="n">
        <v>0</v>
      </c>
      <c r="ES561" t="n">
        <v>0</v>
      </c>
      <c r="ET561" t="n">
        <v>0</v>
      </c>
      <c r="EU561" t="n">
        <v>0</v>
      </c>
      <c r="EV561" t="n">
        <v>0</v>
      </c>
      <c r="EW561" t="n">
        <v>0</v>
      </c>
      <c r="EX561" t="n">
        <v>0</v>
      </c>
      <c r="EY561" t="n">
        <v>0</v>
      </c>
      <c r="EZ561" t="n">
        <v>0</v>
      </c>
      <c r="FA561" t="n">
        <v>0</v>
      </c>
      <c r="FB561" t="n">
        <v>0</v>
      </c>
      <c r="FC561" t="n">
        <v>0</v>
      </c>
      <c r="FD561" t="n">
        <v>0</v>
      </c>
      <c r="FE561" t="n">
        <v>0</v>
      </c>
      <c r="FF561" t="n">
        <v>0</v>
      </c>
      <c r="FG561" t="n">
        <v>0</v>
      </c>
      <c r="FH561" t="n">
        <v>0</v>
      </c>
    </row>
    <row r="562">
      <c r="A562" t="inlineStr">
        <is>
          <t>UttarPradesh</t>
        </is>
      </c>
      <c r="B562" t="inlineStr">
        <is>
          <t>Deoria</t>
        </is>
      </c>
      <c r="C562" t="inlineStr">
        <is>
          <t>Accepted post final single Audio Manual QC (chunk level)</t>
        </is>
      </c>
      <c r="D562">
        <f>SUM(E562:FH562)</f>
        <v/>
      </c>
      <c r="E562">
        <f>(SUBSTITUTE(Audio!E562, "RE-", "", 1))*1</f>
        <v/>
      </c>
      <c r="F562">
        <f>(SUBSTITUTE(Audio!F562, "RE-", "", 1))*1</f>
        <v/>
      </c>
      <c r="G562">
        <f>(SUBSTITUTE(Audio!G562, "RE-", "", 1))*1</f>
        <v/>
      </c>
      <c r="H562">
        <f>(SUBSTITUTE(Audio!H562, "RE-", "", 1))*1</f>
        <v/>
      </c>
      <c r="I562">
        <f>(SUBSTITUTE(Audio!I562, "RE-", "", 1))*1</f>
        <v/>
      </c>
      <c r="J562">
        <f>(SUBSTITUTE(Audio!J562, "RE-", "", 1))*1</f>
        <v/>
      </c>
      <c r="K562">
        <f>(SUBSTITUTE(Audio!K562, "RE-", "", 1))*1</f>
        <v/>
      </c>
      <c r="L562">
        <f>(SUBSTITUTE(Audio!L562, "RE-", "", 1))*1</f>
        <v/>
      </c>
      <c r="M562">
        <f>(SUBSTITUTE(Audio!M562, "RE-", "", 1))*1</f>
        <v/>
      </c>
      <c r="N562">
        <f>(SUBSTITUTE(Audio!N562, "RE-", "", 1))*1</f>
        <v/>
      </c>
      <c r="O562">
        <f>(SUBSTITUTE(Audio!O562, "RE-", "", 1))*1</f>
        <v/>
      </c>
      <c r="P562">
        <f>(SUBSTITUTE(Audio!P562, "RE-", "", 1))*1</f>
        <v/>
      </c>
      <c r="Q562">
        <f>(SUBSTITUTE(Audio!Q562, "RE-", "", 1))*1</f>
        <v/>
      </c>
      <c r="R562">
        <f>(SUBSTITUTE(Audio!R562, "RE-", "", 1))*1</f>
        <v/>
      </c>
      <c r="S562">
        <f>(SUBSTITUTE(Audio!S562, "RE-", "", 1))*1</f>
        <v/>
      </c>
      <c r="T562">
        <f>(SUBSTITUTE(Audio!T562, "RE-", "", 1))*1</f>
        <v/>
      </c>
      <c r="U562">
        <f>(SUBSTITUTE(Audio!U562, "RE-", "", 1))*1</f>
        <v/>
      </c>
      <c r="V562">
        <f>(SUBSTITUTE(Audio!V562, "RE-", "", 1))*1</f>
        <v/>
      </c>
      <c r="W562">
        <f>(SUBSTITUTE(Audio!W562, "RE-", "", 1))*1</f>
        <v/>
      </c>
      <c r="X562">
        <f>(SUBSTITUTE(Audio!X562, "RE-", "", 1))*1</f>
        <v/>
      </c>
      <c r="Y562">
        <f>(SUBSTITUTE(Audio!Y562, "RE-", "", 1))*1</f>
        <v/>
      </c>
      <c r="Z562">
        <f>(SUBSTITUTE(Audio!Z562, "RE-", "", 1))*1</f>
        <v/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0</v>
      </c>
      <c r="BK562" t="n">
        <v>0</v>
      </c>
      <c r="BL562" t="n">
        <v>0</v>
      </c>
      <c r="BM562" t="n">
        <v>0</v>
      </c>
      <c r="BN562" t="n">
        <v>0</v>
      </c>
      <c r="BO562" t="n">
        <v>0</v>
      </c>
      <c r="BP562" t="n">
        <v>0</v>
      </c>
      <c r="BQ562" t="n">
        <v>0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0</v>
      </c>
      <c r="BY562" t="n">
        <v>0</v>
      </c>
      <c r="BZ562" t="n">
        <v>0</v>
      </c>
      <c r="CA562" t="n">
        <v>0</v>
      </c>
      <c r="CB562" t="n">
        <v>0</v>
      </c>
      <c r="CC562" t="n">
        <v>0</v>
      </c>
      <c r="CD562" t="n">
        <v>0</v>
      </c>
      <c r="CE562" t="n">
        <v>0</v>
      </c>
      <c r="CF562" t="n">
        <v>0</v>
      </c>
      <c r="CG562" t="n">
        <v>0</v>
      </c>
      <c r="CH562" t="n">
        <v>0</v>
      </c>
      <c r="CI562" t="n">
        <v>0</v>
      </c>
      <c r="CJ562" t="n">
        <v>0</v>
      </c>
      <c r="CK562" t="n">
        <v>0</v>
      </c>
      <c r="CL562" t="n">
        <v>0</v>
      </c>
      <c r="CM562" t="n">
        <v>0</v>
      </c>
      <c r="CN562" t="n">
        <v>0</v>
      </c>
      <c r="CO562" t="n">
        <v>0</v>
      </c>
      <c r="CP562" t="n">
        <v>0</v>
      </c>
      <c r="CQ562" t="n">
        <v>0</v>
      </c>
      <c r="CR562" t="n">
        <v>0</v>
      </c>
      <c r="CS562" t="n">
        <v>0</v>
      </c>
      <c r="CT562" t="n">
        <v>0</v>
      </c>
      <c r="CU562" t="n">
        <v>0</v>
      </c>
      <c r="CV562" t="n">
        <v>0</v>
      </c>
      <c r="CW562" t="n">
        <v>0</v>
      </c>
      <c r="CX562" t="n">
        <v>0</v>
      </c>
      <c r="CY562" t="n">
        <v>0</v>
      </c>
      <c r="CZ562" t="n">
        <v>0</v>
      </c>
      <c r="DA562" t="n">
        <v>0</v>
      </c>
      <c r="DB562" t="n">
        <v>0</v>
      </c>
      <c r="DC562" t="n">
        <v>0</v>
      </c>
      <c r="DD562" t="n">
        <v>0</v>
      </c>
      <c r="DE562" t="n">
        <v>0</v>
      </c>
      <c r="DF562" t="n">
        <v>0</v>
      </c>
      <c r="DG562" t="n">
        <v>0</v>
      </c>
      <c r="DH562" t="n">
        <v>0</v>
      </c>
      <c r="DI562" t="n">
        <v>0</v>
      </c>
      <c r="DJ562" t="n">
        <v>0</v>
      </c>
      <c r="DK562" t="n">
        <v>0</v>
      </c>
      <c r="DL562" t="n">
        <v>0</v>
      </c>
      <c r="DM562" t="n">
        <v>0</v>
      </c>
      <c r="DN562" t="n">
        <v>0</v>
      </c>
      <c r="DO562" t="n">
        <v>0</v>
      </c>
      <c r="DP562" t="n">
        <v>0</v>
      </c>
      <c r="DQ562" t="n">
        <v>0</v>
      </c>
      <c r="DR562" t="n">
        <v>0</v>
      </c>
      <c r="DS562" t="n">
        <v>0</v>
      </c>
      <c r="DT562" t="n">
        <v>0</v>
      </c>
      <c r="DU562" t="n">
        <v>0</v>
      </c>
      <c r="DV562" t="n">
        <v>0</v>
      </c>
      <c r="DW562" t="n">
        <v>0</v>
      </c>
      <c r="DX562" t="n">
        <v>0</v>
      </c>
      <c r="DY562" t="n">
        <v>0</v>
      </c>
      <c r="DZ562" t="n">
        <v>0</v>
      </c>
      <c r="EA562" t="n">
        <v>0</v>
      </c>
      <c r="EB562" t="n">
        <v>0</v>
      </c>
      <c r="EC562" t="n">
        <v>0</v>
      </c>
      <c r="ED562" t="n">
        <v>0</v>
      </c>
      <c r="EE562" t="n">
        <v>0</v>
      </c>
      <c r="EF562" t="n">
        <v>0</v>
      </c>
      <c r="EG562" t="n">
        <v>0</v>
      </c>
      <c r="EH562" t="n">
        <v>0</v>
      </c>
      <c r="EI562" t="n">
        <v>0</v>
      </c>
      <c r="EJ562" t="n">
        <v>0</v>
      </c>
      <c r="EK562" t="n">
        <v>0</v>
      </c>
      <c r="EL562" t="n">
        <v>0</v>
      </c>
      <c r="EM562" t="n">
        <v>0</v>
      </c>
      <c r="EN562" t="n">
        <v>0</v>
      </c>
      <c r="EO562" t="n">
        <v>0</v>
      </c>
      <c r="EP562" t="n">
        <v>0</v>
      </c>
      <c r="EQ562" t="n">
        <v>0</v>
      </c>
      <c r="ER562" t="n">
        <v>0</v>
      </c>
      <c r="ES562" t="n">
        <v>0</v>
      </c>
      <c r="ET562" t="n">
        <v>0</v>
      </c>
      <c r="EU562" t="n">
        <v>0</v>
      </c>
      <c r="EV562" t="n">
        <v>0</v>
      </c>
      <c r="EW562" t="n">
        <v>0</v>
      </c>
      <c r="EX562" t="n">
        <v>0</v>
      </c>
      <c r="EY562" t="n">
        <v>0</v>
      </c>
      <c r="EZ562" t="n">
        <v>0</v>
      </c>
      <c r="FA562" t="n">
        <v>0</v>
      </c>
      <c r="FB562" t="n">
        <v>0</v>
      </c>
      <c r="FC562" t="n">
        <v>0</v>
      </c>
      <c r="FD562" t="n">
        <v>0</v>
      </c>
      <c r="FE562" t="n">
        <v>0</v>
      </c>
      <c r="FF562" t="n">
        <v>0</v>
      </c>
      <c r="FG562" t="n">
        <v>0</v>
      </c>
      <c r="FH562" t="n">
        <v>0</v>
      </c>
    </row>
    <row r="563">
      <c r="A563" t="inlineStr">
        <is>
          <t>UttarPradesh</t>
        </is>
      </c>
      <c r="B563" t="inlineStr">
        <is>
          <t>Etah</t>
        </is>
      </c>
      <c r="C563">
        <f>HYPERLINK("https://docs.google.com/spreadsheets/d/1HjMJRMVtXIqGv5kbxBJtJ6bcA4oel2ST/edit?usp=share_link&amp;ouid=106501987799020758802&amp;rtpof=true&amp;sd=true", "Raw Delivered")</f>
        <v/>
      </c>
      <c r="D563">
        <f>SUM(E563:FH563)</f>
        <v/>
      </c>
      <c r="E563">
        <f>(SUBSTITUTE(Audio!E563, "RE-", "", 1))*1</f>
        <v/>
      </c>
      <c r="F563">
        <f>(SUBSTITUTE(Audio!F563, "RE-", "", 1))*1</f>
        <v/>
      </c>
      <c r="G563">
        <f>(SUBSTITUTE(Audio!G563, "RE-", "", 1))*1</f>
        <v/>
      </c>
      <c r="H563">
        <f>(SUBSTITUTE(Audio!H563, "RE-", "", 1))*1</f>
        <v/>
      </c>
      <c r="I563">
        <f>(SUBSTITUTE(Audio!I563, "RE-", "", 1))*1</f>
        <v/>
      </c>
      <c r="J563">
        <f>(SUBSTITUTE(Audio!J563, "RE-", "", 1))*1</f>
        <v/>
      </c>
      <c r="K563">
        <f>(SUBSTITUTE(Audio!K563, "RE-", "", 1))*1</f>
        <v/>
      </c>
      <c r="L563">
        <f>(SUBSTITUTE(Audio!L563, "RE-", "", 1))*1</f>
        <v/>
      </c>
      <c r="M563">
        <f>(SUBSTITUTE(Audio!M563, "RE-", "", 1))*1</f>
        <v/>
      </c>
      <c r="N563">
        <f>(SUBSTITUTE(Audio!N563, "RE-", "", 1))*1</f>
        <v/>
      </c>
      <c r="O563">
        <f>(SUBSTITUTE(Audio!O563, "RE-", "", 1))*1</f>
        <v/>
      </c>
      <c r="P563">
        <f>(SUBSTITUTE(Audio!P563, "RE-", "", 1))*1</f>
        <v/>
      </c>
      <c r="Q563">
        <f>(SUBSTITUTE(Audio!Q563, "RE-", "", 1))*1</f>
        <v/>
      </c>
      <c r="R563">
        <f>(SUBSTITUTE(Audio!R563, "RE-", "", 1))*1</f>
        <v/>
      </c>
      <c r="S563">
        <f>(SUBSTITUTE(Audio!S563, "RE-", "", 1))*1</f>
        <v/>
      </c>
      <c r="T563">
        <f>(SUBSTITUTE(Audio!T563, "RE-", "", 1))*1</f>
        <v/>
      </c>
      <c r="U563">
        <f>(SUBSTITUTE(Audio!U563, "RE-", "", 1))*1</f>
        <v/>
      </c>
      <c r="V563">
        <f>(SUBSTITUTE(Audio!V563, "RE-", "", 1))*1</f>
        <v/>
      </c>
      <c r="W563">
        <f>(SUBSTITUTE(Audio!W563, "RE-", "", 1))*1</f>
        <v/>
      </c>
      <c r="X563">
        <f>(SUBSTITUTE(Audio!X563, "RE-", "", 1))*1</f>
        <v/>
      </c>
      <c r="Y563">
        <f>(SUBSTITUTE(Audio!Y563, "RE-", "", 1))*1</f>
        <v/>
      </c>
      <c r="Z563">
        <f>(SUBSTITUTE(Audio!Z563, "RE-", "", 1))*1</f>
        <v/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0</v>
      </c>
      <c r="BK563" t="n">
        <v>0</v>
      </c>
      <c r="BL563" t="n">
        <v>0</v>
      </c>
      <c r="BM563" t="n">
        <v>0</v>
      </c>
      <c r="BN563" t="n">
        <v>0</v>
      </c>
      <c r="BO563" t="n">
        <v>0</v>
      </c>
      <c r="BP563" t="n">
        <v>0</v>
      </c>
      <c r="BQ563" t="n">
        <v>0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0</v>
      </c>
      <c r="BY563" t="n">
        <v>0</v>
      </c>
      <c r="BZ563" t="n">
        <v>0</v>
      </c>
      <c r="CA563" t="n">
        <v>0</v>
      </c>
      <c r="CB563" t="n">
        <v>0</v>
      </c>
      <c r="CC563" t="n">
        <v>0</v>
      </c>
      <c r="CD563" t="n">
        <v>0</v>
      </c>
      <c r="CE563" t="n">
        <v>0</v>
      </c>
      <c r="CF563" t="n">
        <v>0</v>
      </c>
      <c r="CG563" t="n">
        <v>0</v>
      </c>
      <c r="CH563" t="n">
        <v>0</v>
      </c>
      <c r="CI563" t="n">
        <v>0</v>
      </c>
      <c r="CJ563" t="n">
        <v>0</v>
      </c>
      <c r="CK563" t="n">
        <v>0</v>
      </c>
      <c r="CL563" t="n">
        <v>0</v>
      </c>
      <c r="CM563" t="n">
        <v>0</v>
      </c>
      <c r="CN563" t="n">
        <v>0</v>
      </c>
      <c r="CO563" t="n">
        <v>0</v>
      </c>
      <c r="CP563" t="n">
        <v>0</v>
      </c>
      <c r="CQ563" t="n">
        <v>0</v>
      </c>
      <c r="CR563" t="n">
        <v>0</v>
      </c>
      <c r="CS563" t="n">
        <v>0</v>
      </c>
      <c r="CT563" t="n">
        <v>0</v>
      </c>
      <c r="CU563" t="n">
        <v>0</v>
      </c>
      <c r="CV563" t="n">
        <v>0</v>
      </c>
      <c r="CW563" t="n">
        <v>0</v>
      </c>
      <c r="CX563" t="n">
        <v>0</v>
      </c>
      <c r="CY563" t="n">
        <v>0</v>
      </c>
      <c r="CZ563" t="n">
        <v>0</v>
      </c>
      <c r="DA563" t="n">
        <v>0</v>
      </c>
      <c r="DB563" t="n">
        <v>0</v>
      </c>
      <c r="DC563" t="n">
        <v>0</v>
      </c>
      <c r="DD563" t="n">
        <v>0</v>
      </c>
      <c r="DE563" t="n">
        <v>0</v>
      </c>
      <c r="DF563" t="n">
        <v>0</v>
      </c>
      <c r="DG563" t="n">
        <v>0</v>
      </c>
      <c r="DH563" t="n">
        <v>0</v>
      </c>
      <c r="DI563" t="n">
        <v>0</v>
      </c>
      <c r="DJ563" t="n">
        <v>0</v>
      </c>
      <c r="DK563" t="n">
        <v>0</v>
      </c>
      <c r="DL563" t="n">
        <v>0</v>
      </c>
      <c r="DM563" t="n">
        <v>0</v>
      </c>
      <c r="DN563" t="n">
        <v>0</v>
      </c>
      <c r="DO563" t="n">
        <v>0</v>
      </c>
      <c r="DP563" t="n">
        <v>0</v>
      </c>
      <c r="DQ563" t="n">
        <v>0</v>
      </c>
      <c r="DR563" t="n">
        <v>0</v>
      </c>
      <c r="DS563" t="n">
        <v>0</v>
      </c>
      <c r="DT563" t="n">
        <v>0</v>
      </c>
      <c r="DU563" t="n">
        <v>0</v>
      </c>
      <c r="DV563" t="n">
        <v>0</v>
      </c>
      <c r="DW563" t="n">
        <v>0</v>
      </c>
      <c r="DX563" t="n">
        <v>0</v>
      </c>
      <c r="DY563" t="n">
        <v>0</v>
      </c>
      <c r="DZ563" t="n">
        <v>0</v>
      </c>
      <c r="EA563" t="n">
        <v>0</v>
      </c>
      <c r="EB563" t="n">
        <v>0</v>
      </c>
      <c r="EC563" t="n">
        <v>0</v>
      </c>
      <c r="ED563" t="n">
        <v>0</v>
      </c>
      <c r="EE563" t="n">
        <v>0</v>
      </c>
      <c r="EF563" t="n">
        <v>0</v>
      </c>
      <c r="EG563" t="n">
        <v>0</v>
      </c>
      <c r="EH563" t="n">
        <v>0</v>
      </c>
      <c r="EI563" t="n">
        <v>0</v>
      </c>
      <c r="EJ563" t="n">
        <v>0</v>
      </c>
      <c r="EK563" t="n">
        <v>0</v>
      </c>
      <c r="EL563" t="n">
        <v>0</v>
      </c>
      <c r="EM563" t="n">
        <v>0</v>
      </c>
      <c r="EN563" t="n">
        <v>0</v>
      </c>
      <c r="EO563" t="n">
        <v>0</v>
      </c>
      <c r="EP563" t="n">
        <v>0</v>
      </c>
      <c r="EQ563" t="n">
        <v>0</v>
      </c>
      <c r="ER563" t="n">
        <v>0</v>
      </c>
      <c r="ES563" t="n">
        <v>0</v>
      </c>
      <c r="ET563" t="n">
        <v>0</v>
      </c>
      <c r="EU563" t="n">
        <v>0</v>
      </c>
      <c r="EV563" t="n">
        <v>0</v>
      </c>
      <c r="EW563" t="n">
        <v>0</v>
      </c>
      <c r="EX563" t="n">
        <v>0</v>
      </c>
      <c r="EY563" t="n">
        <v>0</v>
      </c>
      <c r="EZ563" t="n">
        <v>0</v>
      </c>
      <c r="FA563" t="n">
        <v>0</v>
      </c>
      <c r="FB563" t="n">
        <v>0</v>
      </c>
      <c r="FC563" t="n">
        <v>0</v>
      </c>
      <c r="FD563" t="n">
        <v>0</v>
      </c>
      <c r="FE563" t="n">
        <v>0</v>
      </c>
      <c r="FF563" t="n">
        <v>0</v>
      </c>
      <c r="FG563" t="n">
        <v>0</v>
      </c>
      <c r="FH563" t="n">
        <v>0</v>
      </c>
    </row>
    <row r="564">
      <c r="A564" t="inlineStr">
        <is>
          <t>UttarPradesh</t>
        </is>
      </c>
      <c r="B564" t="inlineStr">
        <is>
          <t>Etah</t>
        </is>
      </c>
      <c r="C564" t="inlineStr">
        <is>
          <t>Delivered greater than acceptance threshold</t>
        </is>
      </c>
      <c r="D564">
        <f>SUM(E564:FH564)</f>
        <v/>
      </c>
      <c r="E564">
        <f>(SUBSTITUTE(Audio!E564, "RE-", "", 1))*1</f>
        <v/>
      </c>
      <c r="F564">
        <f>(SUBSTITUTE(Audio!F564, "RE-", "", 1))*1</f>
        <v/>
      </c>
      <c r="G564">
        <f>(SUBSTITUTE(Audio!G564, "RE-", "", 1))*1</f>
        <v/>
      </c>
      <c r="H564">
        <f>(SUBSTITUTE(Audio!H564, "RE-", "", 1))*1</f>
        <v/>
      </c>
      <c r="I564">
        <f>(SUBSTITUTE(Audio!I564, "RE-", "", 1))*1</f>
        <v/>
      </c>
      <c r="J564">
        <f>(SUBSTITUTE(Audio!J564, "RE-", "", 1))*1</f>
        <v/>
      </c>
      <c r="K564">
        <f>(SUBSTITUTE(Audio!K564, "RE-", "", 1))*1</f>
        <v/>
      </c>
      <c r="L564">
        <f>(SUBSTITUTE(Audio!L564, "RE-", "", 1))*1</f>
        <v/>
      </c>
      <c r="M564">
        <f>(SUBSTITUTE(Audio!M564, "RE-", "", 1))*1</f>
        <v/>
      </c>
      <c r="N564">
        <f>(SUBSTITUTE(Audio!N564, "RE-", "", 1))*1</f>
        <v/>
      </c>
      <c r="O564">
        <f>(SUBSTITUTE(Audio!O564, "RE-", "", 1))*1</f>
        <v/>
      </c>
      <c r="P564">
        <f>(SUBSTITUTE(Audio!P564, "RE-", "", 1))*1</f>
        <v/>
      </c>
      <c r="Q564">
        <f>(SUBSTITUTE(Audio!Q564, "RE-", "", 1))*1</f>
        <v/>
      </c>
      <c r="R564">
        <f>(SUBSTITUTE(Audio!R564, "RE-", "", 1))*1</f>
        <v/>
      </c>
      <c r="S564">
        <f>(SUBSTITUTE(Audio!S564, "RE-", "", 1))*1</f>
        <v/>
      </c>
      <c r="T564">
        <f>(SUBSTITUTE(Audio!T564, "RE-", "", 1))*1</f>
        <v/>
      </c>
      <c r="U564">
        <f>(SUBSTITUTE(Audio!U564, "RE-", "", 1))*1</f>
        <v/>
      </c>
      <c r="V564">
        <f>(SUBSTITUTE(Audio!V564, "RE-", "", 1))*1</f>
        <v/>
      </c>
      <c r="W564">
        <f>(SUBSTITUTE(Audio!W564, "RE-", "", 1))*1</f>
        <v/>
      </c>
      <c r="X564">
        <f>(SUBSTITUTE(Audio!X564, "RE-", "", 1))*1</f>
        <v/>
      </c>
      <c r="Y564">
        <f>(SUBSTITUTE(Audio!Y564, "RE-", "", 1))*1</f>
        <v/>
      </c>
      <c r="Z564">
        <f>(SUBSTITUTE(Audio!Z564, "RE-", "", 1))*1</f>
        <v/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0</v>
      </c>
      <c r="AM564" t="n">
        <v>0</v>
      </c>
      <c r="AN564" t="n">
        <v>0</v>
      </c>
      <c r="AO564" t="n">
        <v>0</v>
      </c>
      <c r="AP564" t="n">
        <v>0</v>
      </c>
      <c r="AQ564" t="n">
        <v>0</v>
      </c>
      <c r="AR564" t="n">
        <v>0</v>
      </c>
      <c r="AS564" t="n">
        <v>0</v>
      </c>
      <c r="AT564" t="n">
        <v>0</v>
      </c>
      <c r="AU564" t="n">
        <v>0</v>
      </c>
      <c r="AV564" t="n">
        <v>0</v>
      </c>
      <c r="AW564" t="n">
        <v>0</v>
      </c>
      <c r="AX564" t="n">
        <v>0</v>
      </c>
      <c r="AY564" t="n">
        <v>0</v>
      </c>
      <c r="AZ564" t="n">
        <v>0</v>
      </c>
      <c r="BA564" t="n">
        <v>0</v>
      </c>
      <c r="BB564" t="n">
        <v>0</v>
      </c>
      <c r="BC564" t="n">
        <v>0</v>
      </c>
      <c r="BD564" t="n">
        <v>0</v>
      </c>
      <c r="BE564" t="n">
        <v>0</v>
      </c>
      <c r="BF564" t="n">
        <v>0</v>
      </c>
      <c r="BG564" t="n">
        <v>0</v>
      </c>
      <c r="BH564" t="n">
        <v>0</v>
      </c>
      <c r="BI564" t="n">
        <v>0</v>
      </c>
      <c r="BJ564" t="n">
        <v>0</v>
      </c>
      <c r="BK564" t="n">
        <v>0</v>
      </c>
      <c r="BL564" t="n">
        <v>0</v>
      </c>
      <c r="BM564" t="n">
        <v>0</v>
      </c>
      <c r="BN564" t="n">
        <v>0</v>
      </c>
      <c r="BO564" t="n">
        <v>0</v>
      </c>
      <c r="BP564" t="n">
        <v>0</v>
      </c>
      <c r="BQ564" t="n">
        <v>0</v>
      </c>
      <c r="BR564" t="n">
        <v>0</v>
      </c>
      <c r="BS564" t="n">
        <v>0</v>
      </c>
      <c r="BT564" t="n">
        <v>0</v>
      </c>
      <c r="BU564" t="n">
        <v>0</v>
      </c>
      <c r="BV564" t="n">
        <v>0</v>
      </c>
      <c r="BW564" t="n">
        <v>0</v>
      </c>
      <c r="BX564" t="n">
        <v>0</v>
      </c>
      <c r="BY564" t="n">
        <v>0</v>
      </c>
      <c r="BZ564" t="n">
        <v>0</v>
      </c>
      <c r="CA564" t="n">
        <v>0</v>
      </c>
      <c r="CB564" t="n">
        <v>0</v>
      </c>
      <c r="CC564" t="n">
        <v>0</v>
      </c>
      <c r="CD564" t="n">
        <v>0</v>
      </c>
      <c r="CE564" t="n">
        <v>0</v>
      </c>
      <c r="CF564" t="n">
        <v>0</v>
      </c>
      <c r="CG564" t="n">
        <v>0</v>
      </c>
      <c r="CH564" t="n">
        <v>0</v>
      </c>
      <c r="CI564" t="n">
        <v>0</v>
      </c>
      <c r="CJ564" t="n">
        <v>0</v>
      </c>
      <c r="CK564" t="n">
        <v>0</v>
      </c>
      <c r="CL564" t="n">
        <v>0</v>
      </c>
      <c r="CM564" t="n">
        <v>0</v>
      </c>
      <c r="CN564" t="n">
        <v>0</v>
      </c>
      <c r="CO564" t="n">
        <v>0</v>
      </c>
      <c r="CP564" t="n">
        <v>0</v>
      </c>
      <c r="CQ564" t="n">
        <v>0</v>
      </c>
      <c r="CR564" t="n">
        <v>0</v>
      </c>
      <c r="CS564" t="n">
        <v>0</v>
      </c>
      <c r="CT564" t="n">
        <v>0</v>
      </c>
      <c r="CU564" t="n">
        <v>0</v>
      </c>
      <c r="CV564" t="n">
        <v>0</v>
      </c>
      <c r="CW564" t="n">
        <v>0</v>
      </c>
      <c r="CX564" t="n">
        <v>0</v>
      </c>
      <c r="CY564" t="n">
        <v>0</v>
      </c>
      <c r="CZ564" t="n">
        <v>0</v>
      </c>
      <c r="DA564" t="n">
        <v>0</v>
      </c>
      <c r="DB564" t="n">
        <v>0</v>
      </c>
      <c r="DC564" t="n">
        <v>0</v>
      </c>
      <c r="DD564" t="n">
        <v>0</v>
      </c>
      <c r="DE564" t="n">
        <v>0</v>
      </c>
      <c r="DF564" t="n">
        <v>0</v>
      </c>
      <c r="DG564" t="n">
        <v>0</v>
      </c>
      <c r="DH564" t="n">
        <v>0</v>
      </c>
      <c r="DI564" t="n">
        <v>0</v>
      </c>
      <c r="DJ564" t="n">
        <v>0</v>
      </c>
      <c r="DK564" t="n">
        <v>0</v>
      </c>
      <c r="DL564" t="n">
        <v>0</v>
      </c>
      <c r="DM564" t="n">
        <v>0</v>
      </c>
      <c r="DN564" t="n">
        <v>0</v>
      </c>
      <c r="DO564" t="n">
        <v>0</v>
      </c>
      <c r="DP564" t="n">
        <v>0</v>
      </c>
      <c r="DQ564" t="n">
        <v>0</v>
      </c>
      <c r="DR564" t="n">
        <v>0</v>
      </c>
      <c r="DS564" t="n">
        <v>0</v>
      </c>
      <c r="DT564" t="n">
        <v>0</v>
      </c>
      <c r="DU564" t="n">
        <v>0</v>
      </c>
      <c r="DV564" t="n">
        <v>0</v>
      </c>
      <c r="DW564" t="n">
        <v>0</v>
      </c>
      <c r="DX564" t="n">
        <v>0</v>
      </c>
      <c r="DY564" t="n">
        <v>0</v>
      </c>
      <c r="DZ564" t="n">
        <v>0</v>
      </c>
      <c r="EA564" t="n">
        <v>0</v>
      </c>
      <c r="EB564" t="n">
        <v>0</v>
      </c>
      <c r="EC564" t="n">
        <v>0</v>
      </c>
      <c r="ED564" t="n">
        <v>0</v>
      </c>
      <c r="EE564" t="n">
        <v>0</v>
      </c>
      <c r="EF564" t="n">
        <v>0</v>
      </c>
      <c r="EG564" t="n">
        <v>0</v>
      </c>
      <c r="EH564" t="n">
        <v>0</v>
      </c>
      <c r="EI564" t="n">
        <v>0</v>
      </c>
      <c r="EJ564" t="n">
        <v>0</v>
      </c>
      <c r="EK564" t="n">
        <v>0</v>
      </c>
      <c r="EL564" t="n">
        <v>0</v>
      </c>
      <c r="EM564" t="n">
        <v>0</v>
      </c>
      <c r="EN564" t="n">
        <v>0</v>
      </c>
      <c r="EO564" t="n">
        <v>0</v>
      </c>
      <c r="EP564" t="n">
        <v>0</v>
      </c>
      <c r="EQ564" t="n">
        <v>0</v>
      </c>
      <c r="ER564" t="n">
        <v>0</v>
      </c>
      <c r="ES564" t="n">
        <v>0</v>
      </c>
      <c r="ET564" t="n">
        <v>0</v>
      </c>
      <c r="EU564" t="n">
        <v>0</v>
      </c>
      <c r="EV564" t="n">
        <v>0</v>
      </c>
      <c r="EW564" t="n">
        <v>0</v>
      </c>
      <c r="EX564" t="n">
        <v>0</v>
      </c>
      <c r="EY564" t="n">
        <v>0</v>
      </c>
      <c r="EZ564" t="n">
        <v>0</v>
      </c>
      <c r="FA564" t="n">
        <v>0</v>
      </c>
      <c r="FB564" t="n">
        <v>0</v>
      </c>
      <c r="FC564" t="n">
        <v>0</v>
      </c>
      <c r="FD564" t="n">
        <v>0</v>
      </c>
      <c r="FE564" t="n">
        <v>0</v>
      </c>
      <c r="FF564" t="n">
        <v>0</v>
      </c>
      <c r="FG564" t="n">
        <v>0</v>
      </c>
      <c r="FH564" t="n">
        <v>0</v>
      </c>
    </row>
    <row r="565">
      <c r="A565" t="inlineStr">
        <is>
          <t>UttarPradesh</t>
        </is>
      </c>
      <c r="B565" t="inlineStr">
        <is>
          <t>Etah</t>
        </is>
      </c>
      <c r="C565" t="inlineStr">
        <is>
          <t>Raw Redelivery</t>
        </is>
      </c>
      <c r="D565">
        <f>SUM(E565:FH565)</f>
        <v/>
      </c>
      <c r="E565">
        <f>(SUBSTITUTE(Audio!E565, "RE-", "", 1))*1</f>
        <v/>
      </c>
      <c r="F565">
        <f>(SUBSTITUTE(Audio!F565, "RE-", "", 1))*1</f>
        <v/>
      </c>
      <c r="G565">
        <f>(SUBSTITUTE(Audio!G565, "RE-", "", 1))*1</f>
        <v/>
      </c>
      <c r="H565">
        <f>(SUBSTITUTE(Audio!H565, "RE-", "", 1))*1</f>
        <v/>
      </c>
      <c r="I565">
        <f>(SUBSTITUTE(Audio!I565, "RE-", "", 1))*1</f>
        <v/>
      </c>
      <c r="J565">
        <f>(SUBSTITUTE(Audio!J565, "RE-", "", 1))*1</f>
        <v/>
      </c>
      <c r="K565">
        <f>(SUBSTITUTE(Audio!K565, "RE-", "", 1))*1</f>
        <v/>
      </c>
      <c r="L565">
        <f>(SUBSTITUTE(Audio!L565, "RE-", "", 1))*1</f>
        <v/>
      </c>
      <c r="M565">
        <f>(SUBSTITUTE(Audio!M565, "RE-", "", 1))*1</f>
        <v/>
      </c>
      <c r="N565">
        <f>(SUBSTITUTE(Audio!N565, "RE-", "", 1))*1</f>
        <v/>
      </c>
      <c r="O565">
        <f>(SUBSTITUTE(Audio!O565, "RE-", "", 1))*1</f>
        <v/>
      </c>
      <c r="P565">
        <f>(SUBSTITUTE(Audio!P565, "RE-", "", 1))*1</f>
        <v/>
      </c>
      <c r="Q565">
        <f>(SUBSTITUTE(Audio!Q565, "RE-", "", 1))*1</f>
        <v/>
      </c>
      <c r="R565">
        <f>(SUBSTITUTE(Audio!R565, "RE-", "", 1))*1</f>
        <v/>
      </c>
      <c r="S565">
        <f>(SUBSTITUTE(Audio!S565, "RE-", "", 1))*1</f>
        <v/>
      </c>
      <c r="T565">
        <f>(SUBSTITUTE(Audio!T565, "RE-", "", 1))*1</f>
        <v/>
      </c>
      <c r="U565">
        <f>(SUBSTITUTE(Audio!U565, "RE-", "", 1))*1</f>
        <v/>
      </c>
      <c r="V565">
        <f>(SUBSTITUTE(Audio!V565, "RE-", "", 1))*1</f>
        <v/>
      </c>
      <c r="W565">
        <f>(SUBSTITUTE(Audio!W565, "RE-", "", 1))*1</f>
        <v/>
      </c>
      <c r="X565">
        <f>(SUBSTITUTE(Audio!X565, "RE-", "", 1))*1</f>
        <v/>
      </c>
      <c r="Y565">
        <f>(SUBSTITUTE(Audio!Y565, "RE-", "", 1))*1</f>
        <v/>
      </c>
      <c r="Z565">
        <f>(SUBSTITUTE(Audio!Z565, "RE-", "", 1))*1</f>
        <v/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0</v>
      </c>
      <c r="AU565" t="n">
        <v>0</v>
      </c>
      <c r="AV565" t="n">
        <v>0</v>
      </c>
      <c r="AW565" t="n">
        <v>0</v>
      </c>
      <c r="AX565" t="n">
        <v>0</v>
      </c>
      <c r="AY565" t="n">
        <v>0</v>
      </c>
      <c r="AZ565" t="n">
        <v>0</v>
      </c>
      <c r="BA565" t="n">
        <v>0</v>
      </c>
      <c r="BB565" t="n">
        <v>0</v>
      </c>
      <c r="BC565" t="n">
        <v>0</v>
      </c>
      <c r="BD565" t="n">
        <v>0</v>
      </c>
      <c r="BE565" t="n">
        <v>0</v>
      </c>
      <c r="BF565" t="n">
        <v>0</v>
      </c>
      <c r="BG565" t="n">
        <v>0</v>
      </c>
      <c r="BH565" t="n">
        <v>0</v>
      </c>
      <c r="BI565" t="n">
        <v>0</v>
      </c>
      <c r="BJ565" t="n">
        <v>0</v>
      </c>
      <c r="BK565" t="n">
        <v>0</v>
      </c>
      <c r="BL565" t="n">
        <v>0</v>
      </c>
      <c r="BM565" t="n">
        <v>0</v>
      </c>
      <c r="BN565" t="n">
        <v>0</v>
      </c>
      <c r="BO565" t="n">
        <v>0</v>
      </c>
      <c r="BP565" t="n">
        <v>0</v>
      </c>
      <c r="BQ565" t="n">
        <v>0</v>
      </c>
      <c r="BR565" t="n">
        <v>0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t="n">
        <v>0</v>
      </c>
      <c r="BZ565" t="n">
        <v>0</v>
      </c>
      <c r="CA565" t="n">
        <v>0</v>
      </c>
      <c r="CB565" t="n">
        <v>0</v>
      </c>
      <c r="CC565" t="n">
        <v>0</v>
      </c>
      <c r="CD565" t="n">
        <v>0</v>
      </c>
      <c r="CE565" t="n">
        <v>0</v>
      </c>
      <c r="CF565" t="n">
        <v>0</v>
      </c>
      <c r="CG565" t="n">
        <v>0</v>
      </c>
      <c r="CH565" t="n">
        <v>0</v>
      </c>
      <c r="CI565" t="n">
        <v>0</v>
      </c>
      <c r="CJ565" t="n">
        <v>0</v>
      </c>
      <c r="CK565" t="n">
        <v>0</v>
      </c>
      <c r="CL565" t="n">
        <v>0</v>
      </c>
      <c r="CM565" t="n">
        <v>0</v>
      </c>
      <c r="CN565" t="n">
        <v>0</v>
      </c>
      <c r="CO565" t="n">
        <v>0</v>
      </c>
      <c r="CP565" t="n">
        <v>0</v>
      </c>
      <c r="CQ565" t="n">
        <v>0</v>
      </c>
      <c r="CR565" t="n">
        <v>0</v>
      </c>
      <c r="CS565" t="n">
        <v>0</v>
      </c>
      <c r="CT565" t="n">
        <v>0</v>
      </c>
      <c r="CU565" t="n">
        <v>0</v>
      </c>
      <c r="CV565" t="n">
        <v>0</v>
      </c>
      <c r="CW565" t="n">
        <v>0</v>
      </c>
      <c r="CX565" t="n">
        <v>0</v>
      </c>
      <c r="CY565" t="n">
        <v>0</v>
      </c>
      <c r="CZ565" t="n">
        <v>0</v>
      </c>
      <c r="DA565" t="n">
        <v>0</v>
      </c>
      <c r="DB565" t="n">
        <v>0</v>
      </c>
      <c r="DC565" t="n">
        <v>0</v>
      </c>
      <c r="DD565" t="n">
        <v>0</v>
      </c>
      <c r="DE565" t="n">
        <v>0</v>
      </c>
      <c r="DF565" t="n">
        <v>0</v>
      </c>
      <c r="DG565" t="n">
        <v>0</v>
      </c>
      <c r="DH565" t="n">
        <v>0</v>
      </c>
      <c r="DI565" t="n">
        <v>0</v>
      </c>
      <c r="DJ565" t="n">
        <v>0</v>
      </c>
      <c r="DK565" t="n">
        <v>0</v>
      </c>
      <c r="DL565" t="n">
        <v>0</v>
      </c>
      <c r="DM565" t="n">
        <v>0</v>
      </c>
      <c r="DN565" t="n">
        <v>0</v>
      </c>
      <c r="DO565" t="n">
        <v>0</v>
      </c>
      <c r="DP565" t="n">
        <v>0</v>
      </c>
      <c r="DQ565" t="n">
        <v>0</v>
      </c>
      <c r="DR565" t="n">
        <v>0</v>
      </c>
      <c r="DS565" t="n">
        <v>0</v>
      </c>
      <c r="DT565" t="n">
        <v>0</v>
      </c>
      <c r="DU565" t="n">
        <v>0</v>
      </c>
      <c r="DV565" t="n">
        <v>0</v>
      </c>
      <c r="DW565" t="n">
        <v>0</v>
      </c>
      <c r="DX565" t="n">
        <v>0</v>
      </c>
      <c r="DY565" t="n">
        <v>0</v>
      </c>
      <c r="DZ565" t="n">
        <v>0</v>
      </c>
      <c r="EA565" t="n">
        <v>0</v>
      </c>
      <c r="EB565" t="n">
        <v>0</v>
      </c>
      <c r="EC565" t="n">
        <v>0</v>
      </c>
      <c r="ED565" t="n">
        <v>0</v>
      </c>
      <c r="EE565" t="n">
        <v>0</v>
      </c>
      <c r="EF565" t="n">
        <v>0</v>
      </c>
      <c r="EG565" t="n">
        <v>0</v>
      </c>
      <c r="EH565" t="n">
        <v>0</v>
      </c>
      <c r="EI565" t="n">
        <v>0</v>
      </c>
      <c r="EJ565" t="n">
        <v>0</v>
      </c>
      <c r="EK565" t="n">
        <v>0</v>
      </c>
      <c r="EL565" t="n">
        <v>0</v>
      </c>
      <c r="EM565" t="n">
        <v>0</v>
      </c>
      <c r="EN565" t="n">
        <v>0</v>
      </c>
      <c r="EO565" t="n">
        <v>0</v>
      </c>
      <c r="EP565" t="n">
        <v>0</v>
      </c>
      <c r="EQ565" t="n">
        <v>0</v>
      </c>
      <c r="ER565" t="n">
        <v>0</v>
      </c>
      <c r="ES565" t="n">
        <v>0</v>
      </c>
      <c r="ET565" t="n">
        <v>0</v>
      </c>
      <c r="EU565" t="n">
        <v>0</v>
      </c>
      <c r="EV565" t="n">
        <v>0</v>
      </c>
      <c r="EW565" t="n">
        <v>0</v>
      </c>
      <c r="EX565" t="n">
        <v>0</v>
      </c>
      <c r="EY565" t="n">
        <v>0</v>
      </c>
      <c r="EZ565" t="n">
        <v>0</v>
      </c>
      <c r="FA565" t="n">
        <v>0</v>
      </c>
      <c r="FB565" t="n">
        <v>0</v>
      </c>
      <c r="FC565" t="n">
        <v>0</v>
      </c>
      <c r="FD565" t="n">
        <v>0</v>
      </c>
      <c r="FE565" t="n">
        <v>0</v>
      </c>
      <c r="FF565" t="n">
        <v>0</v>
      </c>
      <c r="FG565" t="n">
        <v>0</v>
      </c>
      <c r="FH565" t="n">
        <v>0</v>
      </c>
    </row>
    <row r="566">
      <c r="A566" t="inlineStr">
        <is>
          <t>UttarPradesh</t>
        </is>
      </c>
      <c r="B566" t="inlineStr">
        <is>
          <t>Etah</t>
        </is>
      </c>
      <c r="C566" t="inlineStr">
        <is>
          <t>Redelivered greater than acceptance threshold</t>
        </is>
      </c>
      <c r="D566">
        <f>SUM(E566:FH566)</f>
        <v/>
      </c>
      <c r="E566">
        <f>(SUBSTITUTE(Audio!E566, "RE-", "", 1))*1</f>
        <v/>
      </c>
      <c r="F566">
        <f>(SUBSTITUTE(Audio!F566, "RE-", "", 1))*1</f>
        <v/>
      </c>
      <c r="G566">
        <f>(SUBSTITUTE(Audio!G566, "RE-", "", 1))*1</f>
        <v/>
      </c>
      <c r="H566">
        <f>(SUBSTITUTE(Audio!H566, "RE-", "", 1))*1</f>
        <v/>
      </c>
      <c r="I566">
        <f>(SUBSTITUTE(Audio!I566, "RE-", "", 1))*1</f>
        <v/>
      </c>
      <c r="J566">
        <f>(SUBSTITUTE(Audio!J566, "RE-", "", 1))*1</f>
        <v/>
      </c>
      <c r="K566">
        <f>(SUBSTITUTE(Audio!K566, "RE-", "", 1))*1</f>
        <v/>
      </c>
      <c r="L566">
        <f>(SUBSTITUTE(Audio!L566, "RE-", "", 1))*1</f>
        <v/>
      </c>
      <c r="M566">
        <f>(SUBSTITUTE(Audio!M566, "RE-", "", 1))*1</f>
        <v/>
      </c>
      <c r="N566">
        <f>(SUBSTITUTE(Audio!N566, "RE-", "", 1))*1</f>
        <v/>
      </c>
      <c r="O566">
        <f>(SUBSTITUTE(Audio!O566, "RE-", "", 1))*1</f>
        <v/>
      </c>
      <c r="P566">
        <f>(SUBSTITUTE(Audio!P566, "RE-", "", 1))*1</f>
        <v/>
      </c>
      <c r="Q566">
        <f>(SUBSTITUTE(Audio!Q566, "RE-", "", 1))*1</f>
        <v/>
      </c>
      <c r="R566">
        <f>(SUBSTITUTE(Audio!R566, "RE-", "", 1))*1</f>
        <v/>
      </c>
      <c r="S566">
        <f>(SUBSTITUTE(Audio!S566, "RE-", "", 1))*1</f>
        <v/>
      </c>
      <c r="T566">
        <f>(SUBSTITUTE(Audio!T566, "RE-", "", 1))*1</f>
        <v/>
      </c>
      <c r="U566">
        <f>(SUBSTITUTE(Audio!U566, "RE-", "", 1))*1</f>
        <v/>
      </c>
      <c r="V566">
        <f>(SUBSTITUTE(Audio!V566, "RE-", "", 1))*1</f>
        <v/>
      </c>
      <c r="W566">
        <f>(SUBSTITUTE(Audio!W566, "RE-", "", 1))*1</f>
        <v/>
      </c>
      <c r="X566">
        <f>(SUBSTITUTE(Audio!X566, "RE-", "", 1))*1</f>
        <v/>
      </c>
      <c r="Y566">
        <f>(SUBSTITUTE(Audio!Y566, "RE-", "", 1))*1</f>
        <v/>
      </c>
      <c r="Z566">
        <f>(SUBSTITUTE(Audio!Z566, "RE-", "", 1))*1</f>
        <v/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0</v>
      </c>
      <c r="BC566" t="n">
        <v>0</v>
      </c>
      <c r="BD566" t="n">
        <v>0</v>
      </c>
      <c r="BE566" t="n">
        <v>0</v>
      </c>
      <c r="BF566" t="n">
        <v>0</v>
      </c>
      <c r="BG566" t="n">
        <v>0</v>
      </c>
      <c r="BH566" t="n">
        <v>0</v>
      </c>
      <c r="BI566" t="n">
        <v>0</v>
      </c>
      <c r="BJ566" t="n">
        <v>0</v>
      </c>
      <c r="BK566" t="n">
        <v>0</v>
      </c>
      <c r="BL566" t="n">
        <v>0</v>
      </c>
      <c r="BM566" t="n">
        <v>0</v>
      </c>
      <c r="BN566" t="n">
        <v>0</v>
      </c>
      <c r="BO566" t="n">
        <v>0</v>
      </c>
      <c r="BP566" t="n">
        <v>0</v>
      </c>
      <c r="BQ566" t="n">
        <v>0</v>
      </c>
      <c r="BR566" t="n">
        <v>0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t="n">
        <v>0</v>
      </c>
      <c r="BZ566" t="n">
        <v>0</v>
      </c>
      <c r="CA566" t="n">
        <v>0</v>
      </c>
      <c r="CB566" t="n">
        <v>0</v>
      </c>
      <c r="CC566" t="n">
        <v>0</v>
      </c>
      <c r="CD566" t="n">
        <v>0</v>
      </c>
      <c r="CE566" t="n">
        <v>0</v>
      </c>
      <c r="CF566" t="n">
        <v>0</v>
      </c>
      <c r="CG566" t="n">
        <v>0</v>
      </c>
      <c r="CH566" t="n">
        <v>0</v>
      </c>
      <c r="CI566" t="n">
        <v>0</v>
      </c>
      <c r="CJ566" t="n">
        <v>0</v>
      </c>
      <c r="CK566" t="n">
        <v>0</v>
      </c>
      <c r="CL566" t="n">
        <v>0</v>
      </c>
      <c r="CM566" t="n">
        <v>0</v>
      </c>
      <c r="CN566" t="n">
        <v>0</v>
      </c>
      <c r="CO566" t="n">
        <v>0</v>
      </c>
      <c r="CP566" t="n">
        <v>0</v>
      </c>
      <c r="CQ566" t="n">
        <v>0</v>
      </c>
      <c r="CR566" t="n">
        <v>0</v>
      </c>
      <c r="CS566" t="n">
        <v>0</v>
      </c>
      <c r="CT566" t="n">
        <v>0</v>
      </c>
      <c r="CU566" t="n">
        <v>0</v>
      </c>
      <c r="CV566" t="n">
        <v>0</v>
      </c>
      <c r="CW566" t="n">
        <v>0</v>
      </c>
      <c r="CX566" t="n">
        <v>0</v>
      </c>
      <c r="CY566" t="n">
        <v>0</v>
      </c>
      <c r="CZ566" t="n">
        <v>0</v>
      </c>
      <c r="DA566" t="n">
        <v>0</v>
      </c>
      <c r="DB566" t="n">
        <v>0</v>
      </c>
      <c r="DC566" t="n">
        <v>0</v>
      </c>
      <c r="DD566" t="n">
        <v>0</v>
      </c>
      <c r="DE566" t="n">
        <v>0</v>
      </c>
      <c r="DF566" t="n">
        <v>0</v>
      </c>
      <c r="DG566" t="n">
        <v>0</v>
      </c>
      <c r="DH566" t="n">
        <v>0</v>
      </c>
      <c r="DI566" t="n">
        <v>0</v>
      </c>
      <c r="DJ566" t="n">
        <v>0</v>
      </c>
      <c r="DK566" t="n">
        <v>0</v>
      </c>
      <c r="DL566" t="n">
        <v>0</v>
      </c>
      <c r="DM566" t="n">
        <v>0</v>
      </c>
      <c r="DN566" t="n">
        <v>0</v>
      </c>
      <c r="DO566" t="n">
        <v>0</v>
      </c>
      <c r="DP566" t="n">
        <v>0</v>
      </c>
      <c r="DQ566" t="n">
        <v>0</v>
      </c>
      <c r="DR566" t="n">
        <v>0</v>
      </c>
      <c r="DS566" t="n">
        <v>0</v>
      </c>
      <c r="DT566" t="n">
        <v>0</v>
      </c>
      <c r="DU566" t="n">
        <v>0</v>
      </c>
      <c r="DV566" t="n">
        <v>0</v>
      </c>
      <c r="DW566" t="n">
        <v>0</v>
      </c>
      <c r="DX566" t="n">
        <v>0</v>
      </c>
      <c r="DY566" t="n">
        <v>0</v>
      </c>
      <c r="DZ566" t="n">
        <v>0</v>
      </c>
      <c r="EA566" t="n">
        <v>0</v>
      </c>
      <c r="EB566" t="n">
        <v>0</v>
      </c>
      <c r="EC566" t="n">
        <v>0</v>
      </c>
      <c r="ED566" t="n">
        <v>0</v>
      </c>
      <c r="EE566" t="n">
        <v>0</v>
      </c>
      <c r="EF566" t="n">
        <v>0</v>
      </c>
      <c r="EG566" t="n">
        <v>0</v>
      </c>
      <c r="EH566" t="n">
        <v>0</v>
      </c>
      <c r="EI566" t="n">
        <v>0</v>
      </c>
      <c r="EJ566" t="n">
        <v>0</v>
      </c>
      <c r="EK566" t="n">
        <v>0</v>
      </c>
      <c r="EL566" t="n">
        <v>0</v>
      </c>
      <c r="EM566" t="n">
        <v>0</v>
      </c>
      <c r="EN566" t="n">
        <v>0</v>
      </c>
      <c r="EO566" t="n">
        <v>0</v>
      </c>
      <c r="EP566" t="n">
        <v>0</v>
      </c>
      <c r="EQ566" t="n">
        <v>0</v>
      </c>
      <c r="ER566" t="n">
        <v>0</v>
      </c>
      <c r="ES566" t="n">
        <v>0</v>
      </c>
      <c r="ET566" t="n">
        <v>0</v>
      </c>
      <c r="EU566" t="n">
        <v>0</v>
      </c>
      <c r="EV566" t="n">
        <v>0</v>
      </c>
      <c r="EW566" t="n">
        <v>0</v>
      </c>
      <c r="EX566" t="n">
        <v>0</v>
      </c>
      <c r="EY566" t="n">
        <v>0</v>
      </c>
      <c r="EZ566" t="n">
        <v>0</v>
      </c>
      <c r="FA566" t="n">
        <v>0</v>
      </c>
      <c r="FB566" t="n">
        <v>0</v>
      </c>
      <c r="FC566" t="n">
        <v>0</v>
      </c>
      <c r="FD566" t="n">
        <v>0</v>
      </c>
      <c r="FE566" t="n">
        <v>0</v>
      </c>
      <c r="FF566" t="n">
        <v>0</v>
      </c>
      <c r="FG566" t="n">
        <v>0</v>
      </c>
      <c r="FH566" t="n">
        <v>0</v>
      </c>
    </row>
    <row r="567">
      <c r="A567" t="inlineStr">
        <is>
          <t>UttarPradesh</t>
        </is>
      </c>
      <c r="B567" t="inlineStr">
        <is>
          <t>Etah</t>
        </is>
      </c>
      <c r="C567" t="inlineStr">
        <is>
          <t>Accepted post Initial Check (file level)</t>
        </is>
      </c>
      <c r="D567">
        <f>SUM(E567:FH567)</f>
        <v/>
      </c>
      <c r="E567">
        <f>(SUBSTITUTE(Audio!E567, "RE-", "", 1))*1</f>
        <v/>
      </c>
      <c r="F567">
        <f>(SUBSTITUTE(Audio!F567, "RE-", "", 1))*1</f>
        <v/>
      </c>
      <c r="G567">
        <f>(SUBSTITUTE(Audio!G567, "RE-", "", 1))*1</f>
        <v/>
      </c>
      <c r="H567">
        <f>(SUBSTITUTE(Audio!H567, "RE-", "", 1))*1</f>
        <v/>
      </c>
      <c r="I567">
        <f>(SUBSTITUTE(Audio!I567, "RE-", "", 1))*1</f>
        <v/>
      </c>
      <c r="J567">
        <f>(SUBSTITUTE(Audio!J567, "RE-", "", 1))*1</f>
        <v/>
      </c>
      <c r="K567">
        <f>(SUBSTITUTE(Audio!K567, "RE-", "", 1))*1</f>
        <v/>
      </c>
      <c r="L567">
        <f>(SUBSTITUTE(Audio!L567, "RE-", "", 1))*1</f>
        <v/>
      </c>
      <c r="M567">
        <f>(SUBSTITUTE(Audio!M567, "RE-", "", 1))*1</f>
        <v/>
      </c>
      <c r="N567">
        <f>(SUBSTITUTE(Audio!N567, "RE-", "", 1))*1</f>
        <v/>
      </c>
      <c r="O567">
        <f>(SUBSTITUTE(Audio!O567, "RE-", "", 1))*1</f>
        <v/>
      </c>
      <c r="P567">
        <f>(SUBSTITUTE(Audio!P567, "RE-", "", 1))*1</f>
        <v/>
      </c>
      <c r="Q567">
        <f>(SUBSTITUTE(Audio!Q567, "RE-", "", 1))*1</f>
        <v/>
      </c>
      <c r="R567">
        <f>(SUBSTITUTE(Audio!R567, "RE-", "", 1))*1</f>
        <v/>
      </c>
      <c r="S567">
        <f>(SUBSTITUTE(Audio!S567, "RE-", "", 1))*1</f>
        <v/>
      </c>
      <c r="T567">
        <f>(SUBSTITUTE(Audio!T567, "RE-", "", 1))*1</f>
        <v/>
      </c>
      <c r="U567">
        <f>(SUBSTITUTE(Audio!U567, "RE-", "", 1))*1</f>
        <v/>
      </c>
      <c r="V567">
        <f>(SUBSTITUTE(Audio!V567, "RE-", "", 1))*1</f>
        <v/>
      </c>
      <c r="W567">
        <f>(SUBSTITUTE(Audio!W567, "RE-", "", 1))*1</f>
        <v/>
      </c>
      <c r="X567">
        <f>(SUBSTITUTE(Audio!X567, "RE-", "", 1))*1</f>
        <v/>
      </c>
      <c r="Y567">
        <f>(SUBSTITUTE(Audio!Y567, "RE-", "", 1))*1</f>
        <v/>
      </c>
      <c r="Z567">
        <f>(SUBSTITUTE(Audio!Z567, "RE-", "", 1))*1</f>
        <v/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0</v>
      </c>
      <c r="BC567" t="n">
        <v>0</v>
      </c>
      <c r="BD567" t="n">
        <v>0</v>
      </c>
      <c r="BE567" t="n">
        <v>0</v>
      </c>
      <c r="BF567" t="n">
        <v>0</v>
      </c>
      <c r="BG567" t="n">
        <v>0</v>
      </c>
      <c r="BH567" t="n">
        <v>0</v>
      </c>
      <c r="BI567" t="n">
        <v>0</v>
      </c>
      <c r="BJ567" t="n">
        <v>0</v>
      </c>
      <c r="BK567" t="n">
        <v>0</v>
      </c>
      <c r="BL567" t="n">
        <v>0</v>
      </c>
      <c r="BM567" t="n">
        <v>0</v>
      </c>
      <c r="BN567" t="n">
        <v>0</v>
      </c>
      <c r="BO567" t="n">
        <v>0</v>
      </c>
      <c r="BP567" t="n">
        <v>0</v>
      </c>
      <c r="BQ567" t="n">
        <v>0</v>
      </c>
      <c r="BR567" t="n">
        <v>0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t="n">
        <v>0</v>
      </c>
      <c r="BZ567" t="n">
        <v>0</v>
      </c>
      <c r="CA567" t="n">
        <v>0</v>
      </c>
      <c r="CB567" t="n">
        <v>0</v>
      </c>
      <c r="CC567" t="n">
        <v>0</v>
      </c>
      <c r="CD567" t="n">
        <v>0</v>
      </c>
      <c r="CE567" t="n">
        <v>0</v>
      </c>
      <c r="CF567" t="n">
        <v>0</v>
      </c>
      <c r="CG567" t="n">
        <v>0</v>
      </c>
      <c r="CH567" t="n">
        <v>0</v>
      </c>
      <c r="CI567" t="n">
        <v>0</v>
      </c>
      <c r="CJ567" t="n">
        <v>0</v>
      </c>
      <c r="CK567" t="n">
        <v>0</v>
      </c>
      <c r="CL567" t="n">
        <v>0</v>
      </c>
      <c r="CM567" t="n">
        <v>0</v>
      </c>
      <c r="CN567" t="n">
        <v>0</v>
      </c>
      <c r="CO567" t="n">
        <v>0</v>
      </c>
      <c r="CP567" t="n">
        <v>0</v>
      </c>
      <c r="CQ567" t="n">
        <v>0</v>
      </c>
      <c r="CR567" t="n">
        <v>0</v>
      </c>
      <c r="CS567" t="n">
        <v>0</v>
      </c>
      <c r="CT567" t="n">
        <v>0</v>
      </c>
      <c r="CU567" t="n">
        <v>0</v>
      </c>
      <c r="CV567" t="n">
        <v>0</v>
      </c>
      <c r="CW567" t="n">
        <v>0</v>
      </c>
      <c r="CX567" t="n">
        <v>0</v>
      </c>
      <c r="CY567" t="n">
        <v>0</v>
      </c>
      <c r="CZ567" t="n">
        <v>0</v>
      </c>
      <c r="DA567" t="n">
        <v>0</v>
      </c>
      <c r="DB567" t="n">
        <v>0</v>
      </c>
      <c r="DC567" t="n">
        <v>0</v>
      </c>
      <c r="DD567" t="n">
        <v>0</v>
      </c>
      <c r="DE567" t="n">
        <v>0</v>
      </c>
      <c r="DF567" t="n">
        <v>0</v>
      </c>
      <c r="DG567" t="n">
        <v>0</v>
      </c>
      <c r="DH567" t="n">
        <v>0</v>
      </c>
      <c r="DI567" t="n">
        <v>0</v>
      </c>
      <c r="DJ567" t="n">
        <v>0</v>
      </c>
      <c r="DK567" t="n">
        <v>0</v>
      </c>
      <c r="DL567" t="n">
        <v>0</v>
      </c>
      <c r="DM567" t="n">
        <v>0</v>
      </c>
      <c r="DN567" t="n">
        <v>0</v>
      </c>
      <c r="DO567" t="n">
        <v>0</v>
      </c>
      <c r="DP567" t="n">
        <v>0</v>
      </c>
      <c r="DQ567" t="n">
        <v>0</v>
      </c>
      <c r="DR567" t="n">
        <v>0</v>
      </c>
      <c r="DS567" t="n">
        <v>0</v>
      </c>
      <c r="DT567" t="n">
        <v>0</v>
      </c>
      <c r="DU567" t="n">
        <v>0</v>
      </c>
      <c r="DV567" t="n">
        <v>0</v>
      </c>
      <c r="DW567" t="n">
        <v>0</v>
      </c>
      <c r="DX567" t="n">
        <v>0</v>
      </c>
      <c r="DY567" t="n">
        <v>0</v>
      </c>
      <c r="DZ567" t="n">
        <v>0</v>
      </c>
      <c r="EA567" t="n">
        <v>0</v>
      </c>
      <c r="EB567" t="n">
        <v>0</v>
      </c>
      <c r="EC567" t="n">
        <v>0</v>
      </c>
      <c r="ED567" t="n">
        <v>0</v>
      </c>
      <c r="EE567" t="n">
        <v>0</v>
      </c>
      <c r="EF567" t="n">
        <v>0</v>
      </c>
      <c r="EG567" t="n">
        <v>0</v>
      </c>
      <c r="EH567" t="n">
        <v>0</v>
      </c>
      <c r="EI567" t="n">
        <v>0</v>
      </c>
      <c r="EJ567" t="n">
        <v>0</v>
      </c>
      <c r="EK567" t="n">
        <v>0</v>
      </c>
      <c r="EL567" t="n">
        <v>0</v>
      </c>
      <c r="EM567" t="n">
        <v>0</v>
      </c>
      <c r="EN567" t="n">
        <v>0</v>
      </c>
      <c r="EO567" t="n">
        <v>0</v>
      </c>
      <c r="EP567" t="n">
        <v>0</v>
      </c>
      <c r="EQ567" t="n">
        <v>0</v>
      </c>
      <c r="ER567" t="n">
        <v>0</v>
      </c>
      <c r="ES567" t="n">
        <v>0</v>
      </c>
      <c r="ET567" t="n">
        <v>0</v>
      </c>
      <c r="EU567" t="n">
        <v>0</v>
      </c>
      <c r="EV567" t="n">
        <v>0</v>
      </c>
      <c r="EW567" t="n">
        <v>0</v>
      </c>
      <c r="EX567" t="n">
        <v>0</v>
      </c>
      <c r="EY567" t="n">
        <v>0</v>
      </c>
      <c r="EZ567" t="n">
        <v>0</v>
      </c>
      <c r="FA567" t="n">
        <v>0</v>
      </c>
      <c r="FB567" t="n">
        <v>0</v>
      </c>
      <c r="FC567" t="n">
        <v>0</v>
      </c>
      <c r="FD567" t="n">
        <v>0</v>
      </c>
      <c r="FE567" t="n">
        <v>0</v>
      </c>
      <c r="FF567" t="n">
        <v>0</v>
      </c>
      <c r="FG567" t="n">
        <v>0</v>
      </c>
      <c r="FH567" t="n">
        <v>0</v>
      </c>
    </row>
    <row r="568">
      <c r="A568" t="inlineStr">
        <is>
          <t>UttarPradesh</t>
        </is>
      </c>
      <c r="B568" t="inlineStr">
        <is>
          <t>Etah</t>
        </is>
      </c>
      <c r="C568" t="inlineStr">
        <is>
          <t>Accepted post Initial check (chunk level)</t>
        </is>
      </c>
      <c r="D568">
        <f>SUM(E568:FH568)</f>
        <v/>
      </c>
      <c r="E568">
        <f>(SUBSTITUTE(Audio!E568, "RE-", "", 1))*1</f>
        <v/>
      </c>
      <c r="F568">
        <f>(SUBSTITUTE(Audio!F568, "RE-", "", 1))*1</f>
        <v/>
      </c>
      <c r="G568">
        <f>(SUBSTITUTE(Audio!G568, "RE-", "", 1))*1</f>
        <v/>
      </c>
      <c r="H568">
        <f>(SUBSTITUTE(Audio!H568, "RE-", "", 1))*1</f>
        <v/>
      </c>
      <c r="I568">
        <f>(SUBSTITUTE(Audio!I568, "RE-", "", 1))*1</f>
        <v/>
      </c>
      <c r="J568">
        <f>(SUBSTITUTE(Audio!J568, "RE-", "", 1))*1</f>
        <v/>
      </c>
      <c r="K568">
        <f>(SUBSTITUTE(Audio!K568, "RE-", "", 1))*1</f>
        <v/>
      </c>
      <c r="L568">
        <f>(SUBSTITUTE(Audio!L568, "RE-", "", 1))*1</f>
        <v/>
      </c>
      <c r="M568">
        <f>(SUBSTITUTE(Audio!M568, "RE-", "", 1))*1</f>
        <v/>
      </c>
      <c r="N568">
        <f>(SUBSTITUTE(Audio!N568, "RE-", "", 1))*1</f>
        <v/>
      </c>
      <c r="O568">
        <f>(SUBSTITUTE(Audio!O568, "RE-", "", 1))*1</f>
        <v/>
      </c>
      <c r="P568">
        <f>(SUBSTITUTE(Audio!P568, "RE-", "", 1))*1</f>
        <v/>
      </c>
      <c r="Q568">
        <f>(SUBSTITUTE(Audio!Q568, "RE-", "", 1))*1</f>
        <v/>
      </c>
      <c r="R568">
        <f>(SUBSTITUTE(Audio!R568, "RE-", "", 1))*1</f>
        <v/>
      </c>
      <c r="S568">
        <f>(SUBSTITUTE(Audio!S568, "RE-", "", 1))*1</f>
        <v/>
      </c>
      <c r="T568">
        <f>(SUBSTITUTE(Audio!T568, "RE-", "", 1))*1</f>
        <v/>
      </c>
      <c r="U568">
        <f>(SUBSTITUTE(Audio!U568, "RE-", "", 1))*1</f>
        <v/>
      </c>
      <c r="V568">
        <f>(SUBSTITUTE(Audio!V568, "RE-", "", 1))*1</f>
        <v/>
      </c>
      <c r="W568">
        <f>(SUBSTITUTE(Audio!W568, "RE-", "", 1))*1</f>
        <v/>
      </c>
      <c r="X568">
        <f>(SUBSTITUTE(Audio!X568, "RE-", "", 1))*1</f>
        <v/>
      </c>
      <c r="Y568">
        <f>(SUBSTITUTE(Audio!Y568, "RE-", "", 1))*1</f>
        <v/>
      </c>
      <c r="Z568">
        <f>(SUBSTITUTE(Audio!Z568, "RE-", "", 1))*1</f>
        <v/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0</v>
      </c>
      <c r="AO568" t="n">
        <v>0</v>
      </c>
      <c r="AP568" t="n">
        <v>0</v>
      </c>
      <c r="AQ568" t="n">
        <v>0</v>
      </c>
      <c r="AR568" t="n">
        <v>0</v>
      </c>
      <c r="AS568" t="n">
        <v>0</v>
      </c>
      <c r="AT568" t="n">
        <v>0</v>
      </c>
      <c r="AU568" t="n">
        <v>0</v>
      </c>
      <c r="AV568" t="n">
        <v>0</v>
      </c>
      <c r="AW568" t="n">
        <v>0</v>
      </c>
      <c r="AX568" t="n">
        <v>0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0</v>
      </c>
      <c r="BI568" t="n">
        <v>0</v>
      </c>
      <c r="BJ568" t="n">
        <v>0</v>
      </c>
      <c r="BK568" t="n">
        <v>0</v>
      </c>
      <c r="BL568" t="n">
        <v>0</v>
      </c>
      <c r="BM568" t="n">
        <v>0</v>
      </c>
      <c r="BN568" t="n">
        <v>0</v>
      </c>
      <c r="BO568" t="n">
        <v>0</v>
      </c>
      <c r="BP568" t="n">
        <v>0</v>
      </c>
      <c r="BQ568" t="n">
        <v>0</v>
      </c>
      <c r="BR568" t="n">
        <v>0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t="n">
        <v>0</v>
      </c>
      <c r="BZ568" t="n">
        <v>0</v>
      </c>
      <c r="CA568" t="n">
        <v>0</v>
      </c>
      <c r="CB568" t="n">
        <v>0</v>
      </c>
      <c r="CC568" t="n">
        <v>0</v>
      </c>
      <c r="CD568" t="n">
        <v>0</v>
      </c>
      <c r="CE568" t="n">
        <v>0</v>
      </c>
      <c r="CF568" t="n">
        <v>0</v>
      </c>
      <c r="CG568" t="n">
        <v>0</v>
      </c>
      <c r="CH568" t="n">
        <v>0</v>
      </c>
      <c r="CI568" t="n">
        <v>0</v>
      </c>
      <c r="CJ568" t="n">
        <v>0</v>
      </c>
      <c r="CK568" t="n">
        <v>0</v>
      </c>
      <c r="CL568" t="n">
        <v>0</v>
      </c>
      <c r="CM568" t="n">
        <v>0</v>
      </c>
      <c r="CN568" t="n">
        <v>0</v>
      </c>
      <c r="CO568" t="n">
        <v>0</v>
      </c>
      <c r="CP568" t="n">
        <v>0</v>
      </c>
      <c r="CQ568" t="n">
        <v>0</v>
      </c>
      <c r="CR568" t="n">
        <v>0</v>
      </c>
      <c r="CS568" t="n">
        <v>0</v>
      </c>
      <c r="CT568" t="n">
        <v>0</v>
      </c>
      <c r="CU568" t="n">
        <v>0</v>
      </c>
      <c r="CV568" t="n">
        <v>0</v>
      </c>
      <c r="CW568" t="n">
        <v>0</v>
      </c>
      <c r="CX568" t="n">
        <v>0</v>
      </c>
      <c r="CY568" t="n">
        <v>0</v>
      </c>
      <c r="CZ568" t="n">
        <v>0</v>
      </c>
      <c r="DA568" t="n">
        <v>0</v>
      </c>
      <c r="DB568" t="n">
        <v>0</v>
      </c>
      <c r="DC568" t="n">
        <v>0</v>
      </c>
      <c r="DD568" t="n">
        <v>0</v>
      </c>
      <c r="DE568" t="n">
        <v>0</v>
      </c>
      <c r="DF568" t="n">
        <v>0</v>
      </c>
      <c r="DG568" t="n">
        <v>0</v>
      </c>
      <c r="DH568" t="n">
        <v>0</v>
      </c>
      <c r="DI568" t="n">
        <v>0</v>
      </c>
      <c r="DJ568" t="n">
        <v>0</v>
      </c>
      <c r="DK568" t="n">
        <v>0</v>
      </c>
      <c r="DL568" t="n">
        <v>0</v>
      </c>
      <c r="DM568" t="n">
        <v>0</v>
      </c>
      <c r="DN568" t="n">
        <v>0</v>
      </c>
      <c r="DO568" t="n">
        <v>0</v>
      </c>
      <c r="DP568" t="n">
        <v>0</v>
      </c>
      <c r="DQ568" t="n">
        <v>0</v>
      </c>
      <c r="DR568" t="n">
        <v>0</v>
      </c>
      <c r="DS568" t="n">
        <v>0</v>
      </c>
      <c r="DT568" t="n">
        <v>0</v>
      </c>
      <c r="DU568" t="n">
        <v>0</v>
      </c>
      <c r="DV568" t="n">
        <v>0</v>
      </c>
      <c r="DW568" t="n">
        <v>0</v>
      </c>
      <c r="DX568" t="n">
        <v>0</v>
      </c>
      <c r="DY568" t="n">
        <v>0</v>
      </c>
      <c r="DZ568" t="n">
        <v>0</v>
      </c>
      <c r="EA568" t="n">
        <v>0</v>
      </c>
      <c r="EB568" t="n">
        <v>0</v>
      </c>
      <c r="EC568" t="n">
        <v>0</v>
      </c>
      <c r="ED568" t="n">
        <v>0</v>
      </c>
      <c r="EE568" t="n">
        <v>0</v>
      </c>
      <c r="EF568" t="n">
        <v>0</v>
      </c>
      <c r="EG568" t="n">
        <v>0</v>
      </c>
      <c r="EH568" t="n">
        <v>0</v>
      </c>
      <c r="EI568" t="n">
        <v>0</v>
      </c>
      <c r="EJ568" t="n">
        <v>0</v>
      </c>
      <c r="EK568" t="n">
        <v>0</v>
      </c>
      <c r="EL568" t="n">
        <v>0</v>
      </c>
      <c r="EM568" t="n">
        <v>0</v>
      </c>
      <c r="EN568" t="n">
        <v>0</v>
      </c>
      <c r="EO568" t="n">
        <v>0</v>
      </c>
      <c r="EP568" t="n">
        <v>0</v>
      </c>
      <c r="EQ568" t="n">
        <v>0</v>
      </c>
      <c r="ER568" t="n">
        <v>0</v>
      </c>
      <c r="ES568" t="n">
        <v>0</v>
      </c>
      <c r="ET568" t="n">
        <v>0</v>
      </c>
      <c r="EU568" t="n">
        <v>0</v>
      </c>
      <c r="EV568" t="n">
        <v>0</v>
      </c>
      <c r="EW568" t="n">
        <v>0</v>
      </c>
      <c r="EX568" t="n">
        <v>0</v>
      </c>
      <c r="EY568" t="n">
        <v>0</v>
      </c>
      <c r="EZ568" t="n">
        <v>0</v>
      </c>
      <c r="FA568" t="n">
        <v>0</v>
      </c>
      <c r="FB568" t="n">
        <v>0</v>
      </c>
      <c r="FC568" t="n">
        <v>0</v>
      </c>
      <c r="FD568" t="n">
        <v>0</v>
      </c>
      <c r="FE568" t="n">
        <v>0</v>
      </c>
      <c r="FF568" t="n">
        <v>0</v>
      </c>
      <c r="FG568" t="n">
        <v>0</v>
      </c>
      <c r="FH568" t="n">
        <v>0</v>
      </c>
    </row>
    <row r="569">
      <c r="A569" t="inlineStr">
        <is>
          <t>UttarPradesh</t>
        </is>
      </c>
      <c r="B569" t="inlineStr">
        <is>
          <t>Etah</t>
        </is>
      </c>
      <c r="C569" t="inlineStr">
        <is>
          <t>Accepted post automated single audio check (chunk level)</t>
        </is>
      </c>
      <c r="D569">
        <f>SUM(E569:FH569)</f>
        <v/>
      </c>
      <c r="E569">
        <f>(SUBSTITUTE(Audio!E569, "RE-", "", 1))*1</f>
        <v/>
      </c>
      <c r="F569">
        <f>(SUBSTITUTE(Audio!F569, "RE-", "", 1))*1</f>
        <v/>
      </c>
      <c r="G569">
        <f>(SUBSTITUTE(Audio!G569, "RE-", "", 1))*1</f>
        <v/>
      </c>
      <c r="H569">
        <f>(SUBSTITUTE(Audio!H569, "RE-", "", 1))*1</f>
        <v/>
      </c>
      <c r="I569">
        <f>(SUBSTITUTE(Audio!I569, "RE-", "", 1))*1</f>
        <v/>
      </c>
      <c r="J569">
        <f>(SUBSTITUTE(Audio!J569, "RE-", "", 1))*1</f>
        <v/>
      </c>
      <c r="K569">
        <f>(SUBSTITUTE(Audio!K569, "RE-", "", 1))*1</f>
        <v/>
      </c>
      <c r="L569">
        <f>(SUBSTITUTE(Audio!L569, "RE-", "", 1))*1</f>
        <v/>
      </c>
      <c r="M569">
        <f>(SUBSTITUTE(Audio!M569, "RE-", "", 1))*1</f>
        <v/>
      </c>
      <c r="N569">
        <f>(SUBSTITUTE(Audio!N569, "RE-", "", 1))*1</f>
        <v/>
      </c>
      <c r="O569">
        <f>(SUBSTITUTE(Audio!O569, "RE-", "", 1))*1</f>
        <v/>
      </c>
      <c r="P569">
        <f>(SUBSTITUTE(Audio!P569, "RE-", "", 1))*1</f>
        <v/>
      </c>
      <c r="Q569">
        <f>(SUBSTITUTE(Audio!Q569, "RE-", "", 1))*1</f>
        <v/>
      </c>
      <c r="R569">
        <f>(SUBSTITUTE(Audio!R569, "RE-", "", 1))*1</f>
        <v/>
      </c>
      <c r="S569">
        <f>(SUBSTITUTE(Audio!S569, "RE-", "", 1))*1</f>
        <v/>
      </c>
      <c r="T569">
        <f>(SUBSTITUTE(Audio!T569, "RE-", "", 1))*1</f>
        <v/>
      </c>
      <c r="U569">
        <f>(SUBSTITUTE(Audio!U569, "RE-", "", 1))*1</f>
        <v/>
      </c>
      <c r="V569">
        <f>(SUBSTITUTE(Audio!V569, "RE-", "", 1))*1</f>
        <v/>
      </c>
      <c r="W569">
        <f>(SUBSTITUTE(Audio!W569, "RE-", "", 1))*1</f>
        <v/>
      </c>
      <c r="X569">
        <f>(SUBSTITUTE(Audio!X569, "RE-", "", 1))*1</f>
        <v/>
      </c>
      <c r="Y569">
        <f>(SUBSTITUTE(Audio!Y569, "RE-", "", 1))*1</f>
        <v/>
      </c>
      <c r="Z569">
        <f>(SUBSTITUTE(Audio!Z569, "RE-", "", 1))*1</f>
        <v/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0</v>
      </c>
      <c r="BJ569" t="n">
        <v>0</v>
      </c>
      <c r="BK569" t="n">
        <v>0</v>
      </c>
      <c r="BL569" t="n">
        <v>0</v>
      </c>
      <c r="BM569" t="n">
        <v>0</v>
      </c>
      <c r="BN569" t="n">
        <v>0</v>
      </c>
      <c r="BO569" t="n">
        <v>0</v>
      </c>
      <c r="BP569" t="n">
        <v>0</v>
      </c>
      <c r="BQ569" t="n">
        <v>0</v>
      </c>
      <c r="BR569" t="n">
        <v>0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t="n">
        <v>0</v>
      </c>
      <c r="BZ569" t="n">
        <v>0</v>
      </c>
      <c r="CA569" t="n">
        <v>0</v>
      </c>
      <c r="CB569" t="n">
        <v>0</v>
      </c>
      <c r="CC569" t="n">
        <v>0</v>
      </c>
      <c r="CD569" t="n">
        <v>0</v>
      </c>
      <c r="CE569" t="n">
        <v>0</v>
      </c>
      <c r="CF569" t="n">
        <v>0</v>
      </c>
      <c r="CG569" t="n">
        <v>0</v>
      </c>
      <c r="CH569" t="n">
        <v>0</v>
      </c>
      <c r="CI569" t="n">
        <v>0</v>
      </c>
      <c r="CJ569" t="n">
        <v>0</v>
      </c>
      <c r="CK569" t="n">
        <v>0</v>
      </c>
      <c r="CL569" t="n">
        <v>0</v>
      </c>
      <c r="CM569" t="n">
        <v>0</v>
      </c>
      <c r="CN569" t="n">
        <v>0</v>
      </c>
      <c r="CO569" t="n">
        <v>0</v>
      </c>
      <c r="CP569" t="n">
        <v>0</v>
      </c>
      <c r="CQ569" t="n">
        <v>0</v>
      </c>
      <c r="CR569" t="n">
        <v>0</v>
      </c>
      <c r="CS569" t="n">
        <v>0</v>
      </c>
      <c r="CT569" t="n">
        <v>0</v>
      </c>
      <c r="CU569" t="n">
        <v>0</v>
      </c>
      <c r="CV569" t="n">
        <v>0</v>
      </c>
      <c r="CW569" t="n">
        <v>0</v>
      </c>
      <c r="CX569" t="n">
        <v>0</v>
      </c>
      <c r="CY569" t="n">
        <v>0</v>
      </c>
      <c r="CZ569" t="n">
        <v>0</v>
      </c>
      <c r="DA569" t="n">
        <v>0</v>
      </c>
      <c r="DB569" t="n">
        <v>0</v>
      </c>
      <c r="DC569" t="n">
        <v>0</v>
      </c>
      <c r="DD569" t="n">
        <v>0</v>
      </c>
      <c r="DE569" t="n">
        <v>0</v>
      </c>
      <c r="DF569" t="n">
        <v>0</v>
      </c>
      <c r="DG569" t="n">
        <v>0</v>
      </c>
      <c r="DH569" t="n">
        <v>0</v>
      </c>
      <c r="DI569" t="n">
        <v>0</v>
      </c>
      <c r="DJ569" t="n">
        <v>0</v>
      </c>
      <c r="DK569" t="n">
        <v>0</v>
      </c>
      <c r="DL569" t="n">
        <v>0</v>
      </c>
      <c r="DM569" t="n">
        <v>0</v>
      </c>
      <c r="DN569" t="n">
        <v>0</v>
      </c>
      <c r="DO569" t="n">
        <v>0</v>
      </c>
      <c r="DP569" t="n">
        <v>0</v>
      </c>
      <c r="DQ569" t="n">
        <v>0</v>
      </c>
      <c r="DR569" t="n">
        <v>0</v>
      </c>
      <c r="DS569" t="n">
        <v>0</v>
      </c>
      <c r="DT569" t="n">
        <v>0</v>
      </c>
      <c r="DU569" t="n">
        <v>0</v>
      </c>
      <c r="DV569" t="n">
        <v>0</v>
      </c>
      <c r="DW569" t="n">
        <v>0</v>
      </c>
      <c r="DX569" t="n">
        <v>0</v>
      </c>
      <c r="DY569" t="n">
        <v>0</v>
      </c>
      <c r="DZ569" t="n">
        <v>0</v>
      </c>
      <c r="EA569" t="n">
        <v>0</v>
      </c>
      <c r="EB569" t="n">
        <v>0</v>
      </c>
      <c r="EC569" t="n">
        <v>0</v>
      </c>
      <c r="ED569" t="n">
        <v>0</v>
      </c>
      <c r="EE569" t="n">
        <v>0</v>
      </c>
      <c r="EF569" t="n">
        <v>0</v>
      </c>
      <c r="EG569" t="n">
        <v>0</v>
      </c>
      <c r="EH569" t="n">
        <v>0</v>
      </c>
      <c r="EI569" t="n">
        <v>0</v>
      </c>
      <c r="EJ569" t="n">
        <v>0</v>
      </c>
      <c r="EK569" t="n">
        <v>0</v>
      </c>
      <c r="EL569" t="n">
        <v>0</v>
      </c>
      <c r="EM569" t="n">
        <v>0</v>
      </c>
      <c r="EN569" t="n">
        <v>0</v>
      </c>
      <c r="EO569" t="n">
        <v>0</v>
      </c>
      <c r="EP569" t="n">
        <v>0</v>
      </c>
      <c r="EQ569" t="n">
        <v>0</v>
      </c>
      <c r="ER569" t="n">
        <v>0</v>
      </c>
      <c r="ES569" t="n">
        <v>0</v>
      </c>
      <c r="ET569" t="n">
        <v>0</v>
      </c>
      <c r="EU569" t="n">
        <v>0</v>
      </c>
      <c r="EV569" t="n">
        <v>0</v>
      </c>
      <c r="EW569" t="n">
        <v>0</v>
      </c>
      <c r="EX569" t="n">
        <v>0</v>
      </c>
      <c r="EY569" t="n">
        <v>0</v>
      </c>
      <c r="EZ569" t="n">
        <v>0</v>
      </c>
      <c r="FA569" t="n">
        <v>0</v>
      </c>
      <c r="FB569" t="n">
        <v>0</v>
      </c>
      <c r="FC569" t="n">
        <v>0</v>
      </c>
      <c r="FD569" t="n">
        <v>0</v>
      </c>
      <c r="FE569" t="n">
        <v>0</v>
      </c>
      <c r="FF569" t="n">
        <v>0</v>
      </c>
      <c r="FG569" t="n">
        <v>0</v>
      </c>
      <c r="FH569" t="n">
        <v>0</v>
      </c>
    </row>
    <row r="570">
      <c r="A570" t="inlineStr">
        <is>
          <t>UttarPradesh</t>
        </is>
      </c>
      <c r="B570" t="inlineStr">
        <is>
          <t>Etah</t>
        </is>
      </c>
      <c r="C570" t="inlineStr">
        <is>
          <t>Accepted post final single Audio Manual QC (chunk level)</t>
        </is>
      </c>
      <c r="D570">
        <f>SUM(E570:FH570)</f>
        <v/>
      </c>
      <c r="E570">
        <f>(SUBSTITUTE(Audio!E570, "RE-", "", 1))*1</f>
        <v/>
      </c>
      <c r="F570">
        <f>(SUBSTITUTE(Audio!F570, "RE-", "", 1))*1</f>
        <v/>
      </c>
      <c r="G570">
        <f>(SUBSTITUTE(Audio!G570, "RE-", "", 1))*1</f>
        <v/>
      </c>
      <c r="H570">
        <f>(SUBSTITUTE(Audio!H570, "RE-", "", 1))*1</f>
        <v/>
      </c>
      <c r="I570">
        <f>(SUBSTITUTE(Audio!I570, "RE-", "", 1))*1</f>
        <v/>
      </c>
      <c r="J570">
        <f>(SUBSTITUTE(Audio!J570, "RE-", "", 1))*1</f>
        <v/>
      </c>
      <c r="K570">
        <f>(SUBSTITUTE(Audio!K570, "RE-", "", 1))*1</f>
        <v/>
      </c>
      <c r="L570">
        <f>(SUBSTITUTE(Audio!L570, "RE-", "", 1))*1</f>
        <v/>
      </c>
      <c r="M570">
        <f>(SUBSTITUTE(Audio!M570, "RE-", "", 1))*1</f>
        <v/>
      </c>
      <c r="N570">
        <f>(SUBSTITUTE(Audio!N570, "RE-", "", 1))*1</f>
        <v/>
      </c>
      <c r="O570">
        <f>(SUBSTITUTE(Audio!O570, "RE-", "", 1))*1</f>
        <v/>
      </c>
      <c r="P570">
        <f>(SUBSTITUTE(Audio!P570, "RE-", "", 1))*1</f>
        <v/>
      </c>
      <c r="Q570">
        <f>(SUBSTITUTE(Audio!Q570, "RE-", "", 1))*1</f>
        <v/>
      </c>
      <c r="R570">
        <f>(SUBSTITUTE(Audio!R570, "RE-", "", 1))*1</f>
        <v/>
      </c>
      <c r="S570">
        <f>(SUBSTITUTE(Audio!S570, "RE-", "", 1))*1</f>
        <v/>
      </c>
      <c r="T570">
        <f>(SUBSTITUTE(Audio!T570, "RE-", "", 1))*1</f>
        <v/>
      </c>
      <c r="U570">
        <f>(SUBSTITUTE(Audio!U570, "RE-", "", 1))*1</f>
        <v/>
      </c>
      <c r="V570">
        <f>(SUBSTITUTE(Audio!V570, "RE-", "", 1))*1</f>
        <v/>
      </c>
      <c r="W570">
        <f>(SUBSTITUTE(Audio!W570, "RE-", "", 1))*1</f>
        <v/>
      </c>
      <c r="X570">
        <f>(SUBSTITUTE(Audio!X570, "RE-", "", 1))*1</f>
        <v/>
      </c>
      <c r="Y570">
        <f>(SUBSTITUTE(Audio!Y570, "RE-", "", 1))*1</f>
        <v/>
      </c>
      <c r="Z570">
        <f>(SUBSTITUTE(Audio!Z570, "RE-", "", 1))*1</f>
        <v/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0</v>
      </c>
      <c r="AY570" t="n">
        <v>0</v>
      </c>
      <c r="AZ570" t="n">
        <v>0</v>
      </c>
      <c r="BA570" t="n">
        <v>0</v>
      </c>
      <c r="BB570" t="n">
        <v>0</v>
      </c>
      <c r="BC570" t="n">
        <v>0</v>
      </c>
      <c r="BD570" t="n">
        <v>0</v>
      </c>
      <c r="BE570" t="n">
        <v>0</v>
      </c>
      <c r="BF570" t="n">
        <v>0</v>
      </c>
      <c r="BG570" t="n">
        <v>0</v>
      </c>
      <c r="BH570" t="n">
        <v>0</v>
      </c>
      <c r="BI570" t="n">
        <v>0</v>
      </c>
      <c r="BJ570" t="n">
        <v>0</v>
      </c>
      <c r="BK570" t="n">
        <v>0</v>
      </c>
      <c r="BL570" t="n">
        <v>0</v>
      </c>
      <c r="BM570" t="n">
        <v>0</v>
      </c>
      <c r="BN570" t="n">
        <v>0</v>
      </c>
      <c r="BO570" t="n">
        <v>0</v>
      </c>
      <c r="BP570" t="n">
        <v>0</v>
      </c>
      <c r="BQ570" t="n">
        <v>0</v>
      </c>
      <c r="BR570" t="n">
        <v>0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t="n">
        <v>0</v>
      </c>
      <c r="BZ570" t="n">
        <v>0</v>
      </c>
      <c r="CA570" t="n">
        <v>0</v>
      </c>
      <c r="CB570" t="n">
        <v>0</v>
      </c>
      <c r="CC570" t="n">
        <v>0</v>
      </c>
      <c r="CD570" t="n">
        <v>0</v>
      </c>
      <c r="CE570" t="n">
        <v>0</v>
      </c>
      <c r="CF570" t="n">
        <v>0</v>
      </c>
      <c r="CG570" t="n">
        <v>0</v>
      </c>
      <c r="CH570" t="n">
        <v>0</v>
      </c>
      <c r="CI570" t="n">
        <v>0</v>
      </c>
      <c r="CJ570" t="n">
        <v>0</v>
      </c>
      <c r="CK570" t="n">
        <v>0</v>
      </c>
      <c r="CL570" t="n">
        <v>0</v>
      </c>
      <c r="CM570" t="n">
        <v>0</v>
      </c>
      <c r="CN570" t="n">
        <v>0</v>
      </c>
      <c r="CO570" t="n">
        <v>0</v>
      </c>
      <c r="CP570" t="n">
        <v>0</v>
      </c>
      <c r="CQ570" t="n">
        <v>0</v>
      </c>
      <c r="CR570" t="n">
        <v>0</v>
      </c>
      <c r="CS570" t="n">
        <v>0</v>
      </c>
      <c r="CT570" t="n">
        <v>0</v>
      </c>
      <c r="CU570" t="n">
        <v>0</v>
      </c>
      <c r="CV570" t="n">
        <v>0</v>
      </c>
      <c r="CW570" t="n">
        <v>0</v>
      </c>
      <c r="CX570" t="n">
        <v>0</v>
      </c>
      <c r="CY570" t="n">
        <v>0</v>
      </c>
      <c r="CZ570" t="n">
        <v>0</v>
      </c>
      <c r="DA570" t="n">
        <v>0</v>
      </c>
      <c r="DB570" t="n">
        <v>0</v>
      </c>
      <c r="DC570" t="n">
        <v>0</v>
      </c>
      <c r="DD570" t="n">
        <v>0</v>
      </c>
      <c r="DE570" t="n">
        <v>0</v>
      </c>
      <c r="DF570" t="n">
        <v>0</v>
      </c>
      <c r="DG570" t="n">
        <v>0</v>
      </c>
      <c r="DH570" t="n">
        <v>0</v>
      </c>
      <c r="DI570" t="n">
        <v>0</v>
      </c>
      <c r="DJ570" t="n">
        <v>0</v>
      </c>
      <c r="DK570" t="n">
        <v>0</v>
      </c>
      <c r="DL570" t="n">
        <v>0</v>
      </c>
      <c r="DM570" t="n">
        <v>0</v>
      </c>
      <c r="DN570" t="n">
        <v>0</v>
      </c>
      <c r="DO570" t="n">
        <v>0</v>
      </c>
      <c r="DP570" t="n">
        <v>0</v>
      </c>
      <c r="DQ570" t="n">
        <v>0</v>
      </c>
      <c r="DR570" t="n">
        <v>0</v>
      </c>
      <c r="DS570" t="n">
        <v>0</v>
      </c>
      <c r="DT570" t="n">
        <v>0</v>
      </c>
      <c r="DU570" t="n">
        <v>0</v>
      </c>
      <c r="DV570" t="n">
        <v>0</v>
      </c>
      <c r="DW570" t="n">
        <v>0</v>
      </c>
      <c r="DX570" t="n">
        <v>0</v>
      </c>
      <c r="DY570" t="n">
        <v>0</v>
      </c>
      <c r="DZ570" t="n">
        <v>0</v>
      </c>
      <c r="EA570" t="n">
        <v>0</v>
      </c>
      <c r="EB570" t="n">
        <v>0</v>
      </c>
      <c r="EC570" t="n">
        <v>0</v>
      </c>
      <c r="ED570" t="n">
        <v>0</v>
      </c>
      <c r="EE570" t="n">
        <v>0</v>
      </c>
      <c r="EF570" t="n">
        <v>0</v>
      </c>
      <c r="EG570" t="n">
        <v>0</v>
      </c>
      <c r="EH570" t="n">
        <v>0</v>
      </c>
      <c r="EI570" t="n">
        <v>0</v>
      </c>
      <c r="EJ570" t="n">
        <v>0</v>
      </c>
      <c r="EK570" t="n">
        <v>0</v>
      </c>
      <c r="EL570" t="n">
        <v>0</v>
      </c>
      <c r="EM570" t="n">
        <v>0</v>
      </c>
      <c r="EN570" t="n">
        <v>0</v>
      </c>
      <c r="EO570" t="n">
        <v>0</v>
      </c>
      <c r="EP570" t="n">
        <v>0</v>
      </c>
      <c r="EQ570" t="n">
        <v>0</v>
      </c>
      <c r="ER570" t="n">
        <v>0</v>
      </c>
      <c r="ES570" t="n">
        <v>0</v>
      </c>
      <c r="ET570" t="n">
        <v>0</v>
      </c>
      <c r="EU570" t="n">
        <v>0</v>
      </c>
      <c r="EV570" t="n">
        <v>0</v>
      </c>
      <c r="EW570" t="n">
        <v>0</v>
      </c>
      <c r="EX570" t="n">
        <v>0</v>
      </c>
      <c r="EY570" t="n">
        <v>0</v>
      </c>
      <c r="EZ570" t="n">
        <v>0</v>
      </c>
      <c r="FA570" t="n">
        <v>0</v>
      </c>
      <c r="FB570" t="n">
        <v>0</v>
      </c>
      <c r="FC570" t="n">
        <v>0</v>
      </c>
      <c r="FD570" t="n">
        <v>0</v>
      </c>
      <c r="FE570" t="n">
        <v>0</v>
      </c>
      <c r="FF570" t="n">
        <v>0</v>
      </c>
      <c r="FG570" t="n">
        <v>0</v>
      </c>
      <c r="FH570" t="n">
        <v>0</v>
      </c>
    </row>
    <row r="571">
      <c r="A571" t="inlineStr">
        <is>
          <t>UttarPradesh</t>
        </is>
      </c>
      <c r="B571" t="inlineStr">
        <is>
          <t>Gorakhpur</t>
        </is>
      </c>
      <c r="C571">
        <f>HYPERLINK("https://docs.google.com/spreadsheets/d/1PBNCsr3G7uHwmgSql34tGQpZ3Vu9IehH/edit?usp=share_link&amp;ouid=106501987799020758802&amp;rtpof=true&amp;sd=true", "Raw Delivered")</f>
        <v/>
      </c>
      <c r="D571">
        <f>SUM(E571:FH571)</f>
        <v/>
      </c>
      <c r="E571">
        <f>(SUBSTITUTE(Audio!E571, "RE-", "", 1))*1</f>
        <v/>
      </c>
      <c r="F571">
        <f>(SUBSTITUTE(Audio!F571, "RE-", "", 1))*1</f>
        <v/>
      </c>
      <c r="G571">
        <f>(SUBSTITUTE(Audio!G571, "RE-", "", 1))*1</f>
        <v/>
      </c>
      <c r="H571">
        <f>(SUBSTITUTE(Audio!H571, "RE-", "", 1))*1</f>
        <v/>
      </c>
      <c r="I571">
        <f>(SUBSTITUTE(Audio!I571, "RE-", "", 1))*1</f>
        <v/>
      </c>
      <c r="J571">
        <f>(SUBSTITUTE(Audio!J571, "RE-", "", 1))*1</f>
        <v/>
      </c>
      <c r="K571">
        <f>(SUBSTITUTE(Audio!K571, "RE-", "", 1))*1</f>
        <v/>
      </c>
      <c r="L571">
        <f>(SUBSTITUTE(Audio!L571, "RE-", "", 1))*1</f>
        <v/>
      </c>
      <c r="M571">
        <f>(SUBSTITUTE(Audio!M571, "RE-", "", 1))*1</f>
        <v/>
      </c>
      <c r="N571">
        <f>(SUBSTITUTE(Audio!N571, "RE-", "", 1))*1</f>
        <v/>
      </c>
      <c r="O571">
        <f>(SUBSTITUTE(Audio!O571, "RE-", "", 1))*1</f>
        <v/>
      </c>
      <c r="P571">
        <f>(SUBSTITUTE(Audio!P571, "RE-", "", 1))*1</f>
        <v/>
      </c>
      <c r="Q571">
        <f>(SUBSTITUTE(Audio!Q571, "RE-", "", 1))*1</f>
        <v/>
      </c>
      <c r="R571">
        <f>(SUBSTITUTE(Audio!R571, "RE-", "", 1))*1</f>
        <v/>
      </c>
      <c r="S571">
        <f>(SUBSTITUTE(Audio!S571, "RE-", "", 1))*1</f>
        <v/>
      </c>
      <c r="T571">
        <f>(SUBSTITUTE(Audio!T571, "RE-", "", 1))*1</f>
        <v/>
      </c>
      <c r="U571">
        <f>(SUBSTITUTE(Audio!U571, "RE-", "", 1))*1</f>
        <v/>
      </c>
      <c r="V571">
        <f>(SUBSTITUTE(Audio!V571, "RE-", "", 1))*1</f>
        <v/>
      </c>
      <c r="W571">
        <f>(SUBSTITUTE(Audio!W571, "RE-", "", 1))*1</f>
        <v/>
      </c>
      <c r="X571">
        <f>(SUBSTITUTE(Audio!X571, "RE-", "", 1))*1</f>
        <v/>
      </c>
      <c r="Y571">
        <f>(SUBSTITUTE(Audio!Y571, "RE-", "", 1))*1</f>
        <v/>
      </c>
      <c r="Z571">
        <f>(SUBSTITUTE(Audio!Z571, "RE-", "", 1))*1</f>
        <v/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0</v>
      </c>
      <c r="AM571" t="n">
        <v>0</v>
      </c>
      <c r="AN571" t="n">
        <v>0</v>
      </c>
      <c r="AO571" t="n">
        <v>0</v>
      </c>
      <c r="AP571" t="n">
        <v>0</v>
      </c>
      <c r="AQ571" t="n">
        <v>0</v>
      </c>
      <c r="AR571" t="n">
        <v>0</v>
      </c>
      <c r="AS571" t="n">
        <v>0</v>
      </c>
      <c r="AT571" t="n">
        <v>0</v>
      </c>
      <c r="AU571" t="n">
        <v>0</v>
      </c>
      <c r="AV571" t="n">
        <v>0</v>
      </c>
      <c r="AW571" t="n">
        <v>0</v>
      </c>
      <c r="AX571" t="n">
        <v>0</v>
      </c>
      <c r="AY571" t="n">
        <v>0</v>
      </c>
      <c r="AZ571" t="n">
        <v>0</v>
      </c>
      <c r="BA571" t="n">
        <v>0</v>
      </c>
      <c r="BB571" t="n">
        <v>0</v>
      </c>
      <c r="BC571" t="n">
        <v>0</v>
      </c>
      <c r="BD571" t="n">
        <v>0</v>
      </c>
      <c r="BE571" t="n">
        <v>0</v>
      </c>
      <c r="BF571" t="n">
        <v>0</v>
      </c>
      <c r="BG571" t="n">
        <v>0</v>
      </c>
      <c r="BH571" t="n">
        <v>0</v>
      </c>
      <c r="BI571" t="n">
        <v>0</v>
      </c>
      <c r="BJ571" t="n">
        <v>0</v>
      </c>
      <c r="BK571" t="n">
        <v>0</v>
      </c>
      <c r="BL571" t="n">
        <v>0</v>
      </c>
      <c r="BM571" t="n">
        <v>0</v>
      </c>
      <c r="BN571" t="n">
        <v>0</v>
      </c>
      <c r="BO571" t="n">
        <v>0</v>
      </c>
      <c r="BP571" t="n">
        <v>0</v>
      </c>
      <c r="BQ571" t="n">
        <v>0</v>
      </c>
      <c r="BR571" t="n">
        <v>0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t="n">
        <v>0</v>
      </c>
      <c r="BZ571" t="n">
        <v>0</v>
      </c>
      <c r="CA571" t="n">
        <v>0</v>
      </c>
      <c r="CB571" t="n">
        <v>0</v>
      </c>
      <c r="CC571" t="n">
        <v>0</v>
      </c>
      <c r="CD571" t="n">
        <v>0</v>
      </c>
      <c r="CE571" t="n">
        <v>0</v>
      </c>
      <c r="CF571" t="n">
        <v>0</v>
      </c>
      <c r="CG571" t="n">
        <v>0</v>
      </c>
      <c r="CH571" t="n">
        <v>0</v>
      </c>
      <c r="CI571" t="n">
        <v>0</v>
      </c>
      <c r="CJ571" t="n">
        <v>0</v>
      </c>
      <c r="CK571" t="n">
        <v>0</v>
      </c>
      <c r="CL571" t="n">
        <v>0</v>
      </c>
      <c r="CM571" t="n">
        <v>0</v>
      </c>
      <c r="CN571" t="n">
        <v>0</v>
      </c>
      <c r="CO571" t="n">
        <v>0</v>
      </c>
      <c r="CP571" t="n">
        <v>0</v>
      </c>
      <c r="CQ571" t="n">
        <v>0</v>
      </c>
      <c r="CR571" t="n">
        <v>0</v>
      </c>
      <c r="CS571" t="n">
        <v>0</v>
      </c>
      <c r="CT571" t="n">
        <v>0</v>
      </c>
      <c r="CU571" t="n">
        <v>0</v>
      </c>
      <c r="CV571" t="n">
        <v>0</v>
      </c>
      <c r="CW571" t="n">
        <v>0</v>
      </c>
      <c r="CX571" t="n">
        <v>0</v>
      </c>
      <c r="CY571" t="n">
        <v>0</v>
      </c>
      <c r="CZ571" t="n">
        <v>0</v>
      </c>
      <c r="DA571" t="n">
        <v>0</v>
      </c>
      <c r="DB571" t="n">
        <v>0</v>
      </c>
      <c r="DC571" t="n">
        <v>0</v>
      </c>
      <c r="DD571" t="n">
        <v>0</v>
      </c>
      <c r="DE571" t="n">
        <v>0</v>
      </c>
      <c r="DF571" t="n">
        <v>0</v>
      </c>
      <c r="DG571" t="n">
        <v>0</v>
      </c>
      <c r="DH571" t="n">
        <v>0</v>
      </c>
      <c r="DI571" t="n">
        <v>0</v>
      </c>
      <c r="DJ571" t="n">
        <v>0</v>
      </c>
      <c r="DK571" t="n">
        <v>0</v>
      </c>
      <c r="DL571" t="n">
        <v>0</v>
      </c>
      <c r="DM571" t="n">
        <v>0</v>
      </c>
      <c r="DN571" t="n">
        <v>0</v>
      </c>
      <c r="DO571" t="n">
        <v>0</v>
      </c>
      <c r="DP571" t="n">
        <v>0</v>
      </c>
      <c r="DQ571" t="n">
        <v>0</v>
      </c>
      <c r="DR571" t="n">
        <v>0</v>
      </c>
      <c r="DS571" t="n">
        <v>0</v>
      </c>
      <c r="DT571" t="n">
        <v>0</v>
      </c>
      <c r="DU571" t="n">
        <v>0</v>
      </c>
      <c r="DV571" t="n">
        <v>0</v>
      </c>
      <c r="DW571" t="n">
        <v>0</v>
      </c>
      <c r="DX571" t="n">
        <v>0</v>
      </c>
      <c r="DY571" t="n">
        <v>0</v>
      </c>
      <c r="DZ571" t="n">
        <v>0</v>
      </c>
      <c r="EA571" t="n">
        <v>0</v>
      </c>
      <c r="EB571" t="n">
        <v>0</v>
      </c>
      <c r="EC571" t="n">
        <v>0</v>
      </c>
      <c r="ED571" t="n">
        <v>0</v>
      </c>
      <c r="EE571" t="n">
        <v>0</v>
      </c>
      <c r="EF571" t="n">
        <v>0</v>
      </c>
      <c r="EG571" t="n">
        <v>0</v>
      </c>
      <c r="EH571" t="n">
        <v>0</v>
      </c>
      <c r="EI571" t="n">
        <v>0</v>
      </c>
      <c r="EJ571" t="n">
        <v>0</v>
      </c>
      <c r="EK571" t="n">
        <v>0</v>
      </c>
      <c r="EL571" t="n">
        <v>0</v>
      </c>
      <c r="EM571" t="n">
        <v>0</v>
      </c>
      <c r="EN571" t="n">
        <v>0</v>
      </c>
      <c r="EO571" t="n">
        <v>0</v>
      </c>
      <c r="EP571" t="n">
        <v>0</v>
      </c>
      <c r="EQ571" t="n">
        <v>0</v>
      </c>
      <c r="ER571" t="n">
        <v>0</v>
      </c>
      <c r="ES571" t="n">
        <v>0</v>
      </c>
      <c r="ET571" t="n">
        <v>0</v>
      </c>
      <c r="EU571" t="n">
        <v>0</v>
      </c>
      <c r="EV571" t="n">
        <v>0</v>
      </c>
      <c r="EW571" t="n">
        <v>0</v>
      </c>
      <c r="EX571" t="n">
        <v>0</v>
      </c>
      <c r="EY571" t="n">
        <v>0</v>
      </c>
      <c r="EZ571" t="n">
        <v>0</v>
      </c>
      <c r="FA571" t="n">
        <v>0</v>
      </c>
      <c r="FB571" t="n">
        <v>0</v>
      </c>
      <c r="FC571" t="n">
        <v>0</v>
      </c>
      <c r="FD571" t="n">
        <v>0</v>
      </c>
      <c r="FE571" t="n">
        <v>0</v>
      </c>
      <c r="FF571" t="n">
        <v>0</v>
      </c>
      <c r="FG571" t="n">
        <v>0</v>
      </c>
      <c r="FH571" t="n">
        <v>0</v>
      </c>
    </row>
    <row r="572">
      <c r="A572" t="inlineStr">
        <is>
          <t>UttarPradesh</t>
        </is>
      </c>
      <c r="B572" t="inlineStr">
        <is>
          <t>Gorakhpur</t>
        </is>
      </c>
      <c r="C572" t="inlineStr">
        <is>
          <t>Delivered greater than acceptance threshold</t>
        </is>
      </c>
      <c r="D572">
        <f>SUM(E572:FH572)</f>
        <v/>
      </c>
      <c r="E572">
        <f>(SUBSTITUTE(Audio!E572, "RE-", "", 1))*1</f>
        <v/>
      </c>
      <c r="F572">
        <f>(SUBSTITUTE(Audio!F572, "RE-", "", 1))*1</f>
        <v/>
      </c>
      <c r="G572">
        <f>(SUBSTITUTE(Audio!G572, "RE-", "", 1))*1</f>
        <v/>
      </c>
      <c r="H572">
        <f>(SUBSTITUTE(Audio!H572, "RE-", "", 1))*1</f>
        <v/>
      </c>
      <c r="I572">
        <f>(SUBSTITUTE(Audio!I572, "RE-", "", 1))*1</f>
        <v/>
      </c>
      <c r="J572">
        <f>(SUBSTITUTE(Audio!J572, "RE-", "", 1))*1</f>
        <v/>
      </c>
      <c r="K572">
        <f>(SUBSTITUTE(Audio!K572, "RE-", "", 1))*1</f>
        <v/>
      </c>
      <c r="L572">
        <f>(SUBSTITUTE(Audio!L572, "RE-", "", 1))*1</f>
        <v/>
      </c>
      <c r="M572">
        <f>(SUBSTITUTE(Audio!M572, "RE-", "", 1))*1</f>
        <v/>
      </c>
      <c r="N572">
        <f>(SUBSTITUTE(Audio!N572, "RE-", "", 1))*1</f>
        <v/>
      </c>
      <c r="O572">
        <f>(SUBSTITUTE(Audio!O572, "RE-", "", 1))*1</f>
        <v/>
      </c>
      <c r="P572">
        <f>(SUBSTITUTE(Audio!P572, "RE-", "", 1))*1</f>
        <v/>
      </c>
      <c r="Q572">
        <f>(SUBSTITUTE(Audio!Q572, "RE-", "", 1))*1</f>
        <v/>
      </c>
      <c r="R572">
        <f>(SUBSTITUTE(Audio!R572, "RE-", "", 1))*1</f>
        <v/>
      </c>
      <c r="S572">
        <f>(SUBSTITUTE(Audio!S572, "RE-", "", 1))*1</f>
        <v/>
      </c>
      <c r="T572">
        <f>(SUBSTITUTE(Audio!T572, "RE-", "", 1))*1</f>
        <v/>
      </c>
      <c r="U572">
        <f>(SUBSTITUTE(Audio!U572, "RE-", "", 1))*1</f>
        <v/>
      </c>
      <c r="V572">
        <f>(SUBSTITUTE(Audio!V572, "RE-", "", 1))*1</f>
        <v/>
      </c>
      <c r="W572">
        <f>(SUBSTITUTE(Audio!W572, "RE-", "", 1))*1</f>
        <v/>
      </c>
      <c r="X572">
        <f>(SUBSTITUTE(Audio!X572, "RE-", "", 1))*1</f>
        <v/>
      </c>
      <c r="Y572">
        <f>(SUBSTITUTE(Audio!Y572, "RE-", "", 1))*1</f>
        <v/>
      </c>
      <c r="Z572">
        <f>(SUBSTITUTE(Audio!Z572, "RE-", "", 1))*1</f>
        <v/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0</v>
      </c>
      <c r="AM572" t="n">
        <v>0</v>
      </c>
      <c r="AN572" t="n">
        <v>0</v>
      </c>
      <c r="AO572" t="n">
        <v>0</v>
      </c>
      <c r="AP572" t="n">
        <v>0</v>
      </c>
      <c r="AQ572" t="n">
        <v>0</v>
      </c>
      <c r="AR572" t="n">
        <v>0</v>
      </c>
      <c r="AS572" t="n">
        <v>0</v>
      </c>
      <c r="AT572" t="n">
        <v>0</v>
      </c>
      <c r="AU572" t="n">
        <v>0</v>
      </c>
      <c r="AV572" t="n">
        <v>0</v>
      </c>
      <c r="AW572" t="n">
        <v>0</v>
      </c>
      <c r="AX572" t="n">
        <v>0</v>
      </c>
      <c r="AY572" t="n">
        <v>0</v>
      </c>
      <c r="AZ572" t="n">
        <v>0</v>
      </c>
      <c r="BA572" t="n">
        <v>0</v>
      </c>
      <c r="BB572" t="n">
        <v>0</v>
      </c>
      <c r="BC572" t="n">
        <v>0</v>
      </c>
      <c r="BD572" t="n">
        <v>0</v>
      </c>
      <c r="BE572" t="n">
        <v>0</v>
      </c>
      <c r="BF572" t="n">
        <v>0</v>
      </c>
      <c r="BG572" t="n">
        <v>0</v>
      </c>
      <c r="BH572" t="n">
        <v>0</v>
      </c>
      <c r="BI572" t="n">
        <v>0</v>
      </c>
      <c r="BJ572" t="n">
        <v>0</v>
      </c>
      <c r="BK572" t="n">
        <v>0</v>
      </c>
      <c r="BL572" t="n">
        <v>0</v>
      </c>
      <c r="BM572" t="n">
        <v>0</v>
      </c>
      <c r="BN572" t="n">
        <v>0</v>
      </c>
      <c r="BO572" t="n">
        <v>0</v>
      </c>
      <c r="BP572" t="n">
        <v>0</v>
      </c>
      <c r="BQ572" t="n">
        <v>0</v>
      </c>
      <c r="BR572" t="n">
        <v>0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t="n">
        <v>0</v>
      </c>
      <c r="BZ572" t="n">
        <v>0</v>
      </c>
      <c r="CA572" t="n">
        <v>0</v>
      </c>
      <c r="CB572" t="n">
        <v>0</v>
      </c>
      <c r="CC572" t="n">
        <v>0</v>
      </c>
      <c r="CD572" t="n">
        <v>0</v>
      </c>
      <c r="CE572" t="n">
        <v>0</v>
      </c>
      <c r="CF572" t="n">
        <v>0</v>
      </c>
      <c r="CG572" t="n">
        <v>0</v>
      </c>
      <c r="CH572" t="n">
        <v>0</v>
      </c>
      <c r="CI572" t="n">
        <v>0</v>
      </c>
      <c r="CJ572" t="n">
        <v>0</v>
      </c>
      <c r="CK572" t="n">
        <v>0</v>
      </c>
      <c r="CL572" t="n">
        <v>0</v>
      </c>
      <c r="CM572" t="n">
        <v>0</v>
      </c>
      <c r="CN572" t="n">
        <v>0</v>
      </c>
      <c r="CO572" t="n">
        <v>0</v>
      </c>
      <c r="CP572" t="n">
        <v>0</v>
      </c>
      <c r="CQ572" t="n">
        <v>0</v>
      </c>
      <c r="CR572" t="n">
        <v>0</v>
      </c>
      <c r="CS572" t="n">
        <v>0</v>
      </c>
      <c r="CT572" t="n">
        <v>0</v>
      </c>
      <c r="CU572" t="n">
        <v>0</v>
      </c>
      <c r="CV572" t="n">
        <v>0</v>
      </c>
      <c r="CW572" t="n">
        <v>0</v>
      </c>
      <c r="CX572" t="n">
        <v>0</v>
      </c>
      <c r="CY572" t="n">
        <v>0</v>
      </c>
      <c r="CZ572" t="n">
        <v>0</v>
      </c>
      <c r="DA572" t="n">
        <v>0</v>
      </c>
      <c r="DB572" t="n">
        <v>0</v>
      </c>
      <c r="DC572" t="n">
        <v>0</v>
      </c>
      <c r="DD572" t="n">
        <v>0</v>
      </c>
      <c r="DE572" t="n">
        <v>0</v>
      </c>
      <c r="DF572" t="n">
        <v>0</v>
      </c>
      <c r="DG572" t="n">
        <v>0</v>
      </c>
      <c r="DH572" t="n">
        <v>0</v>
      </c>
      <c r="DI572" t="n">
        <v>0</v>
      </c>
      <c r="DJ572" t="n">
        <v>0</v>
      </c>
      <c r="DK572" t="n">
        <v>0</v>
      </c>
      <c r="DL572" t="n">
        <v>0</v>
      </c>
      <c r="DM572" t="n">
        <v>0</v>
      </c>
      <c r="DN572" t="n">
        <v>0</v>
      </c>
      <c r="DO572" t="n">
        <v>0</v>
      </c>
      <c r="DP572" t="n">
        <v>0</v>
      </c>
      <c r="DQ572" t="n">
        <v>0</v>
      </c>
      <c r="DR572" t="n">
        <v>0</v>
      </c>
      <c r="DS572" t="n">
        <v>0</v>
      </c>
      <c r="DT572" t="n">
        <v>0</v>
      </c>
      <c r="DU572" t="n">
        <v>0</v>
      </c>
      <c r="DV572" t="n">
        <v>0</v>
      </c>
      <c r="DW572" t="n">
        <v>0</v>
      </c>
      <c r="DX572" t="n">
        <v>0</v>
      </c>
      <c r="DY572" t="n">
        <v>0</v>
      </c>
      <c r="DZ572" t="n">
        <v>0</v>
      </c>
      <c r="EA572" t="n">
        <v>0</v>
      </c>
      <c r="EB572" t="n">
        <v>0</v>
      </c>
      <c r="EC572" t="n">
        <v>0</v>
      </c>
      <c r="ED572" t="n">
        <v>0</v>
      </c>
      <c r="EE572" t="n">
        <v>0</v>
      </c>
      <c r="EF572" t="n">
        <v>0</v>
      </c>
      <c r="EG572" t="n">
        <v>0</v>
      </c>
      <c r="EH572" t="n">
        <v>0</v>
      </c>
      <c r="EI572" t="n">
        <v>0</v>
      </c>
      <c r="EJ572" t="n">
        <v>0</v>
      </c>
      <c r="EK572" t="n">
        <v>0</v>
      </c>
      <c r="EL572" t="n">
        <v>0</v>
      </c>
      <c r="EM572" t="n">
        <v>0</v>
      </c>
      <c r="EN572" t="n">
        <v>0</v>
      </c>
      <c r="EO572" t="n">
        <v>0</v>
      </c>
      <c r="EP572" t="n">
        <v>0</v>
      </c>
      <c r="EQ572" t="n">
        <v>0</v>
      </c>
      <c r="ER572" t="n">
        <v>0</v>
      </c>
      <c r="ES572" t="n">
        <v>0</v>
      </c>
      <c r="ET572" t="n">
        <v>0</v>
      </c>
      <c r="EU572" t="n">
        <v>0</v>
      </c>
      <c r="EV572" t="n">
        <v>0</v>
      </c>
      <c r="EW572" t="n">
        <v>0</v>
      </c>
      <c r="EX572" t="n">
        <v>0</v>
      </c>
      <c r="EY572" t="n">
        <v>0</v>
      </c>
      <c r="EZ572" t="n">
        <v>0</v>
      </c>
      <c r="FA572" t="n">
        <v>0</v>
      </c>
      <c r="FB572" t="n">
        <v>0</v>
      </c>
      <c r="FC572" t="n">
        <v>0</v>
      </c>
      <c r="FD572" t="n">
        <v>0</v>
      </c>
      <c r="FE572" t="n">
        <v>0</v>
      </c>
      <c r="FF572" t="n">
        <v>0</v>
      </c>
      <c r="FG572" t="n">
        <v>0</v>
      </c>
      <c r="FH572" t="n">
        <v>0</v>
      </c>
    </row>
    <row r="573">
      <c r="A573" t="inlineStr">
        <is>
          <t>UttarPradesh</t>
        </is>
      </c>
      <c r="B573" t="inlineStr">
        <is>
          <t>Gorakhpur</t>
        </is>
      </c>
      <c r="C573" t="inlineStr">
        <is>
          <t>Raw Redelivery</t>
        </is>
      </c>
      <c r="D573">
        <f>SUM(E573:FH573)</f>
        <v/>
      </c>
      <c r="E573">
        <f>(SUBSTITUTE(Audio!E573, "RE-", "", 1))*1</f>
        <v/>
      </c>
      <c r="F573">
        <f>(SUBSTITUTE(Audio!F573, "RE-", "", 1))*1</f>
        <v/>
      </c>
      <c r="G573">
        <f>(SUBSTITUTE(Audio!G573, "RE-", "", 1))*1</f>
        <v/>
      </c>
      <c r="H573">
        <f>(SUBSTITUTE(Audio!H573, "RE-", "", 1))*1</f>
        <v/>
      </c>
      <c r="I573">
        <f>(SUBSTITUTE(Audio!I573, "RE-", "", 1))*1</f>
        <v/>
      </c>
      <c r="J573">
        <f>(SUBSTITUTE(Audio!J573, "RE-", "", 1))*1</f>
        <v/>
      </c>
      <c r="K573">
        <f>(SUBSTITUTE(Audio!K573, "RE-", "", 1))*1</f>
        <v/>
      </c>
      <c r="L573">
        <f>(SUBSTITUTE(Audio!L573, "RE-", "", 1))*1</f>
        <v/>
      </c>
      <c r="M573">
        <f>(SUBSTITUTE(Audio!M573, "RE-", "", 1))*1</f>
        <v/>
      </c>
      <c r="N573">
        <f>(SUBSTITUTE(Audio!N573, "RE-", "", 1))*1</f>
        <v/>
      </c>
      <c r="O573">
        <f>(SUBSTITUTE(Audio!O573, "RE-", "", 1))*1</f>
        <v/>
      </c>
      <c r="P573">
        <f>(SUBSTITUTE(Audio!P573, "RE-", "", 1))*1</f>
        <v/>
      </c>
      <c r="Q573">
        <f>(SUBSTITUTE(Audio!Q573, "RE-", "", 1))*1</f>
        <v/>
      </c>
      <c r="R573">
        <f>(SUBSTITUTE(Audio!R573, "RE-", "", 1))*1</f>
        <v/>
      </c>
      <c r="S573">
        <f>(SUBSTITUTE(Audio!S573, "RE-", "", 1))*1</f>
        <v/>
      </c>
      <c r="T573">
        <f>(SUBSTITUTE(Audio!T573, "RE-", "", 1))*1</f>
        <v/>
      </c>
      <c r="U573">
        <f>(SUBSTITUTE(Audio!U573, "RE-", "", 1))*1</f>
        <v/>
      </c>
      <c r="V573">
        <f>(SUBSTITUTE(Audio!V573, "RE-", "", 1))*1</f>
        <v/>
      </c>
      <c r="W573">
        <f>(SUBSTITUTE(Audio!W573, "RE-", "", 1))*1</f>
        <v/>
      </c>
      <c r="X573">
        <f>(SUBSTITUTE(Audio!X573, "RE-", "", 1))*1</f>
        <v/>
      </c>
      <c r="Y573">
        <f>(SUBSTITUTE(Audio!Y573, "RE-", "", 1))*1</f>
        <v/>
      </c>
      <c r="Z573">
        <f>(SUBSTITUTE(Audio!Z573, "RE-", "", 1))*1</f>
        <v/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0</v>
      </c>
      <c r="AR573" t="n">
        <v>0</v>
      </c>
      <c r="AS573" t="n">
        <v>0</v>
      </c>
      <c r="AT573" t="n">
        <v>0</v>
      </c>
      <c r="AU573" t="n">
        <v>0</v>
      </c>
      <c r="AV573" t="n">
        <v>0</v>
      </c>
      <c r="AW573" t="n">
        <v>0</v>
      </c>
      <c r="AX573" t="n">
        <v>0</v>
      </c>
      <c r="AY573" t="n">
        <v>0</v>
      </c>
      <c r="AZ573" t="n">
        <v>0</v>
      </c>
      <c r="BA573" t="n">
        <v>0</v>
      </c>
      <c r="BB573" t="n">
        <v>0</v>
      </c>
      <c r="BC573" t="n">
        <v>0</v>
      </c>
      <c r="BD573" t="n">
        <v>0</v>
      </c>
      <c r="BE573" t="n">
        <v>0</v>
      </c>
      <c r="BF573" t="n">
        <v>0</v>
      </c>
      <c r="BG573" t="n">
        <v>0</v>
      </c>
      <c r="BH573" t="n">
        <v>0</v>
      </c>
      <c r="BI573" t="n">
        <v>0</v>
      </c>
      <c r="BJ573" t="n">
        <v>0</v>
      </c>
      <c r="BK573" t="n">
        <v>0</v>
      </c>
      <c r="BL573" t="n">
        <v>0</v>
      </c>
      <c r="BM573" t="n">
        <v>0</v>
      </c>
      <c r="BN573" t="n">
        <v>0</v>
      </c>
      <c r="BO573" t="n">
        <v>0</v>
      </c>
      <c r="BP573" t="n">
        <v>0</v>
      </c>
      <c r="BQ573" t="n">
        <v>0</v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0</v>
      </c>
      <c r="BY573" t="n">
        <v>0</v>
      </c>
      <c r="BZ573" t="n">
        <v>0</v>
      </c>
      <c r="CA573" t="n">
        <v>0</v>
      </c>
      <c r="CB573" t="n">
        <v>0</v>
      </c>
      <c r="CC573" t="n">
        <v>0</v>
      </c>
      <c r="CD573" t="n">
        <v>0</v>
      </c>
      <c r="CE573" t="n">
        <v>0</v>
      </c>
      <c r="CF573" t="n">
        <v>0</v>
      </c>
      <c r="CG573" t="n">
        <v>0</v>
      </c>
      <c r="CH573" t="n">
        <v>0</v>
      </c>
      <c r="CI573" t="n">
        <v>0</v>
      </c>
      <c r="CJ573" t="n">
        <v>0</v>
      </c>
      <c r="CK573" t="n">
        <v>0</v>
      </c>
      <c r="CL573" t="n">
        <v>0</v>
      </c>
      <c r="CM573" t="n">
        <v>0</v>
      </c>
      <c r="CN573" t="n">
        <v>0</v>
      </c>
      <c r="CO573" t="n">
        <v>0</v>
      </c>
      <c r="CP573" t="n">
        <v>0</v>
      </c>
      <c r="CQ573" t="n">
        <v>0</v>
      </c>
      <c r="CR573" t="n">
        <v>0</v>
      </c>
      <c r="CS573" t="n">
        <v>0</v>
      </c>
      <c r="CT573" t="n">
        <v>0</v>
      </c>
      <c r="CU573" t="n">
        <v>0</v>
      </c>
      <c r="CV573" t="n">
        <v>0</v>
      </c>
      <c r="CW573" t="n">
        <v>0</v>
      </c>
      <c r="CX573" t="n">
        <v>0</v>
      </c>
      <c r="CY573" t="n">
        <v>0</v>
      </c>
      <c r="CZ573" t="n">
        <v>0</v>
      </c>
      <c r="DA573" t="n">
        <v>0</v>
      </c>
      <c r="DB573" t="n">
        <v>0</v>
      </c>
      <c r="DC573" t="n">
        <v>0</v>
      </c>
      <c r="DD573" t="n">
        <v>0</v>
      </c>
      <c r="DE573" t="n">
        <v>0</v>
      </c>
      <c r="DF573" t="n">
        <v>0</v>
      </c>
      <c r="DG573" t="n">
        <v>0</v>
      </c>
      <c r="DH573" t="n">
        <v>0</v>
      </c>
      <c r="DI573" t="n">
        <v>0</v>
      </c>
      <c r="DJ573" t="n">
        <v>0</v>
      </c>
      <c r="DK573" t="n">
        <v>0</v>
      </c>
      <c r="DL573" t="n">
        <v>0</v>
      </c>
      <c r="DM573" t="n">
        <v>0</v>
      </c>
      <c r="DN573" t="n">
        <v>0</v>
      </c>
      <c r="DO573" t="n">
        <v>0</v>
      </c>
      <c r="DP573" t="n">
        <v>0</v>
      </c>
      <c r="DQ573" t="n">
        <v>0</v>
      </c>
      <c r="DR573" t="n">
        <v>0</v>
      </c>
      <c r="DS573" t="n">
        <v>0</v>
      </c>
      <c r="DT573" t="n">
        <v>0</v>
      </c>
      <c r="DU573" t="n">
        <v>0</v>
      </c>
      <c r="DV573" t="n">
        <v>0</v>
      </c>
      <c r="DW573" t="n">
        <v>0</v>
      </c>
      <c r="DX573" t="n">
        <v>0</v>
      </c>
      <c r="DY573" t="n">
        <v>0</v>
      </c>
      <c r="DZ573" t="n">
        <v>0</v>
      </c>
      <c r="EA573" t="n">
        <v>0</v>
      </c>
      <c r="EB573" t="n">
        <v>0</v>
      </c>
      <c r="EC573" t="n">
        <v>0</v>
      </c>
      <c r="ED573" t="n">
        <v>0</v>
      </c>
      <c r="EE573" t="n">
        <v>0</v>
      </c>
      <c r="EF573" t="n">
        <v>0</v>
      </c>
      <c r="EG573" t="n">
        <v>0</v>
      </c>
      <c r="EH573" t="n">
        <v>0</v>
      </c>
      <c r="EI573" t="n">
        <v>0</v>
      </c>
      <c r="EJ573" t="n">
        <v>0</v>
      </c>
      <c r="EK573" t="n">
        <v>0</v>
      </c>
      <c r="EL573" t="n">
        <v>0</v>
      </c>
      <c r="EM573" t="n">
        <v>0</v>
      </c>
      <c r="EN573" t="n">
        <v>0</v>
      </c>
      <c r="EO573" t="n">
        <v>0</v>
      </c>
      <c r="EP573" t="n">
        <v>0</v>
      </c>
      <c r="EQ573" t="n">
        <v>0</v>
      </c>
      <c r="ER573" t="n">
        <v>0</v>
      </c>
      <c r="ES573" t="n">
        <v>0</v>
      </c>
      <c r="ET573" t="n">
        <v>0</v>
      </c>
      <c r="EU573" t="n">
        <v>0</v>
      </c>
      <c r="EV573" t="n">
        <v>0</v>
      </c>
      <c r="EW573" t="n">
        <v>0</v>
      </c>
      <c r="EX573" t="n">
        <v>0</v>
      </c>
      <c r="EY573" t="n">
        <v>0</v>
      </c>
      <c r="EZ573" t="n">
        <v>0</v>
      </c>
      <c r="FA573" t="n">
        <v>0</v>
      </c>
      <c r="FB573" t="n">
        <v>0</v>
      </c>
      <c r="FC573" t="n">
        <v>0</v>
      </c>
      <c r="FD573" t="n">
        <v>0</v>
      </c>
      <c r="FE573" t="n">
        <v>0</v>
      </c>
      <c r="FF573" t="n">
        <v>0</v>
      </c>
      <c r="FG573" t="n">
        <v>0</v>
      </c>
      <c r="FH573" t="n">
        <v>0</v>
      </c>
    </row>
    <row r="574">
      <c r="A574" t="inlineStr">
        <is>
          <t>UttarPradesh</t>
        </is>
      </c>
      <c r="B574" t="inlineStr">
        <is>
          <t>Gorakhpur</t>
        </is>
      </c>
      <c r="C574" t="inlineStr">
        <is>
          <t>Redelivered greater than acceptance threshold</t>
        </is>
      </c>
      <c r="D574">
        <f>SUM(E574:FH574)</f>
        <v/>
      </c>
      <c r="E574">
        <f>(SUBSTITUTE(Audio!E574, "RE-", "", 1))*1</f>
        <v/>
      </c>
      <c r="F574">
        <f>(SUBSTITUTE(Audio!F574, "RE-", "", 1))*1</f>
        <v/>
      </c>
      <c r="G574">
        <f>(SUBSTITUTE(Audio!G574, "RE-", "", 1))*1</f>
        <v/>
      </c>
      <c r="H574">
        <f>(SUBSTITUTE(Audio!H574, "RE-", "", 1))*1</f>
        <v/>
      </c>
      <c r="I574">
        <f>(SUBSTITUTE(Audio!I574, "RE-", "", 1))*1</f>
        <v/>
      </c>
      <c r="J574">
        <f>(SUBSTITUTE(Audio!J574, "RE-", "", 1))*1</f>
        <v/>
      </c>
      <c r="K574">
        <f>(SUBSTITUTE(Audio!K574, "RE-", "", 1))*1</f>
        <v/>
      </c>
      <c r="L574">
        <f>(SUBSTITUTE(Audio!L574, "RE-", "", 1))*1</f>
        <v/>
      </c>
      <c r="M574">
        <f>(SUBSTITUTE(Audio!M574, "RE-", "", 1))*1</f>
        <v/>
      </c>
      <c r="N574">
        <f>(SUBSTITUTE(Audio!N574, "RE-", "", 1))*1</f>
        <v/>
      </c>
      <c r="O574">
        <f>(SUBSTITUTE(Audio!O574, "RE-", "", 1))*1</f>
        <v/>
      </c>
      <c r="P574">
        <f>(SUBSTITUTE(Audio!P574, "RE-", "", 1))*1</f>
        <v/>
      </c>
      <c r="Q574">
        <f>(SUBSTITUTE(Audio!Q574, "RE-", "", 1))*1</f>
        <v/>
      </c>
      <c r="R574">
        <f>(SUBSTITUTE(Audio!R574, "RE-", "", 1))*1</f>
        <v/>
      </c>
      <c r="S574">
        <f>(SUBSTITUTE(Audio!S574, "RE-", "", 1))*1</f>
        <v/>
      </c>
      <c r="T574">
        <f>(SUBSTITUTE(Audio!T574, "RE-", "", 1))*1</f>
        <v/>
      </c>
      <c r="U574">
        <f>(SUBSTITUTE(Audio!U574, "RE-", "", 1))*1</f>
        <v/>
      </c>
      <c r="V574">
        <f>(SUBSTITUTE(Audio!V574, "RE-", "", 1))*1</f>
        <v/>
      </c>
      <c r="W574">
        <f>(SUBSTITUTE(Audio!W574, "RE-", "", 1))*1</f>
        <v/>
      </c>
      <c r="X574">
        <f>(SUBSTITUTE(Audio!X574, "RE-", "", 1))*1</f>
        <v/>
      </c>
      <c r="Y574">
        <f>(SUBSTITUTE(Audio!Y574, "RE-", "", 1))*1</f>
        <v/>
      </c>
      <c r="Z574">
        <f>(SUBSTITUTE(Audio!Z574, "RE-", "", 1))*1</f>
        <v/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0</v>
      </c>
      <c r="AM574" t="n">
        <v>0</v>
      </c>
      <c r="AN574" t="n">
        <v>0</v>
      </c>
      <c r="AO574" t="n">
        <v>0</v>
      </c>
      <c r="AP574" t="n">
        <v>0</v>
      </c>
      <c r="AQ574" t="n">
        <v>0</v>
      </c>
      <c r="AR574" t="n">
        <v>0</v>
      </c>
      <c r="AS574" t="n">
        <v>0</v>
      </c>
      <c r="AT574" t="n">
        <v>0</v>
      </c>
      <c r="AU574" t="n">
        <v>0</v>
      </c>
      <c r="AV574" t="n">
        <v>0</v>
      </c>
      <c r="AW574" t="n">
        <v>0</v>
      </c>
      <c r="AX574" t="n">
        <v>0</v>
      </c>
      <c r="AY574" t="n">
        <v>0</v>
      </c>
      <c r="AZ574" t="n">
        <v>0</v>
      </c>
      <c r="BA574" t="n">
        <v>0</v>
      </c>
      <c r="BB574" t="n">
        <v>0</v>
      </c>
      <c r="BC574" t="n">
        <v>0</v>
      </c>
      <c r="BD574" t="n">
        <v>0</v>
      </c>
      <c r="BE574" t="n">
        <v>0</v>
      </c>
      <c r="BF574" t="n">
        <v>0</v>
      </c>
      <c r="BG574" t="n">
        <v>0</v>
      </c>
      <c r="BH574" t="n">
        <v>0</v>
      </c>
      <c r="BI574" t="n">
        <v>0</v>
      </c>
      <c r="BJ574" t="n">
        <v>0</v>
      </c>
      <c r="BK574" t="n">
        <v>0</v>
      </c>
      <c r="BL574" t="n">
        <v>0</v>
      </c>
      <c r="BM574" t="n">
        <v>0</v>
      </c>
      <c r="BN574" t="n">
        <v>0</v>
      </c>
      <c r="BO574" t="n">
        <v>0</v>
      </c>
      <c r="BP574" t="n">
        <v>0</v>
      </c>
      <c r="BQ574" t="n">
        <v>0</v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0</v>
      </c>
      <c r="BY574" t="n">
        <v>0</v>
      </c>
      <c r="BZ574" t="n">
        <v>0</v>
      </c>
      <c r="CA574" t="n">
        <v>0</v>
      </c>
      <c r="CB574" t="n">
        <v>0</v>
      </c>
      <c r="CC574" t="n">
        <v>0</v>
      </c>
      <c r="CD574" t="n">
        <v>0</v>
      </c>
      <c r="CE574" t="n">
        <v>0</v>
      </c>
      <c r="CF574" t="n">
        <v>0</v>
      </c>
      <c r="CG574" t="n">
        <v>0</v>
      </c>
      <c r="CH574" t="n">
        <v>0</v>
      </c>
      <c r="CI574" t="n">
        <v>0</v>
      </c>
      <c r="CJ574" t="n">
        <v>0</v>
      </c>
      <c r="CK574" t="n">
        <v>0</v>
      </c>
      <c r="CL574" t="n">
        <v>0</v>
      </c>
      <c r="CM574" t="n">
        <v>0</v>
      </c>
      <c r="CN574" t="n">
        <v>0</v>
      </c>
      <c r="CO574" t="n">
        <v>0</v>
      </c>
      <c r="CP574" t="n">
        <v>0</v>
      </c>
      <c r="CQ574" t="n">
        <v>0</v>
      </c>
      <c r="CR574" t="n">
        <v>0</v>
      </c>
      <c r="CS574" t="n">
        <v>0</v>
      </c>
      <c r="CT574" t="n">
        <v>0</v>
      </c>
      <c r="CU574" t="n">
        <v>0</v>
      </c>
      <c r="CV574" t="n">
        <v>0</v>
      </c>
      <c r="CW574" t="n">
        <v>0</v>
      </c>
      <c r="CX574" t="n">
        <v>0</v>
      </c>
      <c r="CY574" t="n">
        <v>0</v>
      </c>
      <c r="CZ574" t="n">
        <v>0</v>
      </c>
      <c r="DA574" t="n">
        <v>0</v>
      </c>
      <c r="DB574" t="n">
        <v>0</v>
      </c>
      <c r="DC574" t="n">
        <v>0</v>
      </c>
      <c r="DD574" t="n">
        <v>0</v>
      </c>
      <c r="DE574" t="n">
        <v>0</v>
      </c>
      <c r="DF574" t="n">
        <v>0</v>
      </c>
      <c r="DG574" t="n">
        <v>0</v>
      </c>
      <c r="DH574" t="n">
        <v>0</v>
      </c>
      <c r="DI574" t="n">
        <v>0</v>
      </c>
      <c r="DJ574" t="n">
        <v>0</v>
      </c>
      <c r="DK574" t="n">
        <v>0</v>
      </c>
      <c r="DL574" t="n">
        <v>0</v>
      </c>
      <c r="DM574" t="n">
        <v>0</v>
      </c>
      <c r="DN574" t="n">
        <v>0</v>
      </c>
      <c r="DO574" t="n">
        <v>0</v>
      </c>
      <c r="DP574" t="n">
        <v>0</v>
      </c>
      <c r="DQ574" t="n">
        <v>0</v>
      </c>
      <c r="DR574" t="n">
        <v>0</v>
      </c>
      <c r="DS574" t="n">
        <v>0</v>
      </c>
      <c r="DT574" t="n">
        <v>0</v>
      </c>
      <c r="DU574" t="n">
        <v>0</v>
      </c>
      <c r="DV574" t="n">
        <v>0</v>
      </c>
      <c r="DW574" t="n">
        <v>0</v>
      </c>
      <c r="DX574" t="n">
        <v>0</v>
      </c>
      <c r="DY574" t="n">
        <v>0</v>
      </c>
      <c r="DZ574" t="n">
        <v>0</v>
      </c>
      <c r="EA574" t="n">
        <v>0</v>
      </c>
      <c r="EB574" t="n">
        <v>0</v>
      </c>
      <c r="EC574" t="n">
        <v>0</v>
      </c>
      <c r="ED574" t="n">
        <v>0</v>
      </c>
      <c r="EE574" t="n">
        <v>0</v>
      </c>
      <c r="EF574" t="n">
        <v>0</v>
      </c>
      <c r="EG574" t="n">
        <v>0</v>
      </c>
      <c r="EH574" t="n">
        <v>0</v>
      </c>
      <c r="EI574" t="n">
        <v>0</v>
      </c>
      <c r="EJ574" t="n">
        <v>0</v>
      </c>
      <c r="EK574" t="n">
        <v>0</v>
      </c>
      <c r="EL574" t="n">
        <v>0</v>
      </c>
      <c r="EM574" t="n">
        <v>0</v>
      </c>
      <c r="EN574" t="n">
        <v>0</v>
      </c>
      <c r="EO574" t="n">
        <v>0</v>
      </c>
      <c r="EP574" t="n">
        <v>0</v>
      </c>
      <c r="EQ574" t="n">
        <v>0</v>
      </c>
      <c r="ER574" t="n">
        <v>0</v>
      </c>
      <c r="ES574" t="n">
        <v>0</v>
      </c>
      <c r="ET574" t="n">
        <v>0</v>
      </c>
      <c r="EU574" t="n">
        <v>0</v>
      </c>
      <c r="EV574" t="n">
        <v>0</v>
      </c>
      <c r="EW574" t="n">
        <v>0</v>
      </c>
      <c r="EX574" t="n">
        <v>0</v>
      </c>
      <c r="EY574" t="n">
        <v>0</v>
      </c>
      <c r="EZ574" t="n">
        <v>0</v>
      </c>
      <c r="FA574" t="n">
        <v>0</v>
      </c>
      <c r="FB574" t="n">
        <v>0</v>
      </c>
      <c r="FC574" t="n">
        <v>0</v>
      </c>
      <c r="FD574" t="n">
        <v>0</v>
      </c>
      <c r="FE574" t="n">
        <v>0</v>
      </c>
      <c r="FF574" t="n">
        <v>0</v>
      </c>
      <c r="FG574" t="n">
        <v>0</v>
      </c>
      <c r="FH574" t="n">
        <v>0</v>
      </c>
    </row>
    <row r="575">
      <c r="A575" t="inlineStr">
        <is>
          <t>UttarPradesh</t>
        </is>
      </c>
      <c r="B575" t="inlineStr">
        <is>
          <t>Gorakhpur</t>
        </is>
      </c>
      <c r="C575" t="inlineStr">
        <is>
          <t>Accepted post Initial Check (file level)</t>
        </is>
      </c>
      <c r="D575">
        <f>SUM(E575:FH575)</f>
        <v/>
      </c>
      <c r="E575">
        <f>(SUBSTITUTE(Audio!E575, "RE-", "", 1))*1</f>
        <v/>
      </c>
      <c r="F575">
        <f>(SUBSTITUTE(Audio!F575, "RE-", "", 1))*1</f>
        <v/>
      </c>
      <c r="G575">
        <f>(SUBSTITUTE(Audio!G575, "RE-", "", 1))*1</f>
        <v/>
      </c>
      <c r="H575">
        <f>(SUBSTITUTE(Audio!H575, "RE-", "", 1))*1</f>
        <v/>
      </c>
      <c r="I575">
        <f>(SUBSTITUTE(Audio!I575, "RE-", "", 1))*1</f>
        <v/>
      </c>
      <c r="J575">
        <f>(SUBSTITUTE(Audio!J575, "RE-", "", 1))*1</f>
        <v/>
      </c>
      <c r="K575">
        <f>(SUBSTITUTE(Audio!K575, "RE-", "", 1))*1</f>
        <v/>
      </c>
      <c r="L575">
        <f>(SUBSTITUTE(Audio!L575, "RE-", "", 1))*1</f>
        <v/>
      </c>
      <c r="M575">
        <f>(SUBSTITUTE(Audio!M575, "RE-", "", 1))*1</f>
        <v/>
      </c>
      <c r="N575">
        <f>(SUBSTITUTE(Audio!N575, "RE-", "", 1))*1</f>
        <v/>
      </c>
      <c r="O575">
        <f>(SUBSTITUTE(Audio!O575, "RE-", "", 1))*1</f>
        <v/>
      </c>
      <c r="P575">
        <f>(SUBSTITUTE(Audio!P575, "RE-", "", 1))*1</f>
        <v/>
      </c>
      <c r="Q575">
        <f>(SUBSTITUTE(Audio!Q575, "RE-", "", 1))*1</f>
        <v/>
      </c>
      <c r="R575">
        <f>(SUBSTITUTE(Audio!R575, "RE-", "", 1))*1</f>
        <v/>
      </c>
      <c r="S575">
        <f>(SUBSTITUTE(Audio!S575, "RE-", "", 1))*1</f>
        <v/>
      </c>
      <c r="T575">
        <f>(SUBSTITUTE(Audio!T575, "RE-", "", 1))*1</f>
        <v/>
      </c>
      <c r="U575">
        <f>(SUBSTITUTE(Audio!U575, "RE-", "", 1))*1</f>
        <v/>
      </c>
      <c r="V575">
        <f>(SUBSTITUTE(Audio!V575, "RE-", "", 1))*1</f>
        <v/>
      </c>
      <c r="W575">
        <f>(SUBSTITUTE(Audio!W575, "RE-", "", 1))*1</f>
        <v/>
      </c>
      <c r="X575">
        <f>(SUBSTITUTE(Audio!X575, "RE-", "", 1))*1</f>
        <v/>
      </c>
      <c r="Y575">
        <f>(SUBSTITUTE(Audio!Y575, "RE-", "", 1))*1</f>
        <v/>
      </c>
      <c r="Z575">
        <f>(SUBSTITUTE(Audio!Z575, "RE-", "", 1))*1</f>
        <v/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0</v>
      </c>
      <c r="AM575" t="n">
        <v>0</v>
      </c>
      <c r="AN575" t="n">
        <v>0</v>
      </c>
      <c r="AO575" t="n">
        <v>0</v>
      </c>
      <c r="AP575" t="n">
        <v>0</v>
      </c>
      <c r="AQ575" t="n">
        <v>0</v>
      </c>
      <c r="AR575" t="n">
        <v>0</v>
      </c>
      <c r="AS575" t="n">
        <v>0</v>
      </c>
      <c r="AT575" t="n">
        <v>0</v>
      </c>
      <c r="AU575" t="n">
        <v>0</v>
      </c>
      <c r="AV575" t="n">
        <v>0</v>
      </c>
      <c r="AW575" t="n">
        <v>0</v>
      </c>
      <c r="AX575" t="n">
        <v>0</v>
      </c>
      <c r="AY575" t="n">
        <v>0</v>
      </c>
      <c r="AZ575" t="n">
        <v>0</v>
      </c>
      <c r="BA575" t="n">
        <v>0</v>
      </c>
      <c r="BB575" t="n">
        <v>0</v>
      </c>
      <c r="BC575" t="n">
        <v>0</v>
      </c>
      <c r="BD575" t="n">
        <v>0</v>
      </c>
      <c r="BE575" t="n">
        <v>0</v>
      </c>
      <c r="BF575" t="n">
        <v>0</v>
      </c>
      <c r="BG575" t="n">
        <v>0</v>
      </c>
      <c r="BH575" t="n">
        <v>0</v>
      </c>
      <c r="BI575" t="n">
        <v>0</v>
      </c>
      <c r="BJ575" t="n">
        <v>0</v>
      </c>
      <c r="BK575" t="n">
        <v>0</v>
      </c>
      <c r="BL575" t="n">
        <v>0</v>
      </c>
      <c r="BM575" t="n">
        <v>0</v>
      </c>
      <c r="BN575" t="n">
        <v>0</v>
      </c>
      <c r="BO575" t="n">
        <v>0</v>
      </c>
      <c r="BP575" t="n">
        <v>0</v>
      </c>
      <c r="BQ575" t="n">
        <v>0</v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0</v>
      </c>
      <c r="BY575" t="n">
        <v>0</v>
      </c>
      <c r="BZ575" t="n">
        <v>0</v>
      </c>
      <c r="CA575" t="n">
        <v>0</v>
      </c>
      <c r="CB575" t="n">
        <v>0</v>
      </c>
      <c r="CC575" t="n">
        <v>0</v>
      </c>
      <c r="CD575" t="n">
        <v>0</v>
      </c>
      <c r="CE575" t="n">
        <v>0</v>
      </c>
      <c r="CF575" t="n">
        <v>0</v>
      </c>
      <c r="CG575" t="n">
        <v>0</v>
      </c>
      <c r="CH575" t="n">
        <v>0</v>
      </c>
      <c r="CI575" t="n">
        <v>0</v>
      </c>
      <c r="CJ575" t="n">
        <v>0</v>
      </c>
      <c r="CK575" t="n">
        <v>0</v>
      </c>
      <c r="CL575" t="n">
        <v>0</v>
      </c>
      <c r="CM575" t="n">
        <v>0</v>
      </c>
      <c r="CN575" t="n">
        <v>0</v>
      </c>
      <c r="CO575" t="n">
        <v>0</v>
      </c>
      <c r="CP575" t="n">
        <v>0</v>
      </c>
      <c r="CQ575" t="n">
        <v>0</v>
      </c>
      <c r="CR575" t="n">
        <v>0</v>
      </c>
      <c r="CS575" t="n">
        <v>0</v>
      </c>
      <c r="CT575" t="n">
        <v>0</v>
      </c>
      <c r="CU575" t="n">
        <v>0</v>
      </c>
      <c r="CV575" t="n">
        <v>0</v>
      </c>
      <c r="CW575" t="n">
        <v>0</v>
      </c>
      <c r="CX575" t="n">
        <v>0</v>
      </c>
      <c r="CY575" t="n">
        <v>0</v>
      </c>
      <c r="CZ575" t="n">
        <v>0</v>
      </c>
      <c r="DA575" t="n">
        <v>0</v>
      </c>
      <c r="DB575" t="n">
        <v>0</v>
      </c>
      <c r="DC575" t="n">
        <v>0</v>
      </c>
      <c r="DD575" t="n">
        <v>0</v>
      </c>
      <c r="DE575" t="n">
        <v>0</v>
      </c>
      <c r="DF575" t="n">
        <v>0</v>
      </c>
      <c r="DG575" t="n">
        <v>0</v>
      </c>
      <c r="DH575" t="n">
        <v>0</v>
      </c>
      <c r="DI575" t="n">
        <v>0</v>
      </c>
      <c r="DJ575" t="n">
        <v>0</v>
      </c>
      <c r="DK575" t="n">
        <v>0</v>
      </c>
      <c r="DL575" t="n">
        <v>0</v>
      </c>
      <c r="DM575" t="n">
        <v>0</v>
      </c>
      <c r="DN575" t="n">
        <v>0</v>
      </c>
      <c r="DO575" t="n">
        <v>0</v>
      </c>
      <c r="DP575" t="n">
        <v>0</v>
      </c>
      <c r="DQ575" t="n">
        <v>0</v>
      </c>
      <c r="DR575" t="n">
        <v>0</v>
      </c>
      <c r="DS575" t="n">
        <v>0</v>
      </c>
      <c r="DT575" t="n">
        <v>0</v>
      </c>
      <c r="DU575" t="n">
        <v>0</v>
      </c>
      <c r="DV575" t="n">
        <v>0</v>
      </c>
      <c r="DW575" t="n">
        <v>0</v>
      </c>
      <c r="DX575" t="n">
        <v>0</v>
      </c>
      <c r="DY575" t="n">
        <v>0</v>
      </c>
      <c r="DZ575" t="n">
        <v>0</v>
      </c>
      <c r="EA575" t="n">
        <v>0</v>
      </c>
      <c r="EB575" t="n">
        <v>0</v>
      </c>
      <c r="EC575" t="n">
        <v>0</v>
      </c>
      <c r="ED575" t="n">
        <v>0</v>
      </c>
      <c r="EE575" t="n">
        <v>0</v>
      </c>
      <c r="EF575" t="n">
        <v>0</v>
      </c>
      <c r="EG575" t="n">
        <v>0</v>
      </c>
      <c r="EH575" t="n">
        <v>0</v>
      </c>
      <c r="EI575" t="n">
        <v>0</v>
      </c>
      <c r="EJ575" t="n">
        <v>0</v>
      </c>
      <c r="EK575" t="n">
        <v>0</v>
      </c>
      <c r="EL575" t="n">
        <v>0</v>
      </c>
      <c r="EM575" t="n">
        <v>0</v>
      </c>
      <c r="EN575" t="n">
        <v>0</v>
      </c>
      <c r="EO575" t="n">
        <v>0</v>
      </c>
      <c r="EP575" t="n">
        <v>0</v>
      </c>
      <c r="EQ575" t="n">
        <v>0</v>
      </c>
      <c r="ER575" t="n">
        <v>0</v>
      </c>
      <c r="ES575" t="n">
        <v>0</v>
      </c>
      <c r="ET575" t="n">
        <v>0</v>
      </c>
      <c r="EU575" t="n">
        <v>0</v>
      </c>
      <c r="EV575" t="n">
        <v>0</v>
      </c>
      <c r="EW575" t="n">
        <v>0</v>
      </c>
      <c r="EX575" t="n">
        <v>0</v>
      </c>
      <c r="EY575" t="n">
        <v>0</v>
      </c>
      <c r="EZ575" t="n">
        <v>0</v>
      </c>
      <c r="FA575" t="n">
        <v>0</v>
      </c>
      <c r="FB575" t="n">
        <v>0</v>
      </c>
      <c r="FC575" t="n">
        <v>0</v>
      </c>
      <c r="FD575" t="n">
        <v>0</v>
      </c>
      <c r="FE575" t="n">
        <v>0</v>
      </c>
      <c r="FF575" t="n">
        <v>0</v>
      </c>
      <c r="FG575" t="n">
        <v>0</v>
      </c>
      <c r="FH575" t="n">
        <v>0</v>
      </c>
    </row>
    <row r="576">
      <c r="A576" t="inlineStr">
        <is>
          <t>UttarPradesh</t>
        </is>
      </c>
      <c r="B576" t="inlineStr">
        <is>
          <t>Gorakhpur</t>
        </is>
      </c>
      <c r="C576" t="inlineStr">
        <is>
          <t>Accepted post Initial check (chunk level)</t>
        </is>
      </c>
      <c r="D576">
        <f>SUM(E576:FH576)</f>
        <v/>
      </c>
      <c r="E576">
        <f>(SUBSTITUTE(Audio!E576, "RE-", "", 1))*1</f>
        <v/>
      </c>
      <c r="F576">
        <f>(SUBSTITUTE(Audio!F576, "RE-", "", 1))*1</f>
        <v/>
      </c>
      <c r="G576">
        <f>(SUBSTITUTE(Audio!G576, "RE-", "", 1))*1</f>
        <v/>
      </c>
      <c r="H576">
        <f>(SUBSTITUTE(Audio!H576, "RE-", "", 1))*1</f>
        <v/>
      </c>
      <c r="I576">
        <f>(SUBSTITUTE(Audio!I576, "RE-", "", 1))*1</f>
        <v/>
      </c>
      <c r="J576">
        <f>(SUBSTITUTE(Audio!J576, "RE-", "", 1))*1</f>
        <v/>
      </c>
      <c r="K576">
        <f>(SUBSTITUTE(Audio!K576, "RE-", "", 1))*1</f>
        <v/>
      </c>
      <c r="L576">
        <f>(SUBSTITUTE(Audio!L576, "RE-", "", 1))*1</f>
        <v/>
      </c>
      <c r="M576">
        <f>(SUBSTITUTE(Audio!M576, "RE-", "", 1))*1</f>
        <v/>
      </c>
      <c r="N576">
        <f>(SUBSTITUTE(Audio!N576, "RE-", "", 1))*1</f>
        <v/>
      </c>
      <c r="O576">
        <f>(SUBSTITUTE(Audio!O576, "RE-", "", 1))*1</f>
        <v/>
      </c>
      <c r="P576">
        <f>(SUBSTITUTE(Audio!P576, "RE-", "", 1))*1</f>
        <v/>
      </c>
      <c r="Q576">
        <f>(SUBSTITUTE(Audio!Q576, "RE-", "", 1))*1</f>
        <v/>
      </c>
      <c r="R576">
        <f>(SUBSTITUTE(Audio!R576, "RE-", "", 1))*1</f>
        <v/>
      </c>
      <c r="S576">
        <f>(SUBSTITUTE(Audio!S576, "RE-", "", 1))*1</f>
        <v/>
      </c>
      <c r="T576">
        <f>(SUBSTITUTE(Audio!T576, "RE-", "", 1))*1</f>
        <v/>
      </c>
      <c r="U576">
        <f>(SUBSTITUTE(Audio!U576, "RE-", "", 1))*1</f>
        <v/>
      </c>
      <c r="V576">
        <f>(SUBSTITUTE(Audio!V576, "RE-", "", 1))*1</f>
        <v/>
      </c>
      <c r="W576">
        <f>(SUBSTITUTE(Audio!W576, "RE-", "", 1))*1</f>
        <v/>
      </c>
      <c r="X576">
        <f>(SUBSTITUTE(Audio!X576, "RE-", "", 1))*1</f>
        <v/>
      </c>
      <c r="Y576">
        <f>(SUBSTITUTE(Audio!Y576, "RE-", "", 1))*1</f>
        <v/>
      </c>
      <c r="Z576">
        <f>(SUBSTITUTE(Audio!Z576, "RE-", "", 1))*1</f>
        <v/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0</v>
      </c>
      <c r="AM576" t="n">
        <v>0</v>
      </c>
      <c r="AN576" t="n">
        <v>0</v>
      </c>
      <c r="AO576" t="n">
        <v>0</v>
      </c>
      <c r="AP576" t="n">
        <v>0</v>
      </c>
      <c r="AQ576" t="n">
        <v>0</v>
      </c>
      <c r="AR576" t="n">
        <v>0</v>
      </c>
      <c r="AS576" t="n">
        <v>0</v>
      </c>
      <c r="AT576" t="n">
        <v>0</v>
      </c>
      <c r="AU576" t="n">
        <v>0</v>
      </c>
      <c r="AV576" t="n">
        <v>0</v>
      </c>
      <c r="AW576" t="n">
        <v>0</v>
      </c>
      <c r="AX576" t="n">
        <v>0</v>
      </c>
      <c r="AY576" t="n">
        <v>0</v>
      </c>
      <c r="AZ576" t="n">
        <v>0</v>
      </c>
      <c r="BA576" t="n">
        <v>0</v>
      </c>
      <c r="BB576" t="n">
        <v>0</v>
      </c>
      <c r="BC576" t="n">
        <v>0</v>
      </c>
      <c r="BD576" t="n">
        <v>0</v>
      </c>
      <c r="BE576" t="n">
        <v>0</v>
      </c>
      <c r="BF576" t="n">
        <v>0</v>
      </c>
      <c r="BG576" t="n">
        <v>0</v>
      </c>
      <c r="BH576" t="n">
        <v>0</v>
      </c>
      <c r="BI576" t="n">
        <v>0</v>
      </c>
      <c r="BJ576" t="n">
        <v>0</v>
      </c>
      <c r="BK576" t="n">
        <v>0</v>
      </c>
      <c r="BL576" t="n">
        <v>0</v>
      </c>
      <c r="BM576" t="n">
        <v>0</v>
      </c>
      <c r="BN576" t="n">
        <v>0</v>
      </c>
      <c r="BO576" t="n">
        <v>0</v>
      </c>
      <c r="BP576" t="n">
        <v>0</v>
      </c>
      <c r="BQ576" t="n">
        <v>0</v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0</v>
      </c>
      <c r="BY576" t="n">
        <v>0</v>
      </c>
      <c r="BZ576" t="n">
        <v>0</v>
      </c>
      <c r="CA576" t="n">
        <v>0</v>
      </c>
      <c r="CB576" t="n">
        <v>0</v>
      </c>
      <c r="CC576" t="n">
        <v>0</v>
      </c>
      <c r="CD576" t="n">
        <v>0</v>
      </c>
      <c r="CE576" t="n">
        <v>0</v>
      </c>
      <c r="CF576" t="n">
        <v>0</v>
      </c>
      <c r="CG576" t="n">
        <v>0</v>
      </c>
      <c r="CH576" t="n">
        <v>0</v>
      </c>
      <c r="CI576" t="n">
        <v>0</v>
      </c>
      <c r="CJ576" t="n">
        <v>0</v>
      </c>
      <c r="CK576" t="n">
        <v>0</v>
      </c>
      <c r="CL576" t="n">
        <v>0</v>
      </c>
      <c r="CM576" t="n">
        <v>0</v>
      </c>
      <c r="CN576" t="n">
        <v>0</v>
      </c>
      <c r="CO576" t="n">
        <v>0</v>
      </c>
      <c r="CP576" t="n">
        <v>0</v>
      </c>
      <c r="CQ576" t="n">
        <v>0</v>
      </c>
      <c r="CR576" t="n">
        <v>0</v>
      </c>
      <c r="CS576" t="n">
        <v>0</v>
      </c>
      <c r="CT576" t="n">
        <v>0</v>
      </c>
      <c r="CU576" t="n">
        <v>0</v>
      </c>
      <c r="CV576" t="n">
        <v>0</v>
      </c>
      <c r="CW576" t="n">
        <v>0</v>
      </c>
      <c r="CX576" t="n">
        <v>0</v>
      </c>
      <c r="CY576" t="n">
        <v>0</v>
      </c>
      <c r="CZ576" t="n">
        <v>0</v>
      </c>
      <c r="DA576" t="n">
        <v>0</v>
      </c>
      <c r="DB576" t="n">
        <v>0</v>
      </c>
      <c r="DC576" t="n">
        <v>0</v>
      </c>
      <c r="DD576" t="n">
        <v>0</v>
      </c>
      <c r="DE576" t="n">
        <v>0</v>
      </c>
      <c r="DF576" t="n">
        <v>0</v>
      </c>
      <c r="DG576" t="n">
        <v>0</v>
      </c>
      <c r="DH576" t="n">
        <v>0</v>
      </c>
      <c r="DI576" t="n">
        <v>0</v>
      </c>
      <c r="DJ576" t="n">
        <v>0</v>
      </c>
      <c r="DK576" t="n">
        <v>0</v>
      </c>
      <c r="DL576" t="n">
        <v>0</v>
      </c>
      <c r="DM576" t="n">
        <v>0</v>
      </c>
      <c r="DN576" t="n">
        <v>0</v>
      </c>
      <c r="DO576" t="n">
        <v>0</v>
      </c>
      <c r="DP576" t="n">
        <v>0</v>
      </c>
      <c r="DQ576" t="n">
        <v>0</v>
      </c>
      <c r="DR576" t="n">
        <v>0</v>
      </c>
      <c r="DS576" t="n">
        <v>0</v>
      </c>
      <c r="DT576" t="n">
        <v>0</v>
      </c>
      <c r="DU576" t="n">
        <v>0</v>
      </c>
      <c r="DV576" t="n">
        <v>0</v>
      </c>
      <c r="DW576" t="n">
        <v>0</v>
      </c>
      <c r="DX576" t="n">
        <v>0</v>
      </c>
      <c r="DY576" t="n">
        <v>0</v>
      </c>
      <c r="DZ576" t="n">
        <v>0</v>
      </c>
      <c r="EA576" t="n">
        <v>0</v>
      </c>
      <c r="EB576" t="n">
        <v>0</v>
      </c>
      <c r="EC576" t="n">
        <v>0</v>
      </c>
      <c r="ED576" t="n">
        <v>0</v>
      </c>
      <c r="EE576" t="n">
        <v>0</v>
      </c>
      <c r="EF576" t="n">
        <v>0</v>
      </c>
      <c r="EG576" t="n">
        <v>0</v>
      </c>
      <c r="EH576" t="n">
        <v>0</v>
      </c>
      <c r="EI576" t="n">
        <v>0</v>
      </c>
      <c r="EJ576" t="n">
        <v>0</v>
      </c>
      <c r="EK576" t="n">
        <v>0</v>
      </c>
      <c r="EL576" t="n">
        <v>0</v>
      </c>
      <c r="EM576" t="n">
        <v>0</v>
      </c>
      <c r="EN576" t="n">
        <v>0</v>
      </c>
      <c r="EO576" t="n">
        <v>0</v>
      </c>
      <c r="EP576" t="n">
        <v>0</v>
      </c>
      <c r="EQ576" t="n">
        <v>0</v>
      </c>
      <c r="ER576" t="n">
        <v>0</v>
      </c>
      <c r="ES576" t="n">
        <v>0</v>
      </c>
      <c r="ET576" t="n">
        <v>0</v>
      </c>
      <c r="EU576" t="n">
        <v>0</v>
      </c>
      <c r="EV576" t="n">
        <v>0</v>
      </c>
      <c r="EW576" t="n">
        <v>0</v>
      </c>
      <c r="EX576" t="n">
        <v>0</v>
      </c>
      <c r="EY576" t="n">
        <v>0</v>
      </c>
      <c r="EZ576" t="n">
        <v>0</v>
      </c>
      <c r="FA576" t="n">
        <v>0</v>
      </c>
      <c r="FB576" t="n">
        <v>0</v>
      </c>
      <c r="FC576" t="n">
        <v>0</v>
      </c>
      <c r="FD576" t="n">
        <v>0</v>
      </c>
      <c r="FE576" t="n">
        <v>0</v>
      </c>
      <c r="FF576" t="n">
        <v>0</v>
      </c>
      <c r="FG576" t="n">
        <v>0</v>
      </c>
      <c r="FH576" t="n">
        <v>0</v>
      </c>
    </row>
    <row r="577">
      <c r="A577" t="inlineStr">
        <is>
          <t>UttarPradesh</t>
        </is>
      </c>
      <c r="B577" t="inlineStr">
        <is>
          <t>Gorakhpur</t>
        </is>
      </c>
      <c r="C577" t="inlineStr">
        <is>
          <t>Accepted post automated single audio check (chunk level)</t>
        </is>
      </c>
      <c r="D577">
        <f>SUM(E577:FH577)</f>
        <v/>
      </c>
      <c r="E577">
        <f>(SUBSTITUTE(Audio!E577, "RE-", "", 1))*1</f>
        <v/>
      </c>
      <c r="F577">
        <f>(SUBSTITUTE(Audio!F577, "RE-", "", 1))*1</f>
        <v/>
      </c>
      <c r="G577">
        <f>(SUBSTITUTE(Audio!G577, "RE-", "", 1))*1</f>
        <v/>
      </c>
      <c r="H577">
        <f>(SUBSTITUTE(Audio!H577, "RE-", "", 1))*1</f>
        <v/>
      </c>
      <c r="I577">
        <f>(SUBSTITUTE(Audio!I577, "RE-", "", 1))*1</f>
        <v/>
      </c>
      <c r="J577">
        <f>(SUBSTITUTE(Audio!J577, "RE-", "", 1))*1</f>
        <v/>
      </c>
      <c r="K577">
        <f>(SUBSTITUTE(Audio!K577, "RE-", "", 1))*1</f>
        <v/>
      </c>
      <c r="L577">
        <f>(SUBSTITUTE(Audio!L577, "RE-", "", 1))*1</f>
        <v/>
      </c>
      <c r="M577">
        <f>(SUBSTITUTE(Audio!M577, "RE-", "", 1))*1</f>
        <v/>
      </c>
      <c r="N577">
        <f>(SUBSTITUTE(Audio!N577, "RE-", "", 1))*1</f>
        <v/>
      </c>
      <c r="O577">
        <f>(SUBSTITUTE(Audio!O577, "RE-", "", 1))*1</f>
        <v/>
      </c>
      <c r="P577">
        <f>(SUBSTITUTE(Audio!P577, "RE-", "", 1))*1</f>
        <v/>
      </c>
      <c r="Q577">
        <f>(SUBSTITUTE(Audio!Q577, "RE-", "", 1))*1</f>
        <v/>
      </c>
      <c r="R577">
        <f>(SUBSTITUTE(Audio!R577, "RE-", "", 1))*1</f>
        <v/>
      </c>
      <c r="S577">
        <f>(SUBSTITUTE(Audio!S577, "RE-", "", 1))*1</f>
        <v/>
      </c>
      <c r="T577">
        <f>(SUBSTITUTE(Audio!T577, "RE-", "", 1))*1</f>
        <v/>
      </c>
      <c r="U577">
        <f>(SUBSTITUTE(Audio!U577, "RE-", "", 1))*1</f>
        <v/>
      </c>
      <c r="V577">
        <f>(SUBSTITUTE(Audio!V577, "RE-", "", 1))*1</f>
        <v/>
      </c>
      <c r="W577">
        <f>(SUBSTITUTE(Audio!W577, "RE-", "", 1))*1</f>
        <v/>
      </c>
      <c r="X577">
        <f>(SUBSTITUTE(Audio!X577, "RE-", "", 1))*1</f>
        <v/>
      </c>
      <c r="Y577">
        <f>(SUBSTITUTE(Audio!Y577, "RE-", "", 1))*1</f>
        <v/>
      </c>
      <c r="Z577">
        <f>(SUBSTITUTE(Audio!Z577, "RE-", "", 1))*1</f>
        <v/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0</v>
      </c>
      <c r="AM577" t="n">
        <v>0</v>
      </c>
      <c r="AN577" t="n">
        <v>0</v>
      </c>
      <c r="AO577" t="n">
        <v>0</v>
      </c>
      <c r="AP577" t="n">
        <v>0</v>
      </c>
      <c r="AQ577" t="n">
        <v>0</v>
      </c>
      <c r="AR577" t="n">
        <v>0</v>
      </c>
      <c r="AS577" t="n">
        <v>0</v>
      </c>
      <c r="AT577" t="n">
        <v>0</v>
      </c>
      <c r="AU577" t="n">
        <v>0</v>
      </c>
      <c r="AV577" t="n">
        <v>0</v>
      </c>
      <c r="AW577" t="n">
        <v>0</v>
      </c>
      <c r="AX577" t="n">
        <v>0</v>
      </c>
      <c r="AY577" t="n">
        <v>0</v>
      </c>
      <c r="AZ577" t="n">
        <v>0</v>
      </c>
      <c r="BA577" t="n">
        <v>0</v>
      </c>
      <c r="BB577" t="n">
        <v>0</v>
      </c>
      <c r="BC577" t="n">
        <v>0</v>
      </c>
      <c r="BD577" t="n">
        <v>0</v>
      </c>
      <c r="BE577" t="n">
        <v>0</v>
      </c>
      <c r="BF577" t="n">
        <v>0</v>
      </c>
      <c r="BG577" t="n">
        <v>0</v>
      </c>
      <c r="BH577" t="n">
        <v>0</v>
      </c>
      <c r="BI577" t="n">
        <v>0</v>
      </c>
      <c r="BJ577" t="n">
        <v>0</v>
      </c>
      <c r="BK577" t="n">
        <v>0</v>
      </c>
      <c r="BL577" t="n">
        <v>0</v>
      </c>
      <c r="BM577" t="n">
        <v>0</v>
      </c>
      <c r="BN577" t="n">
        <v>0</v>
      </c>
      <c r="BO577" t="n">
        <v>0</v>
      </c>
      <c r="BP577" t="n">
        <v>0</v>
      </c>
      <c r="BQ577" t="n">
        <v>0</v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0</v>
      </c>
      <c r="BY577" t="n">
        <v>0</v>
      </c>
      <c r="BZ577" t="n">
        <v>0</v>
      </c>
      <c r="CA577" t="n">
        <v>0</v>
      </c>
      <c r="CB577" t="n">
        <v>0</v>
      </c>
      <c r="CC577" t="n">
        <v>0</v>
      </c>
      <c r="CD577" t="n">
        <v>0</v>
      </c>
      <c r="CE577" t="n">
        <v>0</v>
      </c>
      <c r="CF577" t="n">
        <v>0</v>
      </c>
      <c r="CG577" t="n">
        <v>0</v>
      </c>
      <c r="CH577" t="n">
        <v>0</v>
      </c>
      <c r="CI577" t="n">
        <v>0</v>
      </c>
      <c r="CJ577" t="n">
        <v>0</v>
      </c>
      <c r="CK577" t="n">
        <v>0</v>
      </c>
      <c r="CL577" t="n">
        <v>0</v>
      </c>
      <c r="CM577" t="n">
        <v>0</v>
      </c>
      <c r="CN577" t="n">
        <v>0</v>
      </c>
      <c r="CO577" t="n">
        <v>0</v>
      </c>
      <c r="CP577" t="n">
        <v>0</v>
      </c>
      <c r="CQ577" t="n">
        <v>0</v>
      </c>
      <c r="CR577" t="n">
        <v>0</v>
      </c>
      <c r="CS577" t="n">
        <v>0</v>
      </c>
      <c r="CT577" t="n">
        <v>0</v>
      </c>
      <c r="CU577" t="n">
        <v>0</v>
      </c>
      <c r="CV577" t="n">
        <v>0</v>
      </c>
      <c r="CW577" t="n">
        <v>0</v>
      </c>
      <c r="CX577" t="n">
        <v>0</v>
      </c>
      <c r="CY577" t="n">
        <v>0</v>
      </c>
      <c r="CZ577" t="n">
        <v>0</v>
      </c>
      <c r="DA577" t="n">
        <v>0</v>
      </c>
      <c r="DB577" t="n">
        <v>0</v>
      </c>
      <c r="DC577" t="n">
        <v>0</v>
      </c>
      <c r="DD577" t="n">
        <v>0</v>
      </c>
      <c r="DE577" t="n">
        <v>0</v>
      </c>
      <c r="DF577" t="n">
        <v>0</v>
      </c>
      <c r="DG577" t="n">
        <v>0</v>
      </c>
      <c r="DH577" t="n">
        <v>0</v>
      </c>
      <c r="DI577" t="n">
        <v>0</v>
      </c>
      <c r="DJ577" t="n">
        <v>0</v>
      </c>
      <c r="DK577" t="n">
        <v>0</v>
      </c>
      <c r="DL577" t="n">
        <v>0</v>
      </c>
      <c r="DM577" t="n">
        <v>0</v>
      </c>
      <c r="DN577" t="n">
        <v>0</v>
      </c>
      <c r="DO577" t="n">
        <v>0</v>
      </c>
      <c r="DP577" t="n">
        <v>0</v>
      </c>
      <c r="DQ577" t="n">
        <v>0</v>
      </c>
      <c r="DR577" t="n">
        <v>0</v>
      </c>
      <c r="DS577" t="n">
        <v>0</v>
      </c>
      <c r="DT577" t="n">
        <v>0</v>
      </c>
      <c r="DU577" t="n">
        <v>0</v>
      </c>
      <c r="DV577" t="n">
        <v>0</v>
      </c>
      <c r="DW577" t="n">
        <v>0</v>
      </c>
      <c r="DX577" t="n">
        <v>0</v>
      </c>
      <c r="DY577" t="n">
        <v>0</v>
      </c>
      <c r="DZ577" t="n">
        <v>0</v>
      </c>
      <c r="EA577" t="n">
        <v>0</v>
      </c>
      <c r="EB577" t="n">
        <v>0</v>
      </c>
      <c r="EC577" t="n">
        <v>0</v>
      </c>
      <c r="ED577" t="n">
        <v>0</v>
      </c>
      <c r="EE577" t="n">
        <v>0</v>
      </c>
      <c r="EF577" t="n">
        <v>0</v>
      </c>
      <c r="EG577" t="n">
        <v>0</v>
      </c>
      <c r="EH577" t="n">
        <v>0</v>
      </c>
      <c r="EI577" t="n">
        <v>0</v>
      </c>
      <c r="EJ577" t="n">
        <v>0</v>
      </c>
      <c r="EK577" t="n">
        <v>0</v>
      </c>
      <c r="EL577" t="n">
        <v>0</v>
      </c>
      <c r="EM577" t="n">
        <v>0</v>
      </c>
      <c r="EN577" t="n">
        <v>0</v>
      </c>
      <c r="EO577" t="n">
        <v>0</v>
      </c>
      <c r="EP577" t="n">
        <v>0</v>
      </c>
      <c r="EQ577" t="n">
        <v>0</v>
      </c>
      <c r="ER577" t="n">
        <v>0</v>
      </c>
      <c r="ES577" t="n">
        <v>0</v>
      </c>
      <c r="ET577" t="n">
        <v>0</v>
      </c>
      <c r="EU577" t="n">
        <v>0</v>
      </c>
      <c r="EV577" t="n">
        <v>0</v>
      </c>
      <c r="EW577" t="n">
        <v>0</v>
      </c>
      <c r="EX577" t="n">
        <v>0</v>
      </c>
      <c r="EY577" t="n">
        <v>0</v>
      </c>
      <c r="EZ577" t="n">
        <v>0</v>
      </c>
      <c r="FA577" t="n">
        <v>0</v>
      </c>
      <c r="FB577" t="n">
        <v>0</v>
      </c>
      <c r="FC577" t="n">
        <v>0</v>
      </c>
      <c r="FD577" t="n">
        <v>0</v>
      </c>
      <c r="FE577" t="n">
        <v>0</v>
      </c>
      <c r="FF577" t="n">
        <v>0</v>
      </c>
      <c r="FG577" t="n">
        <v>0</v>
      </c>
      <c r="FH577" t="n">
        <v>0</v>
      </c>
    </row>
    <row r="578">
      <c r="A578" t="inlineStr">
        <is>
          <t>UttarPradesh</t>
        </is>
      </c>
      <c r="B578" t="inlineStr">
        <is>
          <t>Gorakhpur</t>
        </is>
      </c>
      <c r="C578" t="inlineStr">
        <is>
          <t>Accepted post final single Audio Manual QC (chunk level)</t>
        </is>
      </c>
      <c r="D578">
        <f>SUM(E578:FH578)</f>
        <v/>
      </c>
      <c r="E578">
        <f>(SUBSTITUTE(Audio!E578, "RE-", "", 1))*1</f>
        <v/>
      </c>
      <c r="F578">
        <f>(SUBSTITUTE(Audio!F578, "RE-", "", 1))*1</f>
        <v/>
      </c>
      <c r="G578">
        <f>(SUBSTITUTE(Audio!G578, "RE-", "", 1))*1</f>
        <v/>
      </c>
      <c r="H578">
        <f>(SUBSTITUTE(Audio!H578, "RE-", "", 1))*1</f>
        <v/>
      </c>
      <c r="I578">
        <f>(SUBSTITUTE(Audio!I578, "RE-", "", 1))*1</f>
        <v/>
      </c>
      <c r="J578">
        <f>(SUBSTITUTE(Audio!J578, "RE-", "", 1))*1</f>
        <v/>
      </c>
      <c r="K578">
        <f>(SUBSTITUTE(Audio!K578, "RE-", "", 1))*1</f>
        <v/>
      </c>
      <c r="L578">
        <f>(SUBSTITUTE(Audio!L578, "RE-", "", 1))*1</f>
        <v/>
      </c>
      <c r="M578">
        <f>(SUBSTITUTE(Audio!M578, "RE-", "", 1))*1</f>
        <v/>
      </c>
      <c r="N578">
        <f>(SUBSTITUTE(Audio!N578, "RE-", "", 1))*1</f>
        <v/>
      </c>
      <c r="O578">
        <f>(SUBSTITUTE(Audio!O578, "RE-", "", 1))*1</f>
        <v/>
      </c>
      <c r="P578">
        <f>(SUBSTITUTE(Audio!P578, "RE-", "", 1))*1</f>
        <v/>
      </c>
      <c r="Q578">
        <f>(SUBSTITUTE(Audio!Q578, "RE-", "", 1))*1</f>
        <v/>
      </c>
      <c r="R578">
        <f>(SUBSTITUTE(Audio!R578, "RE-", "", 1))*1</f>
        <v/>
      </c>
      <c r="S578">
        <f>(SUBSTITUTE(Audio!S578, "RE-", "", 1))*1</f>
        <v/>
      </c>
      <c r="T578">
        <f>(SUBSTITUTE(Audio!T578, "RE-", "", 1))*1</f>
        <v/>
      </c>
      <c r="U578">
        <f>(SUBSTITUTE(Audio!U578, "RE-", "", 1))*1</f>
        <v/>
      </c>
      <c r="V578">
        <f>(SUBSTITUTE(Audio!V578, "RE-", "", 1))*1</f>
        <v/>
      </c>
      <c r="W578">
        <f>(SUBSTITUTE(Audio!W578, "RE-", "", 1))*1</f>
        <v/>
      </c>
      <c r="X578">
        <f>(SUBSTITUTE(Audio!X578, "RE-", "", 1))*1</f>
        <v/>
      </c>
      <c r="Y578">
        <f>(SUBSTITUTE(Audio!Y578, "RE-", "", 1))*1</f>
        <v/>
      </c>
      <c r="Z578">
        <f>(SUBSTITUTE(Audio!Z578, "RE-", "", 1))*1</f>
        <v/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0</v>
      </c>
      <c r="AM578" t="n">
        <v>0</v>
      </c>
      <c r="AN578" t="n">
        <v>0</v>
      </c>
      <c r="AO578" t="n">
        <v>0</v>
      </c>
      <c r="AP578" t="n">
        <v>0</v>
      </c>
      <c r="AQ578" t="n">
        <v>0</v>
      </c>
      <c r="AR578" t="n">
        <v>0</v>
      </c>
      <c r="AS578" t="n">
        <v>0</v>
      </c>
      <c r="AT578" t="n">
        <v>0</v>
      </c>
      <c r="AU578" t="n">
        <v>0</v>
      </c>
      <c r="AV578" t="n">
        <v>0</v>
      </c>
      <c r="AW578" t="n">
        <v>0</v>
      </c>
      <c r="AX578" t="n">
        <v>0</v>
      </c>
      <c r="AY578" t="n">
        <v>0</v>
      </c>
      <c r="AZ578" t="n">
        <v>0</v>
      </c>
      <c r="BA578" t="n">
        <v>0</v>
      </c>
      <c r="BB578" t="n">
        <v>0</v>
      </c>
      <c r="BC578" t="n">
        <v>0</v>
      </c>
      <c r="BD578" t="n">
        <v>0</v>
      </c>
      <c r="BE578" t="n">
        <v>0</v>
      </c>
      <c r="BF578" t="n">
        <v>0</v>
      </c>
      <c r="BG578" t="n">
        <v>0</v>
      </c>
      <c r="BH578" t="n">
        <v>0</v>
      </c>
      <c r="BI578" t="n">
        <v>0</v>
      </c>
      <c r="BJ578" t="n">
        <v>0</v>
      </c>
      <c r="BK578" t="n">
        <v>0</v>
      </c>
      <c r="BL578" t="n">
        <v>0</v>
      </c>
      <c r="BM578" t="n">
        <v>0</v>
      </c>
      <c r="BN578" t="n">
        <v>0</v>
      </c>
      <c r="BO578" t="n">
        <v>0</v>
      </c>
      <c r="BP578" t="n">
        <v>0</v>
      </c>
      <c r="BQ578" t="n">
        <v>0</v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0</v>
      </c>
      <c r="BY578" t="n">
        <v>0</v>
      </c>
      <c r="BZ578" t="n">
        <v>0</v>
      </c>
      <c r="CA578" t="n">
        <v>0</v>
      </c>
      <c r="CB578" t="n">
        <v>0</v>
      </c>
      <c r="CC578" t="n">
        <v>0</v>
      </c>
      <c r="CD578" t="n">
        <v>0</v>
      </c>
      <c r="CE578" t="n">
        <v>0</v>
      </c>
      <c r="CF578" t="n">
        <v>0</v>
      </c>
      <c r="CG578" t="n">
        <v>0</v>
      </c>
      <c r="CH578" t="n">
        <v>0</v>
      </c>
      <c r="CI578" t="n">
        <v>0</v>
      </c>
      <c r="CJ578" t="n">
        <v>0</v>
      </c>
      <c r="CK578" t="n">
        <v>0</v>
      </c>
      <c r="CL578" t="n">
        <v>0</v>
      </c>
      <c r="CM578" t="n">
        <v>0</v>
      </c>
      <c r="CN578" t="n">
        <v>0</v>
      </c>
      <c r="CO578" t="n">
        <v>0</v>
      </c>
      <c r="CP578" t="n">
        <v>0</v>
      </c>
      <c r="CQ578" t="n">
        <v>0</v>
      </c>
      <c r="CR578" t="n">
        <v>0</v>
      </c>
      <c r="CS578" t="n">
        <v>0</v>
      </c>
      <c r="CT578" t="n">
        <v>0</v>
      </c>
      <c r="CU578" t="n">
        <v>0</v>
      </c>
      <c r="CV578" t="n">
        <v>0</v>
      </c>
      <c r="CW578" t="n">
        <v>0</v>
      </c>
      <c r="CX578" t="n">
        <v>0</v>
      </c>
      <c r="CY578" t="n">
        <v>0</v>
      </c>
      <c r="CZ578" t="n">
        <v>0</v>
      </c>
      <c r="DA578" t="n">
        <v>0</v>
      </c>
      <c r="DB578" t="n">
        <v>0</v>
      </c>
      <c r="DC578" t="n">
        <v>0</v>
      </c>
      <c r="DD578" t="n">
        <v>0</v>
      </c>
      <c r="DE578" t="n">
        <v>0</v>
      </c>
      <c r="DF578" t="n">
        <v>0</v>
      </c>
      <c r="DG578" t="n">
        <v>0</v>
      </c>
      <c r="DH578" t="n">
        <v>0</v>
      </c>
      <c r="DI578" t="n">
        <v>0</v>
      </c>
      <c r="DJ578" t="n">
        <v>0</v>
      </c>
      <c r="DK578" t="n">
        <v>0</v>
      </c>
      <c r="DL578" t="n">
        <v>0</v>
      </c>
      <c r="DM578" t="n">
        <v>0</v>
      </c>
      <c r="DN578" t="n">
        <v>0</v>
      </c>
      <c r="DO578" t="n">
        <v>0</v>
      </c>
      <c r="DP578" t="n">
        <v>0</v>
      </c>
      <c r="DQ578" t="n">
        <v>0</v>
      </c>
      <c r="DR578" t="n">
        <v>0</v>
      </c>
      <c r="DS578" t="n">
        <v>0</v>
      </c>
      <c r="DT578" t="n">
        <v>0</v>
      </c>
      <c r="DU578" t="n">
        <v>0</v>
      </c>
      <c r="DV578" t="n">
        <v>0</v>
      </c>
      <c r="DW578" t="n">
        <v>0</v>
      </c>
      <c r="DX578" t="n">
        <v>0</v>
      </c>
      <c r="DY578" t="n">
        <v>0</v>
      </c>
      <c r="DZ578" t="n">
        <v>0</v>
      </c>
      <c r="EA578" t="n">
        <v>0</v>
      </c>
      <c r="EB578" t="n">
        <v>0</v>
      </c>
      <c r="EC578" t="n">
        <v>0</v>
      </c>
      <c r="ED578" t="n">
        <v>0</v>
      </c>
      <c r="EE578" t="n">
        <v>0</v>
      </c>
      <c r="EF578" t="n">
        <v>0</v>
      </c>
      <c r="EG578" t="n">
        <v>0</v>
      </c>
      <c r="EH578" t="n">
        <v>0</v>
      </c>
      <c r="EI578" t="n">
        <v>0</v>
      </c>
      <c r="EJ578" t="n">
        <v>0</v>
      </c>
      <c r="EK578" t="n">
        <v>0</v>
      </c>
      <c r="EL578" t="n">
        <v>0</v>
      </c>
      <c r="EM578" t="n">
        <v>0</v>
      </c>
      <c r="EN578" t="n">
        <v>0</v>
      </c>
      <c r="EO578" t="n">
        <v>0</v>
      </c>
      <c r="EP578" t="n">
        <v>0</v>
      </c>
      <c r="EQ578" t="n">
        <v>0</v>
      </c>
      <c r="ER578" t="n">
        <v>0</v>
      </c>
      <c r="ES578" t="n">
        <v>0</v>
      </c>
      <c r="ET578" t="n">
        <v>0</v>
      </c>
      <c r="EU578" t="n">
        <v>0</v>
      </c>
      <c r="EV578" t="n">
        <v>0</v>
      </c>
      <c r="EW578" t="n">
        <v>0</v>
      </c>
      <c r="EX578" t="n">
        <v>0</v>
      </c>
      <c r="EY578" t="n">
        <v>0</v>
      </c>
      <c r="EZ578" t="n">
        <v>0</v>
      </c>
      <c r="FA578" t="n">
        <v>0</v>
      </c>
      <c r="FB578" t="n">
        <v>0</v>
      </c>
      <c r="FC578" t="n">
        <v>0</v>
      </c>
      <c r="FD578" t="n">
        <v>0</v>
      </c>
      <c r="FE578" t="n">
        <v>0</v>
      </c>
      <c r="FF578" t="n">
        <v>0</v>
      </c>
      <c r="FG578" t="n">
        <v>0</v>
      </c>
      <c r="FH578" t="n">
        <v>0</v>
      </c>
    </row>
    <row r="579">
      <c r="A579" t="inlineStr">
        <is>
          <t>UttarPradesh</t>
        </is>
      </c>
      <c r="B579" t="inlineStr">
        <is>
          <t>Jalaun</t>
        </is>
      </c>
      <c r="C579">
        <f>HYPERLINK("https://docs.google.com/spreadsheets/d/1HTwhD1jwfB_cg8NYfAMT3m1WYxDVifZk/edit?usp=share_link&amp;ouid=106501987799020758802&amp;rtpof=true&amp;sd=true", "Raw Delivered")</f>
        <v/>
      </c>
      <c r="D579">
        <f>SUM(E579:FH579)</f>
        <v/>
      </c>
      <c r="E579">
        <f>(SUBSTITUTE(Audio!E579, "RE-", "", 1))*1</f>
        <v/>
      </c>
      <c r="F579">
        <f>(SUBSTITUTE(Audio!F579, "RE-", "", 1))*1</f>
        <v/>
      </c>
      <c r="G579">
        <f>(SUBSTITUTE(Audio!G579, "RE-", "", 1))*1</f>
        <v/>
      </c>
      <c r="H579">
        <f>(SUBSTITUTE(Audio!H579, "RE-", "", 1))*1</f>
        <v/>
      </c>
      <c r="I579">
        <f>(SUBSTITUTE(Audio!I579, "RE-", "", 1))*1</f>
        <v/>
      </c>
      <c r="J579">
        <f>(SUBSTITUTE(Audio!J579, "RE-", "", 1))*1</f>
        <v/>
      </c>
      <c r="K579">
        <f>(SUBSTITUTE(Audio!K579, "RE-", "", 1))*1</f>
        <v/>
      </c>
      <c r="L579">
        <f>(SUBSTITUTE(Audio!L579, "RE-", "", 1))*1</f>
        <v/>
      </c>
      <c r="M579">
        <f>(SUBSTITUTE(Audio!M579, "RE-", "", 1))*1</f>
        <v/>
      </c>
      <c r="N579">
        <f>(SUBSTITUTE(Audio!N579, "RE-", "", 1))*1</f>
        <v/>
      </c>
      <c r="O579">
        <f>(SUBSTITUTE(Audio!O579, "RE-", "", 1))*1</f>
        <v/>
      </c>
      <c r="P579">
        <f>(SUBSTITUTE(Audio!P579, "RE-", "", 1))*1</f>
        <v/>
      </c>
      <c r="Q579">
        <f>(SUBSTITUTE(Audio!Q579, "RE-", "", 1))*1</f>
        <v/>
      </c>
      <c r="R579">
        <f>(SUBSTITUTE(Audio!R579, "RE-", "", 1))*1</f>
        <v/>
      </c>
      <c r="S579">
        <f>(SUBSTITUTE(Audio!S579, "RE-", "", 1))*1</f>
        <v/>
      </c>
      <c r="T579">
        <f>(SUBSTITUTE(Audio!T579, "RE-", "", 1))*1</f>
        <v/>
      </c>
      <c r="U579">
        <f>(SUBSTITUTE(Audio!U579, "RE-", "", 1))*1</f>
        <v/>
      </c>
      <c r="V579">
        <f>(SUBSTITUTE(Audio!V579, "RE-", "", 1))*1</f>
        <v/>
      </c>
      <c r="W579">
        <f>(SUBSTITUTE(Audio!W579, "RE-", "", 1))*1</f>
        <v/>
      </c>
      <c r="X579">
        <f>(SUBSTITUTE(Audio!X579, "RE-", "", 1))*1</f>
        <v/>
      </c>
      <c r="Y579">
        <f>(SUBSTITUTE(Audio!Y579, "RE-", "", 1))*1</f>
        <v/>
      </c>
      <c r="Z579">
        <f>(SUBSTITUTE(Audio!Z579, "RE-", "", 1))*1</f>
        <v/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n">
        <v>0</v>
      </c>
      <c r="AQ579" t="n">
        <v>0</v>
      </c>
      <c r="AR579" t="n">
        <v>0</v>
      </c>
      <c r="AS579" t="n">
        <v>0</v>
      </c>
      <c r="AT579" t="n">
        <v>0</v>
      </c>
      <c r="AU579" t="n">
        <v>0</v>
      </c>
      <c r="AV579" t="n">
        <v>0</v>
      </c>
      <c r="AW579" t="n">
        <v>0</v>
      </c>
      <c r="AX579" t="n">
        <v>0</v>
      </c>
      <c r="AY579" t="n">
        <v>0</v>
      </c>
      <c r="AZ579" t="n">
        <v>0</v>
      </c>
      <c r="BA579" t="n">
        <v>0</v>
      </c>
      <c r="BB579" t="n">
        <v>0</v>
      </c>
      <c r="BC579" t="n">
        <v>0</v>
      </c>
      <c r="BD579" t="n">
        <v>0</v>
      </c>
      <c r="BE579" t="n">
        <v>0</v>
      </c>
      <c r="BF579" t="n">
        <v>0</v>
      </c>
      <c r="BG579" t="n">
        <v>0</v>
      </c>
      <c r="BH579" t="n">
        <v>0</v>
      </c>
      <c r="BI579" t="n">
        <v>0</v>
      </c>
      <c r="BJ579" t="n">
        <v>0</v>
      </c>
      <c r="BK579" t="n">
        <v>0</v>
      </c>
      <c r="BL579" t="n">
        <v>0</v>
      </c>
      <c r="BM579" t="n">
        <v>0</v>
      </c>
      <c r="BN579" t="n">
        <v>0</v>
      </c>
      <c r="BO579" t="n">
        <v>0</v>
      </c>
      <c r="BP579" t="n">
        <v>0</v>
      </c>
      <c r="BQ579" t="n">
        <v>0</v>
      </c>
      <c r="BR579" t="n">
        <v>0</v>
      </c>
      <c r="BS579" t="n">
        <v>0</v>
      </c>
      <c r="BT579" t="n">
        <v>0</v>
      </c>
      <c r="BU579" t="n">
        <v>0</v>
      </c>
      <c r="BV579" t="n">
        <v>0</v>
      </c>
      <c r="BW579" t="n">
        <v>0</v>
      </c>
      <c r="BX579" t="n">
        <v>0</v>
      </c>
      <c r="BY579" t="n">
        <v>0</v>
      </c>
      <c r="BZ579" t="n">
        <v>0</v>
      </c>
      <c r="CA579" t="n">
        <v>0</v>
      </c>
      <c r="CB579" t="n">
        <v>0</v>
      </c>
      <c r="CC579" t="n">
        <v>0</v>
      </c>
      <c r="CD579" t="n">
        <v>0</v>
      </c>
      <c r="CE579" t="n">
        <v>0</v>
      </c>
      <c r="CF579" t="n">
        <v>0</v>
      </c>
      <c r="CG579" t="n">
        <v>0</v>
      </c>
      <c r="CH579" t="n">
        <v>0</v>
      </c>
      <c r="CI579" t="n">
        <v>0</v>
      </c>
      <c r="CJ579" t="n">
        <v>0</v>
      </c>
      <c r="CK579" t="n">
        <v>0</v>
      </c>
      <c r="CL579" t="n">
        <v>0</v>
      </c>
      <c r="CM579" t="n">
        <v>0</v>
      </c>
      <c r="CN579" t="n">
        <v>0</v>
      </c>
      <c r="CO579" t="n">
        <v>0</v>
      </c>
      <c r="CP579" t="n">
        <v>0</v>
      </c>
      <c r="CQ579" t="n">
        <v>0</v>
      </c>
      <c r="CR579" t="n">
        <v>0</v>
      </c>
      <c r="CS579" t="n">
        <v>0</v>
      </c>
      <c r="CT579" t="n">
        <v>0</v>
      </c>
      <c r="CU579" t="n">
        <v>0</v>
      </c>
      <c r="CV579" t="n">
        <v>0</v>
      </c>
      <c r="CW579" t="n">
        <v>0</v>
      </c>
      <c r="CX579" t="n">
        <v>0</v>
      </c>
      <c r="CY579" t="n">
        <v>0</v>
      </c>
      <c r="CZ579" t="n">
        <v>0</v>
      </c>
      <c r="DA579" t="n">
        <v>0</v>
      </c>
      <c r="DB579" t="n">
        <v>0</v>
      </c>
      <c r="DC579" t="n">
        <v>0</v>
      </c>
      <c r="DD579" t="n">
        <v>0</v>
      </c>
      <c r="DE579" t="n">
        <v>0</v>
      </c>
      <c r="DF579" t="n">
        <v>0</v>
      </c>
      <c r="DG579" t="n">
        <v>0</v>
      </c>
      <c r="DH579" t="n">
        <v>0</v>
      </c>
      <c r="DI579" t="n">
        <v>0</v>
      </c>
      <c r="DJ579" t="n">
        <v>0</v>
      </c>
      <c r="DK579" t="n">
        <v>0</v>
      </c>
      <c r="DL579" t="n">
        <v>0</v>
      </c>
      <c r="DM579" t="n">
        <v>0</v>
      </c>
      <c r="DN579" t="n">
        <v>0</v>
      </c>
      <c r="DO579" t="n">
        <v>0</v>
      </c>
      <c r="DP579" t="n">
        <v>0</v>
      </c>
      <c r="DQ579" t="n">
        <v>0</v>
      </c>
      <c r="DR579" t="n">
        <v>0</v>
      </c>
      <c r="DS579" t="n">
        <v>0</v>
      </c>
      <c r="DT579" t="n">
        <v>0</v>
      </c>
      <c r="DU579" t="n">
        <v>0</v>
      </c>
      <c r="DV579" t="n">
        <v>0</v>
      </c>
      <c r="DW579" t="n">
        <v>0</v>
      </c>
      <c r="DX579" t="n">
        <v>0</v>
      </c>
      <c r="DY579" t="n">
        <v>0</v>
      </c>
      <c r="DZ579" t="n">
        <v>0</v>
      </c>
      <c r="EA579" t="n">
        <v>0</v>
      </c>
      <c r="EB579" t="n">
        <v>0</v>
      </c>
      <c r="EC579" t="n">
        <v>0</v>
      </c>
      <c r="ED579" t="n">
        <v>0</v>
      </c>
      <c r="EE579" t="n">
        <v>0</v>
      </c>
      <c r="EF579" t="n">
        <v>0</v>
      </c>
      <c r="EG579" t="n">
        <v>0</v>
      </c>
      <c r="EH579" t="n">
        <v>0</v>
      </c>
      <c r="EI579" t="n">
        <v>0</v>
      </c>
      <c r="EJ579" t="n">
        <v>0</v>
      </c>
      <c r="EK579" t="n">
        <v>0</v>
      </c>
      <c r="EL579" t="n">
        <v>0</v>
      </c>
      <c r="EM579" t="n">
        <v>0</v>
      </c>
      <c r="EN579" t="n">
        <v>0</v>
      </c>
      <c r="EO579" t="n">
        <v>0</v>
      </c>
      <c r="EP579" t="n">
        <v>0</v>
      </c>
      <c r="EQ579" t="n">
        <v>0</v>
      </c>
      <c r="ER579" t="n">
        <v>0</v>
      </c>
      <c r="ES579" t="n">
        <v>0</v>
      </c>
      <c r="ET579" t="n">
        <v>0</v>
      </c>
      <c r="EU579" t="n">
        <v>0</v>
      </c>
      <c r="EV579" t="n">
        <v>0</v>
      </c>
      <c r="EW579" t="n">
        <v>0</v>
      </c>
      <c r="EX579" t="n">
        <v>0</v>
      </c>
      <c r="EY579" t="n">
        <v>0</v>
      </c>
      <c r="EZ579" t="n">
        <v>0</v>
      </c>
      <c r="FA579" t="n">
        <v>0</v>
      </c>
      <c r="FB579" t="n">
        <v>0</v>
      </c>
      <c r="FC579" t="n">
        <v>0</v>
      </c>
      <c r="FD579" t="n">
        <v>0</v>
      </c>
      <c r="FE579" t="n">
        <v>0</v>
      </c>
      <c r="FF579" t="n">
        <v>0</v>
      </c>
      <c r="FG579" t="n">
        <v>0</v>
      </c>
      <c r="FH579" t="n">
        <v>0</v>
      </c>
    </row>
    <row r="580">
      <c r="A580" t="inlineStr">
        <is>
          <t>UttarPradesh</t>
        </is>
      </c>
      <c r="B580" t="inlineStr">
        <is>
          <t>Jalaun</t>
        </is>
      </c>
      <c r="C580" t="inlineStr">
        <is>
          <t>Delivered greater than acceptance threshold</t>
        </is>
      </c>
      <c r="D580">
        <f>SUM(E580:FH580)</f>
        <v/>
      </c>
      <c r="E580">
        <f>(SUBSTITUTE(Audio!E580, "RE-", "", 1))*1</f>
        <v/>
      </c>
      <c r="F580">
        <f>(SUBSTITUTE(Audio!F580, "RE-", "", 1))*1</f>
        <v/>
      </c>
      <c r="G580">
        <f>(SUBSTITUTE(Audio!G580, "RE-", "", 1))*1</f>
        <v/>
      </c>
      <c r="H580">
        <f>(SUBSTITUTE(Audio!H580, "RE-", "", 1))*1</f>
        <v/>
      </c>
      <c r="I580">
        <f>(SUBSTITUTE(Audio!I580, "RE-", "", 1))*1</f>
        <v/>
      </c>
      <c r="J580">
        <f>(SUBSTITUTE(Audio!J580, "RE-", "", 1))*1</f>
        <v/>
      </c>
      <c r="K580">
        <f>(SUBSTITUTE(Audio!K580, "RE-", "", 1))*1</f>
        <v/>
      </c>
      <c r="L580">
        <f>(SUBSTITUTE(Audio!L580, "RE-", "", 1))*1</f>
        <v/>
      </c>
      <c r="M580">
        <f>(SUBSTITUTE(Audio!M580, "RE-", "", 1))*1</f>
        <v/>
      </c>
      <c r="N580">
        <f>(SUBSTITUTE(Audio!N580, "RE-", "", 1))*1</f>
        <v/>
      </c>
      <c r="O580">
        <f>(SUBSTITUTE(Audio!O580, "RE-", "", 1))*1</f>
        <v/>
      </c>
      <c r="P580">
        <f>(SUBSTITUTE(Audio!P580, "RE-", "", 1))*1</f>
        <v/>
      </c>
      <c r="Q580">
        <f>(SUBSTITUTE(Audio!Q580, "RE-", "", 1))*1</f>
        <v/>
      </c>
      <c r="R580">
        <f>(SUBSTITUTE(Audio!R580, "RE-", "", 1))*1</f>
        <v/>
      </c>
      <c r="S580">
        <f>(SUBSTITUTE(Audio!S580, "RE-", "", 1))*1</f>
        <v/>
      </c>
      <c r="T580">
        <f>(SUBSTITUTE(Audio!T580, "RE-", "", 1))*1</f>
        <v/>
      </c>
      <c r="U580">
        <f>(SUBSTITUTE(Audio!U580, "RE-", "", 1))*1</f>
        <v/>
      </c>
      <c r="V580">
        <f>(SUBSTITUTE(Audio!V580, "RE-", "", 1))*1</f>
        <v/>
      </c>
      <c r="W580">
        <f>(SUBSTITUTE(Audio!W580, "RE-", "", 1))*1</f>
        <v/>
      </c>
      <c r="X580">
        <f>(SUBSTITUTE(Audio!X580, "RE-", "", 1))*1</f>
        <v/>
      </c>
      <c r="Y580">
        <f>(SUBSTITUTE(Audio!Y580, "RE-", "", 1))*1</f>
        <v/>
      </c>
      <c r="Z580">
        <f>(SUBSTITUTE(Audio!Z580, "RE-", "", 1))*1</f>
        <v/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0</v>
      </c>
      <c r="AM580" t="n">
        <v>0</v>
      </c>
      <c r="AN580" t="n">
        <v>0</v>
      </c>
      <c r="AO580" t="n">
        <v>0</v>
      </c>
      <c r="AP580" t="n">
        <v>0</v>
      </c>
      <c r="AQ580" t="n">
        <v>0</v>
      </c>
      <c r="AR580" t="n">
        <v>0</v>
      </c>
      <c r="AS580" t="n">
        <v>0</v>
      </c>
      <c r="AT580" t="n">
        <v>0</v>
      </c>
      <c r="AU580" t="n">
        <v>0</v>
      </c>
      <c r="AV580" t="n">
        <v>0</v>
      </c>
      <c r="AW580" t="n">
        <v>0</v>
      </c>
      <c r="AX580" t="n">
        <v>0</v>
      </c>
      <c r="AY580" t="n">
        <v>0</v>
      </c>
      <c r="AZ580" t="n">
        <v>0</v>
      </c>
      <c r="BA580" t="n">
        <v>0</v>
      </c>
      <c r="BB580" t="n">
        <v>0</v>
      </c>
      <c r="BC580" t="n">
        <v>0</v>
      </c>
      <c r="BD580" t="n">
        <v>0</v>
      </c>
      <c r="BE580" t="n">
        <v>0</v>
      </c>
      <c r="BF580" t="n">
        <v>0</v>
      </c>
      <c r="BG580" t="n">
        <v>0</v>
      </c>
      <c r="BH580" t="n">
        <v>0</v>
      </c>
      <c r="BI580" t="n">
        <v>0</v>
      </c>
      <c r="BJ580" t="n">
        <v>0</v>
      </c>
      <c r="BK580" t="n">
        <v>0</v>
      </c>
      <c r="BL580" t="n">
        <v>0</v>
      </c>
      <c r="BM580" t="n">
        <v>0</v>
      </c>
      <c r="BN580" t="n">
        <v>0</v>
      </c>
      <c r="BO580" t="n">
        <v>0</v>
      </c>
      <c r="BP580" t="n">
        <v>0</v>
      </c>
      <c r="BQ580" t="n">
        <v>0</v>
      </c>
      <c r="BR580" t="n">
        <v>0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t="n">
        <v>0</v>
      </c>
      <c r="BZ580" t="n">
        <v>0</v>
      </c>
      <c r="CA580" t="n">
        <v>0</v>
      </c>
      <c r="CB580" t="n">
        <v>0</v>
      </c>
      <c r="CC580" t="n">
        <v>0</v>
      </c>
      <c r="CD580" t="n">
        <v>0</v>
      </c>
      <c r="CE580" t="n">
        <v>0</v>
      </c>
      <c r="CF580" t="n">
        <v>0</v>
      </c>
      <c r="CG580" t="n">
        <v>0</v>
      </c>
      <c r="CH580" t="n">
        <v>0</v>
      </c>
      <c r="CI580" t="n">
        <v>0</v>
      </c>
      <c r="CJ580" t="n">
        <v>0</v>
      </c>
      <c r="CK580" t="n">
        <v>0</v>
      </c>
      <c r="CL580" t="n">
        <v>0</v>
      </c>
      <c r="CM580" t="n">
        <v>0</v>
      </c>
      <c r="CN580" t="n">
        <v>0</v>
      </c>
      <c r="CO580" t="n">
        <v>0</v>
      </c>
      <c r="CP580" t="n">
        <v>0</v>
      </c>
      <c r="CQ580" t="n">
        <v>0</v>
      </c>
      <c r="CR580" t="n">
        <v>0</v>
      </c>
      <c r="CS580" t="n">
        <v>0</v>
      </c>
      <c r="CT580" t="n">
        <v>0</v>
      </c>
      <c r="CU580" t="n">
        <v>0</v>
      </c>
      <c r="CV580" t="n">
        <v>0</v>
      </c>
      <c r="CW580" t="n">
        <v>0</v>
      </c>
      <c r="CX580" t="n">
        <v>0</v>
      </c>
      <c r="CY580" t="n">
        <v>0</v>
      </c>
      <c r="CZ580" t="n">
        <v>0</v>
      </c>
      <c r="DA580" t="n">
        <v>0</v>
      </c>
      <c r="DB580" t="n">
        <v>0</v>
      </c>
      <c r="DC580" t="n">
        <v>0</v>
      </c>
      <c r="DD580" t="n">
        <v>0</v>
      </c>
      <c r="DE580" t="n">
        <v>0</v>
      </c>
      <c r="DF580" t="n">
        <v>0</v>
      </c>
      <c r="DG580" t="n">
        <v>0</v>
      </c>
      <c r="DH580" t="n">
        <v>0</v>
      </c>
      <c r="DI580" t="n">
        <v>0</v>
      </c>
      <c r="DJ580" t="n">
        <v>0</v>
      </c>
      <c r="DK580" t="n">
        <v>0</v>
      </c>
      <c r="DL580" t="n">
        <v>0</v>
      </c>
      <c r="DM580" t="n">
        <v>0</v>
      </c>
      <c r="DN580" t="n">
        <v>0</v>
      </c>
      <c r="DO580" t="n">
        <v>0</v>
      </c>
      <c r="DP580" t="n">
        <v>0</v>
      </c>
      <c r="DQ580" t="n">
        <v>0</v>
      </c>
      <c r="DR580" t="n">
        <v>0</v>
      </c>
      <c r="DS580" t="n">
        <v>0</v>
      </c>
      <c r="DT580" t="n">
        <v>0</v>
      </c>
      <c r="DU580" t="n">
        <v>0</v>
      </c>
      <c r="DV580" t="n">
        <v>0</v>
      </c>
      <c r="DW580" t="n">
        <v>0</v>
      </c>
      <c r="DX580" t="n">
        <v>0</v>
      </c>
      <c r="DY580" t="n">
        <v>0</v>
      </c>
      <c r="DZ580" t="n">
        <v>0</v>
      </c>
      <c r="EA580" t="n">
        <v>0</v>
      </c>
      <c r="EB580" t="n">
        <v>0</v>
      </c>
      <c r="EC580" t="n">
        <v>0</v>
      </c>
      <c r="ED580" t="n">
        <v>0</v>
      </c>
      <c r="EE580" t="n">
        <v>0</v>
      </c>
      <c r="EF580" t="n">
        <v>0</v>
      </c>
      <c r="EG580" t="n">
        <v>0</v>
      </c>
      <c r="EH580" t="n">
        <v>0</v>
      </c>
      <c r="EI580" t="n">
        <v>0</v>
      </c>
      <c r="EJ580" t="n">
        <v>0</v>
      </c>
      <c r="EK580" t="n">
        <v>0</v>
      </c>
      <c r="EL580" t="n">
        <v>0</v>
      </c>
      <c r="EM580" t="n">
        <v>0</v>
      </c>
      <c r="EN580" t="n">
        <v>0</v>
      </c>
      <c r="EO580" t="n">
        <v>0</v>
      </c>
      <c r="EP580" t="n">
        <v>0</v>
      </c>
      <c r="EQ580" t="n">
        <v>0</v>
      </c>
      <c r="ER580" t="n">
        <v>0</v>
      </c>
      <c r="ES580" t="n">
        <v>0</v>
      </c>
      <c r="ET580" t="n">
        <v>0</v>
      </c>
      <c r="EU580" t="n">
        <v>0</v>
      </c>
      <c r="EV580" t="n">
        <v>0</v>
      </c>
      <c r="EW580" t="n">
        <v>0</v>
      </c>
      <c r="EX580" t="n">
        <v>0</v>
      </c>
      <c r="EY580" t="n">
        <v>0</v>
      </c>
      <c r="EZ580" t="n">
        <v>0</v>
      </c>
      <c r="FA580" t="n">
        <v>0</v>
      </c>
      <c r="FB580" t="n">
        <v>0</v>
      </c>
      <c r="FC580" t="n">
        <v>0</v>
      </c>
      <c r="FD580" t="n">
        <v>0</v>
      </c>
      <c r="FE580" t="n">
        <v>0</v>
      </c>
      <c r="FF580" t="n">
        <v>0</v>
      </c>
      <c r="FG580" t="n">
        <v>0</v>
      </c>
      <c r="FH580" t="n">
        <v>0</v>
      </c>
    </row>
    <row r="581">
      <c r="A581" t="inlineStr">
        <is>
          <t>UttarPradesh</t>
        </is>
      </c>
      <c r="B581" t="inlineStr">
        <is>
          <t>Jalaun</t>
        </is>
      </c>
      <c r="C581" t="inlineStr">
        <is>
          <t>Raw Redelivery</t>
        </is>
      </c>
      <c r="D581">
        <f>SUM(E581:FH581)</f>
        <v/>
      </c>
      <c r="E581">
        <f>(SUBSTITUTE(Audio!E581, "RE-", "", 1))*1</f>
        <v/>
      </c>
      <c r="F581">
        <f>(SUBSTITUTE(Audio!F581, "RE-", "", 1))*1</f>
        <v/>
      </c>
      <c r="G581">
        <f>(SUBSTITUTE(Audio!G581, "RE-", "", 1))*1</f>
        <v/>
      </c>
      <c r="H581">
        <f>(SUBSTITUTE(Audio!H581, "RE-", "", 1))*1</f>
        <v/>
      </c>
      <c r="I581">
        <f>(SUBSTITUTE(Audio!I581, "RE-", "", 1))*1</f>
        <v/>
      </c>
      <c r="J581">
        <f>(SUBSTITUTE(Audio!J581, "RE-", "", 1))*1</f>
        <v/>
      </c>
      <c r="K581">
        <f>(SUBSTITUTE(Audio!K581, "RE-", "", 1))*1</f>
        <v/>
      </c>
      <c r="L581">
        <f>(SUBSTITUTE(Audio!L581, "RE-", "", 1))*1</f>
        <v/>
      </c>
      <c r="M581">
        <f>(SUBSTITUTE(Audio!M581, "RE-", "", 1))*1</f>
        <v/>
      </c>
      <c r="N581">
        <f>(SUBSTITUTE(Audio!N581, "RE-", "", 1))*1</f>
        <v/>
      </c>
      <c r="O581">
        <f>(SUBSTITUTE(Audio!O581, "RE-", "", 1))*1</f>
        <v/>
      </c>
      <c r="P581">
        <f>(SUBSTITUTE(Audio!P581, "RE-", "", 1))*1</f>
        <v/>
      </c>
      <c r="Q581">
        <f>(SUBSTITUTE(Audio!Q581, "RE-", "", 1))*1</f>
        <v/>
      </c>
      <c r="R581">
        <f>(SUBSTITUTE(Audio!R581, "RE-", "", 1))*1</f>
        <v/>
      </c>
      <c r="S581">
        <f>(SUBSTITUTE(Audio!S581, "RE-", "", 1))*1</f>
        <v/>
      </c>
      <c r="T581">
        <f>(SUBSTITUTE(Audio!T581, "RE-", "", 1))*1</f>
        <v/>
      </c>
      <c r="U581">
        <f>(SUBSTITUTE(Audio!U581, "RE-", "", 1))*1</f>
        <v/>
      </c>
      <c r="V581">
        <f>(SUBSTITUTE(Audio!V581, "RE-", "", 1))*1</f>
        <v/>
      </c>
      <c r="W581">
        <f>(SUBSTITUTE(Audio!W581, "RE-", "", 1))*1</f>
        <v/>
      </c>
      <c r="X581">
        <f>(SUBSTITUTE(Audio!X581, "RE-", "", 1))*1</f>
        <v/>
      </c>
      <c r="Y581">
        <f>(SUBSTITUTE(Audio!Y581, "RE-", "", 1))*1</f>
        <v/>
      </c>
      <c r="Z581">
        <f>(SUBSTITUTE(Audio!Z581, "RE-", "", 1))*1</f>
        <v/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n">
        <v>0</v>
      </c>
      <c r="AS581" t="n">
        <v>0</v>
      </c>
      <c r="AT581" t="n">
        <v>0</v>
      </c>
      <c r="AU581" t="n">
        <v>0</v>
      </c>
      <c r="AV581" t="n">
        <v>0</v>
      </c>
      <c r="AW581" t="n">
        <v>0</v>
      </c>
      <c r="AX581" t="n">
        <v>0</v>
      </c>
      <c r="AY581" t="n">
        <v>0</v>
      </c>
      <c r="AZ581" t="n">
        <v>0</v>
      </c>
      <c r="BA581" t="n">
        <v>0</v>
      </c>
      <c r="BB581" t="n">
        <v>0</v>
      </c>
      <c r="BC581" t="n">
        <v>0</v>
      </c>
      <c r="BD581" t="n">
        <v>0</v>
      </c>
      <c r="BE581" t="n">
        <v>0</v>
      </c>
      <c r="BF581" t="n">
        <v>0</v>
      </c>
      <c r="BG581" t="n">
        <v>0</v>
      </c>
      <c r="BH581" t="n">
        <v>0</v>
      </c>
      <c r="BI581" t="n">
        <v>0</v>
      </c>
      <c r="BJ581" t="n">
        <v>0</v>
      </c>
      <c r="BK581" t="n">
        <v>0</v>
      </c>
      <c r="BL581" t="n">
        <v>0</v>
      </c>
      <c r="BM581" t="n">
        <v>0</v>
      </c>
      <c r="BN581" t="n">
        <v>0</v>
      </c>
      <c r="BO581" t="n">
        <v>0</v>
      </c>
      <c r="BP581" t="n">
        <v>0</v>
      </c>
      <c r="BQ581" t="n">
        <v>0</v>
      </c>
      <c r="BR581" t="n">
        <v>0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t="n">
        <v>0</v>
      </c>
      <c r="BZ581" t="n">
        <v>0</v>
      </c>
      <c r="CA581" t="n">
        <v>0</v>
      </c>
      <c r="CB581" t="n">
        <v>0</v>
      </c>
      <c r="CC581" t="n">
        <v>0</v>
      </c>
      <c r="CD581" t="n">
        <v>0</v>
      </c>
      <c r="CE581" t="n">
        <v>0</v>
      </c>
      <c r="CF581" t="n">
        <v>0</v>
      </c>
      <c r="CG581" t="n">
        <v>0</v>
      </c>
      <c r="CH581" t="n">
        <v>0</v>
      </c>
      <c r="CI581" t="n">
        <v>0</v>
      </c>
      <c r="CJ581" t="n">
        <v>0</v>
      </c>
      <c r="CK581" t="n">
        <v>0</v>
      </c>
      <c r="CL581" t="n">
        <v>0</v>
      </c>
      <c r="CM581" t="n">
        <v>0</v>
      </c>
      <c r="CN581" t="n">
        <v>0</v>
      </c>
      <c r="CO581" t="n">
        <v>0</v>
      </c>
      <c r="CP581" t="n">
        <v>0</v>
      </c>
      <c r="CQ581" t="n">
        <v>0</v>
      </c>
      <c r="CR581" t="n">
        <v>0</v>
      </c>
      <c r="CS581" t="n">
        <v>0</v>
      </c>
      <c r="CT581" t="n">
        <v>0</v>
      </c>
      <c r="CU581" t="n">
        <v>0</v>
      </c>
      <c r="CV581" t="n">
        <v>0</v>
      </c>
      <c r="CW581" t="n">
        <v>0</v>
      </c>
      <c r="CX581" t="n">
        <v>0</v>
      </c>
      <c r="CY581" t="n">
        <v>0</v>
      </c>
      <c r="CZ581" t="n">
        <v>0</v>
      </c>
      <c r="DA581" t="n">
        <v>0</v>
      </c>
      <c r="DB581" t="n">
        <v>0</v>
      </c>
      <c r="DC581" t="n">
        <v>0</v>
      </c>
      <c r="DD581" t="n">
        <v>0</v>
      </c>
      <c r="DE581" t="n">
        <v>0</v>
      </c>
      <c r="DF581" t="n">
        <v>0</v>
      </c>
      <c r="DG581" t="n">
        <v>0</v>
      </c>
      <c r="DH581" t="n">
        <v>0</v>
      </c>
      <c r="DI581" t="n">
        <v>0</v>
      </c>
      <c r="DJ581" t="n">
        <v>0</v>
      </c>
      <c r="DK581" t="n">
        <v>0</v>
      </c>
      <c r="DL581" t="n">
        <v>0</v>
      </c>
      <c r="DM581" t="n">
        <v>0</v>
      </c>
      <c r="DN581" t="n">
        <v>0</v>
      </c>
      <c r="DO581" t="n">
        <v>0</v>
      </c>
      <c r="DP581" t="n">
        <v>0</v>
      </c>
      <c r="DQ581" t="n">
        <v>0</v>
      </c>
      <c r="DR581" t="n">
        <v>0</v>
      </c>
      <c r="DS581" t="n">
        <v>0</v>
      </c>
      <c r="DT581" t="n">
        <v>0</v>
      </c>
      <c r="DU581" t="n">
        <v>0</v>
      </c>
      <c r="DV581" t="n">
        <v>0</v>
      </c>
      <c r="DW581" t="n">
        <v>0</v>
      </c>
      <c r="DX581" t="n">
        <v>0</v>
      </c>
      <c r="DY581" t="n">
        <v>0</v>
      </c>
      <c r="DZ581" t="n">
        <v>0</v>
      </c>
      <c r="EA581" t="n">
        <v>0</v>
      </c>
      <c r="EB581" t="n">
        <v>0</v>
      </c>
      <c r="EC581" t="n">
        <v>0</v>
      </c>
      <c r="ED581" t="n">
        <v>0</v>
      </c>
      <c r="EE581" t="n">
        <v>0</v>
      </c>
      <c r="EF581" t="n">
        <v>0</v>
      </c>
      <c r="EG581" t="n">
        <v>0</v>
      </c>
      <c r="EH581" t="n">
        <v>0</v>
      </c>
      <c r="EI581" t="n">
        <v>0</v>
      </c>
      <c r="EJ581" t="n">
        <v>0</v>
      </c>
      <c r="EK581" t="n">
        <v>0</v>
      </c>
      <c r="EL581" t="n">
        <v>0</v>
      </c>
      <c r="EM581" t="n">
        <v>0</v>
      </c>
      <c r="EN581" t="n">
        <v>0</v>
      </c>
      <c r="EO581" t="n">
        <v>0</v>
      </c>
      <c r="EP581" t="n">
        <v>0</v>
      </c>
      <c r="EQ581" t="n">
        <v>0</v>
      </c>
      <c r="ER581" t="n">
        <v>0</v>
      </c>
      <c r="ES581" t="n">
        <v>0</v>
      </c>
      <c r="ET581" t="n">
        <v>0</v>
      </c>
      <c r="EU581" t="n">
        <v>0</v>
      </c>
      <c r="EV581" t="n">
        <v>0</v>
      </c>
      <c r="EW581" t="n">
        <v>0</v>
      </c>
      <c r="EX581" t="n">
        <v>0</v>
      </c>
      <c r="EY581" t="n">
        <v>0</v>
      </c>
      <c r="EZ581" t="n">
        <v>0</v>
      </c>
      <c r="FA581" t="n">
        <v>0</v>
      </c>
      <c r="FB581" t="n">
        <v>0</v>
      </c>
      <c r="FC581" t="n">
        <v>0</v>
      </c>
      <c r="FD581" t="n">
        <v>0</v>
      </c>
      <c r="FE581" t="n">
        <v>0</v>
      </c>
      <c r="FF581" t="n">
        <v>0</v>
      </c>
      <c r="FG581" t="n">
        <v>0</v>
      </c>
      <c r="FH581" t="n">
        <v>0</v>
      </c>
    </row>
    <row r="582">
      <c r="A582" t="inlineStr">
        <is>
          <t>UttarPradesh</t>
        </is>
      </c>
      <c r="B582" t="inlineStr">
        <is>
          <t>Jalaun</t>
        </is>
      </c>
      <c r="C582" t="inlineStr">
        <is>
          <t>Redelivered greater than acceptance threshold</t>
        </is>
      </c>
      <c r="D582">
        <f>SUM(E582:FH582)</f>
        <v/>
      </c>
      <c r="E582">
        <f>(SUBSTITUTE(Audio!E582, "RE-", "", 1))*1</f>
        <v/>
      </c>
      <c r="F582">
        <f>(SUBSTITUTE(Audio!F582, "RE-", "", 1))*1</f>
        <v/>
      </c>
      <c r="G582">
        <f>(SUBSTITUTE(Audio!G582, "RE-", "", 1))*1</f>
        <v/>
      </c>
      <c r="H582">
        <f>(SUBSTITUTE(Audio!H582, "RE-", "", 1))*1</f>
        <v/>
      </c>
      <c r="I582">
        <f>(SUBSTITUTE(Audio!I582, "RE-", "", 1))*1</f>
        <v/>
      </c>
      <c r="J582">
        <f>(SUBSTITUTE(Audio!J582, "RE-", "", 1))*1</f>
        <v/>
      </c>
      <c r="K582">
        <f>(SUBSTITUTE(Audio!K582, "RE-", "", 1))*1</f>
        <v/>
      </c>
      <c r="L582">
        <f>(SUBSTITUTE(Audio!L582, "RE-", "", 1))*1</f>
        <v/>
      </c>
      <c r="M582">
        <f>(SUBSTITUTE(Audio!M582, "RE-", "", 1))*1</f>
        <v/>
      </c>
      <c r="N582">
        <f>(SUBSTITUTE(Audio!N582, "RE-", "", 1))*1</f>
        <v/>
      </c>
      <c r="O582">
        <f>(SUBSTITUTE(Audio!O582, "RE-", "", 1))*1</f>
        <v/>
      </c>
      <c r="P582">
        <f>(SUBSTITUTE(Audio!P582, "RE-", "", 1))*1</f>
        <v/>
      </c>
      <c r="Q582">
        <f>(SUBSTITUTE(Audio!Q582, "RE-", "", 1))*1</f>
        <v/>
      </c>
      <c r="R582">
        <f>(SUBSTITUTE(Audio!R582, "RE-", "", 1))*1</f>
        <v/>
      </c>
      <c r="S582">
        <f>(SUBSTITUTE(Audio!S582, "RE-", "", 1))*1</f>
        <v/>
      </c>
      <c r="T582">
        <f>(SUBSTITUTE(Audio!T582, "RE-", "", 1))*1</f>
        <v/>
      </c>
      <c r="U582">
        <f>(SUBSTITUTE(Audio!U582, "RE-", "", 1))*1</f>
        <v/>
      </c>
      <c r="V582">
        <f>(SUBSTITUTE(Audio!V582, "RE-", "", 1))*1</f>
        <v/>
      </c>
      <c r="W582">
        <f>(SUBSTITUTE(Audio!W582, "RE-", "", 1))*1</f>
        <v/>
      </c>
      <c r="X582">
        <f>(SUBSTITUTE(Audio!X582, "RE-", "", 1))*1</f>
        <v/>
      </c>
      <c r="Y582">
        <f>(SUBSTITUTE(Audio!Y582, "RE-", "", 1))*1</f>
        <v/>
      </c>
      <c r="Z582">
        <f>(SUBSTITUTE(Audio!Z582, "RE-", "", 1))*1</f>
        <v/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0</v>
      </c>
      <c r="AM582" t="n">
        <v>0</v>
      </c>
      <c r="AN582" t="n">
        <v>0</v>
      </c>
      <c r="AO582" t="n">
        <v>0</v>
      </c>
      <c r="AP582" t="n">
        <v>0</v>
      </c>
      <c r="AQ582" t="n">
        <v>0</v>
      </c>
      <c r="AR582" t="n">
        <v>0</v>
      </c>
      <c r="AS582" t="n">
        <v>0</v>
      </c>
      <c r="AT582" t="n">
        <v>0</v>
      </c>
      <c r="AU582" t="n">
        <v>0</v>
      </c>
      <c r="AV582" t="n">
        <v>0</v>
      </c>
      <c r="AW582" t="n">
        <v>0</v>
      </c>
      <c r="AX582" t="n">
        <v>0</v>
      </c>
      <c r="AY582" t="n">
        <v>0</v>
      </c>
      <c r="AZ582" t="n">
        <v>0</v>
      </c>
      <c r="BA582" t="n">
        <v>0</v>
      </c>
      <c r="BB582" t="n">
        <v>0</v>
      </c>
      <c r="BC582" t="n">
        <v>0</v>
      </c>
      <c r="BD582" t="n">
        <v>0</v>
      </c>
      <c r="BE582" t="n">
        <v>0</v>
      </c>
      <c r="BF582" t="n">
        <v>0</v>
      </c>
      <c r="BG582" t="n">
        <v>0</v>
      </c>
      <c r="BH582" t="n">
        <v>0</v>
      </c>
      <c r="BI582" t="n">
        <v>0</v>
      </c>
      <c r="BJ582" t="n">
        <v>0</v>
      </c>
      <c r="BK582" t="n">
        <v>0</v>
      </c>
      <c r="BL582" t="n">
        <v>0</v>
      </c>
      <c r="BM582" t="n">
        <v>0</v>
      </c>
      <c r="BN582" t="n">
        <v>0</v>
      </c>
      <c r="BO582" t="n">
        <v>0</v>
      </c>
      <c r="BP582" t="n">
        <v>0</v>
      </c>
      <c r="BQ582" t="n">
        <v>0</v>
      </c>
      <c r="BR582" t="n">
        <v>0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t="n">
        <v>0</v>
      </c>
      <c r="BZ582" t="n">
        <v>0</v>
      </c>
      <c r="CA582" t="n">
        <v>0</v>
      </c>
      <c r="CB582" t="n">
        <v>0</v>
      </c>
      <c r="CC582" t="n">
        <v>0</v>
      </c>
      <c r="CD582" t="n">
        <v>0</v>
      </c>
      <c r="CE582" t="n">
        <v>0</v>
      </c>
      <c r="CF582" t="n">
        <v>0</v>
      </c>
      <c r="CG582" t="n">
        <v>0</v>
      </c>
      <c r="CH582" t="n">
        <v>0</v>
      </c>
      <c r="CI582" t="n">
        <v>0</v>
      </c>
      <c r="CJ582" t="n">
        <v>0</v>
      </c>
      <c r="CK582" t="n">
        <v>0</v>
      </c>
      <c r="CL582" t="n">
        <v>0</v>
      </c>
      <c r="CM582" t="n">
        <v>0</v>
      </c>
      <c r="CN582" t="n">
        <v>0</v>
      </c>
      <c r="CO582" t="n">
        <v>0</v>
      </c>
      <c r="CP582" t="n">
        <v>0</v>
      </c>
      <c r="CQ582" t="n">
        <v>0</v>
      </c>
      <c r="CR582" t="n">
        <v>0</v>
      </c>
      <c r="CS582" t="n">
        <v>0</v>
      </c>
      <c r="CT582" t="n">
        <v>0</v>
      </c>
      <c r="CU582" t="n">
        <v>0</v>
      </c>
      <c r="CV582" t="n">
        <v>0</v>
      </c>
      <c r="CW582" t="n">
        <v>0</v>
      </c>
      <c r="CX582" t="n">
        <v>0</v>
      </c>
      <c r="CY582" t="n">
        <v>0</v>
      </c>
      <c r="CZ582" t="n">
        <v>0</v>
      </c>
      <c r="DA582" t="n">
        <v>0</v>
      </c>
      <c r="DB582" t="n">
        <v>0</v>
      </c>
      <c r="DC582" t="n">
        <v>0</v>
      </c>
      <c r="DD582" t="n">
        <v>0</v>
      </c>
      <c r="DE582" t="n">
        <v>0</v>
      </c>
      <c r="DF582" t="n">
        <v>0</v>
      </c>
      <c r="DG582" t="n">
        <v>0</v>
      </c>
      <c r="DH582" t="n">
        <v>0</v>
      </c>
      <c r="DI582" t="n">
        <v>0</v>
      </c>
      <c r="DJ582" t="n">
        <v>0</v>
      </c>
      <c r="DK582" t="n">
        <v>0</v>
      </c>
      <c r="DL582" t="n">
        <v>0</v>
      </c>
      <c r="DM582" t="n">
        <v>0</v>
      </c>
      <c r="DN582" t="n">
        <v>0</v>
      </c>
      <c r="DO582" t="n">
        <v>0</v>
      </c>
      <c r="DP582" t="n">
        <v>0</v>
      </c>
      <c r="DQ582" t="n">
        <v>0</v>
      </c>
      <c r="DR582" t="n">
        <v>0</v>
      </c>
      <c r="DS582" t="n">
        <v>0</v>
      </c>
      <c r="DT582" t="n">
        <v>0</v>
      </c>
      <c r="DU582" t="n">
        <v>0</v>
      </c>
      <c r="DV582" t="n">
        <v>0</v>
      </c>
      <c r="DW582" t="n">
        <v>0</v>
      </c>
      <c r="DX582" t="n">
        <v>0</v>
      </c>
      <c r="DY582" t="n">
        <v>0</v>
      </c>
      <c r="DZ582" t="n">
        <v>0</v>
      </c>
      <c r="EA582" t="n">
        <v>0</v>
      </c>
      <c r="EB582" t="n">
        <v>0</v>
      </c>
      <c r="EC582" t="n">
        <v>0</v>
      </c>
      <c r="ED582" t="n">
        <v>0</v>
      </c>
      <c r="EE582" t="n">
        <v>0</v>
      </c>
      <c r="EF582" t="n">
        <v>0</v>
      </c>
      <c r="EG582" t="n">
        <v>0</v>
      </c>
      <c r="EH582" t="n">
        <v>0</v>
      </c>
      <c r="EI582" t="n">
        <v>0</v>
      </c>
      <c r="EJ582" t="n">
        <v>0</v>
      </c>
      <c r="EK582" t="n">
        <v>0</v>
      </c>
      <c r="EL582" t="n">
        <v>0</v>
      </c>
      <c r="EM582" t="n">
        <v>0</v>
      </c>
      <c r="EN582" t="n">
        <v>0</v>
      </c>
      <c r="EO582" t="n">
        <v>0</v>
      </c>
      <c r="EP582" t="n">
        <v>0</v>
      </c>
      <c r="EQ582" t="n">
        <v>0</v>
      </c>
      <c r="ER582" t="n">
        <v>0</v>
      </c>
      <c r="ES582" t="n">
        <v>0</v>
      </c>
      <c r="ET582" t="n">
        <v>0</v>
      </c>
      <c r="EU582" t="n">
        <v>0</v>
      </c>
      <c r="EV582" t="n">
        <v>0</v>
      </c>
      <c r="EW582" t="n">
        <v>0</v>
      </c>
      <c r="EX582" t="n">
        <v>0</v>
      </c>
      <c r="EY582" t="n">
        <v>0</v>
      </c>
      <c r="EZ582" t="n">
        <v>0</v>
      </c>
      <c r="FA582" t="n">
        <v>0</v>
      </c>
      <c r="FB582" t="n">
        <v>0</v>
      </c>
      <c r="FC582" t="n">
        <v>0</v>
      </c>
      <c r="FD582" t="n">
        <v>0</v>
      </c>
      <c r="FE582" t="n">
        <v>0</v>
      </c>
      <c r="FF582" t="n">
        <v>0</v>
      </c>
      <c r="FG582" t="n">
        <v>0</v>
      </c>
      <c r="FH582" t="n">
        <v>0</v>
      </c>
    </row>
    <row r="583">
      <c r="A583" t="inlineStr">
        <is>
          <t>UttarPradesh</t>
        </is>
      </c>
      <c r="B583" t="inlineStr">
        <is>
          <t>Jalaun</t>
        </is>
      </c>
      <c r="C583" t="inlineStr">
        <is>
          <t>Accepted post Initial Check (file level)</t>
        </is>
      </c>
      <c r="D583">
        <f>SUM(E583:FH583)</f>
        <v/>
      </c>
      <c r="E583">
        <f>(SUBSTITUTE(Audio!E583, "RE-", "", 1))*1</f>
        <v/>
      </c>
      <c r="F583">
        <f>(SUBSTITUTE(Audio!F583, "RE-", "", 1))*1</f>
        <v/>
      </c>
      <c r="G583">
        <f>(SUBSTITUTE(Audio!G583, "RE-", "", 1))*1</f>
        <v/>
      </c>
      <c r="H583">
        <f>(SUBSTITUTE(Audio!H583, "RE-", "", 1))*1</f>
        <v/>
      </c>
      <c r="I583">
        <f>(SUBSTITUTE(Audio!I583, "RE-", "", 1))*1</f>
        <v/>
      </c>
      <c r="J583">
        <f>(SUBSTITUTE(Audio!J583, "RE-", "", 1))*1</f>
        <v/>
      </c>
      <c r="K583">
        <f>(SUBSTITUTE(Audio!K583, "RE-", "", 1))*1</f>
        <v/>
      </c>
      <c r="L583">
        <f>(SUBSTITUTE(Audio!L583, "RE-", "", 1))*1</f>
        <v/>
      </c>
      <c r="M583">
        <f>(SUBSTITUTE(Audio!M583, "RE-", "", 1))*1</f>
        <v/>
      </c>
      <c r="N583">
        <f>(SUBSTITUTE(Audio!N583, "RE-", "", 1))*1</f>
        <v/>
      </c>
      <c r="O583">
        <f>(SUBSTITUTE(Audio!O583, "RE-", "", 1))*1</f>
        <v/>
      </c>
      <c r="P583">
        <f>(SUBSTITUTE(Audio!P583, "RE-", "", 1))*1</f>
        <v/>
      </c>
      <c r="Q583">
        <f>(SUBSTITUTE(Audio!Q583, "RE-", "", 1))*1</f>
        <v/>
      </c>
      <c r="R583">
        <f>(SUBSTITUTE(Audio!R583, "RE-", "", 1))*1</f>
        <v/>
      </c>
      <c r="S583">
        <f>(SUBSTITUTE(Audio!S583, "RE-", "", 1))*1</f>
        <v/>
      </c>
      <c r="T583">
        <f>(SUBSTITUTE(Audio!T583, "RE-", "", 1))*1</f>
        <v/>
      </c>
      <c r="U583">
        <f>(SUBSTITUTE(Audio!U583, "RE-", "", 1))*1</f>
        <v/>
      </c>
      <c r="V583">
        <f>(SUBSTITUTE(Audio!V583, "RE-", "", 1))*1</f>
        <v/>
      </c>
      <c r="W583">
        <f>(SUBSTITUTE(Audio!W583, "RE-", "", 1))*1</f>
        <v/>
      </c>
      <c r="X583">
        <f>(SUBSTITUTE(Audio!X583, "RE-", "", 1))*1</f>
        <v/>
      </c>
      <c r="Y583">
        <f>(SUBSTITUTE(Audio!Y583, "RE-", "", 1))*1</f>
        <v/>
      </c>
      <c r="Z583">
        <f>(SUBSTITUTE(Audio!Z583, "RE-", "", 1))*1</f>
        <v/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0</v>
      </c>
      <c r="AM583" t="n">
        <v>0</v>
      </c>
      <c r="AN583" t="n">
        <v>0</v>
      </c>
      <c r="AO583" t="n">
        <v>0</v>
      </c>
      <c r="AP583" t="n">
        <v>0</v>
      </c>
      <c r="AQ583" t="n">
        <v>0</v>
      </c>
      <c r="AR583" t="n">
        <v>0</v>
      </c>
      <c r="AS583" t="n">
        <v>0</v>
      </c>
      <c r="AT583" t="n">
        <v>0</v>
      </c>
      <c r="AU583" t="n">
        <v>0</v>
      </c>
      <c r="AV583" t="n">
        <v>0</v>
      </c>
      <c r="AW583" t="n">
        <v>0</v>
      </c>
      <c r="AX583" t="n">
        <v>0</v>
      </c>
      <c r="AY583" t="n">
        <v>0</v>
      </c>
      <c r="AZ583" t="n">
        <v>0</v>
      </c>
      <c r="BA583" t="n">
        <v>0</v>
      </c>
      <c r="BB583" t="n">
        <v>0</v>
      </c>
      <c r="BC583" t="n">
        <v>0</v>
      </c>
      <c r="BD583" t="n">
        <v>0</v>
      </c>
      <c r="BE583" t="n">
        <v>0</v>
      </c>
      <c r="BF583" t="n">
        <v>0</v>
      </c>
      <c r="BG583" t="n">
        <v>0</v>
      </c>
      <c r="BH583" t="n">
        <v>0</v>
      </c>
      <c r="BI583" t="n">
        <v>0</v>
      </c>
      <c r="BJ583" t="n">
        <v>0</v>
      </c>
      <c r="BK583" t="n">
        <v>0</v>
      </c>
      <c r="BL583" t="n">
        <v>0</v>
      </c>
      <c r="BM583" t="n">
        <v>0</v>
      </c>
      <c r="BN583" t="n">
        <v>0</v>
      </c>
      <c r="BO583" t="n">
        <v>0</v>
      </c>
      <c r="BP583" t="n">
        <v>0</v>
      </c>
      <c r="BQ583" t="n">
        <v>0</v>
      </c>
      <c r="BR583" t="n">
        <v>0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t="n">
        <v>0</v>
      </c>
      <c r="BZ583" t="n">
        <v>0</v>
      </c>
      <c r="CA583" t="n">
        <v>0</v>
      </c>
      <c r="CB583" t="n">
        <v>0</v>
      </c>
      <c r="CC583" t="n">
        <v>0</v>
      </c>
      <c r="CD583" t="n">
        <v>0</v>
      </c>
      <c r="CE583" t="n">
        <v>0</v>
      </c>
      <c r="CF583" t="n">
        <v>0</v>
      </c>
      <c r="CG583" t="n">
        <v>0</v>
      </c>
      <c r="CH583" t="n">
        <v>0</v>
      </c>
      <c r="CI583" t="n">
        <v>0</v>
      </c>
      <c r="CJ583" t="n">
        <v>0</v>
      </c>
      <c r="CK583" t="n">
        <v>0</v>
      </c>
      <c r="CL583" t="n">
        <v>0</v>
      </c>
      <c r="CM583" t="n">
        <v>0</v>
      </c>
      <c r="CN583" t="n">
        <v>0</v>
      </c>
      <c r="CO583" t="n">
        <v>0</v>
      </c>
      <c r="CP583" t="n">
        <v>0</v>
      </c>
      <c r="CQ583" t="n">
        <v>0</v>
      </c>
      <c r="CR583" t="n">
        <v>0</v>
      </c>
      <c r="CS583" t="n">
        <v>0</v>
      </c>
      <c r="CT583" t="n">
        <v>0</v>
      </c>
      <c r="CU583" t="n">
        <v>0</v>
      </c>
      <c r="CV583" t="n">
        <v>0</v>
      </c>
      <c r="CW583" t="n">
        <v>0</v>
      </c>
      <c r="CX583" t="n">
        <v>0</v>
      </c>
      <c r="CY583" t="n">
        <v>0</v>
      </c>
      <c r="CZ583" t="n">
        <v>0</v>
      </c>
      <c r="DA583" t="n">
        <v>0</v>
      </c>
      <c r="DB583" t="n">
        <v>0</v>
      </c>
      <c r="DC583" t="n">
        <v>0</v>
      </c>
      <c r="DD583" t="n">
        <v>0</v>
      </c>
      <c r="DE583" t="n">
        <v>0</v>
      </c>
      <c r="DF583" t="n">
        <v>0</v>
      </c>
      <c r="DG583" t="n">
        <v>0</v>
      </c>
      <c r="DH583" t="n">
        <v>0</v>
      </c>
      <c r="DI583" t="n">
        <v>0</v>
      </c>
      <c r="DJ583" t="n">
        <v>0</v>
      </c>
      <c r="DK583" t="n">
        <v>0</v>
      </c>
      <c r="DL583" t="n">
        <v>0</v>
      </c>
      <c r="DM583" t="n">
        <v>0</v>
      </c>
      <c r="DN583" t="n">
        <v>0</v>
      </c>
      <c r="DO583" t="n">
        <v>0</v>
      </c>
      <c r="DP583" t="n">
        <v>0</v>
      </c>
      <c r="DQ583" t="n">
        <v>0</v>
      </c>
      <c r="DR583" t="n">
        <v>0</v>
      </c>
      <c r="DS583" t="n">
        <v>0</v>
      </c>
      <c r="DT583" t="n">
        <v>0</v>
      </c>
      <c r="DU583" t="n">
        <v>0</v>
      </c>
      <c r="DV583" t="n">
        <v>0</v>
      </c>
      <c r="DW583" t="n">
        <v>0</v>
      </c>
      <c r="DX583" t="n">
        <v>0</v>
      </c>
      <c r="DY583" t="n">
        <v>0</v>
      </c>
      <c r="DZ583" t="n">
        <v>0</v>
      </c>
      <c r="EA583" t="n">
        <v>0</v>
      </c>
      <c r="EB583" t="n">
        <v>0</v>
      </c>
      <c r="EC583" t="n">
        <v>0</v>
      </c>
      <c r="ED583" t="n">
        <v>0</v>
      </c>
      <c r="EE583" t="n">
        <v>0</v>
      </c>
      <c r="EF583" t="n">
        <v>0</v>
      </c>
      <c r="EG583" t="n">
        <v>0</v>
      </c>
      <c r="EH583" t="n">
        <v>0</v>
      </c>
      <c r="EI583" t="n">
        <v>0</v>
      </c>
      <c r="EJ583" t="n">
        <v>0</v>
      </c>
      <c r="EK583" t="n">
        <v>0</v>
      </c>
      <c r="EL583" t="n">
        <v>0</v>
      </c>
      <c r="EM583" t="n">
        <v>0</v>
      </c>
      <c r="EN583" t="n">
        <v>0</v>
      </c>
      <c r="EO583" t="n">
        <v>0</v>
      </c>
      <c r="EP583" t="n">
        <v>0</v>
      </c>
      <c r="EQ583" t="n">
        <v>0</v>
      </c>
      <c r="ER583" t="n">
        <v>0</v>
      </c>
      <c r="ES583" t="n">
        <v>0</v>
      </c>
      <c r="ET583" t="n">
        <v>0</v>
      </c>
      <c r="EU583" t="n">
        <v>0</v>
      </c>
      <c r="EV583" t="n">
        <v>0</v>
      </c>
      <c r="EW583" t="n">
        <v>0</v>
      </c>
      <c r="EX583" t="n">
        <v>0</v>
      </c>
      <c r="EY583" t="n">
        <v>0</v>
      </c>
      <c r="EZ583" t="n">
        <v>0</v>
      </c>
      <c r="FA583" t="n">
        <v>0</v>
      </c>
      <c r="FB583" t="n">
        <v>0</v>
      </c>
      <c r="FC583" t="n">
        <v>0</v>
      </c>
      <c r="FD583" t="n">
        <v>0</v>
      </c>
      <c r="FE583" t="n">
        <v>0</v>
      </c>
      <c r="FF583" t="n">
        <v>0</v>
      </c>
      <c r="FG583" t="n">
        <v>0</v>
      </c>
      <c r="FH583" t="n">
        <v>0</v>
      </c>
    </row>
    <row r="584">
      <c r="A584" t="inlineStr">
        <is>
          <t>UttarPradesh</t>
        </is>
      </c>
      <c r="B584" t="inlineStr">
        <is>
          <t>Jalaun</t>
        </is>
      </c>
      <c r="C584" t="inlineStr">
        <is>
          <t>Accepted post Initial check (chunk level)</t>
        </is>
      </c>
      <c r="D584">
        <f>SUM(E584:FH584)</f>
        <v/>
      </c>
      <c r="E584">
        <f>(SUBSTITUTE(Audio!E584, "RE-", "", 1))*1</f>
        <v/>
      </c>
      <c r="F584">
        <f>(SUBSTITUTE(Audio!F584, "RE-", "", 1))*1</f>
        <v/>
      </c>
      <c r="G584">
        <f>(SUBSTITUTE(Audio!G584, "RE-", "", 1))*1</f>
        <v/>
      </c>
      <c r="H584">
        <f>(SUBSTITUTE(Audio!H584, "RE-", "", 1))*1</f>
        <v/>
      </c>
      <c r="I584">
        <f>(SUBSTITUTE(Audio!I584, "RE-", "", 1))*1</f>
        <v/>
      </c>
      <c r="J584">
        <f>(SUBSTITUTE(Audio!J584, "RE-", "", 1))*1</f>
        <v/>
      </c>
      <c r="K584">
        <f>(SUBSTITUTE(Audio!K584, "RE-", "", 1))*1</f>
        <v/>
      </c>
      <c r="L584">
        <f>(SUBSTITUTE(Audio!L584, "RE-", "", 1))*1</f>
        <v/>
      </c>
      <c r="M584">
        <f>(SUBSTITUTE(Audio!M584, "RE-", "", 1))*1</f>
        <v/>
      </c>
      <c r="N584">
        <f>(SUBSTITUTE(Audio!N584, "RE-", "", 1))*1</f>
        <v/>
      </c>
      <c r="O584">
        <f>(SUBSTITUTE(Audio!O584, "RE-", "", 1))*1</f>
        <v/>
      </c>
      <c r="P584">
        <f>(SUBSTITUTE(Audio!P584, "RE-", "", 1))*1</f>
        <v/>
      </c>
      <c r="Q584">
        <f>(SUBSTITUTE(Audio!Q584, "RE-", "", 1))*1</f>
        <v/>
      </c>
      <c r="R584">
        <f>(SUBSTITUTE(Audio!R584, "RE-", "", 1))*1</f>
        <v/>
      </c>
      <c r="S584">
        <f>(SUBSTITUTE(Audio!S584, "RE-", "", 1))*1</f>
        <v/>
      </c>
      <c r="T584">
        <f>(SUBSTITUTE(Audio!T584, "RE-", "", 1))*1</f>
        <v/>
      </c>
      <c r="U584">
        <f>(SUBSTITUTE(Audio!U584, "RE-", "", 1))*1</f>
        <v/>
      </c>
      <c r="V584">
        <f>(SUBSTITUTE(Audio!V584, "RE-", "", 1))*1</f>
        <v/>
      </c>
      <c r="W584">
        <f>(SUBSTITUTE(Audio!W584, "RE-", "", 1))*1</f>
        <v/>
      </c>
      <c r="X584">
        <f>(SUBSTITUTE(Audio!X584, "RE-", "", 1))*1</f>
        <v/>
      </c>
      <c r="Y584">
        <f>(SUBSTITUTE(Audio!Y584, "RE-", "", 1))*1</f>
        <v/>
      </c>
      <c r="Z584">
        <f>(SUBSTITUTE(Audio!Z584, "RE-", "", 1))*1</f>
        <v/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0</v>
      </c>
      <c r="AM584" t="n">
        <v>0</v>
      </c>
      <c r="AN584" t="n">
        <v>0</v>
      </c>
      <c r="AO584" t="n">
        <v>0</v>
      </c>
      <c r="AP584" t="n">
        <v>0</v>
      </c>
      <c r="AQ584" t="n">
        <v>0</v>
      </c>
      <c r="AR584" t="n">
        <v>0</v>
      </c>
      <c r="AS584" t="n">
        <v>0</v>
      </c>
      <c r="AT584" t="n">
        <v>0</v>
      </c>
      <c r="AU584" t="n">
        <v>0</v>
      </c>
      <c r="AV584" t="n">
        <v>0</v>
      </c>
      <c r="AW584" t="n">
        <v>0</v>
      </c>
      <c r="AX584" t="n">
        <v>0</v>
      </c>
      <c r="AY584" t="n">
        <v>0</v>
      </c>
      <c r="AZ584" t="n">
        <v>0</v>
      </c>
      <c r="BA584" t="n">
        <v>0</v>
      </c>
      <c r="BB584" t="n">
        <v>0</v>
      </c>
      <c r="BC584" t="n">
        <v>0</v>
      </c>
      <c r="BD584" t="n">
        <v>0</v>
      </c>
      <c r="BE584" t="n">
        <v>0</v>
      </c>
      <c r="BF584" t="n">
        <v>0</v>
      </c>
      <c r="BG584" t="n">
        <v>0</v>
      </c>
      <c r="BH584" t="n">
        <v>0</v>
      </c>
      <c r="BI584" t="n">
        <v>0</v>
      </c>
      <c r="BJ584" t="n">
        <v>0</v>
      </c>
      <c r="BK584" t="n">
        <v>0</v>
      </c>
      <c r="BL584" t="n">
        <v>0</v>
      </c>
      <c r="BM584" t="n">
        <v>0</v>
      </c>
      <c r="BN584" t="n">
        <v>0</v>
      </c>
      <c r="BO584" t="n">
        <v>0</v>
      </c>
      <c r="BP584" t="n">
        <v>0</v>
      </c>
      <c r="BQ584" t="n">
        <v>0</v>
      </c>
      <c r="BR584" t="n">
        <v>0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t="n">
        <v>0</v>
      </c>
      <c r="BZ584" t="n">
        <v>0</v>
      </c>
      <c r="CA584" t="n">
        <v>0</v>
      </c>
      <c r="CB584" t="n">
        <v>0</v>
      </c>
      <c r="CC584" t="n">
        <v>0</v>
      </c>
      <c r="CD584" t="n">
        <v>0</v>
      </c>
      <c r="CE584" t="n">
        <v>0</v>
      </c>
      <c r="CF584" t="n">
        <v>0</v>
      </c>
      <c r="CG584" t="n">
        <v>0</v>
      </c>
      <c r="CH584" t="n">
        <v>0</v>
      </c>
      <c r="CI584" t="n">
        <v>0</v>
      </c>
      <c r="CJ584" t="n">
        <v>0</v>
      </c>
      <c r="CK584" t="n">
        <v>0</v>
      </c>
      <c r="CL584" t="n">
        <v>0</v>
      </c>
      <c r="CM584" t="n">
        <v>0</v>
      </c>
      <c r="CN584" t="n">
        <v>0</v>
      </c>
      <c r="CO584" t="n">
        <v>0</v>
      </c>
      <c r="CP584" t="n">
        <v>0</v>
      </c>
      <c r="CQ584" t="n">
        <v>0</v>
      </c>
      <c r="CR584" t="n">
        <v>0</v>
      </c>
      <c r="CS584" t="n">
        <v>0</v>
      </c>
      <c r="CT584" t="n">
        <v>0</v>
      </c>
      <c r="CU584" t="n">
        <v>0</v>
      </c>
      <c r="CV584" t="n">
        <v>0</v>
      </c>
      <c r="CW584" t="n">
        <v>0</v>
      </c>
      <c r="CX584" t="n">
        <v>0</v>
      </c>
      <c r="CY584" t="n">
        <v>0</v>
      </c>
      <c r="CZ584" t="n">
        <v>0</v>
      </c>
      <c r="DA584" t="n">
        <v>0</v>
      </c>
      <c r="DB584" t="n">
        <v>0</v>
      </c>
      <c r="DC584" t="n">
        <v>0</v>
      </c>
      <c r="DD584" t="n">
        <v>0</v>
      </c>
      <c r="DE584" t="n">
        <v>0</v>
      </c>
      <c r="DF584" t="n">
        <v>0</v>
      </c>
      <c r="DG584" t="n">
        <v>0</v>
      </c>
      <c r="DH584" t="n">
        <v>0</v>
      </c>
      <c r="DI584" t="n">
        <v>0</v>
      </c>
      <c r="DJ584" t="n">
        <v>0</v>
      </c>
      <c r="DK584" t="n">
        <v>0</v>
      </c>
      <c r="DL584" t="n">
        <v>0</v>
      </c>
      <c r="DM584" t="n">
        <v>0</v>
      </c>
      <c r="DN584" t="n">
        <v>0</v>
      </c>
      <c r="DO584" t="n">
        <v>0</v>
      </c>
      <c r="DP584" t="n">
        <v>0</v>
      </c>
      <c r="DQ584" t="n">
        <v>0</v>
      </c>
      <c r="DR584" t="n">
        <v>0</v>
      </c>
      <c r="DS584" t="n">
        <v>0</v>
      </c>
      <c r="DT584" t="n">
        <v>0</v>
      </c>
      <c r="DU584" t="n">
        <v>0</v>
      </c>
      <c r="DV584" t="n">
        <v>0</v>
      </c>
      <c r="DW584" t="n">
        <v>0</v>
      </c>
      <c r="DX584" t="n">
        <v>0</v>
      </c>
      <c r="DY584" t="n">
        <v>0</v>
      </c>
      <c r="DZ584" t="n">
        <v>0</v>
      </c>
      <c r="EA584" t="n">
        <v>0</v>
      </c>
      <c r="EB584" t="n">
        <v>0</v>
      </c>
      <c r="EC584" t="n">
        <v>0</v>
      </c>
      <c r="ED584" t="n">
        <v>0</v>
      </c>
      <c r="EE584" t="n">
        <v>0</v>
      </c>
      <c r="EF584" t="n">
        <v>0</v>
      </c>
      <c r="EG584" t="n">
        <v>0</v>
      </c>
      <c r="EH584" t="n">
        <v>0</v>
      </c>
      <c r="EI584" t="n">
        <v>0</v>
      </c>
      <c r="EJ584" t="n">
        <v>0</v>
      </c>
      <c r="EK584" t="n">
        <v>0</v>
      </c>
      <c r="EL584" t="n">
        <v>0</v>
      </c>
      <c r="EM584" t="n">
        <v>0</v>
      </c>
      <c r="EN584" t="n">
        <v>0</v>
      </c>
      <c r="EO584" t="n">
        <v>0</v>
      </c>
      <c r="EP584" t="n">
        <v>0</v>
      </c>
      <c r="EQ584" t="n">
        <v>0</v>
      </c>
      <c r="ER584" t="n">
        <v>0</v>
      </c>
      <c r="ES584" t="n">
        <v>0</v>
      </c>
      <c r="ET584" t="n">
        <v>0</v>
      </c>
      <c r="EU584" t="n">
        <v>0</v>
      </c>
      <c r="EV584" t="n">
        <v>0</v>
      </c>
      <c r="EW584" t="n">
        <v>0</v>
      </c>
      <c r="EX584" t="n">
        <v>0</v>
      </c>
      <c r="EY584" t="n">
        <v>0</v>
      </c>
      <c r="EZ584" t="n">
        <v>0</v>
      </c>
      <c r="FA584" t="n">
        <v>0</v>
      </c>
      <c r="FB584" t="n">
        <v>0</v>
      </c>
      <c r="FC584" t="n">
        <v>0</v>
      </c>
      <c r="FD584" t="n">
        <v>0</v>
      </c>
      <c r="FE584" t="n">
        <v>0</v>
      </c>
      <c r="FF584" t="n">
        <v>0</v>
      </c>
      <c r="FG584" t="n">
        <v>0</v>
      </c>
      <c r="FH584" t="n">
        <v>0</v>
      </c>
    </row>
    <row r="585">
      <c r="A585" t="inlineStr">
        <is>
          <t>UttarPradesh</t>
        </is>
      </c>
      <c r="B585" t="inlineStr">
        <is>
          <t>Jalaun</t>
        </is>
      </c>
      <c r="C585" t="inlineStr">
        <is>
          <t>Accepted post automated single audio check (chunk level)</t>
        </is>
      </c>
      <c r="D585">
        <f>SUM(E585:FH585)</f>
        <v/>
      </c>
      <c r="E585">
        <f>(SUBSTITUTE(Audio!E585, "RE-", "", 1))*1</f>
        <v/>
      </c>
      <c r="F585">
        <f>(SUBSTITUTE(Audio!F585, "RE-", "", 1))*1</f>
        <v/>
      </c>
      <c r="G585">
        <f>(SUBSTITUTE(Audio!G585, "RE-", "", 1))*1</f>
        <v/>
      </c>
      <c r="H585">
        <f>(SUBSTITUTE(Audio!H585, "RE-", "", 1))*1</f>
        <v/>
      </c>
      <c r="I585">
        <f>(SUBSTITUTE(Audio!I585, "RE-", "", 1))*1</f>
        <v/>
      </c>
      <c r="J585">
        <f>(SUBSTITUTE(Audio!J585, "RE-", "", 1))*1</f>
        <v/>
      </c>
      <c r="K585">
        <f>(SUBSTITUTE(Audio!K585, "RE-", "", 1))*1</f>
        <v/>
      </c>
      <c r="L585">
        <f>(SUBSTITUTE(Audio!L585, "RE-", "", 1))*1</f>
        <v/>
      </c>
      <c r="M585">
        <f>(SUBSTITUTE(Audio!M585, "RE-", "", 1))*1</f>
        <v/>
      </c>
      <c r="N585">
        <f>(SUBSTITUTE(Audio!N585, "RE-", "", 1))*1</f>
        <v/>
      </c>
      <c r="O585">
        <f>(SUBSTITUTE(Audio!O585, "RE-", "", 1))*1</f>
        <v/>
      </c>
      <c r="P585">
        <f>(SUBSTITUTE(Audio!P585, "RE-", "", 1))*1</f>
        <v/>
      </c>
      <c r="Q585">
        <f>(SUBSTITUTE(Audio!Q585, "RE-", "", 1))*1</f>
        <v/>
      </c>
      <c r="R585">
        <f>(SUBSTITUTE(Audio!R585, "RE-", "", 1))*1</f>
        <v/>
      </c>
      <c r="S585">
        <f>(SUBSTITUTE(Audio!S585, "RE-", "", 1))*1</f>
        <v/>
      </c>
      <c r="T585">
        <f>(SUBSTITUTE(Audio!T585, "RE-", "", 1))*1</f>
        <v/>
      </c>
      <c r="U585">
        <f>(SUBSTITUTE(Audio!U585, "RE-", "", 1))*1</f>
        <v/>
      </c>
      <c r="V585">
        <f>(SUBSTITUTE(Audio!V585, "RE-", "", 1))*1</f>
        <v/>
      </c>
      <c r="W585">
        <f>(SUBSTITUTE(Audio!W585, "RE-", "", 1))*1</f>
        <v/>
      </c>
      <c r="X585">
        <f>(SUBSTITUTE(Audio!X585, "RE-", "", 1))*1</f>
        <v/>
      </c>
      <c r="Y585">
        <f>(SUBSTITUTE(Audio!Y585, "RE-", "", 1))*1</f>
        <v/>
      </c>
      <c r="Z585">
        <f>(SUBSTITUTE(Audio!Z585, "RE-", "", 1))*1</f>
        <v/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0</v>
      </c>
      <c r="AM585" t="n">
        <v>0</v>
      </c>
      <c r="AN585" t="n">
        <v>0</v>
      </c>
      <c r="AO585" t="n">
        <v>0</v>
      </c>
      <c r="AP585" t="n">
        <v>0</v>
      </c>
      <c r="AQ585" t="n">
        <v>0</v>
      </c>
      <c r="AR585" t="n">
        <v>0</v>
      </c>
      <c r="AS585" t="n">
        <v>0</v>
      </c>
      <c r="AT585" t="n">
        <v>0</v>
      </c>
      <c r="AU585" t="n">
        <v>0</v>
      </c>
      <c r="AV585" t="n">
        <v>0</v>
      </c>
      <c r="AW585" t="n">
        <v>0</v>
      </c>
      <c r="AX585" t="n">
        <v>0</v>
      </c>
      <c r="AY585" t="n">
        <v>0</v>
      </c>
      <c r="AZ585" t="n">
        <v>0</v>
      </c>
      <c r="BA585" t="n">
        <v>0</v>
      </c>
      <c r="BB585" t="n">
        <v>0</v>
      </c>
      <c r="BC585" t="n">
        <v>0</v>
      </c>
      <c r="BD585" t="n">
        <v>0</v>
      </c>
      <c r="BE585" t="n">
        <v>0</v>
      </c>
      <c r="BF585" t="n">
        <v>0</v>
      </c>
      <c r="BG585" t="n">
        <v>0</v>
      </c>
      <c r="BH585" t="n">
        <v>0</v>
      </c>
      <c r="BI585" t="n">
        <v>0</v>
      </c>
      <c r="BJ585" t="n">
        <v>0</v>
      </c>
      <c r="BK585" t="n">
        <v>0</v>
      </c>
      <c r="BL585" t="n">
        <v>0</v>
      </c>
      <c r="BM585" t="n">
        <v>0</v>
      </c>
      <c r="BN585" t="n">
        <v>0</v>
      </c>
      <c r="BO585" t="n">
        <v>0</v>
      </c>
      <c r="BP585" t="n">
        <v>0</v>
      </c>
      <c r="BQ585" t="n">
        <v>0</v>
      </c>
      <c r="BR585" t="n">
        <v>0</v>
      </c>
      <c r="BS585" t="n">
        <v>0</v>
      </c>
      <c r="BT585" t="n">
        <v>0</v>
      </c>
      <c r="BU585" t="n">
        <v>0</v>
      </c>
      <c r="BV585" t="n">
        <v>0</v>
      </c>
      <c r="BW585" t="n">
        <v>0</v>
      </c>
      <c r="BX585" t="n">
        <v>0</v>
      </c>
      <c r="BY585" t="n">
        <v>0</v>
      </c>
      <c r="BZ585" t="n">
        <v>0</v>
      </c>
      <c r="CA585" t="n">
        <v>0</v>
      </c>
      <c r="CB585" t="n">
        <v>0</v>
      </c>
      <c r="CC585" t="n">
        <v>0</v>
      </c>
      <c r="CD585" t="n">
        <v>0</v>
      </c>
      <c r="CE585" t="n">
        <v>0</v>
      </c>
      <c r="CF585" t="n">
        <v>0</v>
      </c>
      <c r="CG585" t="n">
        <v>0</v>
      </c>
      <c r="CH585" t="n">
        <v>0</v>
      </c>
      <c r="CI585" t="n">
        <v>0</v>
      </c>
      <c r="CJ585" t="n">
        <v>0</v>
      </c>
      <c r="CK585" t="n">
        <v>0</v>
      </c>
      <c r="CL585" t="n">
        <v>0</v>
      </c>
      <c r="CM585" t="n">
        <v>0</v>
      </c>
      <c r="CN585" t="n">
        <v>0</v>
      </c>
      <c r="CO585" t="n">
        <v>0</v>
      </c>
      <c r="CP585" t="n">
        <v>0</v>
      </c>
      <c r="CQ585" t="n">
        <v>0</v>
      </c>
      <c r="CR585" t="n">
        <v>0</v>
      </c>
      <c r="CS585" t="n">
        <v>0</v>
      </c>
      <c r="CT585" t="n">
        <v>0</v>
      </c>
      <c r="CU585" t="n">
        <v>0</v>
      </c>
      <c r="CV585" t="n">
        <v>0</v>
      </c>
      <c r="CW585" t="n">
        <v>0</v>
      </c>
      <c r="CX585" t="n">
        <v>0</v>
      </c>
      <c r="CY585" t="n">
        <v>0</v>
      </c>
      <c r="CZ585" t="n">
        <v>0</v>
      </c>
      <c r="DA585" t="n">
        <v>0</v>
      </c>
      <c r="DB585" t="n">
        <v>0</v>
      </c>
      <c r="DC585" t="n">
        <v>0</v>
      </c>
      <c r="DD585" t="n">
        <v>0</v>
      </c>
      <c r="DE585" t="n">
        <v>0</v>
      </c>
      <c r="DF585" t="n">
        <v>0</v>
      </c>
      <c r="DG585" t="n">
        <v>0</v>
      </c>
      <c r="DH585" t="n">
        <v>0</v>
      </c>
      <c r="DI585" t="n">
        <v>0</v>
      </c>
      <c r="DJ585" t="n">
        <v>0</v>
      </c>
      <c r="DK585" t="n">
        <v>0</v>
      </c>
      <c r="DL585" t="n">
        <v>0</v>
      </c>
      <c r="DM585" t="n">
        <v>0</v>
      </c>
      <c r="DN585" t="n">
        <v>0</v>
      </c>
      <c r="DO585" t="n">
        <v>0</v>
      </c>
      <c r="DP585" t="n">
        <v>0</v>
      </c>
      <c r="DQ585" t="n">
        <v>0</v>
      </c>
      <c r="DR585" t="n">
        <v>0</v>
      </c>
      <c r="DS585" t="n">
        <v>0</v>
      </c>
      <c r="DT585" t="n">
        <v>0</v>
      </c>
      <c r="DU585" t="n">
        <v>0</v>
      </c>
      <c r="DV585" t="n">
        <v>0</v>
      </c>
      <c r="DW585" t="n">
        <v>0</v>
      </c>
      <c r="DX585" t="n">
        <v>0</v>
      </c>
      <c r="DY585" t="n">
        <v>0</v>
      </c>
      <c r="DZ585" t="n">
        <v>0</v>
      </c>
      <c r="EA585" t="n">
        <v>0</v>
      </c>
      <c r="EB585" t="n">
        <v>0</v>
      </c>
      <c r="EC585" t="n">
        <v>0</v>
      </c>
      <c r="ED585" t="n">
        <v>0</v>
      </c>
      <c r="EE585" t="n">
        <v>0</v>
      </c>
      <c r="EF585" t="n">
        <v>0</v>
      </c>
      <c r="EG585" t="n">
        <v>0</v>
      </c>
      <c r="EH585" t="n">
        <v>0</v>
      </c>
      <c r="EI585" t="n">
        <v>0</v>
      </c>
      <c r="EJ585" t="n">
        <v>0</v>
      </c>
      <c r="EK585" t="n">
        <v>0</v>
      </c>
      <c r="EL585" t="n">
        <v>0</v>
      </c>
      <c r="EM585" t="n">
        <v>0</v>
      </c>
      <c r="EN585" t="n">
        <v>0</v>
      </c>
      <c r="EO585" t="n">
        <v>0</v>
      </c>
      <c r="EP585" t="n">
        <v>0</v>
      </c>
      <c r="EQ585" t="n">
        <v>0</v>
      </c>
      <c r="ER585" t="n">
        <v>0</v>
      </c>
      <c r="ES585" t="n">
        <v>0</v>
      </c>
      <c r="ET585" t="n">
        <v>0</v>
      </c>
      <c r="EU585" t="n">
        <v>0</v>
      </c>
      <c r="EV585" t="n">
        <v>0</v>
      </c>
      <c r="EW585" t="n">
        <v>0</v>
      </c>
      <c r="EX585" t="n">
        <v>0</v>
      </c>
      <c r="EY585" t="n">
        <v>0</v>
      </c>
      <c r="EZ585" t="n">
        <v>0</v>
      </c>
      <c r="FA585" t="n">
        <v>0</v>
      </c>
      <c r="FB585" t="n">
        <v>0</v>
      </c>
      <c r="FC585" t="n">
        <v>0</v>
      </c>
      <c r="FD585" t="n">
        <v>0</v>
      </c>
      <c r="FE585" t="n">
        <v>0</v>
      </c>
      <c r="FF585" t="n">
        <v>0</v>
      </c>
      <c r="FG585" t="n">
        <v>0</v>
      </c>
      <c r="FH585" t="n">
        <v>0</v>
      </c>
    </row>
    <row r="586">
      <c r="A586" t="inlineStr">
        <is>
          <t>UttarPradesh</t>
        </is>
      </c>
      <c r="B586" t="inlineStr">
        <is>
          <t>Jalaun</t>
        </is>
      </c>
      <c r="C586" t="inlineStr">
        <is>
          <t>Accepted post final single Audio Manual QC (chunk level)</t>
        </is>
      </c>
      <c r="D586">
        <f>SUM(E586:FH586)</f>
        <v/>
      </c>
      <c r="E586">
        <f>(SUBSTITUTE(Audio!E586, "RE-", "", 1))*1</f>
        <v/>
      </c>
      <c r="F586">
        <f>(SUBSTITUTE(Audio!F586, "RE-", "", 1))*1</f>
        <v/>
      </c>
      <c r="G586">
        <f>(SUBSTITUTE(Audio!G586, "RE-", "", 1))*1</f>
        <v/>
      </c>
      <c r="H586">
        <f>(SUBSTITUTE(Audio!H586, "RE-", "", 1))*1</f>
        <v/>
      </c>
      <c r="I586">
        <f>(SUBSTITUTE(Audio!I586, "RE-", "", 1))*1</f>
        <v/>
      </c>
      <c r="J586">
        <f>(SUBSTITUTE(Audio!J586, "RE-", "", 1))*1</f>
        <v/>
      </c>
      <c r="K586">
        <f>(SUBSTITUTE(Audio!K586, "RE-", "", 1))*1</f>
        <v/>
      </c>
      <c r="L586">
        <f>(SUBSTITUTE(Audio!L586, "RE-", "", 1))*1</f>
        <v/>
      </c>
      <c r="M586">
        <f>(SUBSTITUTE(Audio!M586, "RE-", "", 1))*1</f>
        <v/>
      </c>
      <c r="N586">
        <f>(SUBSTITUTE(Audio!N586, "RE-", "", 1))*1</f>
        <v/>
      </c>
      <c r="O586">
        <f>(SUBSTITUTE(Audio!O586, "RE-", "", 1))*1</f>
        <v/>
      </c>
      <c r="P586">
        <f>(SUBSTITUTE(Audio!P586, "RE-", "", 1))*1</f>
        <v/>
      </c>
      <c r="Q586">
        <f>(SUBSTITUTE(Audio!Q586, "RE-", "", 1))*1</f>
        <v/>
      </c>
      <c r="R586">
        <f>(SUBSTITUTE(Audio!R586, "RE-", "", 1))*1</f>
        <v/>
      </c>
      <c r="S586">
        <f>(SUBSTITUTE(Audio!S586, "RE-", "", 1))*1</f>
        <v/>
      </c>
      <c r="T586">
        <f>(SUBSTITUTE(Audio!T586, "RE-", "", 1))*1</f>
        <v/>
      </c>
      <c r="U586">
        <f>(SUBSTITUTE(Audio!U586, "RE-", "", 1))*1</f>
        <v/>
      </c>
      <c r="V586">
        <f>(SUBSTITUTE(Audio!V586, "RE-", "", 1))*1</f>
        <v/>
      </c>
      <c r="W586">
        <f>(SUBSTITUTE(Audio!W586, "RE-", "", 1))*1</f>
        <v/>
      </c>
      <c r="X586">
        <f>(SUBSTITUTE(Audio!X586, "RE-", "", 1))*1</f>
        <v/>
      </c>
      <c r="Y586">
        <f>(SUBSTITUTE(Audio!Y586, "RE-", "", 1))*1</f>
        <v/>
      </c>
      <c r="Z586">
        <f>(SUBSTITUTE(Audio!Z586, "RE-", "", 1))*1</f>
        <v/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0</v>
      </c>
      <c r="AM586" t="n">
        <v>0</v>
      </c>
      <c r="AN586" t="n">
        <v>0</v>
      </c>
      <c r="AO586" t="n">
        <v>0</v>
      </c>
      <c r="AP586" t="n">
        <v>0</v>
      </c>
      <c r="AQ586" t="n">
        <v>0</v>
      </c>
      <c r="AR586" t="n">
        <v>0</v>
      </c>
      <c r="AS586" t="n">
        <v>0</v>
      </c>
      <c r="AT586" t="n">
        <v>0</v>
      </c>
      <c r="AU586" t="n">
        <v>0</v>
      </c>
      <c r="AV586" t="n">
        <v>0</v>
      </c>
      <c r="AW586" t="n">
        <v>0</v>
      </c>
      <c r="AX586" t="n">
        <v>0</v>
      </c>
      <c r="AY586" t="n">
        <v>0</v>
      </c>
      <c r="AZ586" t="n">
        <v>0</v>
      </c>
      <c r="BA586" t="n">
        <v>0</v>
      </c>
      <c r="BB586" t="n">
        <v>0</v>
      </c>
      <c r="BC586" t="n">
        <v>0</v>
      </c>
      <c r="BD586" t="n">
        <v>0</v>
      </c>
      <c r="BE586" t="n">
        <v>0</v>
      </c>
      <c r="BF586" t="n">
        <v>0</v>
      </c>
      <c r="BG586" t="n">
        <v>0</v>
      </c>
      <c r="BH586" t="n">
        <v>0</v>
      </c>
      <c r="BI586" t="n">
        <v>0</v>
      </c>
      <c r="BJ586" t="n">
        <v>0</v>
      </c>
      <c r="BK586" t="n">
        <v>0</v>
      </c>
      <c r="BL586" t="n">
        <v>0</v>
      </c>
      <c r="BM586" t="n">
        <v>0</v>
      </c>
      <c r="BN586" t="n">
        <v>0</v>
      </c>
      <c r="BO586" t="n">
        <v>0</v>
      </c>
      <c r="BP586" t="n">
        <v>0</v>
      </c>
      <c r="BQ586" t="n">
        <v>0</v>
      </c>
      <c r="BR586" t="n">
        <v>0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t="n">
        <v>0</v>
      </c>
      <c r="BZ586" t="n">
        <v>0</v>
      </c>
      <c r="CA586" t="n">
        <v>0</v>
      </c>
      <c r="CB586" t="n">
        <v>0</v>
      </c>
      <c r="CC586" t="n">
        <v>0</v>
      </c>
      <c r="CD586" t="n">
        <v>0</v>
      </c>
      <c r="CE586" t="n">
        <v>0</v>
      </c>
      <c r="CF586" t="n">
        <v>0</v>
      </c>
      <c r="CG586" t="n">
        <v>0</v>
      </c>
      <c r="CH586" t="n">
        <v>0</v>
      </c>
      <c r="CI586" t="n">
        <v>0</v>
      </c>
      <c r="CJ586" t="n">
        <v>0</v>
      </c>
      <c r="CK586" t="n">
        <v>0</v>
      </c>
      <c r="CL586" t="n">
        <v>0</v>
      </c>
      <c r="CM586" t="n">
        <v>0</v>
      </c>
      <c r="CN586" t="n">
        <v>0</v>
      </c>
      <c r="CO586" t="n">
        <v>0</v>
      </c>
      <c r="CP586" t="n">
        <v>0</v>
      </c>
      <c r="CQ586" t="n">
        <v>0</v>
      </c>
      <c r="CR586" t="n">
        <v>0</v>
      </c>
      <c r="CS586" t="n">
        <v>0</v>
      </c>
      <c r="CT586" t="n">
        <v>0</v>
      </c>
      <c r="CU586" t="n">
        <v>0</v>
      </c>
      <c r="CV586" t="n">
        <v>0</v>
      </c>
      <c r="CW586" t="n">
        <v>0</v>
      </c>
      <c r="CX586" t="n">
        <v>0</v>
      </c>
      <c r="CY586" t="n">
        <v>0</v>
      </c>
      <c r="CZ586" t="n">
        <v>0</v>
      </c>
      <c r="DA586" t="n">
        <v>0</v>
      </c>
      <c r="DB586" t="n">
        <v>0</v>
      </c>
      <c r="DC586" t="n">
        <v>0</v>
      </c>
      <c r="DD586" t="n">
        <v>0</v>
      </c>
      <c r="DE586" t="n">
        <v>0</v>
      </c>
      <c r="DF586" t="n">
        <v>0</v>
      </c>
      <c r="DG586" t="n">
        <v>0</v>
      </c>
      <c r="DH586" t="n">
        <v>0</v>
      </c>
      <c r="DI586" t="n">
        <v>0</v>
      </c>
      <c r="DJ586" t="n">
        <v>0</v>
      </c>
      <c r="DK586" t="n">
        <v>0</v>
      </c>
      <c r="DL586" t="n">
        <v>0</v>
      </c>
      <c r="DM586" t="n">
        <v>0</v>
      </c>
      <c r="DN586" t="n">
        <v>0</v>
      </c>
      <c r="DO586" t="n">
        <v>0</v>
      </c>
      <c r="DP586" t="n">
        <v>0</v>
      </c>
      <c r="DQ586" t="n">
        <v>0</v>
      </c>
      <c r="DR586" t="n">
        <v>0</v>
      </c>
      <c r="DS586" t="n">
        <v>0</v>
      </c>
      <c r="DT586" t="n">
        <v>0</v>
      </c>
      <c r="DU586" t="n">
        <v>0</v>
      </c>
      <c r="DV586" t="n">
        <v>0</v>
      </c>
      <c r="DW586" t="n">
        <v>0</v>
      </c>
      <c r="DX586" t="n">
        <v>0</v>
      </c>
      <c r="DY586" t="n">
        <v>0</v>
      </c>
      <c r="DZ586" t="n">
        <v>0</v>
      </c>
      <c r="EA586" t="n">
        <v>0</v>
      </c>
      <c r="EB586" t="n">
        <v>0</v>
      </c>
      <c r="EC586" t="n">
        <v>0</v>
      </c>
      <c r="ED586" t="n">
        <v>0</v>
      </c>
      <c r="EE586" t="n">
        <v>0</v>
      </c>
      <c r="EF586" t="n">
        <v>0</v>
      </c>
      <c r="EG586" t="n">
        <v>0</v>
      </c>
      <c r="EH586" t="n">
        <v>0</v>
      </c>
      <c r="EI586" t="n">
        <v>0</v>
      </c>
      <c r="EJ586" t="n">
        <v>0</v>
      </c>
      <c r="EK586" t="n">
        <v>0</v>
      </c>
      <c r="EL586" t="n">
        <v>0</v>
      </c>
      <c r="EM586" t="n">
        <v>0</v>
      </c>
      <c r="EN586" t="n">
        <v>0</v>
      </c>
      <c r="EO586" t="n">
        <v>0</v>
      </c>
      <c r="EP586" t="n">
        <v>0</v>
      </c>
      <c r="EQ586" t="n">
        <v>0</v>
      </c>
      <c r="ER586" t="n">
        <v>0</v>
      </c>
      <c r="ES586" t="n">
        <v>0</v>
      </c>
      <c r="ET586" t="n">
        <v>0</v>
      </c>
      <c r="EU586" t="n">
        <v>0</v>
      </c>
      <c r="EV586" t="n">
        <v>0</v>
      </c>
      <c r="EW586" t="n">
        <v>0</v>
      </c>
      <c r="EX586" t="n">
        <v>0</v>
      </c>
      <c r="EY586" t="n">
        <v>0</v>
      </c>
      <c r="EZ586" t="n">
        <v>0</v>
      </c>
      <c r="FA586" t="n">
        <v>0</v>
      </c>
      <c r="FB586" t="n">
        <v>0</v>
      </c>
      <c r="FC586" t="n">
        <v>0</v>
      </c>
      <c r="FD586" t="n">
        <v>0</v>
      </c>
      <c r="FE586" t="n">
        <v>0</v>
      </c>
      <c r="FF586" t="n">
        <v>0</v>
      </c>
      <c r="FG586" t="n">
        <v>0</v>
      </c>
      <c r="FH586" t="n">
        <v>0</v>
      </c>
    </row>
    <row r="587">
      <c r="A587" t="inlineStr">
        <is>
          <t>UttarPradesh</t>
        </is>
      </c>
      <c r="B587" t="inlineStr">
        <is>
          <t>Muzzaffarnagar</t>
        </is>
      </c>
      <c r="C587">
        <f>HYPERLINK("https://docs.google.com/spreadsheets/d/1OukOZnr-lta2BOWbWTT0Z8949yezBp01/edit?usp=share_link&amp;ouid=106501987799020758802&amp;rtpof=true&amp;sd=true", "Raw Delivered")</f>
        <v/>
      </c>
      <c r="D587">
        <f>SUM(E587:FH587)</f>
        <v/>
      </c>
      <c r="E587">
        <f>(SUBSTITUTE(Audio!E587, "RE-", "", 1))*1</f>
        <v/>
      </c>
      <c r="F587">
        <f>(SUBSTITUTE(Audio!F587, "RE-", "", 1))*1</f>
        <v/>
      </c>
      <c r="G587">
        <f>(SUBSTITUTE(Audio!G587, "RE-", "", 1))*1</f>
        <v/>
      </c>
      <c r="H587">
        <f>(SUBSTITUTE(Audio!H587, "RE-", "", 1))*1</f>
        <v/>
      </c>
      <c r="I587">
        <f>(SUBSTITUTE(Audio!I587, "RE-", "", 1))*1</f>
        <v/>
      </c>
      <c r="J587">
        <f>(SUBSTITUTE(Audio!J587, "RE-", "", 1))*1</f>
        <v/>
      </c>
      <c r="K587">
        <f>(SUBSTITUTE(Audio!K587, "RE-", "", 1))*1</f>
        <v/>
      </c>
      <c r="L587">
        <f>(SUBSTITUTE(Audio!L587, "RE-", "", 1))*1</f>
        <v/>
      </c>
      <c r="M587">
        <f>(SUBSTITUTE(Audio!M587, "RE-", "", 1))*1</f>
        <v/>
      </c>
      <c r="N587">
        <f>(SUBSTITUTE(Audio!N587, "RE-", "", 1))*1</f>
        <v/>
      </c>
      <c r="O587">
        <f>(SUBSTITUTE(Audio!O587, "RE-", "", 1))*1</f>
        <v/>
      </c>
      <c r="P587">
        <f>(SUBSTITUTE(Audio!P587, "RE-", "", 1))*1</f>
        <v/>
      </c>
      <c r="Q587">
        <f>(SUBSTITUTE(Audio!Q587, "RE-", "", 1))*1</f>
        <v/>
      </c>
      <c r="R587">
        <f>(SUBSTITUTE(Audio!R587, "RE-", "", 1))*1</f>
        <v/>
      </c>
      <c r="S587">
        <f>(SUBSTITUTE(Audio!S587, "RE-", "", 1))*1</f>
        <v/>
      </c>
      <c r="T587">
        <f>(SUBSTITUTE(Audio!T587, "RE-", "", 1))*1</f>
        <v/>
      </c>
      <c r="U587">
        <f>(SUBSTITUTE(Audio!U587, "RE-", "", 1))*1</f>
        <v/>
      </c>
      <c r="V587">
        <f>(SUBSTITUTE(Audio!V587, "RE-", "", 1))*1</f>
        <v/>
      </c>
      <c r="W587">
        <f>(SUBSTITUTE(Audio!W587, "RE-", "", 1))*1</f>
        <v/>
      </c>
      <c r="X587">
        <f>(SUBSTITUTE(Audio!X587, "RE-", "", 1))*1</f>
        <v/>
      </c>
      <c r="Y587">
        <f>(SUBSTITUTE(Audio!Y587, "RE-", "", 1))*1</f>
        <v/>
      </c>
      <c r="Z587">
        <f>(SUBSTITUTE(Audio!Z587, "RE-", "", 1))*1</f>
        <v/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0</v>
      </c>
      <c r="AM587" t="n">
        <v>0</v>
      </c>
      <c r="AN587" t="n">
        <v>0</v>
      </c>
      <c r="AO587" t="n">
        <v>0</v>
      </c>
      <c r="AP587" t="n">
        <v>0</v>
      </c>
      <c r="AQ587" t="n">
        <v>0</v>
      </c>
      <c r="AR587" t="n">
        <v>0</v>
      </c>
      <c r="AS587" t="n">
        <v>0</v>
      </c>
      <c r="AT587" t="n">
        <v>0</v>
      </c>
      <c r="AU587" t="n">
        <v>0</v>
      </c>
      <c r="AV587" t="n">
        <v>0</v>
      </c>
      <c r="AW587" t="n">
        <v>0</v>
      </c>
      <c r="AX587" t="n">
        <v>0</v>
      </c>
      <c r="AY587" t="n">
        <v>0</v>
      </c>
      <c r="AZ587" t="n">
        <v>0</v>
      </c>
      <c r="BA587" t="n">
        <v>0</v>
      </c>
      <c r="BB587" t="n">
        <v>0</v>
      </c>
      <c r="BC587" t="n">
        <v>0</v>
      </c>
      <c r="BD587" t="n">
        <v>0</v>
      </c>
      <c r="BE587" t="n">
        <v>0</v>
      </c>
      <c r="BF587" t="n">
        <v>0</v>
      </c>
      <c r="BG587" t="n">
        <v>0</v>
      </c>
      <c r="BH587" t="n">
        <v>0</v>
      </c>
      <c r="BI587" t="n">
        <v>0</v>
      </c>
      <c r="BJ587" t="n">
        <v>0</v>
      </c>
      <c r="BK587" t="n">
        <v>0</v>
      </c>
      <c r="BL587" t="n">
        <v>0</v>
      </c>
      <c r="BM587" t="n">
        <v>0</v>
      </c>
      <c r="BN587" t="n">
        <v>0</v>
      </c>
      <c r="BO587" t="n">
        <v>0</v>
      </c>
      <c r="BP587" t="n">
        <v>0</v>
      </c>
      <c r="BQ587" t="n">
        <v>0</v>
      </c>
      <c r="BR587" t="n">
        <v>0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t="n">
        <v>0</v>
      </c>
      <c r="BZ587" t="n">
        <v>0</v>
      </c>
      <c r="CA587" t="n">
        <v>0</v>
      </c>
      <c r="CB587" t="n">
        <v>0</v>
      </c>
      <c r="CC587" t="n">
        <v>0</v>
      </c>
      <c r="CD587" t="n">
        <v>0</v>
      </c>
      <c r="CE587" t="n">
        <v>0</v>
      </c>
      <c r="CF587" t="n">
        <v>0</v>
      </c>
      <c r="CG587" t="n">
        <v>0</v>
      </c>
      <c r="CH587" t="n">
        <v>0</v>
      </c>
      <c r="CI587" t="n">
        <v>0</v>
      </c>
      <c r="CJ587" t="n">
        <v>0</v>
      </c>
      <c r="CK587" t="n">
        <v>0</v>
      </c>
      <c r="CL587" t="n">
        <v>0</v>
      </c>
      <c r="CM587" t="n">
        <v>0</v>
      </c>
      <c r="CN587" t="n">
        <v>0</v>
      </c>
      <c r="CO587" t="n">
        <v>0</v>
      </c>
      <c r="CP587" t="n">
        <v>0</v>
      </c>
      <c r="CQ587" t="n">
        <v>0</v>
      </c>
      <c r="CR587" t="n">
        <v>0</v>
      </c>
      <c r="CS587" t="n">
        <v>0</v>
      </c>
      <c r="CT587" t="n">
        <v>0</v>
      </c>
      <c r="CU587" t="n">
        <v>0</v>
      </c>
      <c r="CV587" t="n">
        <v>0</v>
      </c>
      <c r="CW587" t="n">
        <v>0</v>
      </c>
      <c r="CX587" t="n">
        <v>0</v>
      </c>
      <c r="CY587" t="n">
        <v>0</v>
      </c>
      <c r="CZ587" t="n">
        <v>0</v>
      </c>
      <c r="DA587" t="n">
        <v>0</v>
      </c>
      <c r="DB587" t="n">
        <v>0</v>
      </c>
      <c r="DC587" t="n">
        <v>0</v>
      </c>
      <c r="DD587" t="n">
        <v>0</v>
      </c>
      <c r="DE587" t="n">
        <v>0</v>
      </c>
      <c r="DF587" t="n">
        <v>0</v>
      </c>
      <c r="DG587" t="n">
        <v>0</v>
      </c>
      <c r="DH587" t="n">
        <v>0</v>
      </c>
      <c r="DI587" t="n">
        <v>0</v>
      </c>
      <c r="DJ587" t="n">
        <v>0</v>
      </c>
      <c r="DK587" t="n">
        <v>0</v>
      </c>
      <c r="DL587" t="n">
        <v>0</v>
      </c>
      <c r="DM587" t="n">
        <v>0</v>
      </c>
      <c r="DN587" t="n">
        <v>0</v>
      </c>
      <c r="DO587" t="n">
        <v>0</v>
      </c>
      <c r="DP587" t="n">
        <v>0</v>
      </c>
      <c r="DQ587" t="n">
        <v>0</v>
      </c>
      <c r="DR587" t="n">
        <v>0</v>
      </c>
      <c r="DS587" t="n">
        <v>0</v>
      </c>
      <c r="DT587" t="n">
        <v>0</v>
      </c>
      <c r="DU587" t="n">
        <v>0</v>
      </c>
      <c r="DV587" t="n">
        <v>0</v>
      </c>
      <c r="DW587" t="n">
        <v>0</v>
      </c>
      <c r="DX587" t="n">
        <v>0</v>
      </c>
      <c r="DY587" t="n">
        <v>0</v>
      </c>
      <c r="DZ587" t="n">
        <v>0</v>
      </c>
      <c r="EA587" t="n">
        <v>0</v>
      </c>
      <c r="EB587" t="n">
        <v>0</v>
      </c>
      <c r="EC587" t="n">
        <v>0</v>
      </c>
      <c r="ED587" t="n">
        <v>0</v>
      </c>
      <c r="EE587" t="n">
        <v>0</v>
      </c>
      <c r="EF587" t="n">
        <v>0</v>
      </c>
      <c r="EG587" t="n">
        <v>0</v>
      </c>
      <c r="EH587" t="n">
        <v>0</v>
      </c>
      <c r="EI587" t="n">
        <v>0</v>
      </c>
      <c r="EJ587" t="n">
        <v>0</v>
      </c>
      <c r="EK587" t="n">
        <v>0</v>
      </c>
      <c r="EL587" t="n">
        <v>0</v>
      </c>
      <c r="EM587" t="n">
        <v>0</v>
      </c>
      <c r="EN587" t="n">
        <v>0</v>
      </c>
      <c r="EO587" t="n">
        <v>0</v>
      </c>
      <c r="EP587" t="n">
        <v>0</v>
      </c>
      <c r="EQ587" t="n">
        <v>0</v>
      </c>
      <c r="ER587" t="n">
        <v>0</v>
      </c>
      <c r="ES587" t="n">
        <v>0</v>
      </c>
      <c r="ET587" t="n">
        <v>0</v>
      </c>
      <c r="EU587" t="n">
        <v>0</v>
      </c>
      <c r="EV587" t="n">
        <v>0</v>
      </c>
      <c r="EW587" t="n">
        <v>0</v>
      </c>
      <c r="EX587" t="n">
        <v>0</v>
      </c>
      <c r="EY587" t="n">
        <v>0</v>
      </c>
      <c r="EZ587" t="n">
        <v>0</v>
      </c>
      <c r="FA587" t="n">
        <v>0</v>
      </c>
      <c r="FB587" t="n">
        <v>0</v>
      </c>
      <c r="FC587" t="n">
        <v>0</v>
      </c>
      <c r="FD587" t="n">
        <v>0</v>
      </c>
      <c r="FE587" t="n">
        <v>0</v>
      </c>
      <c r="FF587" t="n">
        <v>0</v>
      </c>
      <c r="FG587" t="n">
        <v>0</v>
      </c>
      <c r="FH587" t="n">
        <v>0</v>
      </c>
    </row>
    <row r="588">
      <c r="A588" t="inlineStr">
        <is>
          <t>UttarPradesh</t>
        </is>
      </c>
      <c r="B588" t="inlineStr">
        <is>
          <t>Muzzaffarnagar</t>
        </is>
      </c>
      <c r="C588" t="inlineStr">
        <is>
          <t>Delivered greater than acceptance threshold</t>
        </is>
      </c>
      <c r="D588">
        <f>SUM(E588:FH588)</f>
        <v/>
      </c>
      <c r="E588">
        <f>(SUBSTITUTE(Audio!E588, "RE-", "", 1))*1</f>
        <v/>
      </c>
      <c r="F588">
        <f>(SUBSTITUTE(Audio!F588, "RE-", "", 1))*1</f>
        <v/>
      </c>
      <c r="G588">
        <f>(SUBSTITUTE(Audio!G588, "RE-", "", 1))*1</f>
        <v/>
      </c>
      <c r="H588">
        <f>(SUBSTITUTE(Audio!H588, "RE-", "", 1))*1</f>
        <v/>
      </c>
      <c r="I588">
        <f>(SUBSTITUTE(Audio!I588, "RE-", "", 1))*1</f>
        <v/>
      </c>
      <c r="J588">
        <f>(SUBSTITUTE(Audio!J588, "RE-", "", 1))*1</f>
        <v/>
      </c>
      <c r="K588">
        <f>(SUBSTITUTE(Audio!K588, "RE-", "", 1))*1</f>
        <v/>
      </c>
      <c r="L588">
        <f>(SUBSTITUTE(Audio!L588, "RE-", "", 1))*1</f>
        <v/>
      </c>
      <c r="M588">
        <f>(SUBSTITUTE(Audio!M588, "RE-", "", 1))*1</f>
        <v/>
      </c>
      <c r="N588">
        <f>(SUBSTITUTE(Audio!N588, "RE-", "", 1))*1</f>
        <v/>
      </c>
      <c r="O588">
        <f>(SUBSTITUTE(Audio!O588, "RE-", "", 1))*1</f>
        <v/>
      </c>
      <c r="P588">
        <f>(SUBSTITUTE(Audio!P588, "RE-", "", 1))*1</f>
        <v/>
      </c>
      <c r="Q588">
        <f>(SUBSTITUTE(Audio!Q588, "RE-", "", 1))*1</f>
        <v/>
      </c>
      <c r="R588">
        <f>(SUBSTITUTE(Audio!R588, "RE-", "", 1))*1</f>
        <v/>
      </c>
      <c r="S588">
        <f>(SUBSTITUTE(Audio!S588, "RE-", "", 1))*1</f>
        <v/>
      </c>
      <c r="T588">
        <f>(SUBSTITUTE(Audio!T588, "RE-", "", 1))*1</f>
        <v/>
      </c>
      <c r="U588">
        <f>(SUBSTITUTE(Audio!U588, "RE-", "", 1))*1</f>
        <v/>
      </c>
      <c r="V588">
        <f>(SUBSTITUTE(Audio!V588, "RE-", "", 1))*1</f>
        <v/>
      </c>
      <c r="W588">
        <f>(SUBSTITUTE(Audio!W588, "RE-", "", 1))*1</f>
        <v/>
      </c>
      <c r="X588">
        <f>(SUBSTITUTE(Audio!X588, "RE-", "", 1))*1</f>
        <v/>
      </c>
      <c r="Y588">
        <f>(SUBSTITUTE(Audio!Y588, "RE-", "", 1))*1</f>
        <v/>
      </c>
      <c r="Z588">
        <f>(SUBSTITUTE(Audio!Z588, "RE-", "", 1))*1</f>
        <v/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0</v>
      </c>
      <c r="AM588" t="n">
        <v>0</v>
      </c>
      <c r="AN588" t="n">
        <v>0</v>
      </c>
      <c r="AO588" t="n">
        <v>0</v>
      </c>
      <c r="AP588" t="n">
        <v>0</v>
      </c>
      <c r="AQ588" t="n">
        <v>0</v>
      </c>
      <c r="AR588" t="n">
        <v>0</v>
      </c>
      <c r="AS588" t="n">
        <v>0</v>
      </c>
      <c r="AT588" t="n">
        <v>0</v>
      </c>
      <c r="AU588" t="n">
        <v>0</v>
      </c>
      <c r="AV588" t="n">
        <v>0</v>
      </c>
      <c r="AW588" t="n">
        <v>0</v>
      </c>
      <c r="AX588" t="n">
        <v>0</v>
      </c>
      <c r="AY588" t="n">
        <v>0</v>
      </c>
      <c r="AZ588" t="n">
        <v>0</v>
      </c>
      <c r="BA588" t="n">
        <v>0</v>
      </c>
      <c r="BB588" t="n">
        <v>0</v>
      </c>
      <c r="BC588" t="n">
        <v>0</v>
      </c>
      <c r="BD588" t="n">
        <v>0</v>
      </c>
      <c r="BE588" t="n">
        <v>0</v>
      </c>
      <c r="BF588" t="n">
        <v>0</v>
      </c>
      <c r="BG588" t="n">
        <v>0</v>
      </c>
      <c r="BH588" t="n">
        <v>0</v>
      </c>
      <c r="BI588" t="n">
        <v>0</v>
      </c>
      <c r="BJ588" t="n">
        <v>0</v>
      </c>
      <c r="BK588" t="n">
        <v>0</v>
      </c>
      <c r="BL588" t="n">
        <v>0</v>
      </c>
      <c r="BM588" t="n">
        <v>0</v>
      </c>
      <c r="BN588" t="n">
        <v>0</v>
      </c>
      <c r="BO588" t="n">
        <v>0</v>
      </c>
      <c r="BP588" t="n">
        <v>0</v>
      </c>
      <c r="BQ588" t="n">
        <v>0</v>
      </c>
      <c r="BR588" t="n">
        <v>0</v>
      </c>
      <c r="BS588" t="n">
        <v>0</v>
      </c>
      <c r="BT588" t="n">
        <v>0</v>
      </c>
      <c r="BU588" t="n">
        <v>0</v>
      </c>
      <c r="BV588" t="n">
        <v>0</v>
      </c>
      <c r="BW588" t="n">
        <v>0</v>
      </c>
      <c r="BX588" t="n">
        <v>0</v>
      </c>
      <c r="BY588" t="n">
        <v>0</v>
      </c>
      <c r="BZ588" t="n">
        <v>0</v>
      </c>
      <c r="CA588" t="n">
        <v>0</v>
      </c>
      <c r="CB588" t="n">
        <v>0</v>
      </c>
      <c r="CC588" t="n">
        <v>0</v>
      </c>
      <c r="CD588" t="n">
        <v>0</v>
      </c>
      <c r="CE588" t="n">
        <v>0</v>
      </c>
      <c r="CF588" t="n">
        <v>0</v>
      </c>
      <c r="CG588" t="n">
        <v>0</v>
      </c>
      <c r="CH588" t="n">
        <v>0</v>
      </c>
      <c r="CI588" t="n">
        <v>0</v>
      </c>
      <c r="CJ588" t="n">
        <v>0</v>
      </c>
      <c r="CK588" t="n">
        <v>0</v>
      </c>
      <c r="CL588" t="n">
        <v>0</v>
      </c>
      <c r="CM588" t="n">
        <v>0</v>
      </c>
      <c r="CN588" t="n">
        <v>0</v>
      </c>
      <c r="CO588" t="n">
        <v>0</v>
      </c>
      <c r="CP588" t="n">
        <v>0</v>
      </c>
      <c r="CQ588" t="n">
        <v>0</v>
      </c>
      <c r="CR588" t="n">
        <v>0</v>
      </c>
      <c r="CS588" t="n">
        <v>0</v>
      </c>
      <c r="CT588" t="n">
        <v>0</v>
      </c>
      <c r="CU588" t="n">
        <v>0</v>
      </c>
      <c r="CV588" t="n">
        <v>0</v>
      </c>
      <c r="CW588" t="n">
        <v>0</v>
      </c>
      <c r="CX588" t="n">
        <v>0</v>
      </c>
      <c r="CY588" t="n">
        <v>0</v>
      </c>
      <c r="CZ588" t="n">
        <v>0</v>
      </c>
      <c r="DA588" t="n">
        <v>0</v>
      </c>
      <c r="DB588" t="n">
        <v>0</v>
      </c>
      <c r="DC588" t="n">
        <v>0</v>
      </c>
      <c r="DD588" t="n">
        <v>0</v>
      </c>
      <c r="DE588" t="n">
        <v>0</v>
      </c>
      <c r="DF588" t="n">
        <v>0</v>
      </c>
      <c r="DG588" t="n">
        <v>0</v>
      </c>
      <c r="DH588" t="n">
        <v>0</v>
      </c>
      <c r="DI588" t="n">
        <v>0</v>
      </c>
      <c r="DJ588" t="n">
        <v>0</v>
      </c>
      <c r="DK588" t="n">
        <v>0</v>
      </c>
      <c r="DL588" t="n">
        <v>0</v>
      </c>
      <c r="DM588" t="n">
        <v>0</v>
      </c>
      <c r="DN588" t="n">
        <v>0</v>
      </c>
      <c r="DO588" t="n">
        <v>0</v>
      </c>
      <c r="DP588" t="n">
        <v>0</v>
      </c>
      <c r="DQ588" t="n">
        <v>0</v>
      </c>
      <c r="DR588" t="n">
        <v>0</v>
      </c>
      <c r="DS588" t="n">
        <v>0</v>
      </c>
      <c r="DT588" t="n">
        <v>0</v>
      </c>
      <c r="DU588" t="n">
        <v>0</v>
      </c>
      <c r="DV588" t="n">
        <v>0</v>
      </c>
      <c r="DW588" t="n">
        <v>0</v>
      </c>
      <c r="DX588" t="n">
        <v>0</v>
      </c>
      <c r="DY588" t="n">
        <v>0</v>
      </c>
      <c r="DZ588" t="n">
        <v>0</v>
      </c>
      <c r="EA588" t="n">
        <v>0</v>
      </c>
      <c r="EB588" t="n">
        <v>0</v>
      </c>
      <c r="EC588" t="n">
        <v>0</v>
      </c>
      <c r="ED588" t="n">
        <v>0</v>
      </c>
      <c r="EE588" t="n">
        <v>0</v>
      </c>
      <c r="EF588" t="n">
        <v>0</v>
      </c>
      <c r="EG588" t="n">
        <v>0</v>
      </c>
      <c r="EH588" t="n">
        <v>0</v>
      </c>
      <c r="EI588" t="n">
        <v>0</v>
      </c>
      <c r="EJ588" t="n">
        <v>0</v>
      </c>
      <c r="EK588" t="n">
        <v>0</v>
      </c>
      <c r="EL588" t="n">
        <v>0</v>
      </c>
      <c r="EM588" t="n">
        <v>0</v>
      </c>
      <c r="EN588" t="n">
        <v>0</v>
      </c>
      <c r="EO588" t="n">
        <v>0</v>
      </c>
      <c r="EP588" t="n">
        <v>0</v>
      </c>
      <c r="EQ588" t="n">
        <v>0</v>
      </c>
      <c r="ER588" t="n">
        <v>0</v>
      </c>
      <c r="ES588" t="n">
        <v>0</v>
      </c>
      <c r="ET588" t="n">
        <v>0</v>
      </c>
      <c r="EU588" t="n">
        <v>0</v>
      </c>
      <c r="EV588" t="n">
        <v>0</v>
      </c>
      <c r="EW588" t="n">
        <v>0</v>
      </c>
      <c r="EX588" t="n">
        <v>0</v>
      </c>
      <c r="EY588" t="n">
        <v>0</v>
      </c>
      <c r="EZ588" t="n">
        <v>0</v>
      </c>
      <c r="FA588" t="n">
        <v>0</v>
      </c>
      <c r="FB588" t="n">
        <v>0</v>
      </c>
      <c r="FC588" t="n">
        <v>0</v>
      </c>
      <c r="FD588" t="n">
        <v>0</v>
      </c>
      <c r="FE588" t="n">
        <v>0</v>
      </c>
      <c r="FF588" t="n">
        <v>0</v>
      </c>
      <c r="FG588" t="n">
        <v>0</v>
      </c>
      <c r="FH588" t="n">
        <v>0</v>
      </c>
    </row>
    <row r="589">
      <c r="A589" t="inlineStr">
        <is>
          <t>UttarPradesh</t>
        </is>
      </c>
      <c r="B589" t="inlineStr">
        <is>
          <t>Muzzaffarnagar</t>
        </is>
      </c>
      <c r="C589" t="inlineStr">
        <is>
          <t>Raw Redelivery</t>
        </is>
      </c>
      <c r="D589">
        <f>SUM(E589:FH589)</f>
        <v/>
      </c>
      <c r="E589">
        <f>(SUBSTITUTE(Audio!E589, "RE-", "", 1))*1</f>
        <v/>
      </c>
      <c r="F589">
        <f>(SUBSTITUTE(Audio!F589, "RE-", "", 1))*1</f>
        <v/>
      </c>
      <c r="G589">
        <f>(SUBSTITUTE(Audio!G589, "RE-", "", 1))*1</f>
        <v/>
      </c>
      <c r="H589">
        <f>(SUBSTITUTE(Audio!H589, "RE-", "", 1))*1</f>
        <v/>
      </c>
      <c r="I589">
        <f>(SUBSTITUTE(Audio!I589, "RE-", "", 1))*1</f>
        <v/>
      </c>
      <c r="J589">
        <f>(SUBSTITUTE(Audio!J589, "RE-", "", 1))*1</f>
        <v/>
      </c>
      <c r="K589">
        <f>(SUBSTITUTE(Audio!K589, "RE-", "", 1))*1</f>
        <v/>
      </c>
      <c r="L589">
        <f>(SUBSTITUTE(Audio!L589, "RE-", "", 1))*1</f>
        <v/>
      </c>
      <c r="M589">
        <f>(SUBSTITUTE(Audio!M589, "RE-", "", 1))*1</f>
        <v/>
      </c>
      <c r="N589">
        <f>(SUBSTITUTE(Audio!N589, "RE-", "", 1))*1</f>
        <v/>
      </c>
      <c r="O589">
        <f>(SUBSTITUTE(Audio!O589, "RE-", "", 1))*1</f>
        <v/>
      </c>
      <c r="P589">
        <f>(SUBSTITUTE(Audio!P589, "RE-", "", 1))*1</f>
        <v/>
      </c>
      <c r="Q589">
        <f>(SUBSTITUTE(Audio!Q589, "RE-", "", 1))*1</f>
        <v/>
      </c>
      <c r="R589">
        <f>(SUBSTITUTE(Audio!R589, "RE-", "", 1))*1</f>
        <v/>
      </c>
      <c r="S589">
        <f>(SUBSTITUTE(Audio!S589, "RE-", "", 1))*1</f>
        <v/>
      </c>
      <c r="T589">
        <f>(SUBSTITUTE(Audio!T589, "RE-", "", 1))*1</f>
        <v/>
      </c>
      <c r="U589">
        <f>(SUBSTITUTE(Audio!U589, "RE-", "", 1))*1</f>
        <v/>
      </c>
      <c r="V589">
        <f>(SUBSTITUTE(Audio!V589, "RE-", "", 1))*1</f>
        <v/>
      </c>
      <c r="W589">
        <f>(SUBSTITUTE(Audio!W589, "RE-", "", 1))*1</f>
        <v/>
      </c>
      <c r="X589">
        <f>(SUBSTITUTE(Audio!X589, "RE-", "", 1))*1</f>
        <v/>
      </c>
      <c r="Y589">
        <f>(SUBSTITUTE(Audio!Y589, "RE-", "", 1))*1</f>
        <v/>
      </c>
      <c r="Z589">
        <f>(SUBSTITUTE(Audio!Z589, "RE-", "", 1))*1</f>
        <v/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I589" t="n">
        <v>0</v>
      </c>
      <c r="AJ589" t="n">
        <v>0</v>
      </c>
      <c r="AK589" t="n">
        <v>0</v>
      </c>
      <c r="AL589" t="n">
        <v>0</v>
      </c>
      <c r="AM589" t="n">
        <v>0</v>
      </c>
      <c r="AN589" t="n">
        <v>0</v>
      </c>
      <c r="AO589" t="n">
        <v>0</v>
      </c>
      <c r="AP589" t="n">
        <v>0</v>
      </c>
      <c r="AQ589" t="n">
        <v>0</v>
      </c>
      <c r="AR589" t="n">
        <v>0</v>
      </c>
      <c r="AS589" t="n">
        <v>0</v>
      </c>
      <c r="AT589" t="n">
        <v>0</v>
      </c>
      <c r="AU589" t="n">
        <v>0</v>
      </c>
      <c r="AV589" t="n">
        <v>0</v>
      </c>
      <c r="AW589" t="n">
        <v>0</v>
      </c>
      <c r="AX589" t="n">
        <v>0</v>
      </c>
      <c r="AY589" t="n">
        <v>0</v>
      </c>
      <c r="AZ589" t="n">
        <v>0</v>
      </c>
      <c r="BA589" t="n">
        <v>0</v>
      </c>
      <c r="BB589" t="n">
        <v>0</v>
      </c>
      <c r="BC589" t="n">
        <v>0</v>
      </c>
      <c r="BD589" t="n">
        <v>0</v>
      </c>
      <c r="BE589" t="n">
        <v>0</v>
      </c>
      <c r="BF589" t="n">
        <v>0</v>
      </c>
      <c r="BG589" t="n">
        <v>0</v>
      </c>
      <c r="BH589" t="n">
        <v>0</v>
      </c>
      <c r="BI589" t="n">
        <v>0</v>
      </c>
      <c r="BJ589" t="n">
        <v>0</v>
      </c>
      <c r="BK589" t="n">
        <v>0</v>
      </c>
      <c r="BL589" t="n">
        <v>0</v>
      </c>
      <c r="BM589" t="n">
        <v>0</v>
      </c>
      <c r="BN589" t="n">
        <v>0</v>
      </c>
      <c r="BO589" t="n">
        <v>0</v>
      </c>
      <c r="BP589" t="n">
        <v>0</v>
      </c>
      <c r="BQ589" t="n">
        <v>0</v>
      </c>
      <c r="BR589" t="n">
        <v>0</v>
      </c>
      <c r="BS589" t="n">
        <v>0</v>
      </c>
      <c r="BT589" t="n">
        <v>0</v>
      </c>
      <c r="BU589" t="n">
        <v>0</v>
      </c>
      <c r="BV589" t="n">
        <v>0</v>
      </c>
      <c r="BW589" t="n">
        <v>0</v>
      </c>
      <c r="BX589" t="n">
        <v>0</v>
      </c>
      <c r="BY589" t="n">
        <v>0</v>
      </c>
      <c r="BZ589" t="n">
        <v>0</v>
      </c>
      <c r="CA589" t="n">
        <v>0</v>
      </c>
      <c r="CB589" t="n">
        <v>0</v>
      </c>
      <c r="CC589" t="n">
        <v>0</v>
      </c>
      <c r="CD589" t="n">
        <v>0</v>
      </c>
      <c r="CE589" t="n">
        <v>0</v>
      </c>
      <c r="CF589" t="n">
        <v>0</v>
      </c>
      <c r="CG589" t="n">
        <v>0</v>
      </c>
      <c r="CH589" t="n">
        <v>0</v>
      </c>
      <c r="CI589" t="n">
        <v>0</v>
      </c>
      <c r="CJ589" t="n">
        <v>0</v>
      </c>
      <c r="CK589" t="n">
        <v>0</v>
      </c>
      <c r="CL589" t="n">
        <v>0</v>
      </c>
      <c r="CM589" t="n">
        <v>0</v>
      </c>
      <c r="CN589" t="n">
        <v>0</v>
      </c>
      <c r="CO589" t="n">
        <v>0</v>
      </c>
      <c r="CP589" t="n">
        <v>0</v>
      </c>
      <c r="CQ589" t="n">
        <v>0</v>
      </c>
      <c r="CR589" t="n">
        <v>0</v>
      </c>
      <c r="CS589" t="n">
        <v>0</v>
      </c>
      <c r="CT589" t="n">
        <v>0</v>
      </c>
      <c r="CU589" t="n">
        <v>0</v>
      </c>
      <c r="CV589" t="n">
        <v>0</v>
      </c>
      <c r="CW589" t="n">
        <v>0</v>
      </c>
      <c r="CX589" t="n">
        <v>0</v>
      </c>
      <c r="CY589" t="n">
        <v>0</v>
      </c>
      <c r="CZ589" t="n">
        <v>0</v>
      </c>
      <c r="DA589" t="n">
        <v>0</v>
      </c>
      <c r="DB589" t="n">
        <v>0</v>
      </c>
      <c r="DC589" t="n">
        <v>0</v>
      </c>
      <c r="DD589" t="n">
        <v>0</v>
      </c>
      <c r="DE589" t="n">
        <v>0</v>
      </c>
      <c r="DF589" t="n">
        <v>0</v>
      </c>
      <c r="DG589" t="n">
        <v>0</v>
      </c>
      <c r="DH589" t="n">
        <v>0</v>
      </c>
      <c r="DI589" t="n">
        <v>0</v>
      </c>
      <c r="DJ589" t="n">
        <v>0</v>
      </c>
      <c r="DK589" t="n">
        <v>0</v>
      </c>
      <c r="DL589" t="n">
        <v>0</v>
      </c>
      <c r="DM589" t="n">
        <v>0</v>
      </c>
      <c r="DN589" t="n">
        <v>0</v>
      </c>
      <c r="DO589" t="n">
        <v>0</v>
      </c>
      <c r="DP589" t="n">
        <v>0</v>
      </c>
      <c r="DQ589" t="n">
        <v>0</v>
      </c>
      <c r="DR589" t="n">
        <v>0</v>
      </c>
      <c r="DS589" t="n">
        <v>0</v>
      </c>
      <c r="DT589" t="n">
        <v>0</v>
      </c>
      <c r="DU589" t="n">
        <v>0</v>
      </c>
      <c r="DV589" t="n">
        <v>0</v>
      </c>
      <c r="DW589" t="n">
        <v>0</v>
      </c>
      <c r="DX589" t="n">
        <v>0</v>
      </c>
      <c r="DY589" t="n">
        <v>0</v>
      </c>
      <c r="DZ589" t="n">
        <v>0</v>
      </c>
      <c r="EA589" t="n">
        <v>0</v>
      </c>
      <c r="EB589" t="n">
        <v>0</v>
      </c>
      <c r="EC589" t="n">
        <v>0</v>
      </c>
      <c r="ED589" t="n">
        <v>0</v>
      </c>
      <c r="EE589" t="n">
        <v>0</v>
      </c>
      <c r="EF589" t="n">
        <v>0</v>
      </c>
      <c r="EG589" t="n">
        <v>0</v>
      </c>
      <c r="EH589" t="n">
        <v>0</v>
      </c>
      <c r="EI589" t="n">
        <v>0</v>
      </c>
      <c r="EJ589" t="n">
        <v>0</v>
      </c>
      <c r="EK589" t="n">
        <v>0</v>
      </c>
      <c r="EL589" t="n">
        <v>0</v>
      </c>
      <c r="EM589" t="n">
        <v>0</v>
      </c>
      <c r="EN589" t="n">
        <v>0</v>
      </c>
      <c r="EO589" t="n">
        <v>0</v>
      </c>
      <c r="EP589" t="n">
        <v>0</v>
      </c>
      <c r="EQ589" t="n">
        <v>0</v>
      </c>
      <c r="ER589" t="n">
        <v>0</v>
      </c>
      <c r="ES589" t="n">
        <v>0</v>
      </c>
      <c r="ET589" t="n">
        <v>0</v>
      </c>
      <c r="EU589" t="n">
        <v>0</v>
      </c>
      <c r="EV589" t="n">
        <v>0</v>
      </c>
      <c r="EW589" t="n">
        <v>0</v>
      </c>
      <c r="EX589" t="n">
        <v>0</v>
      </c>
      <c r="EY589" t="n">
        <v>0</v>
      </c>
      <c r="EZ589" t="n">
        <v>0</v>
      </c>
      <c r="FA589" t="n">
        <v>0</v>
      </c>
      <c r="FB589" t="n">
        <v>0</v>
      </c>
      <c r="FC589" t="n">
        <v>0</v>
      </c>
      <c r="FD589" t="n">
        <v>0</v>
      </c>
      <c r="FE589" t="n">
        <v>0</v>
      </c>
      <c r="FF589" t="n">
        <v>0</v>
      </c>
      <c r="FG589" t="n">
        <v>0</v>
      </c>
      <c r="FH589" t="n">
        <v>0</v>
      </c>
    </row>
    <row r="590">
      <c r="A590" t="inlineStr">
        <is>
          <t>UttarPradesh</t>
        </is>
      </c>
      <c r="B590" t="inlineStr">
        <is>
          <t>Muzzaffarnagar</t>
        </is>
      </c>
      <c r="C590" t="inlineStr">
        <is>
          <t>Redelivered greater than acceptance threshold</t>
        </is>
      </c>
      <c r="D590">
        <f>SUM(E590:FH590)</f>
        <v/>
      </c>
      <c r="E590">
        <f>(SUBSTITUTE(Audio!E590, "RE-", "", 1))*1</f>
        <v/>
      </c>
      <c r="F590">
        <f>(SUBSTITUTE(Audio!F590, "RE-", "", 1))*1</f>
        <v/>
      </c>
      <c r="G590">
        <f>(SUBSTITUTE(Audio!G590, "RE-", "", 1))*1</f>
        <v/>
      </c>
      <c r="H590">
        <f>(SUBSTITUTE(Audio!H590, "RE-", "", 1))*1</f>
        <v/>
      </c>
      <c r="I590">
        <f>(SUBSTITUTE(Audio!I590, "RE-", "", 1))*1</f>
        <v/>
      </c>
      <c r="J590">
        <f>(SUBSTITUTE(Audio!J590, "RE-", "", 1))*1</f>
        <v/>
      </c>
      <c r="K590">
        <f>(SUBSTITUTE(Audio!K590, "RE-", "", 1))*1</f>
        <v/>
      </c>
      <c r="L590">
        <f>(SUBSTITUTE(Audio!L590, "RE-", "", 1))*1</f>
        <v/>
      </c>
      <c r="M590">
        <f>(SUBSTITUTE(Audio!M590, "RE-", "", 1))*1</f>
        <v/>
      </c>
      <c r="N590">
        <f>(SUBSTITUTE(Audio!N590, "RE-", "", 1))*1</f>
        <v/>
      </c>
      <c r="O590">
        <f>(SUBSTITUTE(Audio!O590, "RE-", "", 1))*1</f>
        <v/>
      </c>
      <c r="P590">
        <f>(SUBSTITUTE(Audio!P590, "RE-", "", 1))*1</f>
        <v/>
      </c>
      <c r="Q590">
        <f>(SUBSTITUTE(Audio!Q590, "RE-", "", 1))*1</f>
        <v/>
      </c>
      <c r="R590">
        <f>(SUBSTITUTE(Audio!R590, "RE-", "", 1))*1</f>
        <v/>
      </c>
      <c r="S590">
        <f>(SUBSTITUTE(Audio!S590, "RE-", "", 1))*1</f>
        <v/>
      </c>
      <c r="T590">
        <f>(SUBSTITUTE(Audio!T590, "RE-", "", 1))*1</f>
        <v/>
      </c>
      <c r="U590">
        <f>(SUBSTITUTE(Audio!U590, "RE-", "", 1))*1</f>
        <v/>
      </c>
      <c r="V590">
        <f>(SUBSTITUTE(Audio!V590, "RE-", "", 1))*1</f>
        <v/>
      </c>
      <c r="W590">
        <f>(SUBSTITUTE(Audio!W590, "RE-", "", 1))*1</f>
        <v/>
      </c>
      <c r="X590">
        <f>(SUBSTITUTE(Audio!X590, "RE-", "", 1))*1</f>
        <v/>
      </c>
      <c r="Y590">
        <f>(SUBSTITUTE(Audio!Y590, "RE-", "", 1))*1</f>
        <v/>
      </c>
      <c r="Z590">
        <f>(SUBSTITUTE(Audio!Z590, "RE-", "", 1))*1</f>
        <v/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n">
        <v>0</v>
      </c>
      <c r="AQ590" t="n">
        <v>0</v>
      </c>
      <c r="AR590" t="n">
        <v>0</v>
      </c>
      <c r="AS590" t="n">
        <v>0</v>
      </c>
      <c r="AT590" t="n">
        <v>0</v>
      </c>
      <c r="AU590" t="n">
        <v>0</v>
      </c>
      <c r="AV590" t="n">
        <v>0</v>
      </c>
      <c r="AW590" t="n">
        <v>0</v>
      </c>
      <c r="AX590" t="n">
        <v>0</v>
      </c>
      <c r="AY590" t="n">
        <v>0</v>
      </c>
      <c r="AZ590" t="n">
        <v>0</v>
      </c>
      <c r="BA590" t="n">
        <v>0</v>
      </c>
      <c r="BB590" t="n">
        <v>0</v>
      </c>
      <c r="BC590" t="n">
        <v>0</v>
      </c>
      <c r="BD590" t="n">
        <v>0</v>
      </c>
      <c r="BE590" t="n">
        <v>0</v>
      </c>
      <c r="BF590" t="n">
        <v>0</v>
      </c>
      <c r="BG590" t="n">
        <v>0</v>
      </c>
      <c r="BH590" t="n">
        <v>0</v>
      </c>
      <c r="BI590" t="n">
        <v>0</v>
      </c>
      <c r="BJ590" t="n">
        <v>0</v>
      </c>
      <c r="BK590" t="n">
        <v>0</v>
      </c>
      <c r="BL590" t="n">
        <v>0</v>
      </c>
      <c r="BM590" t="n">
        <v>0</v>
      </c>
      <c r="BN590" t="n">
        <v>0</v>
      </c>
      <c r="BO590" t="n">
        <v>0</v>
      </c>
      <c r="BP590" t="n">
        <v>0</v>
      </c>
      <c r="BQ590" t="n">
        <v>0</v>
      </c>
      <c r="BR590" t="n">
        <v>0</v>
      </c>
      <c r="BS590" t="n">
        <v>0</v>
      </c>
      <c r="BT590" t="n">
        <v>0</v>
      </c>
      <c r="BU590" t="n">
        <v>0</v>
      </c>
      <c r="BV590" t="n">
        <v>0</v>
      </c>
      <c r="BW590" t="n">
        <v>0</v>
      </c>
      <c r="BX590" t="n">
        <v>0</v>
      </c>
      <c r="BY590" t="n">
        <v>0</v>
      </c>
      <c r="BZ590" t="n">
        <v>0</v>
      </c>
      <c r="CA590" t="n">
        <v>0</v>
      </c>
      <c r="CB590" t="n">
        <v>0</v>
      </c>
      <c r="CC590" t="n">
        <v>0</v>
      </c>
      <c r="CD590" t="n">
        <v>0</v>
      </c>
      <c r="CE590" t="n">
        <v>0</v>
      </c>
      <c r="CF590" t="n">
        <v>0</v>
      </c>
      <c r="CG590" t="n">
        <v>0</v>
      </c>
      <c r="CH590" t="n">
        <v>0</v>
      </c>
      <c r="CI590" t="n">
        <v>0</v>
      </c>
      <c r="CJ590" t="n">
        <v>0</v>
      </c>
      <c r="CK590" t="n">
        <v>0</v>
      </c>
      <c r="CL590" t="n">
        <v>0</v>
      </c>
      <c r="CM590" t="n">
        <v>0</v>
      </c>
      <c r="CN590" t="n">
        <v>0</v>
      </c>
      <c r="CO590" t="n">
        <v>0</v>
      </c>
      <c r="CP590" t="n">
        <v>0</v>
      </c>
      <c r="CQ590" t="n">
        <v>0</v>
      </c>
      <c r="CR590" t="n">
        <v>0</v>
      </c>
      <c r="CS590" t="n">
        <v>0</v>
      </c>
      <c r="CT590" t="n">
        <v>0</v>
      </c>
      <c r="CU590" t="n">
        <v>0</v>
      </c>
      <c r="CV590" t="n">
        <v>0</v>
      </c>
      <c r="CW590" t="n">
        <v>0</v>
      </c>
      <c r="CX590" t="n">
        <v>0</v>
      </c>
      <c r="CY590" t="n">
        <v>0</v>
      </c>
      <c r="CZ590" t="n">
        <v>0</v>
      </c>
      <c r="DA590" t="n">
        <v>0</v>
      </c>
      <c r="DB590" t="n">
        <v>0</v>
      </c>
      <c r="DC590" t="n">
        <v>0</v>
      </c>
      <c r="DD590" t="n">
        <v>0</v>
      </c>
      <c r="DE590" t="n">
        <v>0</v>
      </c>
      <c r="DF590" t="n">
        <v>0</v>
      </c>
      <c r="DG590" t="n">
        <v>0</v>
      </c>
      <c r="DH590" t="n">
        <v>0</v>
      </c>
      <c r="DI590" t="n">
        <v>0</v>
      </c>
      <c r="DJ590" t="n">
        <v>0</v>
      </c>
      <c r="DK590" t="n">
        <v>0</v>
      </c>
      <c r="DL590" t="n">
        <v>0</v>
      </c>
      <c r="DM590" t="n">
        <v>0</v>
      </c>
      <c r="DN590" t="n">
        <v>0</v>
      </c>
      <c r="DO590" t="n">
        <v>0</v>
      </c>
      <c r="DP590" t="n">
        <v>0</v>
      </c>
      <c r="DQ590" t="n">
        <v>0</v>
      </c>
      <c r="DR590" t="n">
        <v>0</v>
      </c>
      <c r="DS590" t="n">
        <v>0</v>
      </c>
      <c r="DT590" t="n">
        <v>0</v>
      </c>
      <c r="DU590" t="n">
        <v>0</v>
      </c>
      <c r="DV590" t="n">
        <v>0</v>
      </c>
      <c r="DW590" t="n">
        <v>0</v>
      </c>
      <c r="DX590" t="n">
        <v>0</v>
      </c>
      <c r="DY590" t="n">
        <v>0</v>
      </c>
      <c r="DZ590" t="n">
        <v>0</v>
      </c>
      <c r="EA590" t="n">
        <v>0</v>
      </c>
      <c r="EB590" t="n">
        <v>0</v>
      </c>
      <c r="EC590" t="n">
        <v>0</v>
      </c>
      <c r="ED590" t="n">
        <v>0</v>
      </c>
      <c r="EE590" t="n">
        <v>0</v>
      </c>
      <c r="EF590" t="n">
        <v>0</v>
      </c>
      <c r="EG590" t="n">
        <v>0</v>
      </c>
      <c r="EH590" t="n">
        <v>0</v>
      </c>
      <c r="EI590" t="n">
        <v>0</v>
      </c>
      <c r="EJ590" t="n">
        <v>0</v>
      </c>
      <c r="EK590" t="n">
        <v>0</v>
      </c>
      <c r="EL590" t="n">
        <v>0</v>
      </c>
      <c r="EM590" t="n">
        <v>0</v>
      </c>
      <c r="EN590" t="n">
        <v>0</v>
      </c>
      <c r="EO590" t="n">
        <v>0</v>
      </c>
      <c r="EP590" t="n">
        <v>0</v>
      </c>
      <c r="EQ590" t="n">
        <v>0</v>
      </c>
      <c r="ER590" t="n">
        <v>0</v>
      </c>
      <c r="ES590" t="n">
        <v>0</v>
      </c>
      <c r="ET590" t="n">
        <v>0</v>
      </c>
      <c r="EU590" t="n">
        <v>0</v>
      </c>
      <c r="EV590" t="n">
        <v>0</v>
      </c>
      <c r="EW590" t="n">
        <v>0</v>
      </c>
      <c r="EX590" t="n">
        <v>0</v>
      </c>
      <c r="EY590" t="n">
        <v>0</v>
      </c>
      <c r="EZ590" t="n">
        <v>0</v>
      </c>
      <c r="FA590" t="n">
        <v>0</v>
      </c>
      <c r="FB590" t="n">
        <v>0</v>
      </c>
      <c r="FC590" t="n">
        <v>0</v>
      </c>
      <c r="FD590" t="n">
        <v>0</v>
      </c>
      <c r="FE590" t="n">
        <v>0</v>
      </c>
      <c r="FF590" t="n">
        <v>0</v>
      </c>
      <c r="FG590" t="n">
        <v>0</v>
      </c>
      <c r="FH590" t="n">
        <v>0</v>
      </c>
    </row>
    <row r="591">
      <c r="A591" t="inlineStr">
        <is>
          <t>UttarPradesh</t>
        </is>
      </c>
      <c r="B591" t="inlineStr">
        <is>
          <t>Muzzaffarnagar</t>
        </is>
      </c>
      <c r="C591" t="inlineStr">
        <is>
          <t>Accepted post Initial Check (file level)</t>
        </is>
      </c>
      <c r="D591">
        <f>SUM(E591:FH591)</f>
        <v/>
      </c>
      <c r="E591">
        <f>(SUBSTITUTE(Audio!E591, "RE-", "", 1))*1</f>
        <v/>
      </c>
      <c r="F591">
        <f>(SUBSTITUTE(Audio!F591, "RE-", "", 1))*1</f>
        <v/>
      </c>
      <c r="G591">
        <f>(SUBSTITUTE(Audio!G591, "RE-", "", 1))*1</f>
        <v/>
      </c>
      <c r="H591">
        <f>(SUBSTITUTE(Audio!H591, "RE-", "", 1))*1</f>
        <v/>
      </c>
      <c r="I591">
        <f>(SUBSTITUTE(Audio!I591, "RE-", "", 1))*1</f>
        <v/>
      </c>
      <c r="J591">
        <f>(SUBSTITUTE(Audio!J591, "RE-", "", 1))*1</f>
        <v/>
      </c>
      <c r="K591">
        <f>(SUBSTITUTE(Audio!K591, "RE-", "", 1))*1</f>
        <v/>
      </c>
      <c r="L591">
        <f>(SUBSTITUTE(Audio!L591, "RE-", "", 1))*1</f>
        <v/>
      </c>
      <c r="M591">
        <f>(SUBSTITUTE(Audio!M591, "RE-", "", 1))*1</f>
        <v/>
      </c>
      <c r="N591">
        <f>(SUBSTITUTE(Audio!N591, "RE-", "", 1))*1</f>
        <v/>
      </c>
      <c r="O591">
        <f>(SUBSTITUTE(Audio!O591, "RE-", "", 1))*1</f>
        <v/>
      </c>
      <c r="P591">
        <f>(SUBSTITUTE(Audio!P591, "RE-", "", 1))*1</f>
        <v/>
      </c>
      <c r="Q591">
        <f>(SUBSTITUTE(Audio!Q591, "RE-", "", 1))*1</f>
        <v/>
      </c>
      <c r="R591">
        <f>(SUBSTITUTE(Audio!R591, "RE-", "", 1))*1</f>
        <v/>
      </c>
      <c r="S591">
        <f>(SUBSTITUTE(Audio!S591, "RE-", "", 1))*1</f>
        <v/>
      </c>
      <c r="T591">
        <f>(SUBSTITUTE(Audio!T591, "RE-", "", 1))*1</f>
        <v/>
      </c>
      <c r="U591">
        <f>(SUBSTITUTE(Audio!U591, "RE-", "", 1))*1</f>
        <v/>
      </c>
      <c r="V591">
        <f>(SUBSTITUTE(Audio!V591, "RE-", "", 1))*1</f>
        <v/>
      </c>
      <c r="W591">
        <f>(SUBSTITUTE(Audio!W591, "RE-", "", 1))*1</f>
        <v/>
      </c>
      <c r="X591">
        <f>(SUBSTITUTE(Audio!X591, "RE-", "", 1))*1</f>
        <v/>
      </c>
      <c r="Y591">
        <f>(SUBSTITUTE(Audio!Y591, "RE-", "", 1))*1</f>
        <v/>
      </c>
      <c r="Z591">
        <f>(SUBSTITUTE(Audio!Z591, "RE-", "", 1))*1</f>
        <v/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0</v>
      </c>
      <c r="AM591" t="n">
        <v>0</v>
      </c>
      <c r="AN591" t="n">
        <v>0</v>
      </c>
      <c r="AO591" t="n">
        <v>0</v>
      </c>
      <c r="AP591" t="n">
        <v>0</v>
      </c>
      <c r="AQ591" t="n">
        <v>0</v>
      </c>
      <c r="AR591" t="n">
        <v>0</v>
      </c>
      <c r="AS591" t="n">
        <v>0</v>
      </c>
      <c r="AT591" t="n">
        <v>0</v>
      </c>
      <c r="AU591" t="n">
        <v>0</v>
      </c>
      <c r="AV591" t="n">
        <v>0</v>
      </c>
      <c r="AW591" t="n">
        <v>0</v>
      </c>
      <c r="AX591" t="n">
        <v>0</v>
      </c>
      <c r="AY591" t="n">
        <v>0</v>
      </c>
      <c r="AZ591" t="n">
        <v>0</v>
      </c>
      <c r="BA591" t="n">
        <v>0</v>
      </c>
      <c r="BB591" t="n">
        <v>0</v>
      </c>
      <c r="BC591" t="n">
        <v>0</v>
      </c>
      <c r="BD591" t="n">
        <v>0</v>
      </c>
      <c r="BE591" t="n">
        <v>0</v>
      </c>
      <c r="BF591" t="n">
        <v>0</v>
      </c>
      <c r="BG591" t="n">
        <v>0</v>
      </c>
      <c r="BH591" t="n">
        <v>0</v>
      </c>
      <c r="BI591" t="n">
        <v>0</v>
      </c>
      <c r="BJ591" t="n">
        <v>0</v>
      </c>
      <c r="BK591" t="n">
        <v>0</v>
      </c>
      <c r="BL591" t="n">
        <v>0</v>
      </c>
      <c r="BM591" t="n">
        <v>0</v>
      </c>
      <c r="BN591" t="n">
        <v>0</v>
      </c>
      <c r="BO591" t="n">
        <v>0</v>
      </c>
      <c r="BP591" t="n">
        <v>0</v>
      </c>
      <c r="BQ591" t="n">
        <v>0</v>
      </c>
      <c r="BR591" t="n">
        <v>0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t="n">
        <v>0</v>
      </c>
      <c r="BZ591" t="n">
        <v>0</v>
      </c>
      <c r="CA591" t="n">
        <v>0</v>
      </c>
      <c r="CB591" t="n">
        <v>0</v>
      </c>
      <c r="CC591" t="n">
        <v>0</v>
      </c>
      <c r="CD591" t="n">
        <v>0</v>
      </c>
      <c r="CE591" t="n">
        <v>0</v>
      </c>
      <c r="CF591" t="n">
        <v>0</v>
      </c>
      <c r="CG591" t="n">
        <v>0</v>
      </c>
      <c r="CH591" t="n">
        <v>0</v>
      </c>
      <c r="CI591" t="n">
        <v>0</v>
      </c>
      <c r="CJ591" t="n">
        <v>0</v>
      </c>
      <c r="CK591" t="n">
        <v>0</v>
      </c>
      <c r="CL591" t="n">
        <v>0</v>
      </c>
      <c r="CM591" t="n">
        <v>0</v>
      </c>
      <c r="CN591" t="n">
        <v>0</v>
      </c>
      <c r="CO591" t="n">
        <v>0</v>
      </c>
      <c r="CP591" t="n">
        <v>0</v>
      </c>
      <c r="CQ591" t="n">
        <v>0</v>
      </c>
      <c r="CR591" t="n">
        <v>0</v>
      </c>
      <c r="CS591" t="n">
        <v>0</v>
      </c>
      <c r="CT591" t="n">
        <v>0</v>
      </c>
      <c r="CU591" t="n">
        <v>0</v>
      </c>
      <c r="CV591" t="n">
        <v>0</v>
      </c>
      <c r="CW591" t="n">
        <v>0</v>
      </c>
      <c r="CX591" t="n">
        <v>0</v>
      </c>
      <c r="CY591" t="n">
        <v>0</v>
      </c>
      <c r="CZ591" t="n">
        <v>0</v>
      </c>
      <c r="DA591" t="n">
        <v>0</v>
      </c>
      <c r="DB591" t="n">
        <v>0</v>
      </c>
      <c r="DC591" t="n">
        <v>0</v>
      </c>
      <c r="DD591" t="n">
        <v>0</v>
      </c>
      <c r="DE591" t="n">
        <v>0</v>
      </c>
      <c r="DF591" t="n">
        <v>0</v>
      </c>
      <c r="DG591" t="n">
        <v>0</v>
      </c>
      <c r="DH591" t="n">
        <v>0</v>
      </c>
      <c r="DI591" t="n">
        <v>0</v>
      </c>
      <c r="DJ591" t="n">
        <v>0</v>
      </c>
      <c r="DK591" t="n">
        <v>0</v>
      </c>
      <c r="DL591" t="n">
        <v>0</v>
      </c>
      <c r="DM591" t="n">
        <v>0</v>
      </c>
      <c r="DN591" t="n">
        <v>0</v>
      </c>
      <c r="DO591" t="n">
        <v>0</v>
      </c>
      <c r="DP591" t="n">
        <v>0</v>
      </c>
      <c r="DQ591" t="n">
        <v>0</v>
      </c>
      <c r="DR591" t="n">
        <v>0</v>
      </c>
      <c r="DS591" t="n">
        <v>0</v>
      </c>
      <c r="DT591" t="n">
        <v>0</v>
      </c>
      <c r="DU591" t="n">
        <v>0</v>
      </c>
      <c r="DV591" t="n">
        <v>0</v>
      </c>
      <c r="DW591" t="n">
        <v>0</v>
      </c>
      <c r="DX591" t="n">
        <v>0</v>
      </c>
      <c r="DY591" t="n">
        <v>0</v>
      </c>
      <c r="DZ591" t="n">
        <v>0</v>
      </c>
      <c r="EA591" t="n">
        <v>0</v>
      </c>
      <c r="EB591" t="n">
        <v>0</v>
      </c>
      <c r="EC591" t="n">
        <v>0</v>
      </c>
      <c r="ED591" t="n">
        <v>0</v>
      </c>
      <c r="EE591" t="n">
        <v>0</v>
      </c>
      <c r="EF591" t="n">
        <v>0</v>
      </c>
      <c r="EG591" t="n">
        <v>0</v>
      </c>
      <c r="EH591" t="n">
        <v>0</v>
      </c>
      <c r="EI591" t="n">
        <v>0</v>
      </c>
      <c r="EJ591" t="n">
        <v>0</v>
      </c>
      <c r="EK591" t="n">
        <v>0</v>
      </c>
      <c r="EL591" t="n">
        <v>0</v>
      </c>
      <c r="EM591" t="n">
        <v>0</v>
      </c>
      <c r="EN591" t="n">
        <v>0</v>
      </c>
      <c r="EO591" t="n">
        <v>0</v>
      </c>
      <c r="EP591" t="n">
        <v>0</v>
      </c>
      <c r="EQ591" t="n">
        <v>0</v>
      </c>
      <c r="ER591" t="n">
        <v>0</v>
      </c>
      <c r="ES591" t="n">
        <v>0</v>
      </c>
      <c r="ET591" t="n">
        <v>0</v>
      </c>
      <c r="EU591" t="n">
        <v>0</v>
      </c>
      <c r="EV591" t="n">
        <v>0</v>
      </c>
      <c r="EW591" t="n">
        <v>0</v>
      </c>
      <c r="EX591" t="n">
        <v>0</v>
      </c>
      <c r="EY591" t="n">
        <v>0</v>
      </c>
      <c r="EZ591" t="n">
        <v>0</v>
      </c>
      <c r="FA591" t="n">
        <v>0</v>
      </c>
      <c r="FB591" t="n">
        <v>0</v>
      </c>
      <c r="FC591" t="n">
        <v>0</v>
      </c>
      <c r="FD591" t="n">
        <v>0</v>
      </c>
      <c r="FE591" t="n">
        <v>0</v>
      </c>
      <c r="FF591" t="n">
        <v>0</v>
      </c>
      <c r="FG591" t="n">
        <v>0</v>
      </c>
      <c r="FH591" t="n">
        <v>0</v>
      </c>
    </row>
    <row r="592">
      <c r="A592" t="inlineStr">
        <is>
          <t>UttarPradesh</t>
        </is>
      </c>
      <c r="B592" t="inlineStr">
        <is>
          <t>Muzzaffarnagar</t>
        </is>
      </c>
      <c r="C592" t="inlineStr">
        <is>
          <t>Accepted post Initial check (chunk level)</t>
        </is>
      </c>
      <c r="D592">
        <f>SUM(E592:FH592)</f>
        <v/>
      </c>
      <c r="E592">
        <f>(SUBSTITUTE(Audio!E592, "RE-", "", 1))*1</f>
        <v/>
      </c>
      <c r="F592">
        <f>(SUBSTITUTE(Audio!F592, "RE-", "", 1))*1</f>
        <v/>
      </c>
      <c r="G592">
        <f>(SUBSTITUTE(Audio!G592, "RE-", "", 1))*1</f>
        <v/>
      </c>
      <c r="H592">
        <f>(SUBSTITUTE(Audio!H592, "RE-", "", 1))*1</f>
        <v/>
      </c>
      <c r="I592">
        <f>(SUBSTITUTE(Audio!I592, "RE-", "", 1))*1</f>
        <v/>
      </c>
      <c r="J592">
        <f>(SUBSTITUTE(Audio!J592, "RE-", "", 1))*1</f>
        <v/>
      </c>
      <c r="K592">
        <f>(SUBSTITUTE(Audio!K592, "RE-", "", 1))*1</f>
        <v/>
      </c>
      <c r="L592">
        <f>(SUBSTITUTE(Audio!L592, "RE-", "", 1))*1</f>
        <v/>
      </c>
      <c r="M592">
        <f>(SUBSTITUTE(Audio!M592, "RE-", "", 1))*1</f>
        <v/>
      </c>
      <c r="N592">
        <f>(SUBSTITUTE(Audio!N592, "RE-", "", 1))*1</f>
        <v/>
      </c>
      <c r="O592">
        <f>(SUBSTITUTE(Audio!O592, "RE-", "", 1))*1</f>
        <v/>
      </c>
      <c r="P592">
        <f>(SUBSTITUTE(Audio!P592, "RE-", "", 1))*1</f>
        <v/>
      </c>
      <c r="Q592">
        <f>(SUBSTITUTE(Audio!Q592, "RE-", "", 1))*1</f>
        <v/>
      </c>
      <c r="R592">
        <f>(SUBSTITUTE(Audio!R592, "RE-", "", 1))*1</f>
        <v/>
      </c>
      <c r="S592">
        <f>(SUBSTITUTE(Audio!S592, "RE-", "", 1))*1</f>
        <v/>
      </c>
      <c r="T592">
        <f>(SUBSTITUTE(Audio!T592, "RE-", "", 1))*1</f>
        <v/>
      </c>
      <c r="U592">
        <f>(SUBSTITUTE(Audio!U592, "RE-", "", 1))*1</f>
        <v/>
      </c>
      <c r="V592">
        <f>(SUBSTITUTE(Audio!V592, "RE-", "", 1))*1</f>
        <v/>
      </c>
      <c r="W592">
        <f>(SUBSTITUTE(Audio!W592, "RE-", "", 1))*1</f>
        <v/>
      </c>
      <c r="X592">
        <f>(SUBSTITUTE(Audio!X592, "RE-", "", 1))*1</f>
        <v/>
      </c>
      <c r="Y592">
        <f>(SUBSTITUTE(Audio!Y592, "RE-", "", 1))*1</f>
        <v/>
      </c>
      <c r="Z592">
        <f>(SUBSTITUTE(Audio!Z592, "RE-", "", 1))*1</f>
        <v/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0</v>
      </c>
      <c r="AM592" t="n">
        <v>0</v>
      </c>
      <c r="AN592" t="n">
        <v>0</v>
      </c>
      <c r="AO592" t="n">
        <v>0</v>
      </c>
      <c r="AP592" t="n">
        <v>0</v>
      </c>
      <c r="AQ592" t="n">
        <v>0</v>
      </c>
      <c r="AR592" t="n">
        <v>0</v>
      </c>
      <c r="AS592" t="n">
        <v>0</v>
      </c>
      <c r="AT592" t="n">
        <v>0</v>
      </c>
      <c r="AU592" t="n">
        <v>0</v>
      </c>
      <c r="AV592" t="n">
        <v>0</v>
      </c>
      <c r="AW592" t="n">
        <v>0</v>
      </c>
      <c r="AX592" t="n">
        <v>0</v>
      </c>
      <c r="AY592" t="n">
        <v>0</v>
      </c>
      <c r="AZ592" t="n">
        <v>0</v>
      </c>
      <c r="BA592" t="n">
        <v>0</v>
      </c>
      <c r="BB592" t="n">
        <v>0</v>
      </c>
      <c r="BC592" t="n">
        <v>0</v>
      </c>
      <c r="BD592" t="n">
        <v>0</v>
      </c>
      <c r="BE592" t="n">
        <v>0</v>
      </c>
      <c r="BF592" t="n">
        <v>0</v>
      </c>
      <c r="BG592" t="n">
        <v>0</v>
      </c>
      <c r="BH592" t="n">
        <v>0</v>
      </c>
      <c r="BI592" t="n">
        <v>0</v>
      </c>
      <c r="BJ592" t="n">
        <v>0</v>
      </c>
      <c r="BK592" t="n">
        <v>0</v>
      </c>
      <c r="BL592" t="n">
        <v>0</v>
      </c>
      <c r="BM592" t="n">
        <v>0</v>
      </c>
      <c r="BN592" t="n">
        <v>0</v>
      </c>
      <c r="BO592" t="n">
        <v>0</v>
      </c>
      <c r="BP592" t="n">
        <v>0</v>
      </c>
      <c r="BQ592" t="n">
        <v>0</v>
      </c>
      <c r="BR592" t="n">
        <v>0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t="n">
        <v>0</v>
      </c>
      <c r="BZ592" t="n">
        <v>0</v>
      </c>
      <c r="CA592" t="n">
        <v>0</v>
      </c>
      <c r="CB592" t="n">
        <v>0</v>
      </c>
      <c r="CC592" t="n">
        <v>0</v>
      </c>
      <c r="CD592" t="n">
        <v>0</v>
      </c>
      <c r="CE592" t="n">
        <v>0</v>
      </c>
      <c r="CF592" t="n">
        <v>0</v>
      </c>
      <c r="CG592" t="n">
        <v>0</v>
      </c>
      <c r="CH592" t="n">
        <v>0</v>
      </c>
      <c r="CI592" t="n">
        <v>0</v>
      </c>
      <c r="CJ592" t="n">
        <v>0</v>
      </c>
      <c r="CK592" t="n">
        <v>0</v>
      </c>
      <c r="CL592" t="n">
        <v>0</v>
      </c>
      <c r="CM592" t="n">
        <v>0</v>
      </c>
      <c r="CN592" t="n">
        <v>0</v>
      </c>
      <c r="CO592" t="n">
        <v>0</v>
      </c>
      <c r="CP592" t="n">
        <v>0</v>
      </c>
      <c r="CQ592" t="n">
        <v>0</v>
      </c>
      <c r="CR592" t="n">
        <v>0</v>
      </c>
      <c r="CS592" t="n">
        <v>0</v>
      </c>
      <c r="CT592" t="n">
        <v>0</v>
      </c>
      <c r="CU592" t="n">
        <v>0</v>
      </c>
      <c r="CV592" t="n">
        <v>0</v>
      </c>
      <c r="CW592" t="n">
        <v>0</v>
      </c>
      <c r="CX592" t="n">
        <v>0</v>
      </c>
      <c r="CY592" t="n">
        <v>0</v>
      </c>
      <c r="CZ592" t="n">
        <v>0</v>
      </c>
      <c r="DA592" t="n">
        <v>0</v>
      </c>
      <c r="DB592" t="n">
        <v>0</v>
      </c>
      <c r="DC592" t="n">
        <v>0</v>
      </c>
      <c r="DD592" t="n">
        <v>0</v>
      </c>
      <c r="DE592" t="n">
        <v>0</v>
      </c>
      <c r="DF592" t="n">
        <v>0</v>
      </c>
      <c r="DG592" t="n">
        <v>0</v>
      </c>
      <c r="DH592" t="n">
        <v>0</v>
      </c>
      <c r="DI592" t="n">
        <v>0</v>
      </c>
      <c r="DJ592" t="n">
        <v>0</v>
      </c>
      <c r="DK592" t="n">
        <v>0</v>
      </c>
      <c r="DL592" t="n">
        <v>0</v>
      </c>
      <c r="DM592" t="n">
        <v>0</v>
      </c>
      <c r="DN592" t="n">
        <v>0</v>
      </c>
      <c r="DO592" t="n">
        <v>0</v>
      </c>
      <c r="DP592" t="n">
        <v>0</v>
      </c>
      <c r="DQ592" t="n">
        <v>0</v>
      </c>
      <c r="DR592" t="n">
        <v>0</v>
      </c>
      <c r="DS592" t="n">
        <v>0</v>
      </c>
      <c r="DT592" t="n">
        <v>0</v>
      </c>
      <c r="DU592" t="n">
        <v>0</v>
      </c>
      <c r="DV592" t="n">
        <v>0</v>
      </c>
      <c r="DW592" t="n">
        <v>0</v>
      </c>
      <c r="DX592" t="n">
        <v>0</v>
      </c>
      <c r="DY592" t="n">
        <v>0</v>
      </c>
      <c r="DZ592" t="n">
        <v>0</v>
      </c>
      <c r="EA592" t="n">
        <v>0</v>
      </c>
      <c r="EB592" t="n">
        <v>0</v>
      </c>
      <c r="EC592" t="n">
        <v>0</v>
      </c>
      <c r="ED592" t="n">
        <v>0</v>
      </c>
      <c r="EE592" t="n">
        <v>0</v>
      </c>
      <c r="EF592" t="n">
        <v>0</v>
      </c>
      <c r="EG592" t="n">
        <v>0</v>
      </c>
      <c r="EH592" t="n">
        <v>0</v>
      </c>
      <c r="EI592" t="n">
        <v>0</v>
      </c>
      <c r="EJ592" t="n">
        <v>0</v>
      </c>
      <c r="EK592" t="n">
        <v>0</v>
      </c>
      <c r="EL592" t="n">
        <v>0</v>
      </c>
      <c r="EM592" t="n">
        <v>0</v>
      </c>
      <c r="EN592" t="n">
        <v>0</v>
      </c>
      <c r="EO592" t="n">
        <v>0</v>
      </c>
      <c r="EP592" t="n">
        <v>0</v>
      </c>
      <c r="EQ592" t="n">
        <v>0</v>
      </c>
      <c r="ER592" t="n">
        <v>0</v>
      </c>
      <c r="ES592" t="n">
        <v>0</v>
      </c>
      <c r="ET592" t="n">
        <v>0</v>
      </c>
      <c r="EU592" t="n">
        <v>0</v>
      </c>
      <c r="EV592" t="n">
        <v>0</v>
      </c>
      <c r="EW592" t="n">
        <v>0</v>
      </c>
      <c r="EX592" t="n">
        <v>0</v>
      </c>
      <c r="EY592" t="n">
        <v>0</v>
      </c>
      <c r="EZ592" t="n">
        <v>0</v>
      </c>
      <c r="FA592" t="n">
        <v>0</v>
      </c>
      <c r="FB592" t="n">
        <v>0</v>
      </c>
      <c r="FC592" t="n">
        <v>0</v>
      </c>
      <c r="FD592" t="n">
        <v>0</v>
      </c>
      <c r="FE592" t="n">
        <v>0</v>
      </c>
      <c r="FF592" t="n">
        <v>0</v>
      </c>
      <c r="FG592" t="n">
        <v>0</v>
      </c>
      <c r="FH592" t="n">
        <v>0</v>
      </c>
    </row>
    <row r="593">
      <c r="A593" t="inlineStr">
        <is>
          <t>UttarPradesh</t>
        </is>
      </c>
      <c r="B593" t="inlineStr">
        <is>
          <t>Muzzaffarnagar</t>
        </is>
      </c>
      <c r="C593" t="inlineStr">
        <is>
          <t>Accepted post automated single audio check (chunk level)</t>
        </is>
      </c>
      <c r="D593">
        <f>SUM(E593:FH593)</f>
        <v/>
      </c>
      <c r="E593">
        <f>(SUBSTITUTE(Audio!E593, "RE-", "", 1))*1</f>
        <v/>
      </c>
      <c r="F593">
        <f>(SUBSTITUTE(Audio!F593, "RE-", "", 1))*1</f>
        <v/>
      </c>
      <c r="G593">
        <f>(SUBSTITUTE(Audio!G593, "RE-", "", 1))*1</f>
        <v/>
      </c>
      <c r="H593">
        <f>(SUBSTITUTE(Audio!H593, "RE-", "", 1))*1</f>
        <v/>
      </c>
      <c r="I593">
        <f>(SUBSTITUTE(Audio!I593, "RE-", "", 1))*1</f>
        <v/>
      </c>
      <c r="J593">
        <f>(SUBSTITUTE(Audio!J593, "RE-", "", 1))*1</f>
        <v/>
      </c>
      <c r="K593">
        <f>(SUBSTITUTE(Audio!K593, "RE-", "", 1))*1</f>
        <v/>
      </c>
      <c r="L593">
        <f>(SUBSTITUTE(Audio!L593, "RE-", "", 1))*1</f>
        <v/>
      </c>
      <c r="M593">
        <f>(SUBSTITUTE(Audio!M593, "RE-", "", 1))*1</f>
        <v/>
      </c>
      <c r="N593">
        <f>(SUBSTITUTE(Audio!N593, "RE-", "", 1))*1</f>
        <v/>
      </c>
      <c r="O593">
        <f>(SUBSTITUTE(Audio!O593, "RE-", "", 1))*1</f>
        <v/>
      </c>
      <c r="P593">
        <f>(SUBSTITUTE(Audio!P593, "RE-", "", 1))*1</f>
        <v/>
      </c>
      <c r="Q593">
        <f>(SUBSTITUTE(Audio!Q593, "RE-", "", 1))*1</f>
        <v/>
      </c>
      <c r="R593">
        <f>(SUBSTITUTE(Audio!R593, "RE-", "", 1))*1</f>
        <v/>
      </c>
      <c r="S593">
        <f>(SUBSTITUTE(Audio!S593, "RE-", "", 1))*1</f>
        <v/>
      </c>
      <c r="T593">
        <f>(SUBSTITUTE(Audio!T593, "RE-", "", 1))*1</f>
        <v/>
      </c>
      <c r="U593">
        <f>(SUBSTITUTE(Audio!U593, "RE-", "", 1))*1</f>
        <v/>
      </c>
      <c r="V593">
        <f>(SUBSTITUTE(Audio!V593, "RE-", "", 1))*1</f>
        <v/>
      </c>
      <c r="W593">
        <f>(SUBSTITUTE(Audio!W593, "RE-", "", 1))*1</f>
        <v/>
      </c>
      <c r="X593">
        <f>(SUBSTITUTE(Audio!X593, "RE-", "", 1))*1</f>
        <v/>
      </c>
      <c r="Y593">
        <f>(SUBSTITUTE(Audio!Y593, "RE-", "", 1))*1</f>
        <v/>
      </c>
      <c r="Z593">
        <f>(SUBSTITUTE(Audio!Z593, "RE-", "", 1))*1</f>
        <v/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0</v>
      </c>
      <c r="AM593" t="n">
        <v>0</v>
      </c>
      <c r="AN593" t="n">
        <v>0</v>
      </c>
      <c r="AO593" t="n">
        <v>0</v>
      </c>
      <c r="AP593" t="n">
        <v>0</v>
      </c>
      <c r="AQ593" t="n">
        <v>0</v>
      </c>
      <c r="AR593" t="n">
        <v>0</v>
      </c>
      <c r="AS593" t="n">
        <v>0</v>
      </c>
      <c r="AT593" t="n">
        <v>0</v>
      </c>
      <c r="AU593" t="n">
        <v>0</v>
      </c>
      <c r="AV593" t="n">
        <v>0</v>
      </c>
      <c r="AW593" t="n">
        <v>0</v>
      </c>
      <c r="AX593" t="n">
        <v>0</v>
      </c>
      <c r="AY593" t="n">
        <v>0</v>
      </c>
      <c r="AZ593" t="n">
        <v>0</v>
      </c>
      <c r="BA593" t="n">
        <v>0</v>
      </c>
      <c r="BB593" t="n">
        <v>0</v>
      </c>
      <c r="BC593" t="n">
        <v>0</v>
      </c>
      <c r="BD593" t="n">
        <v>0</v>
      </c>
      <c r="BE593" t="n">
        <v>0</v>
      </c>
      <c r="BF593" t="n">
        <v>0</v>
      </c>
      <c r="BG593" t="n">
        <v>0</v>
      </c>
      <c r="BH593" t="n">
        <v>0</v>
      </c>
      <c r="BI593" t="n">
        <v>0</v>
      </c>
      <c r="BJ593" t="n">
        <v>0</v>
      </c>
      <c r="BK593" t="n">
        <v>0</v>
      </c>
      <c r="BL593" t="n">
        <v>0</v>
      </c>
      <c r="BM593" t="n">
        <v>0</v>
      </c>
      <c r="BN593" t="n">
        <v>0</v>
      </c>
      <c r="BO593" t="n">
        <v>0</v>
      </c>
      <c r="BP593" t="n">
        <v>0</v>
      </c>
      <c r="BQ593" t="n">
        <v>0</v>
      </c>
      <c r="BR593" t="n">
        <v>0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t="n">
        <v>0</v>
      </c>
      <c r="BZ593" t="n">
        <v>0</v>
      </c>
      <c r="CA593" t="n">
        <v>0</v>
      </c>
      <c r="CB593" t="n">
        <v>0</v>
      </c>
      <c r="CC593" t="n">
        <v>0</v>
      </c>
      <c r="CD593" t="n">
        <v>0</v>
      </c>
      <c r="CE593" t="n">
        <v>0</v>
      </c>
      <c r="CF593" t="n">
        <v>0</v>
      </c>
      <c r="CG593" t="n">
        <v>0</v>
      </c>
      <c r="CH593" t="n">
        <v>0</v>
      </c>
      <c r="CI593" t="n">
        <v>0</v>
      </c>
      <c r="CJ593" t="n">
        <v>0</v>
      </c>
      <c r="CK593" t="n">
        <v>0</v>
      </c>
      <c r="CL593" t="n">
        <v>0</v>
      </c>
      <c r="CM593" t="n">
        <v>0</v>
      </c>
      <c r="CN593" t="n">
        <v>0</v>
      </c>
      <c r="CO593" t="n">
        <v>0</v>
      </c>
      <c r="CP593" t="n">
        <v>0</v>
      </c>
      <c r="CQ593" t="n">
        <v>0</v>
      </c>
      <c r="CR593" t="n">
        <v>0</v>
      </c>
      <c r="CS593" t="n">
        <v>0</v>
      </c>
      <c r="CT593" t="n">
        <v>0</v>
      </c>
      <c r="CU593" t="n">
        <v>0</v>
      </c>
      <c r="CV593" t="n">
        <v>0</v>
      </c>
      <c r="CW593" t="n">
        <v>0</v>
      </c>
      <c r="CX593" t="n">
        <v>0</v>
      </c>
      <c r="CY593" t="n">
        <v>0</v>
      </c>
      <c r="CZ593" t="n">
        <v>0</v>
      </c>
      <c r="DA593" t="n">
        <v>0</v>
      </c>
      <c r="DB593" t="n">
        <v>0</v>
      </c>
      <c r="DC593" t="n">
        <v>0</v>
      </c>
      <c r="DD593" t="n">
        <v>0</v>
      </c>
      <c r="DE593" t="n">
        <v>0</v>
      </c>
      <c r="DF593" t="n">
        <v>0</v>
      </c>
      <c r="DG593" t="n">
        <v>0</v>
      </c>
      <c r="DH593" t="n">
        <v>0</v>
      </c>
      <c r="DI593" t="n">
        <v>0</v>
      </c>
      <c r="DJ593" t="n">
        <v>0</v>
      </c>
      <c r="DK593" t="n">
        <v>0</v>
      </c>
      <c r="DL593" t="n">
        <v>0</v>
      </c>
      <c r="DM593" t="n">
        <v>0</v>
      </c>
      <c r="DN593" t="n">
        <v>0</v>
      </c>
      <c r="DO593" t="n">
        <v>0</v>
      </c>
      <c r="DP593" t="n">
        <v>0</v>
      </c>
      <c r="DQ593" t="n">
        <v>0</v>
      </c>
      <c r="DR593" t="n">
        <v>0</v>
      </c>
      <c r="DS593" t="n">
        <v>0</v>
      </c>
      <c r="DT593" t="n">
        <v>0</v>
      </c>
      <c r="DU593" t="n">
        <v>0</v>
      </c>
      <c r="DV593" t="n">
        <v>0</v>
      </c>
      <c r="DW593" t="n">
        <v>0</v>
      </c>
      <c r="DX593" t="n">
        <v>0</v>
      </c>
      <c r="DY593" t="n">
        <v>0</v>
      </c>
      <c r="DZ593" t="n">
        <v>0</v>
      </c>
      <c r="EA593" t="n">
        <v>0</v>
      </c>
      <c r="EB593" t="n">
        <v>0</v>
      </c>
      <c r="EC593" t="n">
        <v>0</v>
      </c>
      <c r="ED593" t="n">
        <v>0</v>
      </c>
      <c r="EE593" t="n">
        <v>0</v>
      </c>
      <c r="EF593" t="n">
        <v>0</v>
      </c>
      <c r="EG593" t="n">
        <v>0</v>
      </c>
      <c r="EH593" t="n">
        <v>0</v>
      </c>
      <c r="EI593" t="n">
        <v>0</v>
      </c>
      <c r="EJ593" t="n">
        <v>0</v>
      </c>
      <c r="EK593" t="n">
        <v>0</v>
      </c>
      <c r="EL593" t="n">
        <v>0</v>
      </c>
      <c r="EM593" t="n">
        <v>0</v>
      </c>
      <c r="EN593" t="n">
        <v>0</v>
      </c>
      <c r="EO593" t="n">
        <v>0</v>
      </c>
      <c r="EP593" t="n">
        <v>0</v>
      </c>
      <c r="EQ593" t="n">
        <v>0</v>
      </c>
      <c r="ER593" t="n">
        <v>0</v>
      </c>
      <c r="ES593" t="n">
        <v>0</v>
      </c>
      <c r="ET593" t="n">
        <v>0</v>
      </c>
      <c r="EU593" t="n">
        <v>0</v>
      </c>
      <c r="EV593" t="n">
        <v>0</v>
      </c>
      <c r="EW593" t="n">
        <v>0</v>
      </c>
      <c r="EX593" t="n">
        <v>0</v>
      </c>
      <c r="EY593" t="n">
        <v>0</v>
      </c>
      <c r="EZ593" t="n">
        <v>0</v>
      </c>
      <c r="FA593" t="n">
        <v>0</v>
      </c>
      <c r="FB593" t="n">
        <v>0</v>
      </c>
      <c r="FC593" t="n">
        <v>0</v>
      </c>
      <c r="FD593" t="n">
        <v>0</v>
      </c>
      <c r="FE593" t="n">
        <v>0</v>
      </c>
      <c r="FF593" t="n">
        <v>0</v>
      </c>
      <c r="FG593" t="n">
        <v>0</v>
      </c>
      <c r="FH593" t="n">
        <v>0</v>
      </c>
    </row>
    <row r="594">
      <c r="A594" t="inlineStr">
        <is>
          <t>UttarPradesh</t>
        </is>
      </c>
      <c r="B594" t="inlineStr">
        <is>
          <t>Muzzaffarnagar</t>
        </is>
      </c>
      <c r="C594" t="inlineStr">
        <is>
          <t>Accepted post final single Audio Manual QC (chunk level)</t>
        </is>
      </c>
      <c r="D594">
        <f>SUM(E594:FH594)</f>
        <v/>
      </c>
      <c r="E594">
        <f>(SUBSTITUTE(Audio!E594, "RE-", "", 1))*1</f>
        <v/>
      </c>
      <c r="F594">
        <f>(SUBSTITUTE(Audio!F594, "RE-", "", 1))*1</f>
        <v/>
      </c>
      <c r="G594">
        <f>(SUBSTITUTE(Audio!G594, "RE-", "", 1))*1</f>
        <v/>
      </c>
      <c r="H594">
        <f>(SUBSTITUTE(Audio!H594, "RE-", "", 1))*1</f>
        <v/>
      </c>
      <c r="I594">
        <f>(SUBSTITUTE(Audio!I594, "RE-", "", 1))*1</f>
        <v/>
      </c>
      <c r="J594">
        <f>(SUBSTITUTE(Audio!J594, "RE-", "", 1))*1</f>
        <v/>
      </c>
      <c r="K594">
        <f>(SUBSTITUTE(Audio!K594, "RE-", "", 1))*1</f>
        <v/>
      </c>
      <c r="L594">
        <f>(SUBSTITUTE(Audio!L594, "RE-", "", 1))*1</f>
        <v/>
      </c>
      <c r="M594">
        <f>(SUBSTITUTE(Audio!M594, "RE-", "", 1))*1</f>
        <v/>
      </c>
      <c r="N594">
        <f>(SUBSTITUTE(Audio!N594, "RE-", "", 1))*1</f>
        <v/>
      </c>
      <c r="O594">
        <f>(SUBSTITUTE(Audio!O594, "RE-", "", 1))*1</f>
        <v/>
      </c>
      <c r="P594">
        <f>(SUBSTITUTE(Audio!P594, "RE-", "", 1))*1</f>
        <v/>
      </c>
      <c r="Q594">
        <f>(SUBSTITUTE(Audio!Q594, "RE-", "", 1))*1</f>
        <v/>
      </c>
      <c r="R594">
        <f>(SUBSTITUTE(Audio!R594, "RE-", "", 1))*1</f>
        <v/>
      </c>
      <c r="S594">
        <f>(SUBSTITUTE(Audio!S594, "RE-", "", 1))*1</f>
        <v/>
      </c>
      <c r="T594">
        <f>(SUBSTITUTE(Audio!T594, "RE-", "", 1))*1</f>
        <v/>
      </c>
      <c r="U594">
        <f>(SUBSTITUTE(Audio!U594, "RE-", "", 1))*1</f>
        <v/>
      </c>
      <c r="V594">
        <f>(SUBSTITUTE(Audio!V594, "RE-", "", 1))*1</f>
        <v/>
      </c>
      <c r="W594">
        <f>(SUBSTITUTE(Audio!W594, "RE-", "", 1))*1</f>
        <v/>
      </c>
      <c r="X594">
        <f>(SUBSTITUTE(Audio!X594, "RE-", "", 1))*1</f>
        <v/>
      </c>
      <c r="Y594">
        <f>(SUBSTITUTE(Audio!Y594, "RE-", "", 1))*1</f>
        <v/>
      </c>
      <c r="Z594">
        <f>(SUBSTITUTE(Audio!Z594, "RE-", "", 1))*1</f>
        <v/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  <c r="AN594" t="n">
        <v>0</v>
      </c>
      <c r="AO594" t="n">
        <v>0</v>
      </c>
      <c r="AP594" t="n">
        <v>0</v>
      </c>
      <c r="AQ594" t="n">
        <v>0</v>
      </c>
      <c r="AR594" t="n">
        <v>0</v>
      </c>
      <c r="AS594" t="n">
        <v>0</v>
      </c>
      <c r="AT594" t="n">
        <v>0</v>
      </c>
      <c r="AU594" t="n">
        <v>0</v>
      </c>
      <c r="AV594" t="n">
        <v>0</v>
      </c>
      <c r="AW594" t="n">
        <v>0</v>
      </c>
      <c r="AX594" t="n">
        <v>0</v>
      </c>
      <c r="AY594" t="n">
        <v>0</v>
      </c>
      <c r="AZ594" t="n">
        <v>0</v>
      </c>
      <c r="BA594" t="n">
        <v>0</v>
      </c>
      <c r="BB594" t="n">
        <v>0</v>
      </c>
      <c r="BC594" t="n">
        <v>0</v>
      </c>
      <c r="BD594" t="n">
        <v>0</v>
      </c>
      <c r="BE594" t="n">
        <v>0</v>
      </c>
      <c r="BF594" t="n">
        <v>0</v>
      </c>
      <c r="BG594" t="n">
        <v>0</v>
      </c>
      <c r="BH594" t="n">
        <v>0</v>
      </c>
      <c r="BI594" t="n">
        <v>0</v>
      </c>
      <c r="BJ594" t="n">
        <v>0</v>
      </c>
      <c r="BK594" t="n">
        <v>0</v>
      </c>
      <c r="BL594" t="n">
        <v>0</v>
      </c>
      <c r="BM594" t="n">
        <v>0</v>
      </c>
      <c r="BN594" t="n">
        <v>0</v>
      </c>
      <c r="BO594" t="n">
        <v>0</v>
      </c>
      <c r="BP594" t="n">
        <v>0</v>
      </c>
      <c r="BQ594" t="n">
        <v>0</v>
      </c>
      <c r="BR594" t="n">
        <v>0</v>
      </c>
      <c r="BS594" t="n">
        <v>0</v>
      </c>
      <c r="BT594" t="n">
        <v>0</v>
      </c>
      <c r="BU594" t="n">
        <v>0</v>
      </c>
      <c r="BV594" t="n">
        <v>0</v>
      </c>
      <c r="BW594" t="n">
        <v>0</v>
      </c>
      <c r="BX594" t="n">
        <v>0</v>
      </c>
      <c r="BY594" t="n">
        <v>0</v>
      </c>
      <c r="BZ594" t="n">
        <v>0</v>
      </c>
      <c r="CA594" t="n">
        <v>0</v>
      </c>
      <c r="CB594" t="n">
        <v>0</v>
      </c>
      <c r="CC594" t="n">
        <v>0</v>
      </c>
      <c r="CD594" t="n">
        <v>0</v>
      </c>
      <c r="CE594" t="n">
        <v>0</v>
      </c>
      <c r="CF594" t="n">
        <v>0</v>
      </c>
      <c r="CG594" t="n">
        <v>0</v>
      </c>
      <c r="CH594" t="n">
        <v>0</v>
      </c>
      <c r="CI594" t="n">
        <v>0</v>
      </c>
      <c r="CJ594" t="n">
        <v>0</v>
      </c>
      <c r="CK594" t="n">
        <v>0</v>
      </c>
      <c r="CL594" t="n">
        <v>0</v>
      </c>
      <c r="CM594" t="n">
        <v>0</v>
      </c>
      <c r="CN594" t="n">
        <v>0</v>
      </c>
      <c r="CO594" t="n">
        <v>0</v>
      </c>
      <c r="CP594" t="n">
        <v>0</v>
      </c>
      <c r="CQ594" t="n">
        <v>0</v>
      </c>
      <c r="CR594" t="n">
        <v>0</v>
      </c>
      <c r="CS594" t="n">
        <v>0</v>
      </c>
      <c r="CT594" t="n">
        <v>0</v>
      </c>
      <c r="CU594" t="n">
        <v>0</v>
      </c>
      <c r="CV594" t="n">
        <v>0</v>
      </c>
      <c r="CW594" t="n">
        <v>0</v>
      </c>
      <c r="CX594" t="n">
        <v>0</v>
      </c>
      <c r="CY594" t="n">
        <v>0</v>
      </c>
      <c r="CZ594" t="n">
        <v>0</v>
      </c>
      <c r="DA594" t="n">
        <v>0</v>
      </c>
      <c r="DB594" t="n">
        <v>0</v>
      </c>
      <c r="DC594" t="n">
        <v>0</v>
      </c>
      <c r="DD594" t="n">
        <v>0</v>
      </c>
      <c r="DE594" t="n">
        <v>0</v>
      </c>
      <c r="DF594" t="n">
        <v>0</v>
      </c>
      <c r="DG594" t="n">
        <v>0</v>
      </c>
      <c r="DH594" t="n">
        <v>0</v>
      </c>
      <c r="DI594" t="n">
        <v>0</v>
      </c>
      <c r="DJ594" t="n">
        <v>0</v>
      </c>
      <c r="DK594" t="n">
        <v>0</v>
      </c>
      <c r="DL594" t="n">
        <v>0</v>
      </c>
      <c r="DM594" t="n">
        <v>0</v>
      </c>
      <c r="DN594" t="n">
        <v>0</v>
      </c>
      <c r="DO594" t="n">
        <v>0</v>
      </c>
      <c r="DP594" t="n">
        <v>0</v>
      </c>
      <c r="DQ594" t="n">
        <v>0</v>
      </c>
      <c r="DR594" t="n">
        <v>0</v>
      </c>
      <c r="DS594" t="n">
        <v>0</v>
      </c>
      <c r="DT594" t="n">
        <v>0</v>
      </c>
      <c r="DU594" t="n">
        <v>0</v>
      </c>
      <c r="DV594" t="n">
        <v>0</v>
      </c>
      <c r="DW594" t="n">
        <v>0</v>
      </c>
      <c r="DX594" t="n">
        <v>0</v>
      </c>
      <c r="DY594" t="n">
        <v>0</v>
      </c>
      <c r="DZ594" t="n">
        <v>0</v>
      </c>
      <c r="EA594" t="n">
        <v>0</v>
      </c>
      <c r="EB594" t="n">
        <v>0</v>
      </c>
      <c r="EC594" t="n">
        <v>0</v>
      </c>
      <c r="ED594" t="n">
        <v>0</v>
      </c>
      <c r="EE594" t="n">
        <v>0</v>
      </c>
      <c r="EF594" t="n">
        <v>0</v>
      </c>
      <c r="EG594" t="n">
        <v>0</v>
      </c>
      <c r="EH594" t="n">
        <v>0</v>
      </c>
      <c r="EI594" t="n">
        <v>0</v>
      </c>
      <c r="EJ594" t="n">
        <v>0</v>
      </c>
      <c r="EK594" t="n">
        <v>0</v>
      </c>
      <c r="EL594" t="n">
        <v>0</v>
      </c>
      <c r="EM594" t="n">
        <v>0</v>
      </c>
      <c r="EN594" t="n">
        <v>0</v>
      </c>
      <c r="EO594" t="n">
        <v>0</v>
      </c>
      <c r="EP594" t="n">
        <v>0</v>
      </c>
      <c r="EQ594" t="n">
        <v>0</v>
      </c>
      <c r="ER594" t="n">
        <v>0</v>
      </c>
      <c r="ES594" t="n">
        <v>0</v>
      </c>
      <c r="ET594" t="n">
        <v>0</v>
      </c>
      <c r="EU594" t="n">
        <v>0</v>
      </c>
      <c r="EV594" t="n">
        <v>0</v>
      </c>
      <c r="EW594" t="n">
        <v>0</v>
      </c>
      <c r="EX594" t="n">
        <v>0</v>
      </c>
      <c r="EY594" t="n">
        <v>0</v>
      </c>
      <c r="EZ594" t="n">
        <v>0</v>
      </c>
      <c r="FA594" t="n">
        <v>0</v>
      </c>
      <c r="FB594" t="n">
        <v>0</v>
      </c>
      <c r="FC594" t="n">
        <v>0</v>
      </c>
      <c r="FD594" t="n">
        <v>0</v>
      </c>
      <c r="FE594" t="n">
        <v>0</v>
      </c>
      <c r="FF594" t="n">
        <v>0</v>
      </c>
      <c r="FG594" t="n">
        <v>0</v>
      </c>
      <c r="FH594" t="n">
        <v>0</v>
      </c>
    </row>
    <row r="595">
      <c r="A595" t="inlineStr">
        <is>
          <t>WestBengal</t>
        </is>
      </c>
      <c r="B595" t="inlineStr">
        <is>
          <t>DakshinDinajpur</t>
        </is>
      </c>
      <c r="C595">
        <f>HYPERLINK("https://docs.google.com/spreadsheets/d/1Zzv0IvFr_K0xvmGP6mdakPUpZwt6YNUu/edit?usp=share_link&amp;ouid=106501987799020758802&amp;rtpof=true&amp;sd=true", "Raw Delivered")</f>
        <v/>
      </c>
      <c r="D595">
        <f>SUM(E595:FH595)</f>
        <v/>
      </c>
      <c r="E595">
        <f>(SUBSTITUTE(Audio!E595, "RE-", "", 1))*1</f>
        <v/>
      </c>
      <c r="F595">
        <f>(SUBSTITUTE(Audio!F595, "RE-", "", 1))*1</f>
        <v/>
      </c>
      <c r="G595">
        <f>(SUBSTITUTE(Audio!G595, "RE-", "", 1))*1</f>
        <v/>
      </c>
      <c r="H595">
        <f>(SUBSTITUTE(Audio!H595, "RE-", "", 1))*1</f>
        <v/>
      </c>
      <c r="I595">
        <f>(SUBSTITUTE(Audio!I595, "RE-", "", 1))*1</f>
        <v/>
      </c>
      <c r="J595">
        <f>(SUBSTITUTE(Audio!J595, "RE-", "", 1))*1</f>
        <v/>
      </c>
      <c r="K595">
        <f>(SUBSTITUTE(Audio!K595, "RE-", "", 1))*1</f>
        <v/>
      </c>
      <c r="L595">
        <f>(SUBSTITUTE(Audio!L595, "RE-", "", 1))*1</f>
        <v/>
      </c>
      <c r="M595">
        <f>(SUBSTITUTE(Audio!M595, "RE-", "", 1))*1</f>
        <v/>
      </c>
      <c r="N595">
        <f>(SUBSTITUTE(Audio!N595, "RE-", "", 1))*1</f>
        <v/>
      </c>
      <c r="O595">
        <f>(SUBSTITUTE(Audio!O595, "RE-", "", 1))*1</f>
        <v/>
      </c>
      <c r="P595">
        <f>(SUBSTITUTE(Audio!P595, "RE-", "", 1))*1</f>
        <v/>
      </c>
      <c r="Q595">
        <f>(SUBSTITUTE(Audio!Q595, "RE-", "", 1))*1</f>
        <v/>
      </c>
      <c r="R595">
        <f>(SUBSTITUTE(Audio!R595, "RE-", "", 1))*1</f>
        <v/>
      </c>
      <c r="S595">
        <f>(SUBSTITUTE(Audio!S595, "RE-", "", 1))*1</f>
        <v/>
      </c>
      <c r="T595">
        <f>(SUBSTITUTE(Audio!T595, "RE-", "", 1))*1</f>
        <v/>
      </c>
      <c r="U595">
        <f>(SUBSTITUTE(Audio!U595, "RE-", "", 1))*1</f>
        <v/>
      </c>
      <c r="V595">
        <f>(SUBSTITUTE(Audio!V595, "RE-", "", 1))*1</f>
        <v/>
      </c>
      <c r="W595">
        <f>(SUBSTITUTE(Audio!W595, "RE-", "", 1))*1</f>
        <v/>
      </c>
      <c r="X595">
        <f>(SUBSTITUTE(Audio!X595, "RE-", "", 1))*1</f>
        <v/>
      </c>
      <c r="Y595">
        <f>(SUBSTITUTE(Audio!Y595, "RE-", "", 1))*1</f>
        <v/>
      </c>
      <c r="Z595">
        <f>(SUBSTITUTE(Audio!Z595, "RE-", "", 1))*1</f>
        <v/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0</v>
      </c>
      <c r="AM595" t="n">
        <v>0</v>
      </c>
      <c r="AN595" t="n">
        <v>0</v>
      </c>
      <c r="AO595" t="n">
        <v>0</v>
      </c>
      <c r="AP595" t="n">
        <v>0</v>
      </c>
      <c r="AQ595" t="n">
        <v>0</v>
      </c>
      <c r="AR595" t="n">
        <v>0</v>
      </c>
      <c r="AS595" t="n">
        <v>0</v>
      </c>
      <c r="AT595" t="n">
        <v>0</v>
      </c>
      <c r="AU595" t="n">
        <v>0</v>
      </c>
      <c r="AV595" t="n">
        <v>0</v>
      </c>
      <c r="AW595" t="n">
        <v>0</v>
      </c>
      <c r="AX595" t="n">
        <v>0</v>
      </c>
      <c r="AY595" t="n">
        <v>0</v>
      </c>
      <c r="AZ595" t="n">
        <v>0</v>
      </c>
      <c r="BA595" t="n">
        <v>0</v>
      </c>
      <c r="BB595" t="n">
        <v>0</v>
      </c>
      <c r="BC595" t="n">
        <v>0</v>
      </c>
      <c r="BD595" t="n">
        <v>0</v>
      </c>
      <c r="BE595" t="n">
        <v>0</v>
      </c>
      <c r="BF595" t="n">
        <v>0</v>
      </c>
      <c r="BG595" t="n">
        <v>0</v>
      </c>
      <c r="BH595" t="n">
        <v>0</v>
      </c>
      <c r="BI595" t="n">
        <v>0</v>
      </c>
      <c r="BJ595" t="n">
        <v>0</v>
      </c>
      <c r="BK595" t="n">
        <v>0</v>
      </c>
      <c r="BL595" t="n">
        <v>0</v>
      </c>
      <c r="BM595" t="n">
        <v>0</v>
      </c>
      <c r="BN595" t="n">
        <v>0</v>
      </c>
      <c r="BO595" t="n">
        <v>0</v>
      </c>
      <c r="BP595" t="n">
        <v>0</v>
      </c>
      <c r="BQ595" t="n">
        <v>0</v>
      </c>
      <c r="BR595" t="n">
        <v>0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t="n">
        <v>0</v>
      </c>
      <c r="BZ595" t="n">
        <v>0</v>
      </c>
      <c r="CA595" t="n">
        <v>0</v>
      </c>
      <c r="CB595" t="n">
        <v>0</v>
      </c>
      <c r="CC595" t="n">
        <v>0</v>
      </c>
      <c r="CD595" t="n">
        <v>0</v>
      </c>
      <c r="CE595" t="n">
        <v>0</v>
      </c>
      <c r="CF595" t="n">
        <v>0</v>
      </c>
      <c r="CG595" t="n">
        <v>0</v>
      </c>
      <c r="CH595" t="n">
        <v>0</v>
      </c>
      <c r="CI595" t="n">
        <v>0</v>
      </c>
      <c r="CJ595" t="n">
        <v>0</v>
      </c>
      <c r="CK595" t="n">
        <v>0</v>
      </c>
      <c r="CL595" t="n">
        <v>0</v>
      </c>
      <c r="CM595" t="n">
        <v>0</v>
      </c>
      <c r="CN595" t="n">
        <v>0</v>
      </c>
      <c r="CO595" t="n">
        <v>0</v>
      </c>
      <c r="CP595" t="n">
        <v>0</v>
      </c>
      <c r="CQ595" t="n">
        <v>0</v>
      </c>
      <c r="CR595" t="n">
        <v>0</v>
      </c>
      <c r="CS595" t="n">
        <v>0</v>
      </c>
      <c r="CT595" t="n">
        <v>0</v>
      </c>
      <c r="CU595" t="n">
        <v>0</v>
      </c>
      <c r="CV595" t="n">
        <v>0</v>
      </c>
      <c r="CW595" t="n">
        <v>0</v>
      </c>
      <c r="CX595" t="n">
        <v>0</v>
      </c>
      <c r="CY595" t="n">
        <v>0</v>
      </c>
      <c r="CZ595" t="n">
        <v>0</v>
      </c>
      <c r="DA595" t="n">
        <v>0</v>
      </c>
      <c r="DB595" t="n">
        <v>0</v>
      </c>
      <c r="DC595" t="n">
        <v>0</v>
      </c>
      <c r="DD595" t="n">
        <v>0</v>
      </c>
      <c r="DE595" t="n">
        <v>0</v>
      </c>
      <c r="DF595" t="n">
        <v>0</v>
      </c>
      <c r="DG595" t="n">
        <v>0</v>
      </c>
      <c r="DH595" t="n">
        <v>0</v>
      </c>
      <c r="DI595" t="n">
        <v>0</v>
      </c>
      <c r="DJ595" t="n">
        <v>0</v>
      </c>
      <c r="DK595" t="n">
        <v>0</v>
      </c>
      <c r="DL595" t="n">
        <v>0</v>
      </c>
      <c r="DM595" t="n">
        <v>0</v>
      </c>
      <c r="DN595" t="n">
        <v>0</v>
      </c>
      <c r="DO595" t="n">
        <v>0</v>
      </c>
      <c r="DP595" t="n">
        <v>0</v>
      </c>
      <c r="DQ595" t="n">
        <v>0</v>
      </c>
      <c r="DR595" t="n">
        <v>0</v>
      </c>
      <c r="DS595" t="n">
        <v>0</v>
      </c>
      <c r="DT595" t="n">
        <v>0</v>
      </c>
      <c r="DU595" t="n">
        <v>0</v>
      </c>
      <c r="DV595" t="n">
        <v>0</v>
      </c>
      <c r="DW595" t="n">
        <v>0</v>
      </c>
      <c r="DX595" t="n">
        <v>0</v>
      </c>
      <c r="DY595" t="n">
        <v>0</v>
      </c>
      <c r="DZ595" t="n">
        <v>0</v>
      </c>
      <c r="EA595" t="n">
        <v>0</v>
      </c>
      <c r="EB595" t="n">
        <v>0</v>
      </c>
      <c r="EC595" t="n">
        <v>0</v>
      </c>
      <c r="ED595" t="n">
        <v>0</v>
      </c>
      <c r="EE595" t="n">
        <v>0</v>
      </c>
      <c r="EF595" t="n">
        <v>0</v>
      </c>
      <c r="EG595" t="n">
        <v>0</v>
      </c>
      <c r="EH595" t="n">
        <v>0</v>
      </c>
      <c r="EI595" t="n">
        <v>0</v>
      </c>
      <c r="EJ595" t="n">
        <v>0</v>
      </c>
      <c r="EK595" t="n">
        <v>0</v>
      </c>
      <c r="EL595" t="n">
        <v>0</v>
      </c>
      <c r="EM595" t="n">
        <v>0</v>
      </c>
      <c r="EN595" t="n">
        <v>0</v>
      </c>
      <c r="EO595" t="n">
        <v>0</v>
      </c>
      <c r="EP595" t="n">
        <v>0</v>
      </c>
      <c r="EQ595" t="n">
        <v>0</v>
      </c>
      <c r="ER595" t="n">
        <v>0</v>
      </c>
      <c r="ES595" t="n">
        <v>0</v>
      </c>
      <c r="ET595" t="n">
        <v>0</v>
      </c>
      <c r="EU595" t="n">
        <v>0</v>
      </c>
      <c r="EV595" t="n">
        <v>0</v>
      </c>
      <c r="EW595" t="n">
        <v>0</v>
      </c>
      <c r="EX595" t="n">
        <v>0</v>
      </c>
      <c r="EY595" t="n">
        <v>0</v>
      </c>
      <c r="EZ595" t="n">
        <v>0</v>
      </c>
      <c r="FA595" t="n">
        <v>0</v>
      </c>
      <c r="FB595" t="n">
        <v>0</v>
      </c>
      <c r="FC595" t="n">
        <v>0</v>
      </c>
      <c r="FD595" t="n">
        <v>0</v>
      </c>
      <c r="FE595" t="n">
        <v>0</v>
      </c>
      <c r="FF595" t="n">
        <v>0</v>
      </c>
      <c r="FG595" t="n">
        <v>0</v>
      </c>
      <c r="FH595" t="n">
        <v>0</v>
      </c>
    </row>
    <row r="596">
      <c r="A596" t="inlineStr">
        <is>
          <t>WestBengal</t>
        </is>
      </c>
      <c r="B596" t="inlineStr">
        <is>
          <t>DakshinDinajpur</t>
        </is>
      </c>
      <c r="C596" t="inlineStr">
        <is>
          <t>Delivered greater than acceptance threshold</t>
        </is>
      </c>
      <c r="D596">
        <f>SUM(E596:FH596)</f>
        <v/>
      </c>
      <c r="E596">
        <f>(SUBSTITUTE(Audio!E596, "RE-", "", 1))*1</f>
        <v/>
      </c>
      <c r="F596">
        <f>(SUBSTITUTE(Audio!F596, "RE-", "", 1))*1</f>
        <v/>
      </c>
      <c r="G596">
        <f>(SUBSTITUTE(Audio!G596, "RE-", "", 1))*1</f>
        <v/>
      </c>
      <c r="H596">
        <f>(SUBSTITUTE(Audio!H596, "RE-", "", 1))*1</f>
        <v/>
      </c>
      <c r="I596">
        <f>(SUBSTITUTE(Audio!I596, "RE-", "", 1))*1</f>
        <v/>
      </c>
      <c r="J596">
        <f>(SUBSTITUTE(Audio!J596, "RE-", "", 1))*1</f>
        <v/>
      </c>
      <c r="K596">
        <f>(SUBSTITUTE(Audio!K596, "RE-", "", 1))*1</f>
        <v/>
      </c>
      <c r="L596">
        <f>(SUBSTITUTE(Audio!L596, "RE-", "", 1))*1</f>
        <v/>
      </c>
      <c r="M596">
        <f>(SUBSTITUTE(Audio!M596, "RE-", "", 1))*1</f>
        <v/>
      </c>
      <c r="N596">
        <f>(SUBSTITUTE(Audio!N596, "RE-", "", 1))*1</f>
        <v/>
      </c>
      <c r="O596">
        <f>(SUBSTITUTE(Audio!O596, "RE-", "", 1))*1</f>
        <v/>
      </c>
      <c r="P596">
        <f>(SUBSTITUTE(Audio!P596, "RE-", "", 1))*1</f>
        <v/>
      </c>
      <c r="Q596">
        <f>(SUBSTITUTE(Audio!Q596, "RE-", "", 1))*1</f>
        <v/>
      </c>
      <c r="R596">
        <f>(SUBSTITUTE(Audio!R596, "RE-", "", 1))*1</f>
        <v/>
      </c>
      <c r="S596">
        <f>(SUBSTITUTE(Audio!S596, "RE-", "", 1))*1</f>
        <v/>
      </c>
      <c r="T596">
        <f>(SUBSTITUTE(Audio!T596, "RE-", "", 1))*1</f>
        <v/>
      </c>
      <c r="U596">
        <f>(SUBSTITUTE(Audio!U596, "RE-", "", 1))*1</f>
        <v/>
      </c>
      <c r="V596">
        <f>(SUBSTITUTE(Audio!V596, "RE-", "", 1))*1</f>
        <v/>
      </c>
      <c r="W596">
        <f>(SUBSTITUTE(Audio!W596, "RE-", "", 1))*1</f>
        <v/>
      </c>
      <c r="X596">
        <f>(SUBSTITUTE(Audio!X596, "RE-", "", 1))*1</f>
        <v/>
      </c>
      <c r="Y596">
        <f>(SUBSTITUTE(Audio!Y596, "RE-", "", 1))*1</f>
        <v/>
      </c>
      <c r="Z596">
        <f>(SUBSTITUTE(Audio!Z596, "RE-", "", 1))*1</f>
        <v/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0</v>
      </c>
      <c r="AM596" t="n">
        <v>0</v>
      </c>
      <c r="AN596" t="n">
        <v>0</v>
      </c>
      <c r="AO596" t="n">
        <v>0</v>
      </c>
      <c r="AP596" t="n">
        <v>0</v>
      </c>
      <c r="AQ596" t="n">
        <v>0</v>
      </c>
      <c r="AR596" t="n">
        <v>0</v>
      </c>
      <c r="AS596" t="n">
        <v>0</v>
      </c>
      <c r="AT596" t="n">
        <v>0</v>
      </c>
      <c r="AU596" t="n">
        <v>0</v>
      </c>
      <c r="AV596" t="n">
        <v>0</v>
      </c>
      <c r="AW596" t="n">
        <v>0</v>
      </c>
      <c r="AX596" t="n">
        <v>0</v>
      </c>
      <c r="AY596" t="n">
        <v>0</v>
      </c>
      <c r="AZ596" t="n">
        <v>0</v>
      </c>
      <c r="BA596" t="n">
        <v>0</v>
      </c>
      <c r="BB596" t="n">
        <v>0</v>
      </c>
      <c r="BC596" t="n">
        <v>0</v>
      </c>
      <c r="BD596" t="n">
        <v>0</v>
      </c>
      <c r="BE596" t="n">
        <v>0</v>
      </c>
      <c r="BF596" t="n">
        <v>0</v>
      </c>
      <c r="BG596" t="n">
        <v>0</v>
      </c>
      <c r="BH596" t="n">
        <v>0</v>
      </c>
      <c r="BI596" t="n">
        <v>0</v>
      </c>
      <c r="BJ596" t="n">
        <v>0</v>
      </c>
      <c r="BK596" t="n">
        <v>0</v>
      </c>
      <c r="BL596" t="n">
        <v>0</v>
      </c>
      <c r="BM596" t="n">
        <v>0</v>
      </c>
      <c r="BN596" t="n">
        <v>0</v>
      </c>
      <c r="BO596" t="n">
        <v>0</v>
      </c>
      <c r="BP596" t="n">
        <v>0</v>
      </c>
      <c r="BQ596" t="n">
        <v>0</v>
      </c>
      <c r="BR596" t="n">
        <v>0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t="n">
        <v>0</v>
      </c>
      <c r="BZ596" t="n">
        <v>0</v>
      </c>
      <c r="CA596" t="n">
        <v>0</v>
      </c>
      <c r="CB596" t="n">
        <v>0</v>
      </c>
      <c r="CC596" t="n">
        <v>0</v>
      </c>
      <c r="CD596" t="n">
        <v>0</v>
      </c>
      <c r="CE596" t="n">
        <v>0</v>
      </c>
      <c r="CF596" t="n">
        <v>0</v>
      </c>
      <c r="CG596" t="n">
        <v>0</v>
      </c>
      <c r="CH596" t="n">
        <v>0</v>
      </c>
      <c r="CI596" t="n">
        <v>0</v>
      </c>
      <c r="CJ596" t="n">
        <v>0</v>
      </c>
      <c r="CK596" t="n">
        <v>0</v>
      </c>
      <c r="CL596" t="n">
        <v>0</v>
      </c>
      <c r="CM596" t="n">
        <v>0</v>
      </c>
      <c r="CN596" t="n">
        <v>0</v>
      </c>
      <c r="CO596" t="n">
        <v>0</v>
      </c>
      <c r="CP596" t="n">
        <v>0</v>
      </c>
      <c r="CQ596" t="n">
        <v>0</v>
      </c>
      <c r="CR596" t="n">
        <v>0</v>
      </c>
      <c r="CS596" t="n">
        <v>0</v>
      </c>
      <c r="CT596" t="n">
        <v>0</v>
      </c>
      <c r="CU596" t="n">
        <v>0</v>
      </c>
      <c r="CV596" t="n">
        <v>0</v>
      </c>
      <c r="CW596" t="n">
        <v>0</v>
      </c>
      <c r="CX596" t="n">
        <v>0</v>
      </c>
      <c r="CY596" t="n">
        <v>0</v>
      </c>
      <c r="CZ596" t="n">
        <v>0</v>
      </c>
      <c r="DA596" t="n">
        <v>0</v>
      </c>
      <c r="DB596" t="n">
        <v>0</v>
      </c>
      <c r="DC596" t="n">
        <v>0</v>
      </c>
      <c r="DD596" t="n">
        <v>0</v>
      </c>
      <c r="DE596" t="n">
        <v>0</v>
      </c>
      <c r="DF596" t="n">
        <v>0</v>
      </c>
      <c r="DG596" t="n">
        <v>0</v>
      </c>
      <c r="DH596" t="n">
        <v>0</v>
      </c>
      <c r="DI596" t="n">
        <v>0</v>
      </c>
      <c r="DJ596" t="n">
        <v>0</v>
      </c>
      <c r="DK596" t="n">
        <v>0</v>
      </c>
      <c r="DL596" t="n">
        <v>0</v>
      </c>
      <c r="DM596" t="n">
        <v>0</v>
      </c>
      <c r="DN596" t="n">
        <v>0</v>
      </c>
      <c r="DO596" t="n">
        <v>0</v>
      </c>
      <c r="DP596" t="n">
        <v>0</v>
      </c>
      <c r="DQ596" t="n">
        <v>0</v>
      </c>
      <c r="DR596" t="n">
        <v>0</v>
      </c>
      <c r="DS596" t="n">
        <v>0</v>
      </c>
      <c r="DT596" t="n">
        <v>0</v>
      </c>
      <c r="DU596" t="n">
        <v>0</v>
      </c>
      <c r="DV596" t="n">
        <v>0</v>
      </c>
      <c r="DW596" t="n">
        <v>0</v>
      </c>
      <c r="DX596" t="n">
        <v>0</v>
      </c>
      <c r="DY596" t="n">
        <v>0</v>
      </c>
      <c r="DZ596" t="n">
        <v>0</v>
      </c>
      <c r="EA596" t="n">
        <v>0</v>
      </c>
      <c r="EB596" t="n">
        <v>0</v>
      </c>
      <c r="EC596" t="n">
        <v>0</v>
      </c>
      <c r="ED596" t="n">
        <v>0</v>
      </c>
      <c r="EE596" t="n">
        <v>0</v>
      </c>
      <c r="EF596" t="n">
        <v>0</v>
      </c>
      <c r="EG596" t="n">
        <v>0</v>
      </c>
      <c r="EH596" t="n">
        <v>0</v>
      </c>
      <c r="EI596" t="n">
        <v>0</v>
      </c>
      <c r="EJ596" t="n">
        <v>0</v>
      </c>
      <c r="EK596" t="n">
        <v>0</v>
      </c>
      <c r="EL596" t="n">
        <v>0</v>
      </c>
      <c r="EM596" t="n">
        <v>0</v>
      </c>
      <c r="EN596" t="n">
        <v>0</v>
      </c>
      <c r="EO596" t="n">
        <v>0</v>
      </c>
      <c r="EP596" t="n">
        <v>0</v>
      </c>
      <c r="EQ596" t="n">
        <v>0</v>
      </c>
      <c r="ER596" t="n">
        <v>0</v>
      </c>
      <c r="ES596" t="n">
        <v>0</v>
      </c>
      <c r="ET596" t="n">
        <v>0</v>
      </c>
      <c r="EU596" t="n">
        <v>0</v>
      </c>
      <c r="EV596" t="n">
        <v>0</v>
      </c>
      <c r="EW596" t="n">
        <v>0</v>
      </c>
      <c r="EX596" t="n">
        <v>0</v>
      </c>
      <c r="EY596" t="n">
        <v>0</v>
      </c>
      <c r="EZ596" t="n">
        <v>0</v>
      </c>
      <c r="FA596" t="n">
        <v>0</v>
      </c>
      <c r="FB596" t="n">
        <v>0</v>
      </c>
      <c r="FC596" t="n">
        <v>0</v>
      </c>
      <c r="FD596" t="n">
        <v>0</v>
      </c>
      <c r="FE596" t="n">
        <v>0</v>
      </c>
      <c r="FF596" t="n">
        <v>0</v>
      </c>
      <c r="FG596" t="n">
        <v>0</v>
      </c>
      <c r="FH596" t="n">
        <v>0</v>
      </c>
    </row>
    <row r="597">
      <c r="A597" t="inlineStr">
        <is>
          <t>WestBengal</t>
        </is>
      </c>
      <c r="B597" t="inlineStr">
        <is>
          <t>DakshinDinajpur</t>
        </is>
      </c>
      <c r="C597" t="inlineStr">
        <is>
          <t>Raw Redelivery</t>
        </is>
      </c>
      <c r="D597">
        <f>SUM(E597:FH597)</f>
        <v/>
      </c>
      <c r="E597">
        <f>(SUBSTITUTE(Audio!E597, "RE-", "", 1))*1</f>
        <v/>
      </c>
      <c r="F597">
        <f>(SUBSTITUTE(Audio!F597, "RE-", "", 1))*1</f>
        <v/>
      </c>
      <c r="G597">
        <f>(SUBSTITUTE(Audio!G597, "RE-", "", 1))*1</f>
        <v/>
      </c>
      <c r="H597">
        <f>(SUBSTITUTE(Audio!H597, "RE-", "", 1))*1</f>
        <v/>
      </c>
      <c r="I597">
        <f>(SUBSTITUTE(Audio!I597, "RE-", "", 1))*1</f>
        <v/>
      </c>
      <c r="J597">
        <f>(SUBSTITUTE(Audio!J597, "RE-", "", 1))*1</f>
        <v/>
      </c>
      <c r="K597">
        <f>(SUBSTITUTE(Audio!K597, "RE-", "", 1))*1</f>
        <v/>
      </c>
      <c r="L597">
        <f>(SUBSTITUTE(Audio!L597, "RE-", "", 1))*1</f>
        <v/>
      </c>
      <c r="M597">
        <f>(SUBSTITUTE(Audio!M597, "RE-", "", 1))*1</f>
        <v/>
      </c>
      <c r="N597">
        <f>(SUBSTITUTE(Audio!N597, "RE-", "", 1))*1</f>
        <v/>
      </c>
      <c r="O597">
        <f>(SUBSTITUTE(Audio!O597, "RE-", "", 1))*1</f>
        <v/>
      </c>
      <c r="P597">
        <f>(SUBSTITUTE(Audio!P597, "RE-", "", 1))*1</f>
        <v/>
      </c>
      <c r="Q597">
        <f>(SUBSTITUTE(Audio!Q597, "RE-", "", 1))*1</f>
        <v/>
      </c>
      <c r="R597">
        <f>(SUBSTITUTE(Audio!R597, "RE-", "", 1))*1</f>
        <v/>
      </c>
      <c r="S597">
        <f>(SUBSTITUTE(Audio!S597, "RE-", "", 1))*1</f>
        <v/>
      </c>
      <c r="T597">
        <f>(SUBSTITUTE(Audio!T597, "RE-", "", 1))*1</f>
        <v/>
      </c>
      <c r="U597">
        <f>(SUBSTITUTE(Audio!U597, "RE-", "", 1))*1</f>
        <v/>
      </c>
      <c r="V597">
        <f>(SUBSTITUTE(Audio!V597, "RE-", "", 1))*1</f>
        <v/>
      </c>
      <c r="W597">
        <f>(SUBSTITUTE(Audio!W597, "RE-", "", 1))*1</f>
        <v/>
      </c>
      <c r="X597">
        <f>(SUBSTITUTE(Audio!X597, "RE-", "", 1))*1</f>
        <v/>
      </c>
      <c r="Y597">
        <f>(SUBSTITUTE(Audio!Y597, "RE-", "", 1))*1</f>
        <v/>
      </c>
      <c r="Z597">
        <f>(SUBSTITUTE(Audio!Z597, "RE-", "", 1))*1</f>
        <v/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0</v>
      </c>
      <c r="AM597" t="n">
        <v>0</v>
      </c>
      <c r="AN597" t="n">
        <v>0</v>
      </c>
      <c r="AO597" t="n">
        <v>0</v>
      </c>
      <c r="AP597" t="n">
        <v>0</v>
      </c>
      <c r="AQ597" t="n">
        <v>0</v>
      </c>
      <c r="AR597" t="n">
        <v>0</v>
      </c>
      <c r="AS597" t="n">
        <v>0</v>
      </c>
      <c r="AT597" t="n">
        <v>0</v>
      </c>
      <c r="AU597" t="n">
        <v>0</v>
      </c>
      <c r="AV597" t="n">
        <v>0</v>
      </c>
      <c r="AW597" t="n">
        <v>0</v>
      </c>
      <c r="AX597" t="n">
        <v>0</v>
      </c>
      <c r="AY597" t="n">
        <v>0</v>
      </c>
      <c r="AZ597" t="n">
        <v>0</v>
      </c>
      <c r="BA597" t="n">
        <v>0</v>
      </c>
      <c r="BB597" t="n">
        <v>0</v>
      </c>
      <c r="BC597" t="n">
        <v>0</v>
      </c>
      <c r="BD597" t="n">
        <v>0</v>
      </c>
      <c r="BE597" t="n">
        <v>0</v>
      </c>
      <c r="BF597" t="n">
        <v>0</v>
      </c>
      <c r="BG597" t="n">
        <v>0</v>
      </c>
      <c r="BH597" t="n">
        <v>0</v>
      </c>
      <c r="BI597" t="n">
        <v>0</v>
      </c>
      <c r="BJ597" t="n">
        <v>0</v>
      </c>
      <c r="BK597" t="n">
        <v>0</v>
      </c>
      <c r="BL597" t="n">
        <v>0</v>
      </c>
      <c r="BM597" t="n">
        <v>0</v>
      </c>
      <c r="BN597" t="n">
        <v>0</v>
      </c>
      <c r="BO597" t="n">
        <v>0</v>
      </c>
      <c r="BP597" t="n">
        <v>0</v>
      </c>
      <c r="BQ597" t="n">
        <v>0</v>
      </c>
      <c r="BR597" t="n">
        <v>0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t="n">
        <v>0</v>
      </c>
      <c r="BZ597" t="n">
        <v>0</v>
      </c>
      <c r="CA597" t="n">
        <v>0</v>
      </c>
      <c r="CB597" t="n">
        <v>0</v>
      </c>
      <c r="CC597" t="n">
        <v>0</v>
      </c>
      <c r="CD597" t="n">
        <v>0</v>
      </c>
      <c r="CE597" t="n">
        <v>0</v>
      </c>
      <c r="CF597" t="n">
        <v>0</v>
      </c>
      <c r="CG597" t="n">
        <v>0</v>
      </c>
      <c r="CH597" t="n">
        <v>0</v>
      </c>
      <c r="CI597" t="n">
        <v>0</v>
      </c>
      <c r="CJ597" t="n">
        <v>0</v>
      </c>
      <c r="CK597" t="n">
        <v>0</v>
      </c>
      <c r="CL597" t="n">
        <v>0</v>
      </c>
      <c r="CM597" t="n">
        <v>0</v>
      </c>
      <c r="CN597" t="n">
        <v>0</v>
      </c>
      <c r="CO597" t="n">
        <v>0</v>
      </c>
      <c r="CP597" t="n">
        <v>0</v>
      </c>
      <c r="CQ597" t="n">
        <v>0</v>
      </c>
      <c r="CR597" t="n">
        <v>0</v>
      </c>
      <c r="CS597" t="n">
        <v>0</v>
      </c>
      <c r="CT597" t="n">
        <v>0</v>
      </c>
      <c r="CU597" t="n">
        <v>0</v>
      </c>
      <c r="CV597" t="n">
        <v>0</v>
      </c>
      <c r="CW597" t="n">
        <v>0</v>
      </c>
      <c r="CX597" t="n">
        <v>0</v>
      </c>
      <c r="CY597" t="n">
        <v>0</v>
      </c>
      <c r="CZ597" t="n">
        <v>0</v>
      </c>
      <c r="DA597" t="n">
        <v>0</v>
      </c>
      <c r="DB597" t="n">
        <v>0</v>
      </c>
      <c r="DC597" t="n">
        <v>0</v>
      </c>
      <c r="DD597" t="n">
        <v>0</v>
      </c>
      <c r="DE597" t="n">
        <v>0</v>
      </c>
      <c r="DF597" t="n">
        <v>0</v>
      </c>
      <c r="DG597" t="n">
        <v>0</v>
      </c>
      <c r="DH597" t="n">
        <v>0</v>
      </c>
      <c r="DI597" t="n">
        <v>0</v>
      </c>
      <c r="DJ597" t="n">
        <v>0</v>
      </c>
      <c r="DK597" t="n">
        <v>0</v>
      </c>
      <c r="DL597" t="n">
        <v>0</v>
      </c>
      <c r="DM597" t="n">
        <v>0</v>
      </c>
      <c r="DN597" t="n">
        <v>0</v>
      </c>
      <c r="DO597" t="n">
        <v>0</v>
      </c>
      <c r="DP597" t="n">
        <v>0</v>
      </c>
      <c r="DQ597" t="n">
        <v>0</v>
      </c>
      <c r="DR597" t="n">
        <v>0</v>
      </c>
      <c r="DS597" t="n">
        <v>0</v>
      </c>
      <c r="DT597" t="n">
        <v>0</v>
      </c>
      <c r="DU597" t="n">
        <v>0</v>
      </c>
      <c r="DV597" t="n">
        <v>0</v>
      </c>
      <c r="DW597" t="n">
        <v>0</v>
      </c>
      <c r="DX597" t="n">
        <v>0</v>
      </c>
      <c r="DY597" t="n">
        <v>0</v>
      </c>
      <c r="DZ597" t="n">
        <v>0</v>
      </c>
      <c r="EA597" t="n">
        <v>0</v>
      </c>
      <c r="EB597" t="n">
        <v>0</v>
      </c>
      <c r="EC597" t="n">
        <v>0</v>
      </c>
      <c r="ED597" t="n">
        <v>0</v>
      </c>
      <c r="EE597" t="n">
        <v>0</v>
      </c>
      <c r="EF597" t="n">
        <v>0</v>
      </c>
      <c r="EG597" t="n">
        <v>0</v>
      </c>
      <c r="EH597" t="n">
        <v>0</v>
      </c>
      <c r="EI597" t="n">
        <v>0</v>
      </c>
      <c r="EJ597" t="n">
        <v>0</v>
      </c>
      <c r="EK597" t="n">
        <v>0</v>
      </c>
      <c r="EL597" t="n">
        <v>0</v>
      </c>
      <c r="EM597" t="n">
        <v>0</v>
      </c>
      <c r="EN597" t="n">
        <v>0</v>
      </c>
      <c r="EO597" t="n">
        <v>0</v>
      </c>
      <c r="EP597" t="n">
        <v>0</v>
      </c>
      <c r="EQ597" t="n">
        <v>0</v>
      </c>
      <c r="ER597" t="n">
        <v>0</v>
      </c>
      <c r="ES597" t="n">
        <v>0</v>
      </c>
      <c r="ET597" t="n">
        <v>0</v>
      </c>
      <c r="EU597" t="n">
        <v>0</v>
      </c>
      <c r="EV597" t="n">
        <v>0</v>
      </c>
      <c r="EW597" t="n">
        <v>0</v>
      </c>
      <c r="EX597" t="n">
        <v>0</v>
      </c>
      <c r="EY597" t="n">
        <v>0</v>
      </c>
      <c r="EZ597" t="n">
        <v>0</v>
      </c>
      <c r="FA597" t="n">
        <v>0</v>
      </c>
      <c r="FB597" t="n">
        <v>0</v>
      </c>
      <c r="FC597" t="n">
        <v>0</v>
      </c>
      <c r="FD597" t="n">
        <v>0</v>
      </c>
      <c r="FE597" t="n">
        <v>0</v>
      </c>
      <c r="FF597" t="n">
        <v>0</v>
      </c>
      <c r="FG597" t="n">
        <v>0</v>
      </c>
      <c r="FH597" t="n">
        <v>0</v>
      </c>
    </row>
    <row r="598">
      <c r="A598" t="inlineStr">
        <is>
          <t>WestBengal</t>
        </is>
      </c>
      <c r="B598" t="inlineStr">
        <is>
          <t>DakshinDinajpur</t>
        </is>
      </c>
      <c r="C598" t="inlineStr">
        <is>
          <t>Redelivered greater than acceptance threshold</t>
        </is>
      </c>
      <c r="D598">
        <f>SUM(E598:FH598)</f>
        <v/>
      </c>
      <c r="E598">
        <f>(SUBSTITUTE(Audio!E598, "RE-", "", 1))*1</f>
        <v/>
      </c>
      <c r="F598">
        <f>(SUBSTITUTE(Audio!F598, "RE-", "", 1))*1</f>
        <v/>
      </c>
      <c r="G598">
        <f>(SUBSTITUTE(Audio!G598, "RE-", "", 1))*1</f>
        <v/>
      </c>
      <c r="H598">
        <f>(SUBSTITUTE(Audio!H598, "RE-", "", 1))*1</f>
        <v/>
      </c>
      <c r="I598">
        <f>(SUBSTITUTE(Audio!I598, "RE-", "", 1))*1</f>
        <v/>
      </c>
      <c r="J598">
        <f>(SUBSTITUTE(Audio!J598, "RE-", "", 1))*1</f>
        <v/>
      </c>
      <c r="K598">
        <f>(SUBSTITUTE(Audio!K598, "RE-", "", 1))*1</f>
        <v/>
      </c>
      <c r="L598">
        <f>(SUBSTITUTE(Audio!L598, "RE-", "", 1))*1</f>
        <v/>
      </c>
      <c r="M598">
        <f>(SUBSTITUTE(Audio!M598, "RE-", "", 1))*1</f>
        <v/>
      </c>
      <c r="N598">
        <f>(SUBSTITUTE(Audio!N598, "RE-", "", 1))*1</f>
        <v/>
      </c>
      <c r="O598">
        <f>(SUBSTITUTE(Audio!O598, "RE-", "", 1))*1</f>
        <v/>
      </c>
      <c r="P598">
        <f>(SUBSTITUTE(Audio!P598, "RE-", "", 1))*1</f>
        <v/>
      </c>
      <c r="Q598">
        <f>(SUBSTITUTE(Audio!Q598, "RE-", "", 1))*1</f>
        <v/>
      </c>
      <c r="R598">
        <f>(SUBSTITUTE(Audio!R598, "RE-", "", 1))*1</f>
        <v/>
      </c>
      <c r="S598">
        <f>(SUBSTITUTE(Audio!S598, "RE-", "", 1))*1</f>
        <v/>
      </c>
      <c r="T598">
        <f>(SUBSTITUTE(Audio!T598, "RE-", "", 1))*1</f>
        <v/>
      </c>
      <c r="U598">
        <f>(SUBSTITUTE(Audio!U598, "RE-", "", 1))*1</f>
        <v/>
      </c>
      <c r="V598">
        <f>(SUBSTITUTE(Audio!V598, "RE-", "", 1))*1</f>
        <v/>
      </c>
      <c r="W598">
        <f>(SUBSTITUTE(Audio!W598, "RE-", "", 1))*1</f>
        <v/>
      </c>
      <c r="X598">
        <f>(SUBSTITUTE(Audio!X598, "RE-", "", 1))*1</f>
        <v/>
      </c>
      <c r="Y598">
        <f>(SUBSTITUTE(Audio!Y598, "RE-", "", 1))*1</f>
        <v/>
      </c>
      <c r="Z598">
        <f>(SUBSTITUTE(Audio!Z598, "RE-", "", 1))*1</f>
        <v/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0</v>
      </c>
      <c r="AM598" t="n">
        <v>0</v>
      </c>
      <c r="AN598" t="n">
        <v>0</v>
      </c>
      <c r="AO598" t="n">
        <v>0</v>
      </c>
      <c r="AP598" t="n">
        <v>0</v>
      </c>
      <c r="AQ598" t="n">
        <v>0</v>
      </c>
      <c r="AR598" t="n">
        <v>0</v>
      </c>
      <c r="AS598" t="n">
        <v>0</v>
      </c>
      <c r="AT598" t="n">
        <v>0</v>
      </c>
      <c r="AU598" t="n">
        <v>0</v>
      </c>
      <c r="AV598" t="n">
        <v>0</v>
      </c>
      <c r="AW598" t="n">
        <v>0</v>
      </c>
      <c r="AX598" t="n">
        <v>0</v>
      </c>
      <c r="AY598" t="n">
        <v>0</v>
      </c>
      <c r="AZ598" t="n">
        <v>0</v>
      </c>
      <c r="BA598" t="n">
        <v>0</v>
      </c>
      <c r="BB598" t="n">
        <v>0</v>
      </c>
      <c r="BC598" t="n">
        <v>0</v>
      </c>
      <c r="BD598" t="n">
        <v>0</v>
      </c>
      <c r="BE598" t="n">
        <v>0</v>
      </c>
      <c r="BF598" t="n">
        <v>0</v>
      </c>
      <c r="BG598" t="n">
        <v>0</v>
      </c>
      <c r="BH598" t="n">
        <v>0</v>
      </c>
      <c r="BI598" t="n">
        <v>0</v>
      </c>
      <c r="BJ598" t="n">
        <v>0</v>
      </c>
      <c r="BK598" t="n">
        <v>0</v>
      </c>
      <c r="BL598" t="n">
        <v>0</v>
      </c>
      <c r="BM598" t="n">
        <v>0</v>
      </c>
      <c r="BN598" t="n">
        <v>0</v>
      </c>
      <c r="BO598" t="n">
        <v>0</v>
      </c>
      <c r="BP598" t="n">
        <v>0</v>
      </c>
      <c r="BQ598" t="n">
        <v>0</v>
      </c>
      <c r="BR598" t="n">
        <v>0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t="n">
        <v>0</v>
      </c>
      <c r="BZ598" t="n">
        <v>0</v>
      </c>
      <c r="CA598" t="n">
        <v>0</v>
      </c>
      <c r="CB598" t="n">
        <v>0</v>
      </c>
      <c r="CC598" t="n">
        <v>0</v>
      </c>
      <c r="CD598" t="n">
        <v>0</v>
      </c>
      <c r="CE598" t="n">
        <v>0</v>
      </c>
      <c r="CF598" t="n">
        <v>0</v>
      </c>
      <c r="CG598" t="n">
        <v>0</v>
      </c>
      <c r="CH598" t="n">
        <v>0</v>
      </c>
      <c r="CI598" t="n">
        <v>0</v>
      </c>
      <c r="CJ598" t="n">
        <v>0</v>
      </c>
      <c r="CK598" t="n">
        <v>0</v>
      </c>
      <c r="CL598" t="n">
        <v>0</v>
      </c>
      <c r="CM598" t="n">
        <v>0</v>
      </c>
      <c r="CN598" t="n">
        <v>0</v>
      </c>
      <c r="CO598" t="n">
        <v>0</v>
      </c>
      <c r="CP598" t="n">
        <v>0</v>
      </c>
      <c r="CQ598" t="n">
        <v>0</v>
      </c>
      <c r="CR598" t="n">
        <v>0</v>
      </c>
      <c r="CS598" t="n">
        <v>0</v>
      </c>
      <c r="CT598" t="n">
        <v>0</v>
      </c>
      <c r="CU598" t="n">
        <v>0</v>
      </c>
      <c r="CV598" t="n">
        <v>0</v>
      </c>
      <c r="CW598" t="n">
        <v>0</v>
      </c>
      <c r="CX598" t="n">
        <v>0</v>
      </c>
      <c r="CY598" t="n">
        <v>0</v>
      </c>
      <c r="CZ598" t="n">
        <v>0</v>
      </c>
      <c r="DA598" t="n">
        <v>0</v>
      </c>
      <c r="DB598" t="n">
        <v>0</v>
      </c>
      <c r="DC598" t="n">
        <v>0</v>
      </c>
      <c r="DD598" t="n">
        <v>0</v>
      </c>
      <c r="DE598" t="n">
        <v>0</v>
      </c>
      <c r="DF598" t="n">
        <v>0</v>
      </c>
      <c r="DG598" t="n">
        <v>0</v>
      </c>
      <c r="DH598" t="n">
        <v>0</v>
      </c>
      <c r="DI598" t="n">
        <v>0</v>
      </c>
      <c r="DJ598" t="n">
        <v>0</v>
      </c>
      <c r="DK598" t="n">
        <v>0</v>
      </c>
      <c r="DL598" t="n">
        <v>0</v>
      </c>
      <c r="DM598" t="n">
        <v>0</v>
      </c>
      <c r="DN598" t="n">
        <v>0</v>
      </c>
      <c r="DO598" t="n">
        <v>0</v>
      </c>
      <c r="DP598" t="n">
        <v>0</v>
      </c>
      <c r="DQ598" t="n">
        <v>0</v>
      </c>
      <c r="DR598" t="n">
        <v>0</v>
      </c>
      <c r="DS598" t="n">
        <v>0</v>
      </c>
      <c r="DT598" t="n">
        <v>0</v>
      </c>
      <c r="DU598" t="n">
        <v>0</v>
      </c>
      <c r="DV598" t="n">
        <v>0</v>
      </c>
      <c r="DW598" t="n">
        <v>0</v>
      </c>
      <c r="DX598" t="n">
        <v>0</v>
      </c>
      <c r="DY598" t="n">
        <v>0</v>
      </c>
      <c r="DZ598" t="n">
        <v>0</v>
      </c>
      <c r="EA598" t="n">
        <v>0</v>
      </c>
      <c r="EB598" t="n">
        <v>0</v>
      </c>
      <c r="EC598" t="n">
        <v>0</v>
      </c>
      <c r="ED598" t="n">
        <v>0</v>
      </c>
      <c r="EE598" t="n">
        <v>0</v>
      </c>
      <c r="EF598" t="n">
        <v>0</v>
      </c>
      <c r="EG598" t="n">
        <v>0</v>
      </c>
      <c r="EH598" t="n">
        <v>0</v>
      </c>
      <c r="EI598" t="n">
        <v>0</v>
      </c>
      <c r="EJ598" t="n">
        <v>0</v>
      </c>
      <c r="EK598" t="n">
        <v>0</v>
      </c>
      <c r="EL598" t="n">
        <v>0</v>
      </c>
      <c r="EM598" t="n">
        <v>0</v>
      </c>
      <c r="EN598" t="n">
        <v>0</v>
      </c>
      <c r="EO598" t="n">
        <v>0</v>
      </c>
      <c r="EP598" t="n">
        <v>0</v>
      </c>
      <c r="EQ598" t="n">
        <v>0</v>
      </c>
      <c r="ER598" t="n">
        <v>0</v>
      </c>
      <c r="ES598" t="n">
        <v>0</v>
      </c>
      <c r="ET598" t="n">
        <v>0</v>
      </c>
      <c r="EU598" t="n">
        <v>0</v>
      </c>
      <c r="EV598" t="n">
        <v>0</v>
      </c>
      <c r="EW598" t="n">
        <v>0</v>
      </c>
      <c r="EX598" t="n">
        <v>0</v>
      </c>
      <c r="EY598" t="n">
        <v>0</v>
      </c>
      <c r="EZ598" t="n">
        <v>0</v>
      </c>
      <c r="FA598" t="n">
        <v>0</v>
      </c>
      <c r="FB598" t="n">
        <v>0</v>
      </c>
      <c r="FC598" t="n">
        <v>0</v>
      </c>
      <c r="FD598" t="n">
        <v>0</v>
      </c>
      <c r="FE598" t="n">
        <v>0</v>
      </c>
      <c r="FF598" t="n">
        <v>0</v>
      </c>
      <c r="FG598" t="n">
        <v>0</v>
      </c>
      <c r="FH598" t="n">
        <v>0</v>
      </c>
    </row>
    <row r="599">
      <c r="A599" t="inlineStr">
        <is>
          <t>WestBengal</t>
        </is>
      </c>
      <c r="B599" t="inlineStr">
        <is>
          <t>DakshinDinajpur</t>
        </is>
      </c>
      <c r="C599" t="inlineStr">
        <is>
          <t>Accepted post Initial Check (file level)</t>
        </is>
      </c>
      <c r="D599">
        <f>SUM(E599:FH599)</f>
        <v/>
      </c>
      <c r="E599">
        <f>(SUBSTITUTE(Audio!E599, "RE-", "", 1))*1</f>
        <v/>
      </c>
      <c r="F599">
        <f>(SUBSTITUTE(Audio!F599, "RE-", "", 1))*1</f>
        <v/>
      </c>
      <c r="G599">
        <f>(SUBSTITUTE(Audio!G599, "RE-", "", 1))*1</f>
        <v/>
      </c>
      <c r="H599">
        <f>(SUBSTITUTE(Audio!H599, "RE-", "", 1))*1</f>
        <v/>
      </c>
      <c r="I599">
        <f>(SUBSTITUTE(Audio!I599, "RE-", "", 1))*1</f>
        <v/>
      </c>
      <c r="J599">
        <f>(SUBSTITUTE(Audio!J599, "RE-", "", 1))*1</f>
        <v/>
      </c>
      <c r="K599">
        <f>(SUBSTITUTE(Audio!K599, "RE-", "", 1))*1</f>
        <v/>
      </c>
      <c r="L599">
        <f>(SUBSTITUTE(Audio!L599, "RE-", "", 1))*1</f>
        <v/>
      </c>
      <c r="M599">
        <f>(SUBSTITUTE(Audio!M599, "RE-", "", 1))*1</f>
        <v/>
      </c>
      <c r="N599">
        <f>(SUBSTITUTE(Audio!N599, "RE-", "", 1))*1</f>
        <v/>
      </c>
      <c r="O599">
        <f>(SUBSTITUTE(Audio!O599, "RE-", "", 1))*1</f>
        <v/>
      </c>
      <c r="P599">
        <f>(SUBSTITUTE(Audio!P599, "RE-", "", 1))*1</f>
        <v/>
      </c>
      <c r="Q599">
        <f>(SUBSTITUTE(Audio!Q599, "RE-", "", 1))*1</f>
        <v/>
      </c>
      <c r="R599">
        <f>(SUBSTITUTE(Audio!R599, "RE-", "", 1))*1</f>
        <v/>
      </c>
      <c r="S599">
        <f>(SUBSTITUTE(Audio!S599, "RE-", "", 1))*1</f>
        <v/>
      </c>
      <c r="T599">
        <f>(SUBSTITUTE(Audio!T599, "RE-", "", 1))*1</f>
        <v/>
      </c>
      <c r="U599">
        <f>(SUBSTITUTE(Audio!U599, "RE-", "", 1))*1</f>
        <v/>
      </c>
      <c r="V599">
        <f>(SUBSTITUTE(Audio!V599, "RE-", "", 1))*1</f>
        <v/>
      </c>
      <c r="W599">
        <f>(SUBSTITUTE(Audio!W599, "RE-", "", 1))*1</f>
        <v/>
      </c>
      <c r="X599">
        <f>(SUBSTITUTE(Audio!X599, "RE-", "", 1))*1</f>
        <v/>
      </c>
      <c r="Y599">
        <f>(SUBSTITUTE(Audio!Y599, "RE-", "", 1))*1</f>
        <v/>
      </c>
      <c r="Z599">
        <f>(SUBSTITUTE(Audio!Z599, "RE-", "", 1))*1</f>
        <v/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0</v>
      </c>
      <c r="AQ599" t="n">
        <v>0</v>
      </c>
      <c r="AR599" t="n">
        <v>0</v>
      </c>
      <c r="AS599" t="n">
        <v>0</v>
      </c>
      <c r="AT599" t="n">
        <v>0</v>
      </c>
      <c r="AU599" t="n">
        <v>0</v>
      </c>
      <c r="AV599" t="n">
        <v>0</v>
      </c>
      <c r="AW599" t="n">
        <v>0</v>
      </c>
      <c r="AX599" t="n">
        <v>0</v>
      </c>
      <c r="AY599" t="n">
        <v>0</v>
      </c>
      <c r="AZ599" t="n">
        <v>0</v>
      </c>
      <c r="BA599" t="n">
        <v>0</v>
      </c>
      <c r="BB599" t="n">
        <v>0</v>
      </c>
      <c r="BC599" t="n">
        <v>0</v>
      </c>
      <c r="BD599" t="n">
        <v>0</v>
      </c>
      <c r="BE599" t="n">
        <v>0</v>
      </c>
      <c r="BF599" t="n">
        <v>0</v>
      </c>
      <c r="BG599" t="n">
        <v>0</v>
      </c>
      <c r="BH599" t="n">
        <v>0</v>
      </c>
      <c r="BI599" t="n">
        <v>0</v>
      </c>
      <c r="BJ599" t="n">
        <v>0</v>
      </c>
      <c r="BK599" t="n">
        <v>0</v>
      </c>
      <c r="BL599" t="n">
        <v>0</v>
      </c>
      <c r="BM599" t="n">
        <v>0</v>
      </c>
      <c r="BN599" t="n">
        <v>0</v>
      </c>
      <c r="BO599" t="n">
        <v>0</v>
      </c>
      <c r="BP599" t="n">
        <v>0</v>
      </c>
      <c r="BQ599" t="n">
        <v>0</v>
      </c>
      <c r="BR599" t="n">
        <v>0</v>
      </c>
      <c r="BS599" t="n">
        <v>0</v>
      </c>
      <c r="BT599" t="n">
        <v>0</v>
      </c>
      <c r="BU599" t="n">
        <v>0</v>
      </c>
      <c r="BV599" t="n">
        <v>0</v>
      </c>
      <c r="BW599" t="n">
        <v>0</v>
      </c>
      <c r="BX599" t="n">
        <v>0</v>
      </c>
      <c r="BY599" t="n">
        <v>0</v>
      </c>
      <c r="BZ599" t="n">
        <v>0</v>
      </c>
      <c r="CA599" t="n">
        <v>0</v>
      </c>
      <c r="CB599" t="n">
        <v>0</v>
      </c>
      <c r="CC599" t="n">
        <v>0</v>
      </c>
      <c r="CD599" t="n">
        <v>0</v>
      </c>
      <c r="CE599" t="n">
        <v>0</v>
      </c>
      <c r="CF599" t="n">
        <v>0</v>
      </c>
      <c r="CG599" t="n">
        <v>0</v>
      </c>
      <c r="CH599" t="n">
        <v>0</v>
      </c>
      <c r="CI599" t="n">
        <v>0</v>
      </c>
      <c r="CJ599" t="n">
        <v>0</v>
      </c>
      <c r="CK599" t="n">
        <v>0</v>
      </c>
      <c r="CL599" t="n">
        <v>0</v>
      </c>
      <c r="CM599" t="n">
        <v>0</v>
      </c>
      <c r="CN599" t="n">
        <v>0</v>
      </c>
      <c r="CO599" t="n">
        <v>0</v>
      </c>
      <c r="CP599" t="n">
        <v>0</v>
      </c>
      <c r="CQ599" t="n">
        <v>0</v>
      </c>
      <c r="CR599" t="n">
        <v>0</v>
      </c>
      <c r="CS599" t="n">
        <v>0</v>
      </c>
      <c r="CT599" t="n">
        <v>0</v>
      </c>
      <c r="CU599" t="n">
        <v>0</v>
      </c>
      <c r="CV599" t="n">
        <v>0</v>
      </c>
      <c r="CW599" t="n">
        <v>0</v>
      </c>
      <c r="CX599" t="n">
        <v>0</v>
      </c>
      <c r="CY599" t="n">
        <v>0</v>
      </c>
      <c r="CZ599" t="n">
        <v>0</v>
      </c>
      <c r="DA599" t="n">
        <v>0</v>
      </c>
      <c r="DB599" t="n">
        <v>0</v>
      </c>
      <c r="DC599" t="n">
        <v>0</v>
      </c>
      <c r="DD599" t="n">
        <v>0</v>
      </c>
      <c r="DE599" t="n">
        <v>0</v>
      </c>
      <c r="DF599" t="n">
        <v>0</v>
      </c>
      <c r="DG599" t="n">
        <v>0</v>
      </c>
      <c r="DH599" t="n">
        <v>0</v>
      </c>
      <c r="DI599" t="n">
        <v>0</v>
      </c>
      <c r="DJ599" t="n">
        <v>0</v>
      </c>
      <c r="DK599" t="n">
        <v>0</v>
      </c>
      <c r="DL599" t="n">
        <v>0</v>
      </c>
      <c r="DM599" t="n">
        <v>0</v>
      </c>
      <c r="DN599" t="n">
        <v>0</v>
      </c>
      <c r="DO599" t="n">
        <v>0</v>
      </c>
      <c r="DP599" t="n">
        <v>0</v>
      </c>
      <c r="DQ599" t="n">
        <v>0</v>
      </c>
      <c r="DR599" t="n">
        <v>0</v>
      </c>
      <c r="DS599" t="n">
        <v>0</v>
      </c>
      <c r="DT599" t="n">
        <v>0</v>
      </c>
      <c r="DU599" t="n">
        <v>0</v>
      </c>
      <c r="DV599" t="n">
        <v>0</v>
      </c>
      <c r="DW599" t="n">
        <v>0</v>
      </c>
      <c r="DX599" t="n">
        <v>0</v>
      </c>
      <c r="DY599" t="n">
        <v>0</v>
      </c>
      <c r="DZ599" t="n">
        <v>0</v>
      </c>
      <c r="EA599" t="n">
        <v>0</v>
      </c>
      <c r="EB599" t="n">
        <v>0</v>
      </c>
      <c r="EC599" t="n">
        <v>0</v>
      </c>
      <c r="ED599" t="n">
        <v>0</v>
      </c>
      <c r="EE599" t="n">
        <v>0</v>
      </c>
      <c r="EF599" t="n">
        <v>0</v>
      </c>
      <c r="EG599" t="n">
        <v>0</v>
      </c>
      <c r="EH599" t="n">
        <v>0</v>
      </c>
      <c r="EI599" t="n">
        <v>0</v>
      </c>
      <c r="EJ599" t="n">
        <v>0</v>
      </c>
      <c r="EK599" t="n">
        <v>0</v>
      </c>
      <c r="EL599" t="n">
        <v>0</v>
      </c>
      <c r="EM599" t="n">
        <v>0</v>
      </c>
      <c r="EN599" t="n">
        <v>0</v>
      </c>
      <c r="EO599" t="n">
        <v>0</v>
      </c>
      <c r="EP599" t="n">
        <v>0</v>
      </c>
      <c r="EQ599" t="n">
        <v>0</v>
      </c>
      <c r="ER599" t="n">
        <v>0</v>
      </c>
      <c r="ES599" t="n">
        <v>0</v>
      </c>
      <c r="ET599" t="n">
        <v>0</v>
      </c>
      <c r="EU599" t="n">
        <v>0</v>
      </c>
      <c r="EV599" t="n">
        <v>0</v>
      </c>
      <c r="EW599" t="n">
        <v>0</v>
      </c>
      <c r="EX599" t="n">
        <v>0</v>
      </c>
      <c r="EY599" t="n">
        <v>0</v>
      </c>
      <c r="EZ599" t="n">
        <v>0</v>
      </c>
      <c r="FA599" t="n">
        <v>0</v>
      </c>
      <c r="FB599" t="n">
        <v>0</v>
      </c>
      <c r="FC599" t="n">
        <v>0</v>
      </c>
      <c r="FD599" t="n">
        <v>0</v>
      </c>
      <c r="FE599" t="n">
        <v>0</v>
      </c>
      <c r="FF599" t="n">
        <v>0</v>
      </c>
      <c r="FG599" t="n">
        <v>0</v>
      </c>
      <c r="FH599" t="n">
        <v>0</v>
      </c>
    </row>
    <row r="600">
      <c r="A600" t="inlineStr">
        <is>
          <t>WestBengal</t>
        </is>
      </c>
      <c r="B600" t="inlineStr">
        <is>
          <t>DakshinDinajpur</t>
        </is>
      </c>
      <c r="C600" t="inlineStr">
        <is>
          <t>Accepted post Initial check (chunk level)</t>
        </is>
      </c>
      <c r="D600">
        <f>SUM(E600:FH600)</f>
        <v/>
      </c>
      <c r="E600">
        <f>(SUBSTITUTE(Audio!E600, "RE-", "", 1))*1</f>
        <v/>
      </c>
      <c r="F600">
        <f>(SUBSTITUTE(Audio!F600, "RE-", "", 1))*1</f>
        <v/>
      </c>
      <c r="G600">
        <f>(SUBSTITUTE(Audio!G600, "RE-", "", 1))*1</f>
        <v/>
      </c>
      <c r="H600">
        <f>(SUBSTITUTE(Audio!H600, "RE-", "", 1))*1</f>
        <v/>
      </c>
      <c r="I600">
        <f>(SUBSTITUTE(Audio!I600, "RE-", "", 1))*1</f>
        <v/>
      </c>
      <c r="J600">
        <f>(SUBSTITUTE(Audio!J600, "RE-", "", 1))*1</f>
        <v/>
      </c>
      <c r="K600">
        <f>(SUBSTITUTE(Audio!K600, "RE-", "", 1))*1</f>
        <v/>
      </c>
      <c r="L600">
        <f>(SUBSTITUTE(Audio!L600, "RE-", "", 1))*1</f>
        <v/>
      </c>
      <c r="M600">
        <f>(SUBSTITUTE(Audio!M600, "RE-", "", 1))*1</f>
        <v/>
      </c>
      <c r="N600">
        <f>(SUBSTITUTE(Audio!N600, "RE-", "", 1))*1</f>
        <v/>
      </c>
      <c r="O600">
        <f>(SUBSTITUTE(Audio!O600, "RE-", "", 1))*1</f>
        <v/>
      </c>
      <c r="P600">
        <f>(SUBSTITUTE(Audio!P600, "RE-", "", 1))*1</f>
        <v/>
      </c>
      <c r="Q600">
        <f>(SUBSTITUTE(Audio!Q600, "RE-", "", 1))*1</f>
        <v/>
      </c>
      <c r="R600">
        <f>(SUBSTITUTE(Audio!R600, "RE-", "", 1))*1</f>
        <v/>
      </c>
      <c r="S600">
        <f>(SUBSTITUTE(Audio!S600, "RE-", "", 1))*1</f>
        <v/>
      </c>
      <c r="T600">
        <f>(SUBSTITUTE(Audio!T600, "RE-", "", 1))*1</f>
        <v/>
      </c>
      <c r="U600">
        <f>(SUBSTITUTE(Audio!U600, "RE-", "", 1))*1</f>
        <v/>
      </c>
      <c r="V600">
        <f>(SUBSTITUTE(Audio!V600, "RE-", "", 1))*1</f>
        <v/>
      </c>
      <c r="W600">
        <f>(SUBSTITUTE(Audio!W600, "RE-", "", 1))*1</f>
        <v/>
      </c>
      <c r="X600">
        <f>(SUBSTITUTE(Audio!X600, "RE-", "", 1))*1</f>
        <v/>
      </c>
      <c r="Y600">
        <f>(SUBSTITUTE(Audio!Y600, "RE-", "", 1))*1</f>
        <v/>
      </c>
      <c r="Z600">
        <f>(SUBSTITUTE(Audio!Z600, "RE-", "", 1))*1</f>
        <v/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0</v>
      </c>
      <c r="AM600" t="n">
        <v>0</v>
      </c>
      <c r="AN600" t="n">
        <v>0</v>
      </c>
      <c r="AO600" t="n">
        <v>0</v>
      </c>
      <c r="AP600" t="n">
        <v>0</v>
      </c>
      <c r="AQ600" t="n">
        <v>0</v>
      </c>
      <c r="AR600" t="n">
        <v>0</v>
      </c>
      <c r="AS600" t="n">
        <v>0</v>
      </c>
      <c r="AT600" t="n">
        <v>0</v>
      </c>
      <c r="AU600" t="n">
        <v>0</v>
      </c>
      <c r="AV600" t="n">
        <v>0</v>
      </c>
      <c r="AW600" t="n">
        <v>0</v>
      </c>
      <c r="AX600" t="n">
        <v>0</v>
      </c>
      <c r="AY600" t="n">
        <v>0</v>
      </c>
      <c r="AZ600" t="n">
        <v>0</v>
      </c>
      <c r="BA600" t="n">
        <v>0</v>
      </c>
      <c r="BB600" t="n">
        <v>0</v>
      </c>
      <c r="BC600" t="n">
        <v>0</v>
      </c>
      <c r="BD600" t="n">
        <v>0</v>
      </c>
      <c r="BE600" t="n">
        <v>0</v>
      </c>
      <c r="BF600" t="n">
        <v>0</v>
      </c>
      <c r="BG600" t="n">
        <v>0</v>
      </c>
      <c r="BH600" t="n">
        <v>0</v>
      </c>
      <c r="BI600" t="n">
        <v>0</v>
      </c>
      <c r="BJ600" t="n">
        <v>0</v>
      </c>
      <c r="BK600" t="n">
        <v>0</v>
      </c>
      <c r="BL600" t="n">
        <v>0</v>
      </c>
      <c r="BM600" t="n">
        <v>0</v>
      </c>
      <c r="BN600" t="n">
        <v>0</v>
      </c>
      <c r="BO600" t="n">
        <v>0</v>
      </c>
      <c r="BP600" t="n">
        <v>0</v>
      </c>
      <c r="BQ600" t="n">
        <v>0</v>
      </c>
      <c r="BR600" t="n">
        <v>0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t="n">
        <v>0</v>
      </c>
      <c r="BZ600" t="n">
        <v>0</v>
      </c>
      <c r="CA600" t="n">
        <v>0</v>
      </c>
      <c r="CB600" t="n">
        <v>0</v>
      </c>
      <c r="CC600" t="n">
        <v>0</v>
      </c>
      <c r="CD600" t="n">
        <v>0</v>
      </c>
      <c r="CE600" t="n">
        <v>0</v>
      </c>
      <c r="CF600" t="n">
        <v>0</v>
      </c>
      <c r="CG600" t="n">
        <v>0</v>
      </c>
      <c r="CH600" t="n">
        <v>0</v>
      </c>
      <c r="CI600" t="n">
        <v>0</v>
      </c>
      <c r="CJ600" t="n">
        <v>0</v>
      </c>
      <c r="CK600" t="n">
        <v>0</v>
      </c>
      <c r="CL600" t="n">
        <v>0</v>
      </c>
      <c r="CM600" t="n">
        <v>0</v>
      </c>
      <c r="CN600" t="n">
        <v>0</v>
      </c>
      <c r="CO600" t="n">
        <v>0</v>
      </c>
      <c r="CP600" t="n">
        <v>0</v>
      </c>
      <c r="CQ600" t="n">
        <v>0</v>
      </c>
      <c r="CR600" t="n">
        <v>0</v>
      </c>
      <c r="CS600" t="n">
        <v>0</v>
      </c>
      <c r="CT600" t="n">
        <v>0</v>
      </c>
      <c r="CU600" t="n">
        <v>0</v>
      </c>
      <c r="CV600" t="n">
        <v>0</v>
      </c>
      <c r="CW600" t="n">
        <v>0</v>
      </c>
      <c r="CX600" t="n">
        <v>0</v>
      </c>
      <c r="CY600" t="n">
        <v>0</v>
      </c>
      <c r="CZ600" t="n">
        <v>0</v>
      </c>
      <c r="DA600" t="n">
        <v>0</v>
      </c>
      <c r="DB600" t="n">
        <v>0</v>
      </c>
      <c r="DC600" t="n">
        <v>0</v>
      </c>
      <c r="DD600" t="n">
        <v>0</v>
      </c>
      <c r="DE600" t="n">
        <v>0</v>
      </c>
      <c r="DF600" t="n">
        <v>0</v>
      </c>
      <c r="DG600" t="n">
        <v>0</v>
      </c>
      <c r="DH600" t="n">
        <v>0</v>
      </c>
      <c r="DI600" t="n">
        <v>0</v>
      </c>
      <c r="DJ600" t="n">
        <v>0</v>
      </c>
      <c r="DK600" t="n">
        <v>0</v>
      </c>
      <c r="DL600" t="n">
        <v>0</v>
      </c>
      <c r="DM600" t="n">
        <v>0</v>
      </c>
      <c r="DN600" t="n">
        <v>0</v>
      </c>
      <c r="DO600" t="n">
        <v>0</v>
      </c>
      <c r="DP600" t="n">
        <v>0</v>
      </c>
      <c r="DQ600" t="n">
        <v>0</v>
      </c>
      <c r="DR600" t="n">
        <v>0</v>
      </c>
      <c r="DS600" t="n">
        <v>0</v>
      </c>
      <c r="DT600" t="n">
        <v>0</v>
      </c>
      <c r="DU600" t="n">
        <v>0</v>
      </c>
      <c r="DV600" t="n">
        <v>0</v>
      </c>
      <c r="DW600" t="n">
        <v>0</v>
      </c>
      <c r="DX600" t="n">
        <v>0</v>
      </c>
      <c r="DY600" t="n">
        <v>0</v>
      </c>
      <c r="DZ600" t="n">
        <v>0</v>
      </c>
      <c r="EA600" t="n">
        <v>0</v>
      </c>
      <c r="EB600" t="n">
        <v>0</v>
      </c>
      <c r="EC600" t="n">
        <v>0</v>
      </c>
      <c r="ED600" t="n">
        <v>0</v>
      </c>
      <c r="EE600" t="n">
        <v>0</v>
      </c>
      <c r="EF600" t="n">
        <v>0</v>
      </c>
      <c r="EG600" t="n">
        <v>0</v>
      </c>
      <c r="EH600" t="n">
        <v>0</v>
      </c>
      <c r="EI600" t="n">
        <v>0</v>
      </c>
      <c r="EJ600" t="n">
        <v>0</v>
      </c>
      <c r="EK600" t="n">
        <v>0</v>
      </c>
      <c r="EL600" t="n">
        <v>0</v>
      </c>
      <c r="EM600" t="n">
        <v>0</v>
      </c>
      <c r="EN600" t="n">
        <v>0</v>
      </c>
      <c r="EO600" t="n">
        <v>0</v>
      </c>
      <c r="EP600" t="n">
        <v>0</v>
      </c>
      <c r="EQ600" t="n">
        <v>0</v>
      </c>
      <c r="ER600" t="n">
        <v>0</v>
      </c>
      <c r="ES600" t="n">
        <v>0</v>
      </c>
      <c r="ET600" t="n">
        <v>0</v>
      </c>
      <c r="EU600" t="n">
        <v>0</v>
      </c>
      <c r="EV600" t="n">
        <v>0</v>
      </c>
      <c r="EW600" t="n">
        <v>0</v>
      </c>
      <c r="EX600" t="n">
        <v>0</v>
      </c>
      <c r="EY600" t="n">
        <v>0</v>
      </c>
      <c r="EZ600" t="n">
        <v>0</v>
      </c>
      <c r="FA600" t="n">
        <v>0</v>
      </c>
      <c r="FB600" t="n">
        <v>0</v>
      </c>
      <c r="FC600" t="n">
        <v>0</v>
      </c>
      <c r="FD600" t="n">
        <v>0</v>
      </c>
      <c r="FE600" t="n">
        <v>0</v>
      </c>
      <c r="FF600" t="n">
        <v>0</v>
      </c>
      <c r="FG600" t="n">
        <v>0</v>
      </c>
      <c r="FH600" t="n">
        <v>0</v>
      </c>
    </row>
    <row r="601">
      <c r="A601" t="inlineStr">
        <is>
          <t>WestBengal</t>
        </is>
      </c>
      <c r="B601" t="inlineStr">
        <is>
          <t>DakshinDinajpur</t>
        </is>
      </c>
      <c r="C601" t="inlineStr">
        <is>
          <t>Accepted post automated single audio check (chunk level)</t>
        </is>
      </c>
      <c r="D601">
        <f>SUM(E601:FH601)</f>
        <v/>
      </c>
      <c r="E601">
        <f>(SUBSTITUTE(Audio!E601, "RE-", "", 1))*1</f>
        <v/>
      </c>
      <c r="F601">
        <f>(SUBSTITUTE(Audio!F601, "RE-", "", 1))*1</f>
        <v/>
      </c>
      <c r="G601">
        <f>(SUBSTITUTE(Audio!G601, "RE-", "", 1))*1</f>
        <v/>
      </c>
      <c r="H601">
        <f>(SUBSTITUTE(Audio!H601, "RE-", "", 1))*1</f>
        <v/>
      </c>
      <c r="I601">
        <f>(SUBSTITUTE(Audio!I601, "RE-", "", 1))*1</f>
        <v/>
      </c>
      <c r="J601">
        <f>(SUBSTITUTE(Audio!J601, "RE-", "", 1))*1</f>
        <v/>
      </c>
      <c r="K601">
        <f>(SUBSTITUTE(Audio!K601, "RE-", "", 1))*1</f>
        <v/>
      </c>
      <c r="L601">
        <f>(SUBSTITUTE(Audio!L601, "RE-", "", 1))*1</f>
        <v/>
      </c>
      <c r="M601">
        <f>(SUBSTITUTE(Audio!M601, "RE-", "", 1))*1</f>
        <v/>
      </c>
      <c r="N601">
        <f>(SUBSTITUTE(Audio!N601, "RE-", "", 1))*1</f>
        <v/>
      </c>
      <c r="O601">
        <f>(SUBSTITUTE(Audio!O601, "RE-", "", 1))*1</f>
        <v/>
      </c>
      <c r="P601">
        <f>(SUBSTITUTE(Audio!P601, "RE-", "", 1))*1</f>
        <v/>
      </c>
      <c r="Q601">
        <f>(SUBSTITUTE(Audio!Q601, "RE-", "", 1))*1</f>
        <v/>
      </c>
      <c r="R601">
        <f>(SUBSTITUTE(Audio!R601, "RE-", "", 1))*1</f>
        <v/>
      </c>
      <c r="S601">
        <f>(SUBSTITUTE(Audio!S601, "RE-", "", 1))*1</f>
        <v/>
      </c>
      <c r="T601">
        <f>(SUBSTITUTE(Audio!T601, "RE-", "", 1))*1</f>
        <v/>
      </c>
      <c r="U601">
        <f>(SUBSTITUTE(Audio!U601, "RE-", "", 1))*1</f>
        <v/>
      </c>
      <c r="V601">
        <f>(SUBSTITUTE(Audio!V601, "RE-", "", 1))*1</f>
        <v/>
      </c>
      <c r="W601">
        <f>(SUBSTITUTE(Audio!W601, "RE-", "", 1))*1</f>
        <v/>
      </c>
      <c r="X601">
        <f>(SUBSTITUTE(Audio!X601, "RE-", "", 1))*1</f>
        <v/>
      </c>
      <c r="Y601">
        <f>(SUBSTITUTE(Audio!Y601, "RE-", "", 1))*1</f>
        <v/>
      </c>
      <c r="Z601">
        <f>(SUBSTITUTE(Audio!Z601, "RE-", "", 1))*1</f>
        <v/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0</v>
      </c>
      <c r="AM601" t="n">
        <v>0</v>
      </c>
      <c r="AN601" t="n">
        <v>0</v>
      </c>
      <c r="AO601" t="n">
        <v>0</v>
      </c>
      <c r="AP601" t="n">
        <v>0</v>
      </c>
      <c r="AQ601" t="n">
        <v>0</v>
      </c>
      <c r="AR601" t="n">
        <v>0</v>
      </c>
      <c r="AS601" t="n">
        <v>0</v>
      </c>
      <c r="AT601" t="n">
        <v>0</v>
      </c>
      <c r="AU601" t="n">
        <v>0</v>
      </c>
      <c r="AV601" t="n">
        <v>0</v>
      </c>
      <c r="AW601" t="n">
        <v>0</v>
      </c>
      <c r="AX601" t="n">
        <v>0</v>
      </c>
      <c r="AY601" t="n">
        <v>0</v>
      </c>
      <c r="AZ601" t="n">
        <v>0</v>
      </c>
      <c r="BA601" t="n">
        <v>0</v>
      </c>
      <c r="BB601" t="n">
        <v>0</v>
      </c>
      <c r="BC601" t="n">
        <v>0</v>
      </c>
      <c r="BD601" t="n">
        <v>0</v>
      </c>
      <c r="BE601" t="n">
        <v>0</v>
      </c>
      <c r="BF601" t="n">
        <v>0</v>
      </c>
      <c r="BG601" t="n">
        <v>0</v>
      </c>
      <c r="BH601" t="n">
        <v>0</v>
      </c>
      <c r="BI601" t="n">
        <v>0</v>
      </c>
      <c r="BJ601" t="n">
        <v>0</v>
      </c>
      <c r="BK601" t="n">
        <v>0</v>
      </c>
      <c r="BL601" t="n">
        <v>0</v>
      </c>
      <c r="BM601" t="n">
        <v>0</v>
      </c>
      <c r="BN601" t="n">
        <v>0</v>
      </c>
      <c r="BO601" t="n">
        <v>0</v>
      </c>
      <c r="BP601" t="n">
        <v>0</v>
      </c>
      <c r="BQ601" t="n">
        <v>0</v>
      </c>
      <c r="BR601" t="n">
        <v>0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t="n">
        <v>0</v>
      </c>
      <c r="BZ601" t="n">
        <v>0</v>
      </c>
      <c r="CA601" t="n">
        <v>0</v>
      </c>
      <c r="CB601" t="n">
        <v>0</v>
      </c>
      <c r="CC601" t="n">
        <v>0</v>
      </c>
      <c r="CD601" t="n">
        <v>0</v>
      </c>
      <c r="CE601" t="n">
        <v>0</v>
      </c>
      <c r="CF601" t="n">
        <v>0</v>
      </c>
      <c r="CG601" t="n">
        <v>0</v>
      </c>
      <c r="CH601" t="n">
        <v>0</v>
      </c>
      <c r="CI601" t="n">
        <v>0</v>
      </c>
      <c r="CJ601" t="n">
        <v>0</v>
      </c>
      <c r="CK601" t="n">
        <v>0</v>
      </c>
      <c r="CL601" t="n">
        <v>0</v>
      </c>
      <c r="CM601" t="n">
        <v>0</v>
      </c>
      <c r="CN601" t="n">
        <v>0</v>
      </c>
      <c r="CO601" t="n">
        <v>0</v>
      </c>
      <c r="CP601" t="n">
        <v>0</v>
      </c>
      <c r="CQ601" t="n">
        <v>0</v>
      </c>
      <c r="CR601" t="n">
        <v>0</v>
      </c>
      <c r="CS601" t="n">
        <v>0</v>
      </c>
      <c r="CT601" t="n">
        <v>0</v>
      </c>
      <c r="CU601" t="n">
        <v>0</v>
      </c>
      <c r="CV601" t="n">
        <v>0</v>
      </c>
      <c r="CW601" t="n">
        <v>0</v>
      </c>
      <c r="CX601" t="n">
        <v>0</v>
      </c>
      <c r="CY601" t="n">
        <v>0</v>
      </c>
      <c r="CZ601" t="n">
        <v>0</v>
      </c>
      <c r="DA601" t="n">
        <v>0</v>
      </c>
      <c r="DB601" t="n">
        <v>0</v>
      </c>
      <c r="DC601" t="n">
        <v>0</v>
      </c>
      <c r="DD601" t="n">
        <v>0</v>
      </c>
      <c r="DE601" t="n">
        <v>0</v>
      </c>
      <c r="DF601" t="n">
        <v>0</v>
      </c>
      <c r="DG601" t="n">
        <v>0</v>
      </c>
      <c r="DH601" t="n">
        <v>0</v>
      </c>
      <c r="DI601" t="n">
        <v>0</v>
      </c>
      <c r="DJ601" t="n">
        <v>0</v>
      </c>
      <c r="DK601" t="n">
        <v>0</v>
      </c>
      <c r="DL601" t="n">
        <v>0</v>
      </c>
      <c r="DM601" t="n">
        <v>0</v>
      </c>
      <c r="DN601" t="n">
        <v>0</v>
      </c>
      <c r="DO601" t="n">
        <v>0</v>
      </c>
      <c r="DP601" t="n">
        <v>0</v>
      </c>
      <c r="DQ601" t="n">
        <v>0</v>
      </c>
      <c r="DR601" t="n">
        <v>0</v>
      </c>
      <c r="DS601" t="n">
        <v>0</v>
      </c>
      <c r="DT601" t="n">
        <v>0</v>
      </c>
      <c r="DU601" t="n">
        <v>0</v>
      </c>
      <c r="DV601" t="n">
        <v>0</v>
      </c>
      <c r="DW601" t="n">
        <v>0</v>
      </c>
      <c r="DX601" t="n">
        <v>0</v>
      </c>
      <c r="DY601" t="n">
        <v>0</v>
      </c>
      <c r="DZ601" t="n">
        <v>0</v>
      </c>
      <c r="EA601" t="n">
        <v>0</v>
      </c>
      <c r="EB601" t="n">
        <v>0</v>
      </c>
      <c r="EC601" t="n">
        <v>0</v>
      </c>
      <c r="ED601" t="n">
        <v>0</v>
      </c>
      <c r="EE601" t="n">
        <v>0</v>
      </c>
      <c r="EF601" t="n">
        <v>0</v>
      </c>
      <c r="EG601" t="n">
        <v>0</v>
      </c>
      <c r="EH601" t="n">
        <v>0</v>
      </c>
      <c r="EI601" t="n">
        <v>0</v>
      </c>
      <c r="EJ601" t="n">
        <v>0</v>
      </c>
      <c r="EK601" t="n">
        <v>0</v>
      </c>
      <c r="EL601" t="n">
        <v>0</v>
      </c>
      <c r="EM601" t="n">
        <v>0</v>
      </c>
      <c r="EN601" t="n">
        <v>0</v>
      </c>
      <c r="EO601" t="n">
        <v>0</v>
      </c>
      <c r="EP601" t="n">
        <v>0</v>
      </c>
      <c r="EQ601" t="n">
        <v>0</v>
      </c>
      <c r="ER601" t="n">
        <v>0</v>
      </c>
      <c r="ES601" t="n">
        <v>0</v>
      </c>
      <c r="ET601" t="n">
        <v>0</v>
      </c>
      <c r="EU601" t="n">
        <v>0</v>
      </c>
      <c r="EV601" t="n">
        <v>0</v>
      </c>
      <c r="EW601" t="n">
        <v>0</v>
      </c>
      <c r="EX601" t="n">
        <v>0</v>
      </c>
      <c r="EY601" t="n">
        <v>0</v>
      </c>
      <c r="EZ601" t="n">
        <v>0</v>
      </c>
      <c r="FA601" t="n">
        <v>0</v>
      </c>
      <c r="FB601" t="n">
        <v>0</v>
      </c>
      <c r="FC601" t="n">
        <v>0</v>
      </c>
      <c r="FD601" t="n">
        <v>0</v>
      </c>
      <c r="FE601" t="n">
        <v>0</v>
      </c>
      <c r="FF601" t="n">
        <v>0</v>
      </c>
      <c r="FG601" t="n">
        <v>0</v>
      </c>
      <c r="FH601" t="n">
        <v>0</v>
      </c>
    </row>
    <row r="602">
      <c r="A602" t="inlineStr">
        <is>
          <t>WestBengal</t>
        </is>
      </c>
      <c r="B602" t="inlineStr">
        <is>
          <t>DakshinDinajpur</t>
        </is>
      </c>
      <c r="C602" t="inlineStr">
        <is>
          <t>Accepted post final single Audio Manual QC (chunk level)</t>
        </is>
      </c>
      <c r="D602">
        <f>SUM(E602:FH602)</f>
        <v/>
      </c>
      <c r="E602">
        <f>(SUBSTITUTE(Audio!E602, "RE-", "", 1))*1</f>
        <v/>
      </c>
      <c r="F602">
        <f>(SUBSTITUTE(Audio!F602, "RE-", "", 1))*1</f>
        <v/>
      </c>
      <c r="G602">
        <f>(SUBSTITUTE(Audio!G602, "RE-", "", 1))*1</f>
        <v/>
      </c>
      <c r="H602">
        <f>(SUBSTITUTE(Audio!H602, "RE-", "", 1))*1</f>
        <v/>
      </c>
      <c r="I602">
        <f>(SUBSTITUTE(Audio!I602, "RE-", "", 1))*1</f>
        <v/>
      </c>
      <c r="J602">
        <f>(SUBSTITUTE(Audio!J602, "RE-", "", 1))*1</f>
        <v/>
      </c>
      <c r="K602">
        <f>(SUBSTITUTE(Audio!K602, "RE-", "", 1))*1</f>
        <v/>
      </c>
      <c r="L602">
        <f>(SUBSTITUTE(Audio!L602, "RE-", "", 1))*1</f>
        <v/>
      </c>
      <c r="M602">
        <f>(SUBSTITUTE(Audio!M602, "RE-", "", 1))*1</f>
        <v/>
      </c>
      <c r="N602">
        <f>(SUBSTITUTE(Audio!N602, "RE-", "", 1))*1</f>
        <v/>
      </c>
      <c r="O602">
        <f>(SUBSTITUTE(Audio!O602, "RE-", "", 1))*1</f>
        <v/>
      </c>
      <c r="P602">
        <f>(SUBSTITUTE(Audio!P602, "RE-", "", 1))*1</f>
        <v/>
      </c>
      <c r="Q602">
        <f>(SUBSTITUTE(Audio!Q602, "RE-", "", 1))*1</f>
        <v/>
      </c>
      <c r="R602">
        <f>(SUBSTITUTE(Audio!R602, "RE-", "", 1))*1</f>
        <v/>
      </c>
      <c r="S602">
        <f>(SUBSTITUTE(Audio!S602, "RE-", "", 1))*1</f>
        <v/>
      </c>
      <c r="T602">
        <f>(SUBSTITUTE(Audio!T602, "RE-", "", 1))*1</f>
        <v/>
      </c>
      <c r="U602">
        <f>(SUBSTITUTE(Audio!U602, "RE-", "", 1))*1</f>
        <v/>
      </c>
      <c r="V602">
        <f>(SUBSTITUTE(Audio!V602, "RE-", "", 1))*1</f>
        <v/>
      </c>
      <c r="W602">
        <f>(SUBSTITUTE(Audio!W602, "RE-", "", 1))*1</f>
        <v/>
      </c>
      <c r="X602">
        <f>(SUBSTITUTE(Audio!X602, "RE-", "", 1))*1</f>
        <v/>
      </c>
      <c r="Y602">
        <f>(SUBSTITUTE(Audio!Y602, "RE-", "", 1))*1</f>
        <v/>
      </c>
      <c r="Z602">
        <f>(SUBSTITUTE(Audio!Z602, "RE-", "", 1))*1</f>
        <v/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0</v>
      </c>
      <c r="AM602" t="n">
        <v>0</v>
      </c>
      <c r="AN602" t="n">
        <v>0</v>
      </c>
      <c r="AO602" t="n">
        <v>0</v>
      </c>
      <c r="AP602" t="n">
        <v>0</v>
      </c>
      <c r="AQ602" t="n">
        <v>0</v>
      </c>
      <c r="AR602" t="n">
        <v>0</v>
      </c>
      <c r="AS602" t="n">
        <v>0</v>
      </c>
      <c r="AT602" t="n">
        <v>0</v>
      </c>
      <c r="AU602" t="n">
        <v>0</v>
      </c>
      <c r="AV602" t="n">
        <v>0</v>
      </c>
      <c r="AW602" t="n">
        <v>0</v>
      </c>
      <c r="AX602" t="n">
        <v>0</v>
      </c>
      <c r="AY602" t="n">
        <v>0</v>
      </c>
      <c r="AZ602" t="n">
        <v>0</v>
      </c>
      <c r="BA602" t="n">
        <v>0</v>
      </c>
      <c r="BB602" t="n">
        <v>0</v>
      </c>
      <c r="BC602" t="n">
        <v>0</v>
      </c>
      <c r="BD602" t="n">
        <v>0</v>
      </c>
      <c r="BE602" t="n">
        <v>0</v>
      </c>
      <c r="BF602" t="n">
        <v>0</v>
      </c>
      <c r="BG602" t="n">
        <v>0</v>
      </c>
      <c r="BH602" t="n">
        <v>0</v>
      </c>
      <c r="BI602" t="n">
        <v>0</v>
      </c>
      <c r="BJ602" t="n">
        <v>0</v>
      </c>
      <c r="BK602" t="n">
        <v>0</v>
      </c>
      <c r="BL602" t="n">
        <v>0</v>
      </c>
      <c r="BM602" t="n">
        <v>0</v>
      </c>
      <c r="BN602" t="n">
        <v>0</v>
      </c>
      <c r="BO602" t="n">
        <v>0</v>
      </c>
      <c r="BP602" t="n">
        <v>0</v>
      </c>
      <c r="BQ602" t="n">
        <v>0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0</v>
      </c>
      <c r="BX602" t="n">
        <v>0</v>
      </c>
      <c r="BY602" t="n">
        <v>0</v>
      </c>
      <c r="BZ602" t="n">
        <v>0</v>
      </c>
      <c r="CA602" t="n">
        <v>0</v>
      </c>
      <c r="CB602" t="n">
        <v>0</v>
      </c>
      <c r="CC602" t="n">
        <v>0</v>
      </c>
      <c r="CD602" t="n">
        <v>0</v>
      </c>
      <c r="CE602" t="n">
        <v>0</v>
      </c>
      <c r="CF602" t="n">
        <v>0</v>
      </c>
      <c r="CG602" t="n">
        <v>0</v>
      </c>
      <c r="CH602" t="n">
        <v>0</v>
      </c>
      <c r="CI602" t="n">
        <v>0</v>
      </c>
      <c r="CJ602" t="n">
        <v>0</v>
      </c>
      <c r="CK602" t="n">
        <v>0</v>
      </c>
      <c r="CL602" t="n">
        <v>0</v>
      </c>
      <c r="CM602" t="n">
        <v>0</v>
      </c>
      <c r="CN602" t="n">
        <v>0</v>
      </c>
      <c r="CO602" t="n">
        <v>0</v>
      </c>
      <c r="CP602" t="n">
        <v>0</v>
      </c>
      <c r="CQ602" t="n">
        <v>0</v>
      </c>
      <c r="CR602" t="n">
        <v>0</v>
      </c>
      <c r="CS602" t="n">
        <v>0</v>
      </c>
      <c r="CT602" t="n">
        <v>0</v>
      </c>
      <c r="CU602" t="n">
        <v>0</v>
      </c>
      <c r="CV602" t="n">
        <v>0</v>
      </c>
      <c r="CW602" t="n">
        <v>0</v>
      </c>
      <c r="CX602" t="n">
        <v>0</v>
      </c>
      <c r="CY602" t="n">
        <v>0</v>
      </c>
      <c r="CZ602" t="n">
        <v>0</v>
      </c>
      <c r="DA602" t="n">
        <v>0</v>
      </c>
      <c r="DB602" t="n">
        <v>0</v>
      </c>
      <c r="DC602" t="n">
        <v>0</v>
      </c>
      <c r="DD602" t="n">
        <v>0</v>
      </c>
      <c r="DE602" t="n">
        <v>0</v>
      </c>
      <c r="DF602" t="n">
        <v>0</v>
      </c>
      <c r="DG602" t="n">
        <v>0</v>
      </c>
      <c r="DH602" t="n">
        <v>0</v>
      </c>
      <c r="DI602" t="n">
        <v>0</v>
      </c>
      <c r="DJ602" t="n">
        <v>0</v>
      </c>
      <c r="DK602" t="n">
        <v>0</v>
      </c>
      <c r="DL602" t="n">
        <v>0</v>
      </c>
      <c r="DM602" t="n">
        <v>0</v>
      </c>
      <c r="DN602" t="n">
        <v>0</v>
      </c>
      <c r="DO602" t="n">
        <v>0</v>
      </c>
      <c r="DP602" t="n">
        <v>0</v>
      </c>
      <c r="DQ602" t="n">
        <v>0</v>
      </c>
      <c r="DR602" t="n">
        <v>0</v>
      </c>
      <c r="DS602" t="n">
        <v>0</v>
      </c>
      <c r="DT602" t="n">
        <v>0</v>
      </c>
      <c r="DU602" t="n">
        <v>0</v>
      </c>
      <c r="DV602" t="n">
        <v>0</v>
      </c>
      <c r="DW602" t="n">
        <v>0</v>
      </c>
      <c r="DX602" t="n">
        <v>0</v>
      </c>
      <c r="DY602" t="n">
        <v>0</v>
      </c>
      <c r="DZ602" t="n">
        <v>0</v>
      </c>
      <c r="EA602" t="n">
        <v>0</v>
      </c>
      <c r="EB602" t="n">
        <v>0</v>
      </c>
      <c r="EC602" t="n">
        <v>0</v>
      </c>
      <c r="ED602" t="n">
        <v>0</v>
      </c>
      <c r="EE602" t="n">
        <v>0</v>
      </c>
      <c r="EF602" t="n">
        <v>0</v>
      </c>
      <c r="EG602" t="n">
        <v>0</v>
      </c>
      <c r="EH602" t="n">
        <v>0</v>
      </c>
      <c r="EI602" t="n">
        <v>0</v>
      </c>
      <c r="EJ602" t="n">
        <v>0</v>
      </c>
      <c r="EK602" t="n">
        <v>0</v>
      </c>
      <c r="EL602" t="n">
        <v>0</v>
      </c>
      <c r="EM602" t="n">
        <v>0</v>
      </c>
      <c r="EN602" t="n">
        <v>0</v>
      </c>
      <c r="EO602" t="n">
        <v>0</v>
      </c>
      <c r="EP602" t="n">
        <v>0</v>
      </c>
      <c r="EQ602" t="n">
        <v>0</v>
      </c>
      <c r="ER602" t="n">
        <v>0</v>
      </c>
      <c r="ES602" t="n">
        <v>0</v>
      </c>
      <c r="ET602" t="n">
        <v>0</v>
      </c>
      <c r="EU602" t="n">
        <v>0</v>
      </c>
      <c r="EV602" t="n">
        <v>0</v>
      </c>
      <c r="EW602" t="n">
        <v>0</v>
      </c>
      <c r="EX602" t="n">
        <v>0</v>
      </c>
      <c r="EY602" t="n">
        <v>0</v>
      </c>
      <c r="EZ602" t="n">
        <v>0</v>
      </c>
      <c r="FA602" t="n">
        <v>0</v>
      </c>
      <c r="FB602" t="n">
        <v>0</v>
      </c>
      <c r="FC602" t="n">
        <v>0</v>
      </c>
      <c r="FD602" t="n">
        <v>0</v>
      </c>
      <c r="FE602" t="n">
        <v>0</v>
      </c>
      <c r="FF602" t="n">
        <v>0</v>
      </c>
      <c r="FG602" t="n">
        <v>0</v>
      </c>
      <c r="FH602" t="n">
        <v>0</v>
      </c>
    </row>
    <row r="603">
      <c r="A603" t="inlineStr">
        <is>
          <t>WestBengal</t>
        </is>
      </c>
      <c r="B603" t="inlineStr">
        <is>
          <t>Jalpaiguri</t>
        </is>
      </c>
      <c r="C603">
        <f>HYPERLINK("https://docs.google.com/spreadsheets/d/11ZbSd4QLvEkiXZtmkjNqBXdCwGNlrqPI/edit?usp=share_link&amp;ouid=106501987799020758802&amp;rtpof=true&amp;sd=true", "Raw Delivered")</f>
        <v/>
      </c>
      <c r="D603">
        <f>SUM(E603:FH603)</f>
        <v/>
      </c>
      <c r="E603">
        <f>(SUBSTITUTE(Audio!E603, "RE-", "", 1))*1</f>
        <v/>
      </c>
      <c r="F603">
        <f>(SUBSTITUTE(Audio!F603, "RE-", "", 1))*1</f>
        <v/>
      </c>
      <c r="G603">
        <f>(SUBSTITUTE(Audio!G603, "RE-", "", 1))*1</f>
        <v/>
      </c>
      <c r="H603">
        <f>(SUBSTITUTE(Audio!H603, "RE-", "", 1))*1</f>
        <v/>
      </c>
      <c r="I603">
        <f>(SUBSTITUTE(Audio!I603, "RE-", "", 1))*1</f>
        <v/>
      </c>
      <c r="J603">
        <f>(SUBSTITUTE(Audio!J603, "RE-", "", 1))*1</f>
        <v/>
      </c>
      <c r="K603">
        <f>(SUBSTITUTE(Audio!K603, "RE-", "", 1))*1</f>
        <v/>
      </c>
      <c r="L603">
        <f>(SUBSTITUTE(Audio!L603, "RE-", "", 1))*1</f>
        <v/>
      </c>
      <c r="M603">
        <f>(SUBSTITUTE(Audio!M603, "RE-", "", 1))*1</f>
        <v/>
      </c>
      <c r="N603">
        <f>(SUBSTITUTE(Audio!N603, "RE-", "", 1))*1</f>
        <v/>
      </c>
      <c r="O603">
        <f>(SUBSTITUTE(Audio!O603, "RE-", "", 1))*1</f>
        <v/>
      </c>
      <c r="P603">
        <f>(SUBSTITUTE(Audio!P603, "RE-", "", 1))*1</f>
        <v/>
      </c>
      <c r="Q603">
        <f>(SUBSTITUTE(Audio!Q603, "RE-", "", 1))*1</f>
        <v/>
      </c>
      <c r="R603">
        <f>(SUBSTITUTE(Audio!R603, "RE-", "", 1))*1</f>
        <v/>
      </c>
      <c r="S603">
        <f>(SUBSTITUTE(Audio!S603, "RE-", "", 1))*1</f>
        <v/>
      </c>
      <c r="T603">
        <f>(SUBSTITUTE(Audio!T603, "RE-", "", 1))*1</f>
        <v/>
      </c>
      <c r="U603">
        <f>(SUBSTITUTE(Audio!U603, "RE-", "", 1))*1</f>
        <v/>
      </c>
      <c r="V603">
        <f>(SUBSTITUTE(Audio!V603, "RE-", "", 1))*1</f>
        <v/>
      </c>
      <c r="W603">
        <f>(SUBSTITUTE(Audio!W603, "RE-", "", 1))*1</f>
        <v/>
      </c>
      <c r="X603">
        <f>(SUBSTITUTE(Audio!X603, "RE-", "", 1))*1</f>
        <v/>
      </c>
      <c r="Y603">
        <f>(SUBSTITUTE(Audio!Y603, "RE-", "", 1))*1</f>
        <v/>
      </c>
      <c r="Z603">
        <f>(SUBSTITUTE(Audio!Z603, "RE-", "", 1))*1</f>
        <v/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0</v>
      </c>
      <c r="AM603" t="n">
        <v>0</v>
      </c>
      <c r="AN603" t="n">
        <v>0</v>
      </c>
      <c r="AO603" t="n">
        <v>0</v>
      </c>
      <c r="AP603" t="n">
        <v>0</v>
      </c>
      <c r="AQ603" t="n">
        <v>0</v>
      </c>
      <c r="AR603" t="n">
        <v>0</v>
      </c>
      <c r="AS603" t="n">
        <v>0</v>
      </c>
      <c r="AT603" t="n">
        <v>0</v>
      </c>
      <c r="AU603" t="n">
        <v>0</v>
      </c>
      <c r="AV603" t="n">
        <v>0</v>
      </c>
      <c r="AW603" t="n">
        <v>0</v>
      </c>
      <c r="AX603" t="n">
        <v>0</v>
      </c>
      <c r="AY603" t="n">
        <v>0</v>
      </c>
      <c r="AZ603" t="n">
        <v>0</v>
      </c>
      <c r="BA603" t="n">
        <v>0</v>
      </c>
      <c r="BB603" t="n">
        <v>0</v>
      </c>
      <c r="BC603" t="n">
        <v>0</v>
      </c>
      <c r="BD603" t="n">
        <v>0</v>
      </c>
      <c r="BE603" t="n">
        <v>0</v>
      </c>
      <c r="BF603" t="n">
        <v>0</v>
      </c>
      <c r="BG603" t="n">
        <v>0</v>
      </c>
      <c r="BH603" t="n">
        <v>0</v>
      </c>
      <c r="BI603" t="n">
        <v>0</v>
      </c>
      <c r="BJ603" t="n">
        <v>0</v>
      </c>
      <c r="BK603" t="n">
        <v>0</v>
      </c>
      <c r="BL603" t="n">
        <v>0</v>
      </c>
      <c r="BM603" t="n">
        <v>0</v>
      </c>
      <c r="BN603" t="n">
        <v>0</v>
      </c>
      <c r="BO603" t="n">
        <v>0</v>
      </c>
      <c r="BP603" t="n">
        <v>0</v>
      </c>
      <c r="BQ603" t="n">
        <v>0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0</v>
      </c>
      <c r="BX603" t="n">
        <v>0</v>
      </c>
      <c r="BY603" t="n">
        <v>0</v>
      </c>
      <c r="BZ603" t="n">
        <v>0</v>
      </c>
      <c r="CA603" t="n">
        <v>0</v>
      </c>
      <c r="CB603" t="n">
        <v>0</v>
      </c>
      <c r="CC603" t="n">
        <v>0</v>
      </c>
      <c r="CD603" t="n">
        <v>0</v>
      </c>
      <c r="CE603" t="n">
        <v>0</v>
      </c>
      <c r="CF603" t="n">
        <v>0</v>
      </c>
      <c r="CG603" t="n">
        <v>0</v>
      </c>
      <c r="CH603" t="n">
        <v>0</v>
      </c>
      <c r="CI603" t="n">
        <v>0</v>
      </c>
      <c r="CJ603" t="n">
        <v>0</v>
      </c>
      <c r="CK603" t="n">
        <v>0</v>
      </c>
      <c r="CL603" t="n">
        <v>0</v>
      </c>
      <c r="CM603" t="n">
        <v>0</v>
      </c>
      <c r="CN603" t="n">
        <v>0</v>
      </c>
      <c r="CO603" t="n">
        <v>0</v>
      </c>
      <c r="CP603" t="n">
        <v>0</v>
      </c>
      <c r="CQ603" t="n">
        <v>0</v>
      </c>
      <c r="CR603" t="n">
        <v>0</v>
      </c>
      <c r="CS603" t="n">
        <v>0</v>
      </c>
      <c r="CT603" t="n">
        <v>0</v>
      </c>
      <c r="CU603" t="n">
        <v>0</v>
      </c>
      <c r="CV603" t="n">
        <v>0</v>
      </c>
      <c r="CW603" t="n">
        <v>0</v>
      </c>
      <c r="CX603" t="n">
        <v>0</v>
      </c>
      <c r="CY603" t="n">
        <v>0</v>
      </c>
      <c r="CZ603" t="n">
        <v>0</v>
      </c>
      <c r="DA603" t="n">
        <v>0</v>
      </c>
      <c r="DB603" t="n">
        <v>0</v>
      </c>
      <c r="DC603" t="n">
        <v>0</v>
      </c>
      <c r="DD603" t="n">
        <v>0</v>
      </c>
      <c r="DE603" t="n">
        <v>0</v>
      </c>
      <c r="DF603" t="n">
        <v>0</v>
      </c>
      <c r="DG603" t="n">
        <v>0</v>
      </c>
      <c r="DH603" t="n">
        <v>0</v>
      </c>
      <c r="DI603" t="n">
        <v>0</v>
      </c>
      <c r="DJ603" t="n">
        <v>0</v>
      </c>
      <c r="DK603" t="n">
        <v>0</v>
      </c>
      <c r="DL603" t="n">
        <v>0</v>
      </c>
      <c r="DM603" t="n">
        <v>0</v>
      </c>
      <c r="DN603" t="n">
        <v>0</v>
      </c>
      <c r="DO603" t="n">
        <v>0</v>
      </c>
      <c r="DP603" t="n">
        <v>0</v>
      </c>
      <c r="DQ603" t="n">
        <v>0</v>
      </c>
      <c r="DR603" t="n">
        <v>0</v>
      </c>
      <c r="DS603" t="n">
        <v>0</v>
      </c>
      <c r="DT603" t="n">
        <v>0</v>
      </c>
      <c r="DU603" t="n">
        <v>0</v>
      </c>
      <c r="DV603" t="n">
        <v>0</v>
      </c>
      <c r="DW603" t="n">
        <v>0</v>
      </c>
      <c r="DX603" t="n">
        <v>0</v>
      </c>
      <c r="DY603" t="n">
        <v>0</v>
      </c>
      <c r="DZ603" t="n">
        <v>0</v>
      </c>
      <c r="EA603" t="n">
        <v>0</v>
      </c>
      <c r="EB603" t="n">
        <v>0</v>
      </c>
      <c r="EC603" t="n">
        <v>0</v>
      </c>
      <c r="ED603" t="n">
        <v>0</v>
      </c>
      <c r="EE603" t="n">
        <v>0</v>
      </c>
      <c r="EF603" t="n">
        <v>0</v>
      </c>
      <c r="EG603" t="n">
        <v>0</v>
      </c>
      <c r="EH603" t="n">
        <v>0</v>
      </c>
      <c r="EI603" t="n">
        <v>0</v>
      </c>
      <c r="EJ603" t="n">
        <v>0</v>
      </c>
      <c r="EK603" t="n">
        <v>0</v>
      </c>
      <c r="EL603" t="n">
        <v>0</v>
      </c>
      <c r="EM603" t="n">
        <v>0</v>
      </c>
      <c r="EN603" t="n">
        <v>0</v>
      </c>
      <c r="EO603" t="n">
        <v>0</v>
      </c>
      <c r="EP603" t="n">
        <v>0</v>
      </c>
      <c r="EQ603" t="n">
        <v>0</v>
      </c>
      <c r="ER603" t="n">
        <v>0</v>
      </c>
      <c r="ES603" t="n">
        <v>0</v>
      </c>
      <c r="ET603" t="n">
        <v>0</v>
      </c>
      <c r="EU603" t="n">
        <v>0</v>
      </c>
      <c r="EV603" t="n">
        <v>0</v>
      </c>
      <c r="EW603" t="n">
        <v>0</v>
      </c>
      <c r="EX603" t="n">
        <v>0</v>
      </c>
      <c r="EY603" t="n">
        <v>0</v>
      </c>
      <c r="EZ603" t="n">
        <v>0</v>
      </c>
      <c r="FA603" t="n">
        <v>0</v>
      </c>
      <c r="FB603" t="n">
        <v>0</v>
      </c>
      <c r="FC603" t="n">
        <v>0</v>
      </c>
      <c r="FD603" t="n">
        <v>0</v>
      </c>
      <c r="FE603" t="n">
        <v>0</v>
      </c>
      <c r="FF603" t="n">
        <v>0</v>
      </c>
      <c r="FG603" t="n">
        <v>0</v>
      </c>
      <c r="FH603" t="n">
        <v>0</v>
      </c>
    </row>
    <row r="604">
      <c r="A604" t="inlineStr">
        <is>
          <t>WestBengal</t>
        </is>
      </c>
      <c r="B604" t="inlineStr">
        <is>
          <t>Jalpaiguri</t>
        </is>
      </c>
      <c r="C604" t="inlineStr">
        <is>
          <t>Delivered greater than acceptance threshold</t>
        </is>
      </c>
      <c r="D604">
        <f>SUM(E604:FH604)</f>
        <v/>
      </c>
      <c r="E604">
        <f>(SUBSTITUTE(Audio!E604, "RE-", "", 1))*1</f>
        <v/>
      </c>
      <c r="F604">
        <f>(SUBSTITUTE(Audio!F604, "RE-", "", 1))*1</f>
        <v/>
      </c>
      <c r="G604">
        <f>(SUBSTITUTE(Audio!G604, "RE-", "", 1))*1</f>
        <v/>
      </c>
      <c r="H604">
        <f>(SUBSTITUTE(Audio!H604, "RE-", "", 1))*1</f>
        <v/>
      </c>
      <c r="I604">
        <f>(SUBSTITUTE(Audio!I604, "RE-", "", 1))*1</f>
        <v/>
      </c>
      <c r="J604">
        <f>(SUBSTITUTE(Audio!J604, "RE-", "", 1))*1</f>
        <v/>
      </c>
      <c r="K604">
        <f>(SUBSTITUTE(Audio!K604, "RE-", "", 1))*1</f>
        <v/>
      </c>
      <c r="L604">
        <f>(SUBSTITUTE(Audio!L604, "RE-", "", 1))*1</f>
        <v/>
      </c>
      <c r="M604">
        <f>(SUBSTITUTE(Audio!M604, "RE-", "", 1))*1</f>
        <v/>
      </c>
      <c r="N604">
        <f>(SUBSTITUTE(Audio!N604, "RE-", "", 1))*1</f>
        <v/>
      </c>
      <c r="O604">
        <f>(SUBSTITUTE(Audio!O604, "RE-", "", 1))*1</f>
        <v/>
      </c>
      <c r="P604">
        <f>(SUBSTITUTE(Audio!P604, "RE-", "", 1))*1</f>
        <v/>
      </c>
      <c r="Q604">
        <f>(SUBSTITUTE(Audio!Q604, "RE-", "", 1))*1</f>
        <v/>
      </c>
      <c r="R604">
        <f>(SUBSTITUTE(Audio!R604, "RE-", "", 1))*1</f>
        <v/>
      </c>
      <c r="S604">
        <f>(SUBSTITUTE(Audio!S604, "RE-", "", 1))*1</f>
        <v/>
      </c>
      <c r="T604">
        <f>(SUBSTITUTE(Audio!T604, "RE-", "", 1))*1</f>
        <v/>
      </c>
      <c r="U604">
        <f>(SUBSTITUTE(Audio!U604, "RE-", "", 1))*1</f>
        <v/>
      </c>
      <c r="V604">
        <f>(SUBSTITUTE(Audio!V604, "RE-", "", 1))*1</f>
        <v/>
      </c>
      <c r="W604">
        <f>(SUBSTITUTE(Audio!W604, "RE-", "", 1))*1</f>
        <v/>
      </c>
      <c r="X604">
        <f>(SUBSTITUTE(Audio!X604, "RE-", "", 1))*1</f>
        <v/>
      </c>
      <c r="Y604">
        <f>(SUBSTITUTE(Audio!Y604, "RE-", "", 1))*1</f>
        <v/>
      </c>
      <c r="Z604">
        <f>(SUBSTITUTE(Audio!Z604, "RE-", "", 1))*1</f>
        <v/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0</v>
      </c>
      <c r="AM604" t="n">
        <v>0</v>
      </c>
      <c r="AN604" t="n">
        <v>0</v>
      </c>
      <c r="AO604" t="n">
        <v>0</v>
      </c>
      <c r="AP604" t="n">
        <v>0</v>
      </c>
      <c r="AQ604" t="n">
        <v>0</v>
      </c>
      <c r="AR604" t="n">
        <v>0</v>
      </c>
      <c r="AS604" t="n">
        <v>0</v>
      </c>
      <c r="AT604" t="n">
        <v>0</v>
      </c>
      <c r="AU604" t="n">
        <v>0</v>
      </c>
      <c r="AV604" t="n">
        <v>0</v>
      </c>
      <c r="AW604" t="n">
        <v>0</v>
      </c>
      <c r="AX604" t="n">
        <v>0</v>
      </c>
      <c r="AY604" t="n">
        <v>0</v>
      </c>
      <c r="AZ604" t="n">
        <v>0</v>
      </c>
      <c r="BA604" t="n">
        <v>0</v>
      </c>
      <c r="BB604" t="n">
        <v>0</v>
      </c>
      <c r="BC604" t="n">
        <v>0</v>
      </c>
      <c r="BD604" t="n">
        <v>0</v>
      </c>
      <c r="BE604" t="n">
        <v>0</v>
      </c>
      <c r="BF604" t="n">
        <v>0</v>
      </c>
      <c r="BG604" t="n">
        <v>0</v>
      </c>
      <c r="BH604" t="n">
        <v>0</v>
      </c>
      <c r="BI604" t="n">
        <v>0</v>
      </c>
      <c r="BJ604" t="n">
        <v>0</v>
      </c>
      <c r="BK604" t="n">
        <v>0</v>
      </c>
      <c r="BL604" t="n">
        <v>0</v>
      </c>
      <c r="BM604" t="n">
        <v>0</v>
      </c>
      <c r="BN604" t="n">
        <v>0</v>
      </c>
      <c r="BO604" t="n">
        <v>0</v>
      </c>
      <c r="BP604" t="n">
        <v>0</v>
      </c>
      <c r="BQ604" t="n">
        <v>0</v>
      </c>
      <c r="BR604" t="n">
        <v>0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t="n">
        <v>0</v>
      </c>
      <c r="BZ604" t="n">
        <v>0</v>
      </c>
      <c r="CA604" t="n">
        <v>0</v>
      </c>
      <c r="CB604" t="n">
        <v>0</v>
      </c>
      <c r="CC604" t="n">
        <v>0</v>
      </c>
      <c r="CD604" t="n">
        <v>0</v>
      </c>
      <c r="CE604" t="n">
        <v>0</v>
      </c>
      <c r="CF604" t="n">
        <v>0</v>
      </c>
      <c r="CG604" t="n">
        <v>0</v>
      </c>
      <c r="CH604" t="n">
        <v>0</v>
      </c>
      <c r="CI604" t="n">
        <v>0</v>
      </c>
      <c r="CJ604" t="n">
        <v>0</v>
      </c>
      <c r="CK604" t="n">
        <v>0</v>
      </c>
      <c r="CL604" t="n">
        <v>0</v>
      </c>
      <c r="CM604" t="n">
        <v>0</v>
      </c>
      <c r="CN604" t="n">
        <v>0</v>
      </c>
      <c r="CO604" t="n">
        <v>0</v>
      </c>
      <c r="CP604" t="n">
        <v>0</v>
      </c>
      <c r="CQ604" t="n">
        <v>0</v>
      </c>
      <c r="CR604" t="n">
        <v>0</v>
      </c>
      <c r="CS604" t="n">
        <v>0</v>
      </c>
      <c r="CT604" t="n">
        <v>0</v>
      </c>
      <c r="CU604" t="n">
        <v>0</v>
      </c>
      <c r="CV604" t="n">
        <v>0</v>
      </c>
      <c r="CW604" t="n">
        <v>0</v>
      </c>
      <c r="CX604" t="n">
        <v>0</v>
      </c>
      <c r="CY604" t="n">
        <v>0</v>
      </c>
      <c r="CZ604" t="n">
        <v>0</v>
      </c>
      <c r="DA604" t="n">
        <v>0</v>
      </c>
      <c r="DB604" t="n">
        <v>0</v>
      </c>
      <c r="DC604" t="n">
        <v>0</v>
      </c>
      <c r="DD604" t="n">
        <v>0</v>
      </c>
      <c r="DE604" t="n">
        <v>0</v>
      </c>
      <c r="DF604" t="n">
        <v>0</v>
      </c>
      <c r="DG604" t="n">
        <v>0</v>
      </c>
      <c r="DH604" t="n">
        <v>0</v>
      </c>
      <c r="DI604" t="n">
        <v>0</v>
      </c>
      <c r="DJ604" t="n">
        <v>0</v>
      </c>
      <c r="DK604" t="n">
        <v>0</v>
      </c>
      <c r="DL604" t="n">
        <v>0</v>
      </c>
      <c r="DM604" t="n">
        <v>0</v>
      </c>
      <c r="DN604" t="n">
        <v>0</v>
      </c>
      <c r="DO604" t="n">
        <v>0</v>
      </c>
      <c r="DP604" t="n">
        <v>0</v>
      </c>
      <c r="DQ604" t="n">
        <v>0</v>
      </c>
      <c r="DR604" t="n">
        <v>0</v>
      </c>
      <c r="DS604" t="n">
        <v>0</v>
      </c>
      <c r="DT604" t="n">
        <v>0</v>
      </c>
      <c r="DU604" t="n">
        <v>0</v>
      </c>
      <c r="DV604" t="n">
        <v>0</v>
      </c>
      <c r="DW604" t="n">
        <v>0</v>
      </c>
      <c r="DX604" t="n">
        <v>0</v>
      </c>
      <c r="DY604" t="n">
        <v>0</v>
      </c>
      <c r="DZ604" t="n">
        <v>0</v>
      </c>
      <c r="EA604" t="n">
        <v>0</v>
      </c>
      <c r="EB604" t="n">
        <v>0</v>
      </c>
      <c r="EC604" t="n">
        <v>0</v>
      </c>
      <c r="ED604" t="n">
        <v>0</v>
      </c>
      <c r="EE604" t="n">
        <v>0</v>
      </c>
      <c r="EF604" t="n">
        <v>0</v>
      </c>
      <c r="EG604" t="n">
        <v>0</v>
      </c>
      <c r="EH604" t="n">
        <v>0</v>
      </c>
      <c r="EI604" t="n">
        <v>0</v>
      </c>
      <c r="EJ604" t="n">
        <v>0</v>
      </c>
      <c r="EK604" t="n">
        <v>0</v>
      </c>
      <c r="EL604" t="n">
        <v>0</v>
      </c>
      <c r="EM604" t="n">
        <v>0</v>
      </c>
      <c r="EN604" t="n">
        <v>0</v>
      </c>
      <c r="EO604" t="n">
        <v>0</v>
      </c>
      <c r="EP604" t="n">
        <v>0</v>
      </c>
      <c r="EQ604" t="n">
        <v>0</v>
      </c>
      <c r="ER604" t="n">
        <v>0</v>
      </c>
      <c r="ES604" t="n">
        <v>0</v>
      </c>
      <c r="ET604" t="n">
        <v>0</v>
      </c>
      <c r="EU604" t="n">
        <v>0</v>
      </c>
      <c r="EV604" t="n">
        <v>0</v>
      </c>
      <c r="EW604" t="n">
        <v>0</v>
      </c>
      <c r="EX604" t="n">
        <v>0</v>
      </c>
      <c r="EY604" t="n">
        <v>0</v>
      </c>
      <c r="EZ604" t="n">
        <v>0</v>
      </c>
      <c r="FA604" t="n">
        <v>0</v>
      </c>
      <c r="FB604" t="n">
        <v>0</v>
      </c>
      <c r="FC604" t="n">
        <v>0</v>
      </c>
      <c r="FD604" t="n">
        <v>0</v>
      </c>
      <c r="FE604" t="n">
        <v>0</v>
      </c>
      <c r="FF604" t="n">
        <v>0</v>
      </c>
      <c r="FG604" t="n">
        <v>0</v>
      </c>
      <c r="FH604" t="n">
        <v>0</v>
      </c>
    </row>
    <row r="605">
      <c r="A605" t="inlineStr">
        <is>
          <t>WestBengal</t>
        </is>
      </c>
      <c r="B605" t="inlineStr">
        <is>
          <t>Jalpaiguri</t>
        </is>
      </c>
      <c r="C605" t="inlineStr">
        <is>
          <t>Raw Redelivery</t>
        </is>
      </c>
      <c r="D605">
        <f>SUM(E605:FH605)</f>
        <v/>
      </c>
      <c r="E605">
        <f>(SUBSTITUTE(Audio!E605, "RE-", "", 1))*1</f>
        <v/>
      </c>
      <c r="F605">
        <f>(SUBSTITUTE(Audio!F605, "RE-", "", 1))*1</f>
        <v/>
      </c>
      <c r="G605">
        <f>(SUBSTITUTE(Audio!G605, "RE-", "", 1))*1</f>
        <v/>
      </c>
      <c r="H605">
        <f>(SUBSTITUTE(Audio!H605, "RE-", "", 1))*1</f>
        <v/>
      </c>
      <c r="I605">
        <f>(SUBSTITUTE(Audio!I605, "RE-", "", 1))*1</f>
        <v/>
      </c>
      <c r="J605">
        <f>(SUBSTITUTE(Audio!J605, "RE-", "", 1))*1</f>
        <v/>
      </c>
      <c r="K605">
        <f>(SUBSTITUTE(Audio!K605, "RE-", "", 1))*1</f>
        <v/>
      </c>
      <c r="L605">
        <f>(SUBSTITUTE(Audio!L605, "RE-", "", 1))*1</f>
        <v/>
      </c>
      <c r="M605">
        <f>(SUBSTITUTE(Audio!M605, "RE-", "", 1))*1</f>
        <v/>
      </c>
      <c r="N605">
        <f>(SUBSTITUTE(Audio!N605, "RE-", "", 1))*1</f>
        <v/>
      </c>
      <c r="O605">
        <f>(SUBSTITUTE(Audio!O605, "RE-", "", 1))*1</f>
        <v/>
      </c>
      <c r="P605">
        <f>(SUBSTITUTE(Audio!P605, "RE-", "", 1))*1</f>
        <v/>
      </c>
      <c r="Q605">
        <f>(SUBSTITUTE(Audio!Q605, "RE-", "", 1))*1</f>
        <v/>
      </c>
      <c r="R605">
        <f>(SUBSTITUTE(Audio!R605, "RE-", "", 1))*1</f>
        <v/>
      </c>
      <c r="S605">
        <f>(SUBSTITUTE(Audio!S605, "RE-", "", 1))*1</f>
        <v/>
      </c>
      <c r="T605">
        <f>(SUBSTITUTE(Audio!T605, "RE-", "", 1))*1</f>
        <v/>
      </c>
      <c r="U605">
        <f>(SUBSTITUTE(Audio!U605, "RE-", "", 1))*1</f>
        <v/>
      </c>
      <c r="V605">
        <f>(SUBSTITUTE(Audio!V605, "RE-", "", 1))*1</f>
        <v/>
      </c>
      <c r="W605">
        <f>(SUBSTITUTE(Audio!W605, "RE-", "", 1))*1</f>
        <v/>
      </c>
      <c r="X605">
        <f>(SUBSTITUTE(Audio!X605, "RE-", "", 1))*1</f>
        <v/>
      </c>
      <c r="Y605">
        <f>(SUBSTITUTE(Audio!Y605, "RE-", "", 1))*1</f>
        <v/>
      </c>
      <c r="Z605">
        <f>(SUBSTITUTE(Audio!Z605, "RE-", "", 1))*1</f>
        <v/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0</v>
      </c>
      <c r="AM605" t="n">
        <v>0</v>
      </c>
      <c r="AN605" t="n">
        <v>0</v>
      </c>
      <c r="AO605" t="n">
        <v>0</v>
      </c>
      <c r="AP605" t="n">
        <v>0</v>
      </c>
      <c r="AQ605" t="n">
        <v>0</v>
      </c>
      <c r="AR605" t="n">
        <v>0</v>
      </c>
      <c r="AS605" t="n">
        <v>0</v>
      </c>
      <c r="AT605" t="n">
        <v>0</v>
      </c>
      <c r="AU605" t="n">
        <v>0</v>
      </c>
      <c r="AV605" t="n">
        <v>0</v>
      </c>
      <c r="AW605" t="n">
        <v>0</v>
      </c>
      <c r="AX605" t="n">
        <v>0</v>
      </c>
      <c r="AY605" t="n">
        <v>0</v>
      </c>
      <c r="AZ605" t="n">
        <v>0</v>
      </c>
      <c r="BA605" t="n">
        <v>0</v>
      </c>
      <c r="BB605" t="n">
        <v>0</v>
      </c>
      <c r="BC605" t="n">
        <v>0</v>
      </c>
      <c r="BD605" t="n">
        <v>0</v>
      </c>
      <c r="BE605" t="n">
        <v>0</v>
      </c>
      <c r="BF605" t="n">
        <v>0</v>
      </c>
      <c r="BG605" t="n">
        <v>0</v>
      </c>
      <c r="BH605" t="n">
        <v>0</v>
      </c>
      <c r="BI605" t="n">
        <v>0</v>
      </c>
      <c r="BJ605" t="n">
        <v>0</v>
      </c>
      <c r="BK605" t="n">
        <v>0</v>
      </c>
      <c r="BL605" t="n">
        <v>0</v>
      </c>
      <c r="BM605" t="n">
        <v>0</v>
      </c>
      <c r="BN605" t="n">
        <v>0</v>
      </c>
      <c r="BO605" t="n">
        <v>0</v>
      </c>
      <c r="BP605" t="n">
        <v>0</v>
      </c>
      <c r="BQ605" t="n">
        <v>0</v>
      </c>
      <c r="BR605" t="n">
        <v>0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t="n">
        <v>0</v>
      </c>
      <c r="BZ605" t="n">
        <v>0</v>
      </c>
      <c r="CA605" t="n">
        <v>0</v>
      </c>
      <c r="CB605" t="n">
        <v>0</v>
      </c>
      <c r="CC605" t="n">
        <v>0</v>
      </c>
      <c r="CD605" t="n">
        <v>0</v>
      </c>
      <c r="CE605" t="n">
        <v>0</v>
      </c>
      <c r="CF605" t="n">
        <v>0</v>
      </c>
      <c r="CG605" t="n">
        <v>0</v>
      </c>
      <c r="CH605" t="n">
        <v>0</v>
      </c>
      <c r="CI605" t="n">
        <v>0</v>
      </c>
      <c r="CJ605" t="n">
        <v>0</v>
      </c>
      <c r="CK605" t="n">
        <v>0</v>
      </c>
      <c r="CL605" t="n">
        <v>0</v>
      </c>
      <c r="CM605" t="n">
        <v>0</v>
      </c>
      <c r="CN605" t="n">
        <v>0</v>
      </c>
      <c r="CO605" t="n">
        <v>0</v>
      </c>
      <c r="CP605" t="n">
        <v>0</v>
      </c>
      <c r="CQ605" t="n">
        <v>0</v>
      </c>
      <c r="CR605" t="n">
        <v>0</v>
      </c>
      <c r="CS605" t="n">
        <v>0</v>
      </c>
      <c r="CT605" t="n">
        <v>0</v>
      </c>
      <c r="CU605" t="n">
        <v>0</v>
      </c>
      <c r="CV605" t="n">
        <v>0</v>
      </c>
      <c r="CW605" t="n">
        <v>0</v>
      </c>
      <c r="CX605" t="n">
        <v>0</v>
      </c>
      <c r="CY605" t="n">
        <v>0</v>
      </c>
      <c r="CZ605" t="n">
        <v>0</v>
      </c>
      <c r="DA605" t="n">
        <v>0</v>
      </c>
      <c r="DB605" t="n">
        <v>0</v>
      </c>
      <c r="DC605" t="n">
        <v>0</v>
      </c>
      <c r="DD605" t="n">
        <v>0</v>
      </c>
      <c r="DE605" t="n">
        <v>0</v>
      </c>
      <c r="DF605" t="n">
        <v>0</v>
      </c>
      <c r="DG605" t="n">
        <v>0</v>
      </c>
      <c r="DH605" t="n">
        <v>0</v>
      </c>
      <c r="DI605" t="n">
        <v>0</v>
      </c>
      <c r="DJ605" t="n">
        <v>0</v>
      </c>
      <c r="DK605" t="n">
        <v>0</v>
      </c>
      <c r="DL605" t="n">
        <v>0</v>
      </c>
      <c r="DM605" t="n">
        <v>0</v>
      </c>
      <c r="DN605" t="n">
        <v>0</v>
      </c>
      <c r="DO605" t="n">
        <v>0</v>
      </c>
      <c r="DP605" t="n">
        <v>0</v>
      </c>
      <c r="DQ605" t="n">
        <v>0</v>
      </c>
      <c r="DR605" t="n">
        <v>0</v>
      </c>
      <c r="DS605" t="n">
        <v>0</v>
      </c>
      <c r="DT605" t="n">
        <v>0</v>
      </c>
      <c r="DU605" t="n">
        <v>0</v>
      </c>
      <c r="DV605" t="n">
        <v>0</v>
      </c>
      <c r="DW605" t="n">
        <v>0</v>
      </c>
      <c r="DX605" t="n">
        <v>0</v>
      </c>
      <c r="DY605" t="n">
        <v>0</v>
      </c>
      <c r="DZ605" t="n">
        <v>0</v>
      </c>
      <c r="EA605" t="n">
        <v>0</v>
      </c>
      <c r="EB605" t="n">
        <v>0</v>
      </c>
      <c r="EC605" t="n">
        <v>0</v>
      </c>
      <c r="ED605" t="n">
        <v>0</v>
      </c>
      <c r="EE605" t="n">
        <v>0</v>
      </c>
      <c r="EF605" t="n">
        <v>0</v>
      </c>
      <c r="EG605" t="n">
        <v>0</v>
      </c>
      <c r="EH605" t="n">
        <v>0</v>
      </c>
      <c r="EI605" t="n">
        <v>0</v>
      </c>
      <c r="EJ605" t="n">
        <v>0</v>
      </c>
      <c r="EK605" t="n">
        <v>0</v>
      </c>
      <c r="EL605" t="n">
        <v>0</v>
      </c>
      <c r="EM605" t="n">
        <v>0</v>
      </c>
      <c r="EN605" t="n">
        <v>0</v>
      </c>
      <c r="EO605" t="n">
        <v>0</v>
      </c>
      <c r="EP605" t="n">
        <v>0</v>
      </c>
      <c r="EQ605" t="n">
        <v>0</v>
      </c>
      <c r="ER605" t="n">
        <v>0</v>
      </c>
      <c r="ES605" t="n">
        <v>0</v>
      </c>
      <c r="ET605" t="n">
        <v>0</v>
      </c>
      <c r="EU605" t="n">
        <v>0</v>
      </c>
      <c r="EV605" t="n">
        <v>0</v>
      </c>
      <c r="EW605" t="n">
        <v>0</v>
      </c>
      <c r="EX605" t="n">
        <v>0</v>
      </c>
      <c r="EY605" t="n">
        <v>0</v>
      </c>
      <c r="EZ605" t="n">
        <v>0</v>
      </c>
      <c r="FA605" t="n">
        <v>0</v>
      </c>
      <c r="FB605" t="n">
        <v>0</v>
      </c>
      <c r="FC605" t="n">
        <v>0</v>
      </c>
      <c r="FD605" t="n">
        <v>0</v>
      </c>
      <c r="FE605" t="n">
        <v>0</v>
      </c>
      <c r="FF605" t="n">
        <v>0</v>
      </c>
      <c r="FG605" t="n">
        <v>0</v>
      </c>
      <c r="FH605" t="n">
        <v>0</v>
      </c>
    </row>
    <row r="606">
      <c r="A606" t="inlineStr">
        <is>
          <t>WestBengal</t>
        </is>
      </c>
      <c r="B606" t="inlineStr">
        <is>
          <t>Jalpaiguri</t>
        </is>
      </c>
      <c r="C606" t="inlineStr">
        <is>
          <t>Redelivered greater than acceptance threshold</t>
        </is>
      </c>
      <c r="D606">
        <f>SUM(E606:FH606)</f>
        <v/>
      </c>
      <c r="E606">
        <f>(SUBSTITUTE(Audio!E606, "RE-", "", 1))*1</f>
        <v/>
      </c>
      <c r="F606">
        <f>(SUBSTITUTE(Audio!F606, "RE-", "", 1))*1</f>
        <v/>
      </c>
      <c r="G606">
        <f>(SUBSTITUTE(Audio!G606, "RE-", "", 1))*1</f>
        <v/>
      </c>
      <c r="H606">
        <f>(SUBSTITUTE(Audio!H606, "RE-", "", 1))*1</f>
        <v/>
      </c>
      <c r="I606">
        <f>(SUBSTITUTE(Audio!I606, "RE-", "", 1))*1</f>
        <v/>
      </c>
      <c r="J606">
        <f>(SUBSTITUTE(Audio!J606, "RE-", "", 1))*1</f>
        <v/>
      </c>
      <c r="K606">
        <f>(SUBSTITUTE(Audio!K606, "RE-", "", 1))*1</f>
        <v/>
      </c>
      <c r="L606">
        <f>(SUBSTITUTE(Audio!L606, "RE-", "", 1))*1</f>
        <v/>
      </c>
      <c r="M606">
        <f>(SUBSTITUTE(Audio!M606, "RE-", "", 1))*1</f>
        <v/>
      </c>
      <c r="N606">
        <f>(SUBSTITUTE(Audio!N606, "RE-", "", 1))*1</f>
        <v/>
      </c>
      <c r="O606">
        <f>(SUBSTITUTE(Audio!O606, "RE-", "", 1))*1</f>
        <v/>
      </c>
      <c r="P606">
        <f>(SUBSTITUTE(Audio!P606, "RE-", "", 1))*1</f>
        <v/>
      </c>
      <c r="Q606">
        <f>(SUBSTITUTE(Audio!Q606, "RE-", "", 1))*1</f>
        <v/>
      </c>
      <c r="R606">
        <f>(SUBSTITUTE(Audio!R606, "RE-", "", 1))*1</f>
        <v/>
      </c>
      <c r="S606">
        <f>(SUBSTITUTE(Audio!S606, "RE-", "", 1))*1</f>
        <v/>
      </c>
      <c r="T606">
        <f>(SUBSTITUTE(Audio!T606, "RE-", "", 1))*1</f>
        <v/>
      </c>
      <c r="U606">
        <f>(SUBSTITUTE(Audio!U606, "RE-", "", 1))*1</f>
        <v/>
      </c>
      <c r="V606">
        <f>(SUBSTITUTE(Audio!V606, "RE-", "", 1))*1</f>
        <v/>
      </c>
      <c r="W606">
        <f>(SUBSTITUTE(Audio!W606, "RE-", "", 1))*1</f>
        <v/>
      </c>
      <c r="X606">
        <f>(SUBSTITUTE(Audio!X606, "RE-", "", 1))*1</f>
        <v/>
      </c>
      <c r="Y606">
        <f>(SUBSTITUTE(Audio!Y606, "RE-", "", 1))*1</f>
        <v/>
      </c>
      <c r="Z606">
        <f>(SUBSTITUTE(Audio!Z606, "RE-", "", 1))*1</f>
        <v/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0</v>
      </c>
      <c r="AM606" t="n">
        <v>0</v>
      </c>
      <c r="AN606" t="n">
        <v>0</v>
      </c>
      <c r="AO606" t="n">
        <v>0</v>
      </c>
      <c r="AP606" t="n">
        <v>0</v>
      </c>
      <c r="AQ606" t="n">
        <v>0</v>
      </c>
      <c r="AR606" t="n">
        <v>0</v>
      </c>
      <c r="AS606" t="n">
        <v>0</v>
      </c>
      <c r="AT606" t="n">
        <v>0</v>
      </c>
      <c r="AU606" t="n">
        <v>0</v>
      </c>
      <c r="AV606" t="n">
        <v>0</v>
      </c>
      <c r="AW606" t="n">
        <v>0</v>
      </c>
      <c r="AX606" t="n">
        <v>0</v>
      </c>
      <c r="AY606" t="n">
        <v>0</v>
      </c>
      <c r="AZ606" t="n">
        <v>0</v>
      </c>
      <c r="BA606" t="n">
        <v>0</v>
      </c>
      <c r="BB606" t="n">
        <v>0</v>
      </c>
      <c r="BC606" t="n">
        <v>0</v>
      </c>
      <c r="BD606" t="n">
        <v>0</v>
      </c>
      <c r="BE606" t="n">
        <v>0</v>
      </c>
      <c r="BF606" t="n">
        <v>0</v>
      </c>
      <c r="BG606" t="n">
        <v>0</v>
      </c>
      <c r="BH606" t="n">
        <v>0</v>
      </c>
      <c r="BI606" t="n">
        <v>0</v>
      </c>
      <c r="BJ606" t="n">
        <v>0</v>
      </c>
      <c r="BK606" t="n">
        <v>0</v>
      </c>
      <c r="BL606" t="n">
        <v>0</v>
      </c>
      <c r="BM606" t="n">
        <v>0</v>
      </c>
      <c r="BN606" t="n">
        <v>0</v>
      </c>
      <c r="BO606" t="n">
        <v>0</v>
      </c>
      <c r="BP606" t="n">
        <v>0</v>
      </c>
      <c r="BQ606" t="n">
        <v>0</v>
      </c>
      <c r="BR606" t="n">
        <v>0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t="n">
        <v>0</v>
      </c>
      <c r="BZ606" t="n">
        <v>0</v>
      </c>
      <c r="CA606" t="n">
        <v>0</v>
      </c>
      <c r="CB606" t="n">
        <v>0</v>
      </c>
      <c r="CC606" t="n">
        <v>0</v>
      </c>
      <c r="CD606" t="n">
        <v>0</v>
      </c>
      <c r="CE606" t="n">
        <v>0</v>
      </c>
      <c r="CF606" t="n">
        <v>0</v>
      </c>
      <c r="CG606" t="n">
        <v>0</v>
      </c>
      <c r="CH606" t="n">
        <v>0</v>
      </c>
      <c r="CI606" t="n">
        <v>0</v>
      </c>
      <c r="CJ606" t="n">
        <v>0</v>
      </c>
      <c r="CK606" t="n">
        <v>0</v>
      </c>
      <c r="CL606" t="n">
        <v>0</v>
      </c>
      <c r="CM606" t="n">
        <v>0</v>
      </c>
      <c r="CN606" t="n">
        <v>0</v>
      </c>
      <c r="CO606" t="n">
        <v>0</v>
      </c>
      <c r="CP606" t="n">
        <v>0</v>
      </c>
      <c r="CQ606" t="n">
        <v>0</v>
      </c>
      <c r="CR606" t="n">
        <v>0</v>
      </c>
      <c r="CS606" t="n">
        <v>0</v>
      </c>
      <c r="CT606" t="n">
        <v>0</v>
      </c>
      <c r="CU606" t="n">
        <v>0</v>
      </c>
      <c r="CV606" t="n">
        <v>0</v>
      </c>
      <c r="CW606" t="n">
        <v>0</v>
      </c>
      <c r="CX606" t="n">
        <v>0</v>
      </c>
      <c r="CY606" t="n">
        <v>0</v>
      </c>
      <c r="CZ606" t="n">
        <v>0</v>
      </c>
      <c r="DA606" t="n">
        <v>0</v>
      </c>
      <c r="DB606" t="n">
        <v>0</v>
      </c>
      <c r="DC606" t="n">
        <v>0</v>
      </c>
      <c r="DD606" t="n">
        <v>0</v>
      </c>
      <c r="DE606" t="n">
        <v>0</v>
      </c>
      <c r="DF606" t="n">
        <v>0</v>
      </c>
      <c r="DG606" t="n">
        <v>0</v>
      </c>
      <c r="DH606" t="n">
        <v>0</v>
      </c>
      <c r="DI606" t="n">
        <v>0</v>
      </c>
      <c r="DJ606" t="n">
        <v>0</v>
      </c>
      <c r="DK606" t="n">
        <v>0</v>
      </c>
      <c r="DL606" t="n">
        <v>0</v>
      </c>
      <c r="DM606" t="n">
        <v>0</v>
      </c>
      <c r="DN606" t="n">
        <v>0</v>
      </c>
      <c r="DO606" t="n">
        <v>0</v>
      </c>
      <c r="DP606" t="n">
        <v>0</v>
      </c>
      <c r="DQ606" t="n">
        <v>0</v>
      </c>
      <c r="DR606" t="n">
        <v>0</v>
      </c>
      <c r="DS606" t="n">
        <v>0</v>
      </c>
      <c r="DT606" t="n">
        <v>0</v>
      </c>
      <c r="DU606" t="n">
        <v>0</v>
      </c>
      <c r="DV606" t="n">
        <v>0</v>
      </c>
      <c r="DW606" t="n">
        <v>0</v>
      </c>
      <c r="DX606" t="n">
        <v>0</v>
      </c>
      <c r="DY606" t="n">
        <v>0</v>
      </c>
      <c r="DZ606" t="n">
        <v>0</v>
      </c>
      <c r="EA606" t="n">
        <v>0</v>
      </c>
      <c r="EB606" t="n">
        <v>0</v>
      </c>
      <c r="EC606" t="n">
        <v>0</v>
      </c>
      <c r="ED606" t="n">
        <v>0</v>
      </c>
      <c r="EE606" t="n">
        <v>0</v>
      </c>
      <c r="EF606" t="n">
        <v>0</v>
      </c>
      <c r="EG606" t="n">
        <v>0</v>
      </c>
      <c r="EH606" t="n">
        <v>0</v>
      </c>
      <c r="EI606" t="n">
        <v>0</v>
      </c>
      <c r="EJ606" t="n">
        <v>0</v>
      </c>
      <c r="EK606" t="n">
        <v>0</v>
      </c>
      <c r="EL606" t="n">
        <v>0</v>
      </c>
      <c r="EM606" t="n">
        <v>0</v>
      </c>
      <c r="EN606" t="n">
        <v>0</v>
      </c>
      <c r="EO606" t="n">
        <v>0</v>
      </c>
      <c r="EP606" t="n">
        <v>0</v>
      </c>
      <c r="EQ606" t="n">
        <v>0</v>
      </c>
      <c r="ER606" t="n">
        <v>0</v>
      </c>
      <c r="ES606" t="n">
        <v>0</v>
      </c>
      <c r="ET606" t="n">
        <v>0</v>
      </c>
      <c r="EU606" t="n">
        <v>0</v>
      </c>
      <c r="EV606" t="n">
        <v>0</v>
      </c>
      <c r="EW606" t="n">
        <v>0</v>
      </c>
      <c r="EX606" t="n">
        <v>0</v>
      </c>
      <c r="EY606" t="n">
        <v>0</v>
      </c>
      <c r="EZ606" t="n">
        <v>0</v>
      </c>
      <c r="FA606" t="n">
        <v>0</v>
      </c>
      <c r="FB606" t="n">
        <v>0</v>
      </c>
      <c r="FC606" t="n">
        <v>0</v>
      </c>
      <c r="FD606" t="n">
        <v>0</v>
      </c>
      <c r="FE606" t="n">
        <v>0</v>
      </c>
      <c r="FF606" t="n">
        <v>0</v>
      </c>
      <c r="FG606" t="n">
        <v>0</v>
      </c>
      <c r="FH606" t="n">
        <v>0</v>
      </c>
    </row>
    <row r="607">
      <c r="A607" t="inlineStr">
        <is>
          <t>WestBengal</t>
        </is>
      </c>
      <c r="B607" t="inlineStr">
        <is>
          <t>Jalpaiguri</t>
        </is>
      </c>
      <c r="C607" t="inlineStr">
        <is>
          <t>Accepted post Initial Check (file level)</t>
        </is>
      </c>
      <c r="D607">
        <f>SUM(E607:FH607)</f>
        <v/>
      </c>
      <c r="E607">
        <f>(SUBSTITUTE(Audio!E607, "RE-", "", 1))*1</f>
        <v/>
      </c>
      <c r="F607">
        <f>(SUBSTITUTE(Audio!F607, "RE-", "", 1))*1</f>
        <v/>
      </c>
      <c r="G607">
        <f>(SUBSTITUTE(Audio!G607, "RE-", "", 1))*1</f>
        <v/>
      </c>
      <c r="H607">
        <f>(SUBSTITUTE(Audio!H607, "RE-", "", 1))*1</f>
        <v/>
      </c>
      <c r="I607">
        <f>(SUBSTITUTE(Audio!I607, "RE-", "", 1))*1</f>
        <v/>
      </c>
      <c r="J607">
        <f>(SUBSTITUTE(Audio!J607, "RE-", "", 1))*1</f>
        <v/>
      </c>
      <c r="K607">
        <f>(SUBSTITUTE(Audio!K607, "RE-", "", 1))*1</f>
        <v/>
      </c>
      <c r="L607">
        <f>(SUBSTITUTE(Audio!L607, "RE-", "", 1))*1</f>
        <v/>
      </c>
      <c r="M607">
        <f>(SUBSTITUTE(Audio!M607, "RE-", "", 1))*1</f>
        <v/>
      </c>
      <c r="N607">
        <f>(SUBSTITUTE(Audio!N607, "RE-", "", 1))*1</f>
        <v/>
      </c>
      <c r="O607">
        <f>(SUBSTITUTE(Audio!O607, "RE-", "", 1))*1</f>
        <v/>
      </c>
      <c r="P607">
        <f>(SUBSTITUTE(Audio!P607, "RE-", "", 1))*1</f>
        <v/>
      </c>
      <c r="Q607">
        <f>(SUBSTITUTE(Audio!Q607, "RE-", "", 1))*1</f>
        <v/>
      </c>
      <c r="R607">
        <f>(SUBSTITUTE(Audio!R607, "RE-", "", 1))*1</f>
        <v/>
      </c>
      <c r="S607">
        <f>(SUBSTITUTE(Audio!S607, "RE-", "", 1))*1</f>
        <v/>
      </c>
      <c r="T607">
        <f>(SUBSTITUTE(Audio!T607, "RE-", "", 1))*1</f>
        <v/>
      </c>
      <c r="U607">
        <f>(SUBSTITUTE(Audio!U607, "RE-", "", 1))*1</f>
        <v/>
      </c>
      <c r="V607">
        <f>(SUBSTITUTE(Audio!V607, "RE-", "", 1))*1</f>
        <v/>
      </c>
      <c r="W607">
        <f>(SUBSTITUTE(Audio!W607, "RE-", "", 1))*1</f>
        <v/>
      </c>
      <c r="X607">
        <f>(SUBSTITUTE(Audio!X607, "RE-", "", 1))*1</f>
        <v/>
      </c>
      <c r="Y607">
        <f>(SUBSTITUTE(Audio!Y607, "RE-", "", 1))*1</f>
        <v/>
      </c>
      <c r="Z607">
        <f>(SUBSTITUTE(Audio!Z607, "RE-", "", 1))*1</f>
        <v/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0</v>
      </c>
      <c r="AM607" t="n">
        <v>0</v>
      </c>
      <c r="AN607" t="n">
        <v>0</v>
      </c>
      <c r="AO607" t="n">
        <v>0</v>
      </c>
      <c r="AP607" t="n">
        <v>0</v>
      </c>
      <c r="AQ607" t="n">
        <v>0</v>
      </c>
      <c r="AR607" t="n">
        <v>0</v>
      </c>
      <c r="AS607" t="n">
        <v>0</v>
      </c>
      <c r="AT607" t="n">
        <v>0</v>
      </c>
      <c r="AU607" t="n">
        <v>0</v>
      </c>
      <c r="AV607" t="n">
        <v>0</v>
      </c>
      <c r="AW607" t="n">
        <v>0</v>
      </c>
      <c r="AX607" t="n">
        <v>0</v>
      </c>
      <c r="AY607" t="n">
        <v>0</v>
      </c>
      <c r="AZ607" t="n">
        <v>0</v>
      </c>
      <c r="BA607" t="n">
        <v>0</v>
      </c>
      <c r="BB607" t="n">
        <v>0</v>
      </c>
      <c r="BC607" t="n">
        <v>0</v>
      </c>
      <c r="BD607" t="n">
        <v>0</v>
      </c>
      <c r="BE607" t="n">
        <v>0</v>
      </c>
      <c r="BF607" t="n">
        <v>0</v>
      </c>
      <c r="BG607" t="n">
        <v>0</v>
      </c>
      <c r="BH607" t="n">
        <v>0</v>
      </c>
      <c r="BI607" t="n">
        <v>0</v>
      </c>
      <c r="BJ607" t="n">
        <v>0</v>
      </c>
      <c r="BK607" t="n">
        <v>0</v>
      </c>
      <c r="BL607" t="n">
        <v>0</v>
      </c>
      <c r="BM607" t="n">
        <v>0</v>
      </c>
      <c r="BN607" t="n">
        <v>0</v>
      </c>
      <c r="BO607" t="n">
        <v>0</v>
      </c>
      <c r="BP607" t="n">
        <v>0</v>
      </c>
      <c r="BQ607" t="n">
        <v>0</v>
      </c>
      <c r="BR607" t="n">
        <v>0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t="n">
        <v>0</v>
      </c>
      <c r="BZ607" t="n">
        <v>0</v>
      </c>
      <c r="CA607" t="n">
        <v>0</v>
      </c>
      <c r="CB607" t="n">
        <v>0</v>
      </c>
      <c r="CC607" t="n">
        <v>0</v>
      </c>
      <c r="CD607" t="n">
        <v>0</v>
      </c>
      <c r="CE607" t="n">
        <v>0</v>
      </c>
      <c r="CF607" t="n">
        <v>0</v>
      </c>
      <c r="CG607" t="n">
        <v>0</v>
      </c>
      <c r="CH607" t="n">
        <v>0</v>
      </c>
      <c r="CI607" t="n">
        <v>0</v>
      </c>
      <c r="CJ607" t="n">
        <v>0</v>
      </c>
      <c r="CK607" t="n">
        <v>0</v>
      </c>
      <c r="CL607" t="n">
        <v>0</v>
      </c>
      <c r="CM607" t="n">
        <v>0</v>
      </c>
      <c r="CN607" t="n">
        <v>0</v>
      </c>
      <c r="CO607" t="n">
        <v>0</v>
      </c>
      <c r="CP607" t="n">
        <v>0</v>
      </c>
      <c r="CQ607" t="n">
        <v>0</v>
      </c>
      <c r="CR607" t="n">
        <v>0</v>
      </c>
      <c r="CS607" t="n">
        <v>0</v>
      </c>
      <c r="CT607" t="n">
        <v>0</v>
      </c>
      <c r="CU607" t="n">
        <v>0</v>
      </c>
      <c r="CV607" t="n">
        <v>0</v>
      </c>
      <c r="CW607" t="n">
        <v>0</v>
      </c>
      <c r="CX607" t="n">
        <v>0</v>
      </c>
      <c r="CY607" t="n">
        <v>0</v>
      </c>
      <c r="CZ607" t="n">
        <v>0</v>
      </c>
      <c r="DA607" t="n">
        <v>0</v>
      </c>
      <c r="DB607" t="n">
        <v>0</v>
      </c>
      <c r="DC607" t="n">
        <v>0</v>
      </c>
      <c r="DD607" t="n">
        <v>0</v>
      </c>
      <c r="DE607" t="n">
        <v>0</v>
      </c>
      <c r="DF607" t="n">
        <v>0</v>
      </c>
      <c r="DG607" t="n">
        <v>0</v>
      </c>
      <c r="DH607" t="n">
        <v>0</v>
      </c>
      <c r="DI607" t="n">
        <v>0</v>
      </c>
      <c r="DJ607" t="n">
        <v>0</v>
      </c>
      <c r="DK607" t="n">
        <v>0</v>
      </c>
      <c r="DL607" t="n">
        <v>0</v>
      </c>
      <c r="DM607" t="n">
        <v>0</v>
      </c>
      <c r="DN607" t="n">
        <v>0</v>
      </c>
      <c r="DO607" t="n">
        <v>0</v>
      </c>
      <c r="DP607" t="n">
        <v>0</v>
      </c>
      <c r="DQ607" t="n">
        <v>0</v>
      </c>
      <c r="DR607" t="n">
        <v>0</v>
      </c>
      <c r="DS607" t="n">
        <v>0</v>
      </c>
      <c r="DT607" t="n">
        <v>0</v>
      </c>
      <c r="DU607" t="n">
        <v>0</v>
      </c>
      <c r="DV607" t="n">
        <v>0</v>
      </c>
      <c r="DW607" t="n">
        <v>0</v>
      </c>
      <c r="DX607" t="n">
        <v>0</v>
      </c>
      <c r="DY607" t="n">
        <v>0</v>
      </c>
      <c r="DZ607" t="n">
        <v>0</v>
      </c>
      <c r="EA607" t="n">
        <v>0</v>
      </c>
      <c r="EB607" t="n">
        <v>0</v>
      </c>
      <c r="EC607" t="n">
        <v>0</v>
      </c>
      <c r="ED607" t="n">
        <v>0</v>
      </c>
      <c r="EE607" t="n">
        <v>0</v>
      </c>
      <c r="EF607" t="n">
        <v>0</v>
      </c>
      <c r="EG607" t="n">
        <v>0</v>
      </c>
      <c r="EH607" t="n">
        <v>0</v>
      </c>
      <c r="EI607" t="n">
        <v>0</v>
      </c>
      <c r="EJ607" t="n">
        <v>0</v>
      </c>
      <c r="EK607" t="n">
        <v>0</v>
      </c>
      <c r="EL607" t="n">
        <v>0</v>
      </c>
      <c r="EM607" t="n">
        <v>0</v>
      </c>
      <c r="EN607" t="n">
        <v>0</v>
      </c>
      <c r="EO607" t="n">
        <v>0</v>
      </c>
      <c r="EP607" t="n">
        <v>0</v>
      </c>
      <c r="EQ607" t="n">
        <v>0</v>
      </c>
      <c r="ER607" t="n">
        <v>0</v>
      </c>
      <c r="ES607" t="n">
        <v>0</v>
      </c>
      <c r="ET607" t="n">
        <v>0</v>
      </c>
      <c r="EU607" t="n">
        <v>0</v>
      </c>
      <c r="EV607" t="n">
        <v>0</v>
      </c>
      <c r="EW607" t="n">
        <v>0</v>
      </c>
      <c r="EX607" t="n">
        <v>0</v>
      </c>
      <c r="EY607" t="n">
        <v>0</v>
      </c>
      <c r="EZ607" t="n">
        <v>0</v>
      </c>
      <c r="FA607" t="n">
        <v>0</v>
      </c>
      <c r="FB607" t="n">
        <v>0</v>
      </c>
      <c r="FC607" t="n">
        <v>0</v>
      </c>
      <c r="FD607" t="n">
        <v>0</v>
      </c>
      <c r="FE607" t="n">
        <v>0</v>
      </c>
      <c r="FF607" t="n">
        <v>0</v>
      </c>
      <c r="FG607" t="n">
        <v>0</v>
      </c>
      <c r="FH607" t="n">
        <v>0</v>
      </c>
    </row>
    <row r="608">
      <c r="A608" t="inlineStr">
        <is>
          <t>WestBengal</t>
        </is>
      </c>
      <c r="B608" t="inlineStr">
        <is>
          <t>Jalpaiguri</t>
        </is>
      </c>
      <c r="C608" t="inlineStr">
        <is>
          <t>Accepted post Initial check (chunk level)</t>
        </is>
      </c>
      <c r="D608">
        <f>SUM(E608:FH608)</f>
        <v/>
      </c>
      <c r="E608">
        <f>(SUBSTITUTE(Audio!E608, "RE-", "", 1))*1</f>
        <v/>
      </c>
      <c r="F608">
        <f>(SUBSTITUTE(Audio!F608, "RE-", "", 1))*1</f>
        <v/>
      </c>
      <c r="G608">
        <f>(SUBSTITUTE(Audio!G608, "RE-", "", 1))*1</f>
        <v/>
      </c>
      <c r="H608">
        <f>(SUBSTITUTE(Audio!H608, "RE-", "", 1))*1</f>
        <v/>
      </c>
      <c r="I608">
        <f>(SUBSTITUTE(Audio!I608, "RE-", "", 1))*1</f>
        <v/>
      </c>
      <c r="J608">
        <f>(SUBSTITUTE(Audio!J608, "RE-", "", 1))*1</f>
        <v/>
      </c>
      <c r="K608">
        <f>(SUBSTITUTE(Audio!K608, "RE-", "", 1))*1</f>
        <v/>
      </c>
      <c r="L608">
        <f>(SUBSTITUTE(Audio!L608, "RE-", "", 1))*1</f>
        <v/>
      </c>
      <c r="M608">
        <f>(SUBSTITUTE(Audio!M608, "RE-", "", 1))*1</f>
        <v/>
      </c>
      <c r="N608">
        <f>(SUBSTITUTE(Audio!N608, "RE-", "", 1))*1</f>
        <v/>
      </c>
      <c r="O608">
        <f>(SUBSTITUTE(Audio!O608, "RE-", "", 1))*1</f>
        <v/>
      </c>
      <c r="P608">
        <f>(SUBSTITUTE(Audio!P608, "RE-", "", 1))*1</f>
        <v/>
      </c>
      <c r="Q608">
        <f>(SUBSTITUTE(Audio!Q608, "RE-", "", 1))*1</f>
        <v/>
      </c>
      <c r="R608">
        <f>(SUBSTITUTE(Audio!R608, "RE-", "", 1))*1</f>
        <v/>
      </c>
      <c r="S608">
        <f>(SUBSTITUTE(Audio!S608, "RE-", "", 1))*1</f>
        <v/>
      </c>
      <c r="T608">
        <f>(SUBSTITUTE(Audio!T608, "RE-", "", 1))*1</f>
        <v/>
      </c>
      <c r="U608">
        <f>(SUBSTITUTE(Audio!U608, "RE-", "", 1))*1</f>
        <v/>
      </c>
      <c r="V608">
        <f>(SUBSTITUTE(Audio!V608, "RE-", "", 1))*1</f>
        <v/>
      </c>
      <c r="W608">
        <f>(SUBSTITUTE(Audio!W608, "RE-", "", 1))*1</f>
        <v/>
      </c>
      <c r="X608">
        <f>(SUBSTITUTE(Audio!X608, "RE-", "", 1))*1</f>
        <v/>
      </c>
      <c r="Y608">
        <f>(SUBSTITUTE(Audio!Y608, "RE-", "", 1))*1</f>
        <v/>
      </c>
      <c r="Z608">
        <f>(SUBSTITUTE(Audio!Z608, "RE-", "", 1))*1</f>
        <v/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0</v>
      </c>
      <c r="AM608" t="n">
        <v>0</v>
      </c>
      <c r="AN608" t="n">
        <v>0</v>
      </c>
      <c r="AO608" t="n">
        <v>0</v>
      </c>
      <c r="AP608" t="n">
        <v>0</v>
      </c>
      <c r="AQ608" t="n">
        <v>0</v>
      </c>
      <c r="AR608" t="n">
        <v>0</v>
      </c>
      <c r="AS608" t="n">
        <v>0</v>
      </c>
      <c r="AT608" t="n">
        <v>0</v>
      </c>
      <c r="AU608" t="n">
        <v>0</v>
      </c>
      <c r="AV608" t="n">
        <v>0</v>
      </c>
      <c r="AW608" t="n">
        <v>0</v>
      </c>
      <c r="AX608" t="n">
        <v>0</v>
      </c>
      <c r="AY608" t="n">
        <v>0</v>
      </c>
      <c r="AZ608" t="n">
        <v>0</v>
      </c>
      <c r="BA608" t="n">
        <v>0</v>
      </c>
      <c r="BB608" t="n">
        <v>0</v>
      </c>
      <c r="BC608" t="n">
        <v>0</v>
      </c>
      <c r="BD608" t="n">
        <v>0</v>
      </c>
      <c r="BE608" t="n">
        <v>0</v>
      </c>
      <c r="BF608" t="n">
        <v>0</v>
      </c>
      <c r="BG608" t="n">
        <v>0</v>
      </c>
      <c r="BH608" t="n">
        <v>0</v>
      </c>
      <c r="BI608" t="n">
        <v>0</v>
      </c>
      <c r="BJ608" t="n">
        <v>0</v>
      </c>
      <c r="BK608" t="n">
        <v>0</v>
      </c>
      <c r="BL608" t="n">
        <v>0</v>
      </c>
      <c r="BM608" t="n">
        <v>0</v>
      </c>
      <c r="BN608" t="n">
        <v>0</v>
      </c>
      <c r="BO608" t="n">
        <v>0</v>
      </c>
      <c r="BP608" t="n">
        <v>0</v>
      </c>
      <c r="BQ608" t="n">
        <v>0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0</v>
      </c>
      <c r="BX608" t="n">
        <v>0</v>
      </c>
      <c r="BY608" t="n">
        <v>0</v>
      </c>
      <c r="BZ608" t="n">
        <v>0</v>
      </c>
      <c r="CA608" t="n">
        <v>0</v>
      </c>
      <c r="CB608" t="n">
        <v>0</v>
      </c>
      <c r="CC608" t="n">
        <v>0</v>
      </c>
      <c r="CD608" t="n">
        <v>0</v>
      </c>
      <c r="CE608" t="n">
        <v>0</v>
      </c>
      <c r="CF608" t="n">
        <v>0</v>
      </c>
      <c r="CG608" t="n">
        <v>0</v>
      </c>
      <c r="CH608" t="n">
        <v>0</v>
      </c>
      <c r="CI608" t="n">
        <v>0</v>
      </c>
      <c r="CJ608" t="n">
        <v>0</v>
      </c>
      <c r="CK608" t="n">
        <v>0</v>
      </c>
      <c r="CL608" t="n">
        <v>0</v>
      </c>
      <c r="CM608" t="n">
        <v>0</v>
      </c>
      <c r="CN608" t="n">
        <v>0</v>
      </c>
      <c r="CO608" t="n">
        <v>0</v>
      </c>
      <c r="CP608" t="n">
        <v>0</v>
      </c>
      <c r="CQ608" t="n">
        <v>0</v>
      </c>
      <c r="CR608" t="n">
        <v>0</v>
      </c>
      <c r="CS608" t="n">
        <v>0</v>
      </c>
      <c r="CT608" t="n">
        <v>0</v>
      </c>
      <c r="CU608" t="n">
        <v>0</v>
      </c>
      <c r="CV608" t="n">
        <v>0</v>
      </c>
      <c r="CW608" t="n">
        <v>0</v>
      </c>
      <c r="CX608" t="n">
        <v>0</v>
      </c>
      <c r="CY608" t="n">
        <v>0</v>
      </c>
      <c r="CZ608" t="n">
        <v>0</v>
      </c>
      <c r="DA608" t="n">
        <v>0</v>
      </c>
      <c r="DB608" t="n">
        <v>0</v>
      </c>
      <c r="DC608" t="n">
        <v>0</v>
      </c>
      <c r="DD608" t="n">
        <v>0</v>
      </c>
      <c r="DE608" t="n">
        <v>0</v>
      </c>
      <c r="DF608" t="n">
        <v>0</v>
      </c>
      <c r="DG608" t="n">
        <v>0</v>
      </c>
      <c r="DH608" t="n">
        <v>0</v>
      </c>
      <c r="DI608" t="n">
        <v>0</v>
      </c>
      <c r="DJ608" t="n">
        <v>0</v>
      </c>
      <c r="DK608" t="n">
        <v>0</v>
      </c>
      <c r="DL608" t="n">
        <v>0</v>
      </c>
      <c r="DM608" t="n">
        <v>0</v>
      </c>
      <c r="DN608" t="n">
        <v>0</v>
      </c>
      <c r="DO608" t="n">
        <v>0</v>
      </c>
      <c r="DP608" t="n">
        <v>0</v>
      </c>
      <c r="DQ608" t="n">
        <v>0</v>
      </c>
      <c r="DR608" t="n">
        <v>0</v>
      </c>
      <c r="DS608" t="n">
        <v>0</v>
      </c>
      <c r="DT608" t="n">
        <v>0</v>
      </c>
      <c r="DU608" t="n">
        <v>0</v>
      </c>
      <c r="DV608" t="n">
        <v>0</v>
      </c>
      <c r="DW608" t="n">
        <v>0</v>
      </c>
      <c r="DX608" t="n">
        <v>0</v>
      </c>
      <c r="DY608" t="n">
        <v>0</v>
      </c>
      <c r="DZ608" t="n">
        <v>0</v>
      </c>
      <c r="EA608" t="n">
        <v>0</v>
      </c>
      <c r="EB608" t="n">
        <v>0</v>
      </c>
      <c r="EC608" t="n">
        <v>0</v>
      </c>
      <c r="ED608" t="n">
        <v>0</v>
      </c>
      <c r="EE608" t="n">
        <v>0</v>
      </c>
      <c r="EF608" t="n">
        <v>0</v>
      </c>
      <c r="EG608" t="n">
        <v>0</v>
      </c>
      <c r="EH608" t="n">
        <v>0</v>
      </c>
      <c r="EI608" t="n">
        <v>0</v>
      </c>
      <c r="EJ608" t="n">
        <v>0</v>
      </c>
      <c r="EK608" t="n">
        <v>0</v>
      </c>
      <c r="EL608" t="n">
        <v>0</v>
      </c>
      <c r="EM608" t="n">
        <v>0</v>
      </c>
      <c r="EN608" t="n">
        <v>0</v>
      </c>
      <c r="EO608" t="n">
        <v>0</v>
      </c>
      <c r="EP608" t="n">
        <v>0</v>
      </c>
      <c r="EQ608" t="n">
        <v>0</v>
      </c>
      <c r="ER608" t="n">
        <v>0</v>
      </c>
      <c r="ES608" t="n">
        <v>0</v>
      </c>
      <c r="ET608" t="n">
        <v>0</v>
      </c>
      <c r="EU608" t="n">
        <v>0</v>
      </c>
      <c r="EV608" t="n">
        <v>0</v>
      </c>
      <c r="EW608" t="n">
        <v>0</v>
      </c>
      <c r="EX608" t="n">
        <v>0</v>
      </c>
      <c r="EY608" t="n">
        <v>0</v>
      </c>
      <c r="EZ608" t="n">
        <v>0</v>
      </c>
      <c r="FA608" t="n">
        <v>0</v>
      </c>
      <c r="FB608" t="n">
        <v>0</v>
      </c>
      <c r="FC608" t="n">
        <v>0</v>
      </c>
      <c r="FD608" t="n">
        <v>0</v>
      </c>
      <c r="FE608" t="n">
        <v>0</v>
      </c>
      <c r="FF608" t="n">
        <v>0</v>
      </c>
      <c r="FG608" t="n">
        <v>0</v>
      </c>
      <c r="FH608" t="n">
        <v>0</v>
      </c>
    </row>
    <row r="609">
      <c r="A609" t="inlineStr">
        <is>
          <t>WestBengal</t>
        </is>
      </c>
      <c r="B609" t="inlineStr">
        <is>
          <t>Jalpaiguri</t>
        </is>
      </c>
      <c r="C609" t="inlineStr">
        <is>
          <t>Accepted post automated single audio check (chunk level)</t>
        </is>
      </c>
      <c r="D609">
        <f>SUM(E609:FH609)</f>
        <v/>
      </c>
      <c r="E609">
        <f>(SUBSTITUTE(Audio!E609, "RE-", "", 1))*1</f>
        <v/>
      </c>
      <c r="F609">
        <f>(SUBSTITUTE(Audio!F609, "RE-", "", 1))*1</f>
        <v/>
      </c>
      <c r="G609">
        <f>(SUBSTITUTE(Audio!G609, "RE-", "", 1))*1</f>
        <v/>
      </c>
      <c r="H609">
        <f>(SUBSTITUTE(Audio!H609, "RE-", "", 1))*1</f>
        <v/>
      </c>
      <c r="I609">
        <f>(SUBSTITUTE(Audio!I609, "RE-", "", 1))*1</f>
        <v/>
      </c>
      <c r="J609">
        <f>(SUBSTITUTE(Audio!J609, "RE-", "", 1))*1</f>
        <v/>
      </c>
      <c r="K609">
        <f>(SUBSTITUTE(Audio!K609, "RE-", "", 1))*1</f>
        <v/>
      </c>
      <c r="L609">
        <f>(SUBSTITUTE(Audio!L609, "RE-", "", 1))*1</f>
        <v/>
      </c>
      <c r="M609">
        <f>(SUBSTITUTE(Audio!M609, "RE-", "", 1))*1</f>
        <v/>
      </c>
      <c r="N609">
        <f>(SUBSTITUTE(Audio!N609, "RE-", "", 1))*1</f>
        <v/>
      </c>
      <c r="O609">
        <f>(SUBSTITUTE(Audio!O609, "RE-", "", 1))*1</f>
        <v/>
      </c>
      <c r="P609">
        <f>(SUBSTITUTE(Audio!P609, "RE-", "", 1))*1</f>
        <v/>
      </c>
      <c r="Q609">
        <f>(SUBSTITUTE(Audio!Q609, "RE-", "", 1))*1</f>
        <v/>
      </c>
      <c r="R609">
        <f>(SUBSTITUTE(Audio!R609, "RE-", "", 1))*1</f>
        <v/>
      </c>
      <c r="S609">
        <f>(SUBSTITUTE(Audio!S609, "RE-", "", 1))*1</f>
        <v/>
      </c>
      <c r="T609">
        <f>(SUBSTITUTE(Audio!T609, "RE-", "", 1))*1</f>
        <v/>
      </c>
      <c r="U609">
        <f>(SUBSTITUTE(Audio!U609, "RE-", "", 1))*1</f>
        <v/>
      </c>
      <c r="V609">
        <f>(SUBSTITUTE(Audio!V609, "RE-", "", 1))*1</f>
        <v/>
      </c>
      <c r="W609">
        <f>(SUBSTITUTE(Audio!W609, "RE-", "", 1))*1</f>
        <v/>
      </c>
      <c r="X609">
        <f>(SUBSTITUTE(Audio!X609, "RE-", "", 1))*1</f>
        <v/>
      </c>
      <c r="Y609">
        <f>(SUBSTITUTE(Audio!Y609, "RE-", "", 1))*1</f>
        <v/>
      </c>
      <c r="Z609">
        <f>(SUBSTITUTE(Audio!Z609, "RE-", "", 1))*1</f>
        <v/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n">
        <v>0</v>
      </c>
      <c r="AQ609" t="n">
        <v>0</v>
      </c>
      <c r="AR609" t="n">
        <v>0</v>
      </c>
      <c r="AS609" t="n">
        <v>0</v>
      </c>
      <c r="AT609" t="n">
        <v>0</v>
      </c>
      <c r="AU609" t="n">
        <v>0</v>
      </c>
      <c r="AV609" t="n">
        <v>0</v>
      </c>
      <c r="AW609" t="n">
        <v>0</v>
      </c>
      <c r="AX609" t="n">
        <v>0</v>
      </c>
      <c r="AY609" t="n">
        <v>0</v>
      </c>
      <c r="AZ609" t="n">
        <v>0</v>
      </c>
      <c r="BA609" t="n">
        <v>0</v>
      </c>
      <c r="BB609" t="n">
        <v>0</v>
      </c>
      <c r="BC609" t="n">
        <v>0</v>
      </c>
      <c r="BD609" t="n">
        <v>0</v>
      </c>
      <c r="BE609" t="n">
        <v>0</v>
      </c>
      <c r="BF609" t="n">
        <v>0</v>
      </c>
      <c r="BG609" t="n">
        <v>0</v>
      </c>
      <c r="BH609" t="n">
        <v>0</v>
      </c>
      <c r="BI609" t="n">
        <v>0</v>
      </c>
      <c r="BJ609" t="n">
        <v>0</v>
      </c>
      <c r="BK609" t="n">
        <v>0</v>
      </c>
      <c r="BL609" t="n">
        <v>0</v>
      </c>
      <c r="BM609" t="n">
        <v>0</v>
      </c>
      <c r="BN609" t="n">
        <v>0</v>
      </c>
      <c r="BO609" t="n">
        <v>0</v>
      </c>
      <c r="BP609" t="n">
        <v>0</v>
      </c>
      <c r="BQ609" t="n">
        <v>0</v>
      </c>
      <c r="BR609" t="n">
        <v>0</v>
      </c>
      <c r="BS609" t="n">
        <v>0</v>
      </c>
      <c r="BT609" t="n">
        <v>0</v>
      </c>
      <c r="BU609" t="n">
        <v>0</v>
      </c>
      <c r="BV609" t="n">
        <v>0</v>
      </c>
      <c r="BW609" t="n">
        <v>0</v>
      </c>
      <c r="BX609" t="n">
        <v>0</v>
      </c>
      <c r="BY609" t="n">
        <v>0</v>
      </c>
      <c r="BZ609" t="n">
        <v>0</v>
      </c>
      <c r="CA609" t="n">
        <v>0</v>
      </c>
      <c r="CB609" t="n">
        <v>0</v>
      </c>
      <c r="CC609" t="n">
        <v>0</v>
      </c>
      <c r="CD609" t="n">
        <v>0</v>
      </c>
      <c r="CE609" t="n">
        <v>0</v>
      </c>
      <c r="CF609" t="n">
        <v>0</v>
      </c>
      <c r="CG609" t="n">
        <v>0</v>
      </c>
      <c r="CH609" t="n">
        <v>0</v>
      </c>
      <c r="CI609" t="n">
        <v>0</v>
      </c>
      <c r="CJ609" t="n">
        <v>0</v>
      </c>
      <c r="CK609" t="n">
        <v>0</v>
      </c>
      <c r="CL609" t="n">
        <v>0</v>
      </c>
      <c r="CM609" t="n">
        <v>0</v>
      </c>
      <c r="CN609" t="n">
        <v>0</v>
      </c>
      <c r="CO609" t="n">
        <v>0</v>
      </c>
      <c r="CP609" t="n">
        <v>0</v>
      </c>
      <c r="CQ609" t="n">
        <v>0</v>
      </c>
      <c r="CR609" t="n">
        <v>0</v>
      </c>
      <c r="CS609" t="n">
        <v>0</v>
      </c>
      <c r="CT609" t="n">
        <v>0</v>
      </c>
      <c r="CU609" t="n">
        <v>0</v>
      </c>
      <c r="CV609" t="n">
        <v>0</v>
      </c>
      <c r="CW609" t="n">
        <v>0</v>
      </c>
      <c r="CX609" t="n">
        <v>0</v>
      </c>
      <c r="CY609" t="n">
        <v>0</v>
      </c>
      <c r="CZ609" t="n">
        <v>0</v>
      </c>
      <c r="DA609" t="n">
        <v>0</v>
      </c>
      <c r="DB609" t="n">
        <v>0</v>
      </c>
      <c r="DC609" t="n">
        <v>0</v>
      </c>
      <c r="DD609" t="n">
        <v>0</v>
      </c>
      <c r="DE609" t="n">
        <v>0</v>
      </c>
      <c r="DF609" t="n">
        <v>0</v>
      </c>
      <c r="DG609" t="n">
        <v>0</v>
      </c>
      <c r="DH609" t="n">
        <v>0</v>
      </c>
      <c r="DI609" t="n">
        <v>0</v>
      </c>
      <c r="DJ609" t="n">
        <v>0</v>
      </c>
      <c r="DK609" t="n">
        <v>0</v>
      </c>
      <c r="DL609" t="n">
        <v>0</v>
      </c>
      <c r="DM609" t="n">
        <v>0</v>
      </c>
      <c r="DN609" t="n">
        <v>0</v>
      </c>
      <c r="DO609" t="n">
        <v>0</v>
      </c>
      <c r="DP609" t="n">
        <v>0</v>
      </c>
      <c r="DQ609" t="n">
        <v>0</v>
      </c>
      <c r="DR609" t="n">
        <v>0</v>
      </c>
      <c r="DS609" t="n">
        <v>0</v>
      </c>
      <c r="DT609" t="n">
        <v>0</v>
      </c>
      <c r="DU609" t="n">
        <v>0</v>
      </c>
      <c r="DV609" t="n">
        <v>0</v>
      </c>
      <c r="DW609" t="n">
        <v>0</v>
      </c>
      <c r="DX609" t="n">
        <v>0</v>
      </c>
      <c r="DY609" t="n">
        <v>0</v>
      </c>
      <c r="DZ609" t="n">
        <v>0</v>
      </c>
      <c r="EA609" t="n">
        <v>0</v>
      </c>
      <c r="EB609" t="n">
        <v>0</v>
      </c>
      <c r="EC609" t="n">
        <v>0</v>
      </c>
      <c r="ED609" t="n">
        <v>0</v>
      </c>
      <c r="EE609" t="n">
        <v>0</v>
      </c>
      <c r="EF609" t="n">
        <v>0</v>
      </c>
      <c r="EG609" t="n">
        <v>0</v>
      </c>
      <c r="EH609" t="n">
        <v>0</v>
      </c>
      <c r="EI609" t="n">
        <v>0</v>
      </c>
      <c r="EJ609" t="n">
        <v>0</v>
      </c>
      <c r="EK609" t="n">
        <v>0</v>
      </c>
      <c r="EL609" t="n">
        <v>0</v>
      </c>
      <c r="EM609" t="n">
        <v>0</v>
      </c>
      <c r="EN609" t="n">
        <v>0</v>
      </c>
      <c r="EO609" t="n">
        <v>0</v>
      </c>
      <c r="EP609" t="n">
        <v>0</v>
      </c>
      <c r="EQ609" t="n">
        <v>0</v>
      </c>
      <c r="ER609" t="n">
        <v>0</v>
      </c>
      <c r="ES609" t="n">
        <v>0</v>
      </c>
      <c r="ET609" t="n">
        <v>0</v>
      </c>
      <c r="EU609" t="n">
        <v>0</v>
      </c>
      <c r="EV609" t="n">
        <v>0</v>
      </c>
      <c r="EW609" t="n">
        <v>0</v>
      </c>
      <c r="EX609" t="n">
        <v>0</v>
      </c>
      <c r="EY609" t="n">
        <v>0</v>
      </c>
      <c r="EZ609" t="n">
        <v>0</v>
      </c>
      <c r="FA609" t="n">
        <v>0</v>
      </c>
      <c r="FB609" t="n">
        <v>0</v>
      </c>
      <c r="FC609" t="n">
        <v>0</v>
      </c>
      <c r="FD609" t="n">
        <v>0</v>
      </c>
      <c r="FE609" t="n">
        <v>0</v>
      </c>
      <c r="FF609" t="n">
        <v>0</v>
      </c>
      <c r="FG609" t="n">
        <v>0</v>
      </c>
      <c r="FH609" t="n">
        <v>0</v>
      </c>
    </row>
    <row r="610">
      <c r="A610" t="inlineStr">
        <is>
          <t>WestBengal</t>
        </is>
      </c>
      <c r="B610" t="inlineStr">
        <is>
          <t>Jalpaiguri</t>
        </is>
      </c>
      <c r="C610" t="inlineStr">
        <is>
          <t>Accepted post final single Audio Manual QC (chunk level)</t>
        </is>
      </c>
      <c r="D610">
        <f>SUM(E610:FH610)</f>
        <v/>
      </c>
      <c r="E610">
        <f>(SUBSTITUTE(Audio!E610, "RE-", "", 1))*1</f>
        <v/>
      </c>
      <c r="F610">
        <f>(SUBSTITUTE(Audio!F610, "RE-", "", 1))*1</f>
        <v/>
      </c>
      <c r="G610">
        <f>(SUBSTITUTE(Audio!G610, "RE-", "", 1))*1</f>
        <v/>
      </c>
      <c r="H610">
        <f>(SUBSTITUTE(Audio!H610, "RE-", "", 1))*1</f>
        <v/>
      </c>
      <c r="I610">
        <f>(SUBSTITUTE(Audio!I610, "RE-", "", 1))*1</f>
        <v/>
      </c>
      <c r="J610">
        <f>(SUBSTITUTE(Audio!J610, "RE-", "", 1))*1</f>
        <v/>
      </c>
      <c r="K610">
        <f>(SUBSTITUTE(Audio!K610, "RE-", "", 1))*1</f>
        <v/>
      </c>
      <c r="L610">
        <f>(SUBSTITUTE(Audio!L610, "RE-", "", 1))*1</f>
        <v/>
      </c>
      <c r="M610">
        <f>(SUBSTITUTE(Audio!M610, "RE-", "", 1))*1</f>
        <v/>
      </c>
      <c r="N610">
        <f>(SUBSTITUTE(Audio!N610, "RE-", "", 1))*1</f>
        <v/>
      </c>
      <c r="O610">
        <f>(SUBSTITUTE(Audio!O610, "RE-", "", 1))*1</f>
        <v/>
      </c>
      <c r="P610">
        <f>(SUBSTITUTE(Audio!P610, "RE-", "", 1))*1</f>
        <v/>
      </c>
      <c r="Q610">
        <f>(SUBSTITUTE(Audio!Q610, "RE-", "", 1))*1</f>
        <v/>
      </c>
      <c r="R610">
        <f>(SUBSTITUTE(Audio!R610, "RE-", "", 1))*1</f>
        <v/>
      </c>
      <c r="S610">
        <f>(SUBSTITUTE(Audio!S610, "RE-", "", 1))*1</f>
        <v/>
      </c>
      <c r="T610">
        <f>(SUBSTITUTE(Audio!T610, "RE-", "", 1))*1</f>
        <v/>
      </c>
      <c r="U610">
        <f>(SUBSTITUTE(Audio!U610, "RE-", "", 1))*1</f>
        <v/>
      </c>
      <c r="V610">
        <f>(SUBSTITUTE(Audio!V610, "RE-", "", 1))*1</f>
        <v/>
      </c>
      <c r="W610">
        <f>(SUBSTITUTE(Audio!W610, "RE-", "", 1))*1</f>
        <v/>
      </c>
      <c r="X610">
        <f>(SUBSTITUTE(Audio!X610, "RE-", "", 1))*1</f>
        <v/>
      </c>
      <c r="Y610">
        <f>(SUBSTITUTE(Audio!Y610, "RE-", "", 1))*1</f>
        <v/>
      </c>
      <c r="Z610">
        <f>(SUBSTITUTE(Audio!Z610, "RE-", "", 1))*1</f>
        <v/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0</v>
      </c>
      <c r="AM610" t="n">
        <v>0</v>
      </c>
      <c r="AN610" t="n">
        <v>0</v>
      </c>
      <c r="AO610" t="n">
        <v>0</v>
      </c>
      <c r="AP610" t="n">
        <v>0</v>
      </c>
      <c r="AQ610" t="n">
        <v>0</v>
      </c>
      <c r="AR610" t="n">
        <v>0</v>
      </c>
      <c r="AS610" t="n">
        <v>0</v>
      </c>
      <c r="AT610" t="n">
        <v>0</v>
      </c>
      <c r="AU610" t="n">
        <v>0</v>
      </c>
      <c r="AV610" t="n">
        <v>0</v>
      </c>
      <c r="AW610" t="n">
        <v>0</v>
      </c>
      <c r="AX610" t="n">
        <v>0</v>
      </c>
      <c r="AY610" t="n">
        <v>0</v>
      </c>
      <c r="AZ610" t="n">
        <v>0</v>
      </c>
      <c r="BA610" t="n">
        <v>0</v>
      </c>
      <c r="BB610" t="n">
        <v>0</v>
      </c>
      <c r="BC610" t="n">
        <v>0</v>
      </c>
      <c r="BD610" t="n">
        <v>0</v>
      </c>
      <c r="BE610" t="n">
        <v>0</v>
      </c>
      <c r="BF610" t="n">
        <v>0</v>
      </c>
      <c r="BG610" t="n">
        <v>0</v>
      </c>
      <c r="BH610" t="n">
        <v>0</v>
      </c>
      <c r="BI610" t="n">
        <v>0</v>
      </c>
      <c r="BJ610" t="n">
        <v>0</v>
      </c>
      <c r="BK610" t="n">
        <v>0</v>
      </c>
      <c r="BL610" t="n">
        <v>0</v>
      </c>
      <c r="BM610" t="n">
        <v>0</v>
      </c>
      <c r="BN610" t="n">
        <v>0</v>
      </c>
      <c r="BO610" t="n">
        <v>0</v>
      </c>
      <c r="BP610" t="n">
        <v>0</v>
      </c>
      <c r="BQ610" t="n">
        <v>0</v>
      </c>
      <c r="BR610" t="n">
        <v>0</v>
      </c>
      <c r="BS610" t="n">
        <v>0</v>
      </c>
      <c r="BT610" t="n">
        <v>0</v>
      </c>
      <c r="BU610" t="n">
        <v>0</v>
      </c>
      <c r="BV610" t="n">
        <v>0</v>
      </c>
      <c r="BW610" t="n">
        <v>0</v>
      </c>
      <c r="BX610" t="n">
        <v>0</v>
      </c>
      <c r="BY610" t="n">
        <v>0</v>
      </c>
      <c r="BZ610" t="n">
        <v>0</v>
      </c>
      <c r="CA610" t="n">
        <v>0</v>
      </c>
      <c r="CB610" t="n">
        <v>0</v>
      </c>
      <c r="CC610" t="n">
        <v>0</v>
      </c>
      <c r="CD610" t="n">
        <v>0</v>
      </c>
      <c r="CE610" t="n">
        <v>0</v>
      </c>
      <c r="CF610" t="n">
        <v>0</v>
      </c>
      <c r="CG610" t="n">
        <v>0</v>
      </c>
      <c r="CH610" t="n">
        <v>0</v>
      </c>
      <c r="CI610" t="n">
        <v>0</v>
      </c>
      <c r="CJ610" t="n">
        <v>0</v>
      </c>
      <c r="CK610" t="n">
        <v>0</v>
      </c>
      <c r="CL610" t="n">
        <v>0</v>
      </c>
      <c r="CM610" t="n">
        <v>0</v>
      </c>
      <c r="CN610" t="n">
        <v>0</v>
      </c>
      <c r="CO610" t="n">
        <v>0</v>
      </c>
      <c r="CP610" t="n">
        <v>0</v>
      </c>
      <c r="CQ610" t="n">
        <v>0</v>
      </c>
      <c r="CR610" t="n">
        <v>0</v>
      </c>
      <c r="CS610" t="n">
        <v>0</v>
      </c>
      <c r="CT610" t="n">
        <v>0</v>
      </c>
      <c r="CU610" t="n">
        <v>0</v>
      </c>
      <c r="CV610" t="n">
        <v>0</v>
      </c>
      <c r="CW610" t="n">
        <v>0</v>
      </c>
      <c r="CX610" t="n">
        <v>0</v>
      </c>
      <c r="CY610" t="n">
        <v>0</v>
      </c>
      <c r="CZ610" t="n">
        <v>0</v>
      </c>
      <c r="DA610" t="n">
        <v>0</v>
      </c>
      <c r="DB610" t="n">
        <v>0</v>
      </c>
      <c r="DC610" t="n">
        <v>0</v>
      </c>
      <c r="DD610" t="n">
        <v>0</v>
      </c>
      <c r="DE610" t="n">
        <v>0</v>
      </c>
      <c r="DF610" t="n">
        <v>0</v>
      </c>
      <c r="DG610" t="n">
        <v>0</v>
      </c>
      <c r="DH610" t="n">
        <v>0</v>
      </c>
      <c r="DI610" t="n">
        <v>0</v>
      </c>
      <c r="DJ610" t="n">
        <v>0</v>
      </c>
      <c r="DK610" t="n">
        <v>0</v>
      </c>
      <c r="DL610" t="n">
        <v>0</v>
      </c>
      <c r="DM610" t="n">
        <v>0</v>
      </c>
      <c r="DN610" t="n">
        <v>0</v>
      </c>
      <c r="DO610" t="n">
        <v>0</v>
      </c>
      <c r="DP610" t="n">
        <v>0</v>
      </c>
      <c r="DQ610" t="n">
        <v>0</v>
      </c>
      <c r="DR610" t="n">
        <v>0</v>
      </c>
      <c r="DS610" t="n">
        <v>0</v>
      </c>
      <c r="DT610" t="n">
        <v>0</v>
      </c>
      <c r="DU610" t="n">
        <v>0</v>
      </c>
      <c r="DV610" t="n">
        <v>0</v>
      </c>
      <c r="DW610" t="n">
        <v>0</v>
      </c>
      <c r="DX610" t="n">
        <v>0</v>
      </c>
      <c r="DY610" t="n">
        <v>0</v>
      </c>
      <c r="DZ610" t="n">
        <v>0</v>
      </c>
      <c r="EA610" t="n">
        <v>0</v>
      </c>
      <c r="EB610" t="n">
        <v>0</v>
      </c>
      <c r="EC610" t="n">
        <v>0</v>
      </c>
      <c r="ED610" t="n">
        <v>0</v>
      </c>
      <c r="EE610" t="n">
        <v>0</v>
      </c>
      <c r="EF610" t="n">
        <v>0</v>
      </c>
      <c r="EG610" t="n">
        <v>0</v>
      </c>
      <c r="EH610" t="n">
        <v>0</v>
      </c>
      <c r="EI610" t="n">
        <v>0</v>
      </c>
      <c r="EJ610" t="n">
        <v>0</v>
      </c>
      <c r="EK610" t="n">
        <v>0</v>
      </c>
      <c r="EL610" t="n">
        <v>0</v>
      </c>
      <c r="EM610" t="n">
        <v>0</v>
      </c>
      <c r="EN610" t="n">
        <v>0</v>
      </c>
      <c r="EO610" t="n">
        <v>0</v>
      </c>
      <c r="EP610" t="n">
        <v>0</v>
      </c>
      <c r="EQ610" t="n">
        <v>0</v>
      </c>
      <c r="ER610" t="n">
        <v>0</v>
      </c>
      <c r="ES610" t="n">
        <v>0</v>
      </c>
      <c r="ET610" t="n">
        <v>0</v>
      </c>
      <c r="EU610" t="n">
        <v>0</v>
      </c>
      <c r="EV610" t="n">
        <v>0</v>
      </c>
      <c r="EW610" t="n">
        <v>0</v>
      </c>
      <c r="EX610" t="n">
        <v>0</v>
      </c>
      <c r="EY610" t="n">
        <v>0</v>
      </c>
      <c r="EZ610" t="n">
        <v>0</v>
      </c>
      <c r="FA610" t="n">
        <v>0</v>
      </c>
      <c r="FB610" t="n">
        <v>0</v>
      </c>
      <c r="FC610" t="n">
        <v>0</v>
      </c>
      <c r="FD610" t="n">
        <v>0</v>
      </c>
      <c r="FE610" t="n">
        <v>0</v>
      </c>
      <c r="FF610" t="n">
        <v>0</v>
      </c>
      <c r="FG610" t="n">
        <v>0</v>
      </c>
      <c r="FH610" t="n">
        <v>0</v>
      </c>
    </row>
    <row r="611">
      <c r="A611" t="inlineStr">
        <is>
          <t>WestBengal</t>
        </is>
      </c>
      <c r="B611" t="inlineStr">
        <is>
          <t>Jhargram</t>
        </is>
      </c>
      <c r="C611">
        <f>HYPERLINK("https://docs.google.com/spreadsheets/d/1luLojkx2TNO4-6H-rne2PK9oXk9Xvepx/edit?usp=share_link&amp;ouid=106501987799020758802&amp;rtpof=true&amp;sd=true", "Raw Delivered")</f>
        <v/>
      </c>
      <c r="D611">
        <f>SUM(E611:FH611)</f>
        <v/>
      </c>
      <c r="E611">
        <f>(SUBSTITUTE(Audio!E611, "RE-", "", 1))*1</f>
        <v/>
      </c>
      <c r="F611">
        <f>(SUBSTITUTE(Audio!F611, "RE-", "", 1))*1</f>
        <v/>
      </c>
      <c r="G611">
        <f>(SUBSTITUTE(Audio!G611, "RE-", "", 1))*1</f>
        <v/>
      </c>
      <c r="H611">
        <f>(SUBSTITUTE(Audio!H611, "RE-", "", 1))*1</f>
        <v/>
      </c>
      <c r="I611">
        <f>(SUBSTITUTE(Audio!I611, "RE-", "", 1))*1</f>
        <v/>
      </c>
      <c r="J611">
        <f>(SUBSTITUTE(Audio!J611, "RE-", "", 1))*1</f>
        <v/>
      </c>
      <c r="K611">
        <f>(SUBSTITUTE(Audio!K611, "RE-", "", 1))*1</f>
        <v/>
      </c>
      <c r="L611">
        <f>(SUBSTITUTE(Audio!L611, "RE-", "", 1))*1</f>
        <v/>
      </c>
      <c r="M611">
        <f>(SUBSTITUTE(Audio!M611, "RE-", "", 1))*1</f>
        <v/>
      </c>
      <c r="N611">
        <f>(SUBSTITUTE(Audio!N611, "RE-", "", 1))*1</f>
        <v/>
      </c>
      <c r="O611">
        <f>(SUBSTITUTE(Audio!O611, "RE-", "", 1))*1</f>
        <v/>
      </c>
      <c r="P611">
        <f>(SUBSTITUTE(Audio!P611, "RE-", "", 1))*1</f>
        <v/>
      </c>
      <c r="Q611">
        <f>(SUBSTITUTE(Audio!Q611, "RE-", "", 1))*1</f>
        <v/>
      </c>
      <c r="R611">
        <f>(SUBSTITUTE(Audio!R611, "RE-", "", 1))*1</f>
        <v/>
      </c>
      <c r="S611">
        <f>(SUBSTITUTE(Audio!S611, "RE-", "", 1))*1</f>
        <v/>
      </c>
      <c r="T611">
        <f>(SUBSTITUTE(Audio!T611, "RE-", "", 1))*1</f>
        <v/>
      </c>
      <c r="U611">
        <f>(SUBSTITUTE(Audio!U611, "RE-", "", 1))*1</f>
        <v/>
      </c>
      <c r="V611">
        <f>(SUBSTITUTE(Audio!V611, "RE-", "", 1))*1</f>
        <v/>
      </c>
      <c r="W611">
        <f>(SUBSTITUTE(Audio!W611, "RE-", "", 1))*1</f>
        <v/>
      </c>
      <c r="X611">
        <f>(SUBSTITUTE(Audio!X611, "RE-", "", 1))*1</f>
        <v/>
      </c>
      <c r="Y611">
        <f>(SUBSTITUTE(Audio!Y611, "RE-", "", 1))*1</f>
        <v/>
      </c>
      <c r="Z611">
        <f>(SUBSTITUTE(Audio!Z611, "RE-", "", 1))*1</f>
        <v/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0</v>
      </c>
      <c r="AM611" t="n">
        <v>0</v>
      </c>
      <c r="AN611" t="n">
        <v>0</v>
      </c>
      <c r="AO611" t="n">
        <v>0</v>
      </c>
      <c r="AP611" t="n">
        <v>0</v>
      </c>
      <c r="AQ611" t="n">
        <v>0</v>
      </c>
      <c r="AR611" t="n">
        <v>0</v>
      </c>
      <c r="AS611" t="n">
        <v>0</v>
      </c>
      <c r="AT611" t="n">
        <v>0</v>
      </c>
      <c r="AU611" t="n">
        <v>0</v>
      </c>
      <c r="AV611" t="n">
        <v>0</v>
      </c>
      <c r="AW611" t="n">
        <v>0</v>
      </c>
      <c r="AX611" t="n">
        <v>0</v>
      </c>
      <c r="AY611" t="n">
        <v>0</v>
      </c>
      <c r="AZ611" t="n">
        <v>0</v>
      </c>
      <c r="BA611" t="n">
        <v>0</v>
      </c>
      <c r="BB611" t="n">
        <v>0</v>
      </c>
      <c r="BC611" t="n">
        <v>0</v>
      </c>
      <c r="BD611" t="n">
        <v>0</v>
      </c>
      <c r="BE611" t="n">
        <v>0</v>
      </c>
      <c r="BF611" t="n">
        <v>0</v>
      </c>
      <c r="BG611" t="n">
        <v>0</v>
      </c>
      <c r="BH611" t="n">
        <v>0</v>
      </c>
      <c r="BI611" t="n">
        <v>0</v>
      </c>
      <c r="BJ611" t="n">
        <v>0</v>
      </c>
      <c r="BK611" t="n">
        <v>0</v>
      </c>
      <c r="BL611" t="n">
        <v>0</v>
      </c>
      <c r="BM611" t="n">
        <v>0</v>
      </c>
      <c r="BN611" t="n">
        <v>0</v>
      </c>
      <c r="BO611" t="n">
        <v>0</v>
      </c>
      <c r="BP611" t="n">
        <v>0</v>
      </c>
      <c r="BQ611" t="n">
        <v>0</v>
      </c>
      <c r="BR611" t="n">
        <v>0</v>
      </c>
      <c r="BS611" t="n">
        <v>0</v>
      </c>
      <c r="BT611" t="n">
        <v>0</v>
      </c>
      <c r="BU611" t="n">
        <v>0</v>
      </c>
      <c r="BV611" t="n">
        <v>0</v>
      </c>
      <c r="BW611" t="n">
        <v>0</v>
      </c>
      <c r="BX611" t="n">
        <v>0</v>
      </c>
      <c r="BY611" t="n">
        <v>0</v>
      </c>
      <c r="BZ611" t="n">
        <v>0</v>
      </c>
      <c r="CA611" t="n">
        <v>0</v>
      </c>
      <c r="CB611" t="n">
        <v>0</v>
      </c>
      <c r="CC611" t="n">
        <v>0</v>
      </c>
      <c r="CD611" t="n">
        <v>0</v>
      </c>
      <c r="CE611" t="n">
        <v>0</v>
      </c>
      <c r="CF611" t="n">
        <v>0</v>
      </c>
      <c r="CG611" t="n">
        <v>0</v>
      </c>
      <c r="CH611" t="n">
        <v>0</v>
      </c>
      <c r="CI611" t="n">
        <v>0</v>
      </c>
      <c r="CJ611" t="n">
        <v>0</v>
      </c>
      <c r="CK611" t="n">
        <v>0</v>
      </c>
      <c r="CL611" t="n">
        <v>0</v>
      </c>
      <c r="CM611" t="n">
        <v>0</v>
      </c>
      <c r="CN611" t="n">
        <v>0</v>
      </c>
      <c r="CO611" t="n">
        <v>0</v>
      </c>
      <c r="CP611" t="n">
        <v>0</v>
      </c>
      <c r="CQ611" t="n">
        <v>0</v>
      </c>
      <c r="CR611" t="n">
        <v>0</v>
      </c>
      <c r="CS611" t="n">
        <v>0</v>
      </c>
      <c r="CT611" t="n">
        <v>0</v>
      </c>
      <c r="CU611" t="n">
        <v>0</v>
      </c>
      <c r="CV611" t="n">
        <v>0</v>
      </c>
      <c r="CW611" t="n">
        <v>0</v>
      </c>
      <c r="CX611" t="n">
        <v>0</v>
      </c>
      <c r="CY611" t="n">
        <v>0</v>
      </c>
      <c r="CZ611" t="n">
        <v>0</v>
      </c>
      <c r="DA611" t="n">
        <v>0</v>
      </c>
      <c r="DB611" t="n">
        <v>0</v>
      </c>
      <c r="DC611" t="n">
        <v>0</v>
      </c>
      <c r="DD611" t="n">
        <v>0</v>
      </c>
      <c r="DE611" t="n">
        <v>0</v>
      </c>
      <c r="DF611" t="n">
        <v>0</v>
      </c>
      <c r="DG611" t="n">
        <v>0</v>
      </c>
      <c r="DH611" t="n">
        <v>0</v>
      </c>
      <c r="DI611" t="n">
        <v>0</v>
      </c>
      <c r="DJ611" t="n">
        <v>0</v>
      </c>
      <c r="DK611" t="n">
        <v>0</v>
      </c>
      <c r="DL611" t="n">
        <v>0</v>
      </c>
      <c r="DM611" t="n">
        <v>0</v>
      </c>
      <c r="DN611" t="n">
        <v>0</v>
      </c>
      <c r="DO611" t="n">
        <v>0</v>
      </c>
      <c r="DP611" t="n">
        <v>0</v>
      </c>
      <c r="DQ611" t="n">
        <v>0</v>
      </c>
      <c r="DR611" t="n">
        <v>0</v>
      </c>
      <c r="DS611" t="n">
        <v>0</v>
      </c>
      <c r="DT611" t="n">
        <v>0</v>
      </c>
      <c r="DU611" t="n">
        <v>0</v>
      </c>
      <c r="DV611" t="n">
        <v>0</v>
      </c>
      <c r="DW611" t="n">
        <v>0</v>
      </c>
      <c r="DX611" t="n">
        <v>0</v>
      </c>
      <c r="DY611" t="n">
        <v>0</v>
      </c>
      <c r="DZ611" t="n">
        <v>0</v>
      </c>
      <c r="EA611" t="n">
        <v>0</v>
      </c>
      <c r="EB611" t="n">
        <v>0</v>
      </c>
      <c r="EC611" t="n">
        <v>0</v>
      </c>
      <c r="ED611" t="n">
        <v>0</v>
      </c>
      <c r="EE611" t="n">
        <v>0</v>
      </c>
      <c r="EF611" t="n">
        <v>0</v>
      </c>
      <c r="EG611" t="n">
        <v>0</v>
      </c>
      <c r="EH611" t="n">
        <v>0</v>
      </c>
      <c r="EI611" t="n">
        <v>0</v>
      </c>
      <c r="EJ611" t="n">
        <v>0</v>
      </c>
      <c r="EK611" t="n">
        <v>0</v>
      </c>
      <c r="EL611" t="n">
        <v>0</v>
      </c>
      <c r="EM611" t="n">
        <v>0</v>
      </c>
      <c r="EN611" t="n">
        <v>0</v>
      </c>
      <c r="EO611" t="n">
        <v>0</v>
      </c>
      <c r="EP611" t="n">
        <v>0</v>
      </c>
      <c r="EQ611" t="n">
        <v>0</v>
      </c>
      <c r="ER611" t="n">
        <v>0</v>
      </c>
      <c r="ES611" t="n">
        <v>0</v>
      </c>
      <c r="ET611" t="n">
        <v>0</v>
      </c>
      <c r="EU611" t="n">
        <v>0</v>
      </c>
      <c r="EV611" t="n">
        <v>0</v>
      </c>
      <c r="EW611" t="n">
        <v>0</v>
      </c>
      <c r="EX611" t="n">
        <v>0</v>
      </c>
      <c r="EY611" t="n">
        <v>0</v>
      </c>
      <c r="EZ611" t="n">
        <v>0</v>
      </c>
      <c r="FA611" t="n">
        <v>0</v>
      </c>
      <c r="FB611" t="n">
        <v>0</v>
      </c>
      <c r="FC611" t="n">
        <v>0</v>
      </c>
      <c r="FD611" t="n">
        <v>0</v>
      </c>
      <c r="FE611" t="n">
        <v>0</v>
      </c>
      <c r="FF611" t="n">
        <v>0</v>
      </c>
      <c r="FG611" t="n">
        <v>0</v>
      </c>
      <c r="FH611" t="n">
        <v>0</v>
      </c>
    </row>
    <row r="612">
      <c r="A612" t="inlineStr">
        <is>
          <t>WestBengal</t>
        </is>
      </c>
      <c r="B612" t="inlineStr">
        <is>
          <t>Jhargram</t>
        </is>
      </c>
      <c r="C612" t="inlineStr">
        <is>
          <t>Delivered greater than acceptance threshold</t>
        </is>
      </c>
      <c r="D612">
        <f>SUM(E612:FH612)</f>
        <v/>
      </c>
      <c r="E612">
        <f>(SUBSTITUTE(Audio!E612, "RE-", "", 1))*1</f>
        <v/>
      </c>
      <c r="F612">
        <f>(SUBSTITUTE(Audio!F612, "RE-", "", 1))*1</f>
        <v/>
      </c>
      <c r="G612">
        <f>(SUBSTITUTE(Audio!G612, "RE-", "", 1))*1</f>
        <v/>
      </c>
      <c r="H612">
        <f>(SUBSTITUTE(Audio!H612, "RE-", "", 1))*1</f>
        <v/>
      </c>
      <c r="I612">
        <f>(SUBSTITUTE(Audio!I612, "RE-", "", 1))*1</f>
        <v/>
      </c>
      <c r="J612">
        <f>(SUBSTITUTE(Audio!J612, "RE-", "", 1))*1</f>
        <v/>
      </c>
      <c r="K612">
        <f>(SUBSTITUTE(Audio!K612, "RE-", "", 1))*1</f>
        <v/>
      </c>
      <c r="L612">
        <f>(SUBSTITUTE(Audio!L612, "RE-", "", 1))*1</f>
        <v/>
      </c>
      <c r="M612">
        <f>(SUBSTITUTE(Audio!M612, "RE-", "", 1))*1</f>
        <v/>
      </c>
      <c r="N612">
        <f>(SUBSTITUTE(Audio!N612, "RE-", "", 1))*1</f>
        <v/>
      </c>
      <c r="O612">
        <f>(SUBSTITUTE(Audio!O612, "RE-", "", 1))*1</f>
        <v/>
      </c>
      <c r="P612">
        <f>(SUBSTITUTE(Audio!P612, "RE-", "", 1))*1</f>
        <v/>
      </c>
      <c r="Q612">
        <f>(SUBSTITUTE(Audio!Q612, "RE-", "", 1))*1</f>
        <v/>
      </c>
      <c r="R612">
        <f>(SUBSTITUTE(Audio!R612, "RE-", "", 1))*1</f>
        <v/>
      </c>
      <c r="S612">
        <f>(SUBSTITUTE(Audio!S612, "RE-", "", 1))*1</f>
        <v/>
      </c>
      <c r="T612">
        <f>(SUBSTITUTE(Audio!T612, "RE-", "", 1))*1</f>
        <v/>
      </c>
      <c r="U612">
        <f>(SUBSTITUTE(Audio!U612, "RE-", "", 1))*1</f>
        <v/>
      </c>
      <c r="V612">
        <f>(SUBSTITUTE(Audio!V612, "RE-", "", 1))*1</f>
        <v/>
      </c>
      <c r="W612">
        <f>(SUBSTITUTE(Audio!W612, "RE-", "", 1))*1</f>
        <v/>
      </c>
      <c r="X612">
        <f>(SUBSTITUTE(Audio!X612, "RE-", "", 1))*1</f>
        <v/>
      </c>
      <c r="Y612">
        <f>(SUBSTITUTE(Audio!Y612, "RE-", "", 1))*1</f>
        <v/>
      </c>
      <c r="Z612">
        <f>(SUBSTITUTE(Audio!Z612, "RE-", "", 1))*1</f>
        <v/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0</v>
      </c>
      <c r="AM612" t="n">
        <v>0</v>
      </c>
      <c r="AN612" t="n">
        <v>0</v>
      </c>
      <c r="AO612" t="n">
        <v>0</v>
      </c>
      <c r="AP612" t="n">
        <v>0</v>
      </c>
      <c r="AQ612" t="n">
        <v>0</v>
      </c>
      <c r="AR612" t="n">
        <v>0</v>
      </c>
      <c r="AS612" t="n">
        <v>0</v>
      </c>
      <c r="AT612" t="n">
        <v>0</v>
      </c>
      <c r="AU612" t="n">
        <v>0</v>
      </c>
      <c r="AV612" t="n">
        <v>0</v>
      </c>
      <c r="AW612" t="n">
        <v>0</v>
      </c>
      <c r="AX612" t="n">
        <v>0</v>
      </c>
      <c r="AY612" t="n">
        <v>0</v>
      </c>
      <c r="AZ612" t="n">
        <v>0</v>
      </c>
      <c r="BA612" t="n">
        <v>0</v>
      </c>
      <c r="BB612" t="n">
        <v>0</v>
      </c>
      <c r="BC612" t="n">
        <v>0</v>
      </c>
      <c r="BD612" t="n">
        <v>0</v>
      </c>
      <c r="BE612" t="n">
        <v>0</v>
      </c>
      <c r="BF612" t="n">
        <v>0</v>
      </c>
      <c r="BG612" t="n">
        <v>0</v>
      </c>
      <c r="BH612" t="n">
        <v>0</v>
      </c>
      <c r="BI612" t="n">
        <v>0</v>
      </c>
      <c r="BJ612" t="n">
        <v>0</v>
      </c>
      <c r="BK612" t="n">
        <v>0</v>
      </c>
      <c r="BL612" t="n">
        <v>0</v>
      </c>
      <c r="BM612" t="n">
        <v>0</v>
      </c>
      <c r="BN612" t="n">
        <v>0</v>
      </c>
      <c r="BO612" t="n">
        <v>0</v>
      </c>
      <c r="BP612" t="n">
        <v>0</v>
      </c>
      <c r="BQ612" t="n">
        <v>0</v>
      </c>
      <c r="BR612" t="n">
        <v>0</v>
      </c>
      <c r="BS612" t="n">
        <v>0</v>
      </c>
      <c r="BT612" t="n">
        <v>0</v>
      </c>
      <c r="BU612" t="n">
        <v>0</v>
      </c>
      <c r="BV612" t="n">
        <v>0</v>
      </c>
      <c r="BW612" t="n">
        <v>0</v>
      </c>
      <c r="BX612" t="n">
        <v>0</v>
      </c>
      <c r="BY612" t="n">
        <v>0</v>
      </c>
      <c r="BZ612" t="n">
        <v>0</v>
      </c>
      <c r="CA612" t="n">
        <v>0</v>
      </c>
      <c r="CB612" t="n">
        <v>0</v>
      </c>
      <c r="CC612" t="n">
        <v>0</v>
      </c>
      <c r="CD612" t="n">
        <v>0</v>
      </c>
      <c r="CE612" t="n">
        <v>0</v>
      </c>
      <c r="CF612" t="n">
        <v>0</v>
      </c>
      <c r="CG612" t="n">
        <v>0</v>
      </c>
      <c r="CH612" t="n">
        <v>0</v>
      </c>
      <c r="CI612" t="n">
        <v>0</v>
      </c>
      <c r="CJ612" t="n">
        <v>0</v>
      </c>
      <c r="CK612" t="n">
        <v>0</v>
      </c>
      <c r="CL612" t="n">
        <v>0</v>
      </c>
      <c r="CM612" t="n">
        <v>0</v>
      </c>
      <c r="CN612" t="n">
        <v>0</v>
      </c>
      <c r="CO612" t="n">
        <v>0</v>
      </c>
      <c r="CP612" t="n">
        <v>0</v>
      </c>
      <c r="CQ612" t="n">
        <v>0</v>
      </c>
      <c r="CR612" t="n">
        <v>0</v>
      </c>
      <c r="CS612" t="n">
        <v>0</v>
      </c>
      <c r="CT612" t="n">
        <v>0</v>
      </c>
      <c r="CU612" t="n">
        <v>0</v>
      </c>
      <c r="CV612" t="n">
        <v>0</v>
      </c>
      <c r="CW612" t="n">
        <v>0</v>
      </c>
      <c r="CX612" t="n">
        <v>0</v>
      </c>
      <c r="CY612" t="n">
        <v>0</v>
      </c>
      <c r="CZ612" t="n">
        <v>0</v>
      </c>
      <c r="DA612" t="n">
        <v>0</v>
      </c>
      <c r="DB612" t="n">
        <v>0</v>
      </c>
      <c r="DC612" t="n">
        <v>0</v>
      </c>
      <c r="DD612" t="n">
        <v>0</v>
      </c>
      <c r="DE612" t="n">
        <v>0</v>
      </c>
      <c r="DF612" t="n">
        <v>0</v>
      </c>
      <c r="DG612" t="n">
        <v>0</v>
      </c>
      <c r="DH612" t="n">
        <v>0</v>
      </c>
      <c r="DI612" t="n">
        <v>0</v>
      </c>
      <c r="DJ612" t="n">
        <v>0</v>
      </c>
      <c r="DK612" t="n">
        <v>0</v>
      </c>
      <c r="DL612" t="n">
        <v>0</v>
      </c>
      <c r="DM612" t="n">
        <v>0</v>
      </c>
      <c r="DN612" t="n">
        <v>0</v>
      </c>
      <c r="DO612" t="n">
        <v>0</v>
      </c>
      <c r="DP612" t="n">
        <v>0</v>
      </c>
      <c r="DQ612" t="n">
        <v>0</v>
      </c>
      <c r="DR612" t="n">
        <v>0</v>
      </c>
      <c r="DS612" t="n">
        <v>0</v>
      </c>
      <c r="DT612" t="n">
        <v>0</v>
      </c>
      <c r="DU612" t="n">
        <v>0</v>
      </c>
      <c r="DV612" t="n">
        <v>0</v>
      </c>
      <c r="DW612" t="n">
        <v>0</v>
      </c>
      <c r="DX612" t="n">
        <v>0</v>
      </c>
      <c r="DY612" t="n">
        <v>0</v>
      </c>
      <c r="DZ612" t="n">
        <v>0</v>
      </c>
      <c r="EA612" t="n">
        <v>0</v>
      </c>
      <c r="EB612" t="n">
        <v>0</v>
      </c>
      <c r="EC612" t="n">
        <v>0</v>
      </c>
      <c r="ED612" t="n">
        <v>0</v>
      </c>
      <c r="EE612" t="n">
        <v>0</v>
      </c>
      <c r="EF612" t="n">
        <v>0</v>
      </c>
      <c r="EG612" t="n">
        <v>0</v>
      </c>
      <c r="EH612" t="n">
        <v>0</v>
      </c>
      <c r="EI612" t="n">
        <v>0</v>
      </c>
      <c r="EJ612" t="n">
        <v>0</v>
      </c>
      <c r="EK612" t="n">
        <v>0</v>
      </c>
      <c r="EL612" t="n">
        <v>0</v>
      </c>
      <c r="EM612" t="n">
        <v>0</v>
      </c>
      <c r="EN612" t="n">
        <v>0</v>
      </c>
      <c r="EO612" t="n">
        <v>0</v>
      </c>
      <c r="EP612" t="n">
        <v>0</v>
      </c>
      <c r="EQ612" t="n">
        <v>0</v>
      </c>
      <c r="ER612" t="n">
        <v>0</v>
      </c>
      <c r="ES612" t="n">
        <v>0</v>
      </c>
      <c r="ET612" t="n">
        <v>0</v>
      </c>
      <c r="EU612" t="n">
        <v>0</v>
      </c>
      <c r="EV612" t="n">
        <v>0</v>
      </c>
      <c r="EW612" t="n">
        <v>0</v>
      </c>
      <c r="EX612" t="n">
        <v>0</v>
      </c>
      <c r="EY612" t="n">
        <v>0</v>
      </c>
      <c r="EZ612" t="n">
        <v>0</v>
      </c>
      <c r="FA612" t="n">
        <v>0</v>
      </c>
      <c r="FB612" t="n">
        <v>0</v>
      </c>
      <c r="FC612" t="n">
        <v>0</v>
      </c>
      <c r="FD612" t="n">
        <v>0</v>
      </c>
      <c r="FE612" t="n">
        <v>0</v>
      </c>
      <c r="FF612" t="n">
        <v>0</v>
      </c>
      <c r="FG612" t="n">
        <v>0</v>
      </c>
      <c r="FH612" t="n">
        <v>0</v>
      </c>
    </row>
    <row r="613">
      <c r="A613" t="inlineStr">
        <is>
          <t>WestBengal</t>
        </is>
      </c>
      <c r="B613" t="inlineStr">
        <is>
          <t>Jhargram</t>
        </is>
      </c>
      <c r="C613" t="inlineStr">
        <is>
          <t>Raw Redelivery</t>
        </is>
      </c>
      <c r="D613">
        <f>SUM(E613:FH613)</f>
        <v/>
      </c>
      <c r="E613">
        <f>(SUBSTITUTE(Audio!E613, "RE-", "", 1))*1</f>
        <v/>
      </c>
      <c r="F613">
        <f>(SUBSTITUTE(Audio!F613, "RE-", "", 1))*1</f>
        <v/>
      </c>
      <c r="G613">
        <f>(SUBSTITUTE(Audio!G613, "RE-", "", 1))*1</f>
        <v/>
      </c>
      <c r="H613">
        <f>(SUBSTITUTE(Audio!H613, "RE-", "", 1))*1</f>
        <v/>
      </c>
      <c r="I613">
        <f>(SUBSTITUTE(Audio!I613, "RE-", "", 1))*1</f>
        <v/>
      </c>
      <c r="J613">
        <f>(SUBSTITUTE(Audio!J613, "RE-", "", 1))*1</f>
        <v/>
      </c>
      <c r="K613">
        <f>(SUBSTITUTE(Audio!K613, "RE-", "", 1))*1</f>
        <v/>
      </c>
      <c r="L613">
        <f>(SUBSTITUTE(Audio!L613, "RE-", "", 1))*1</f>
        <v/>
      </c>
      <c r="M613">
        <f>(SUBSTITUTE(Audio!M613, "RE-", "", 1))*1</f>
        <v/>
      </c>
      <c r="N613">
        <f>(SUBSTITUTE(Audio!N613, "RE-", "", 1))*1</f>
        <v/>
      </c>
      <c r="O613">
        <f>(SUBSTITUTE(Audio!O613, "RE-", "", 1))*1</f>
        <v/>
      </c>
      <c r="P613">
        <f>(SUBSTITUTE(Audio!P613, "RE-", "", 1))*1</f>
        <v/>
      </c>
      <c r="Q613">
        <f>(SUBSTITUTE(Audio!Q613, "RE-", "", 1))*1</f>
        <v/>
      </c>
      <c r="R613">
        <f>(SUBSTITUTE(Audio!R613, "RE-", "", 1))*1</f>
        <v/>
      </c>
      <c r="S613">
        <f>(SUBSTITUTE(Audio!S613, "RE-", "", 1))*1</f>
        <v/>
      </c>
      <c r="T613">
        <f>(SUBSTITUTE(Audio!T613, "RE-", "", 1))*1</f>
        <v/>
      </c>
      <c r="U613">
        <f>(SUBSTITUTE(Audio!U613, "RE-", "", 1))*1</f>
        <v/>
      </c>
      <c r="V613">
        <f>(SUBSTITUTE(Audio!V613, "RE-", "", 1))*1</f>
        <v/>
      </c>
      <c r="W613">
        <f>(SUBSTITUTE(Audio!W613, "RE-", "", 1))*1</f>
        <v/>
      </c>
      <c r="X613">
        <f>(SUBSTITUTE(Audio!X613, "RE-", "", 1))*1</f>
        <v/>
      </c>
      <c r="Y613">
        <f>(SUBSTITUTE(Audio!Y613, "RE-", "", 1))*1</f>
        <v/>
      </c>
      <c r="Z613">
        <f>(SUBSTITUTE(Audio!Z613, "RE-", "", 1))*1</f>
        <v/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n">
        <v>0</v>
      </c>
      <c r="AQ613" t="n">
        <v>0</v>
      </c>
      <c r="AR613" t="n">
        <v>0</v>
      </c>
      <c r="AS613" t="n">
        <v>0</v>
      </c>
      <c r="AT613" t="n">
        <v>0</v>
      </c>
      <c r="AU613" t="n">
        <v>0</v>
      </c>
      <c r="AV613" t="n">
        <v>0</v>
      </c>
      <c r="AW613" t="n">
        <v>0</v>
      </c>
      <c r="AX613" t="n">
        <v>0</v>
      </c>
      <c r="AY613" t="n">
        <v>0</v>
      </c>
      <c r="AZ613" t="n">
        <v>0</v>
      </c>
      <c r="BA613" t="n">
        <v>0</v>
      </c>
      <c r="BB613" t="n">
        <v>0</v>
      </c>
      <c r="BC613" t="n">
        <v>0</v>
      </c>
      <c r="BD613" t="n">
        <v>0</v>
      </c>
      <c r="BE613" t="n">
        <v>0</v>
      </c>
      <c r="BF613" t="n">
        <v>0</v>
      </c>
      <c r="BG613" t="n">
        <v>0</v>
      </c>
      <c r="BH613" t="n">
        <v>0</v>
      </c>
      <c r="BI613" t="n">
        <v>0</v>
      </c>
      <c r="BJ613" t="n">
        <v>0</v>
      </c>
      <c r="BK613" t="n">
        <v>0</v>
      </c>
      <c r="BL613" t="n">
        <v>0</v>
      </c>
      <c r="BM613" t="n">
        <v>0</v>
      </c>
      <c r="BN613" t="n">
        <v>0</v>
      </c>
      <c r="BO613" t="n">
        <v>0</v>
      </c>
      <c r="BP613" t="n">
        <v>0</v>
      </c>
      <c r="BQ613" t="n">
        <v>0</v>
      </c>
      <c r="BR613" t="n">
        <v>0</v>
      </c>
      <c r="BS613" t="n">
        <v>0</v>
      </c>
      <c r="BT613" t="n">
        <v>0</v>
      </c>
      <c r="BU613" t="n">
        <v>0</v>
      </c>
      <c r="BV613" t="n">
        <v>0</v>
      </c>
      <c r="BW613" t="n">
        <v>0</v>
      </c>
      <c r="BX613" t="n">
        <v>0</v>
      </c>
      <c r="BY613" t="n">
        <v>0</v>
      </c>
      <c r="BZ613" t="n">
        <v>0</v>
      </c>
      <c r="CA613" t="n">
        <v>0</v>
      </c>
      <c r="CB613" t="n">
        <v>0</v>
      </c>
      <c r="CC613" t="n">
        <v>0</v>
      </c>
      <c r="CD613" t="n">
        <v>0</v>
      </c>
      <c r="CE613" t="n">
        <v>0</v>
      </c>
      <c r="CF613" t="n">
        <v>0</v>
      </c>
      <c r="CG613" t="n">
        <v>0</v>
      </c>
      <c r="CH613" t="n">
        <v>0</v>
      </c>
      <c r="CI613" t="n">
        <v>0</v>
      </c>
      <c r="CJ613" t="n">
        <v>0</v>
      </c>
      <c r="CK613" t="n">
        <v>0</v>
      </c>
      <c r="CL613" t="n">
        <v>0</v>
      </c>
      <c r="CM613" t="n">
        <v>0</v>
      </c>
      <c r="CN613" t="n">
        <v>0</v>
      </c>
      <c r="CO613" t="n">
        <v>0</v>
      </c>
      <c r="CP613" t="n">
        <v>0</v>
      </c>
      <c r="CQ613" t="n">
        <v>0</v>
      </c>
      <c r="CR613" t="n">
        <v>0</v>
      </c>
      <c r="CS613" t="n">
        <v>0</v>
      </c>
      <c r="CT613" t="n">
        <v>0</v>
      </c>
      <c r="CU613" t="n">
        <v>0</v>
      </c>
      <c r="CV613" t="n">
        <v>0</v>
      </c>
      <c r="CW613" t="n">
        <v>0</v>
      </c>
      <c r="CX613" t="n">
        <v>0</v>
      </c>
      <c r="CY613" t="n">
        <v>0</v>
      </c>
      <c r="CZ613" t="n">
        <v>0</v>
      </c>
      <c r="DA613" t="n">
        <v>0</v>
      </c>
      <c r="DB613" t="n">
        <v>0</v>
      </c>
      <c r="DC613" t="n">
        <v>0</v>
      </c>
      <c r="DD613" t="n">
        <v>0</v>
      </c>
      <c r="DE613" t="n">
        <v>0</v>
      </c>
      <c r="DF613" t="n">
        <v>0</v>
      </c>
      <c r="DG613" t="n">
        <v>0</v>
      </c>
      <c r="DH613" t="n">
        <v>0</v>
      </c>
      <c r="DI613" t="n">
        <v>0</v>
      </c>
      <c r="DJ613" t="n">
        <v>0</v>
      </c>
      <c r="DK613" t="n">
        <v>0</v>
      </c>
      <c r="DL613" t="n">
        <v>0</v>
      </c>
      <c r="DM613" t="n">
        <v>0</v>
      </c>
      <c r="DN613" t="n">
        <v>0</v>
      </c>
      <c r="DO613" t="n">
        <v>0</v>
      </c>
      <c r="DP613" t="n">
        <v>0</v>
      </c>
      <c r="DQ613" t="n">
        <v>0</v>
      </c>
      <c r="DR613" t="n">
        <v>0</v>
      </c>
      <c r="DS613" t="n">
        <v>0</v>
      </c>
      <c r="DT613" t="n">
        <v>0</v>
      </c>
      <c r="DU613" t="n">
        <v>0</v>
      </c>
      <c r="DV613" t="n">
        <v>0</v>
      </c>
      <c r="DW613" t="n">
        <v>0</v>
      </c>
      <c r="DX613" t="n">
        <v>0</v>
      </c>
      <c r="DY613" t="n">
        <v>0</v>
      </c>
      <c r="DZ613" t="n">
        <v>0</v>
      </c>
      <c r="EA613" t="n">
        <v>0</v>
      </c>
      <c r="EB613" t="n">
        <v>0</v>
      </c>
      <c r="EC613" t="n">
        <v>0</v>
      </c>
      <c r="ED613" t="n">
        <v>0</v>
      </c>
      <c r="EE613" t="n">
        <v>0</v>
      </c>
      <c r="EF613" t="n">
        <v>0</v>
      </c>
      <c r="EG613" t="n">
        <v>0</v>
      </c>
      <c r="EH613" t="n">
        <v>0</v>
      </c>
      <c r="EI613" t="n">
        <v>0</v>
      </c>
      <c r="EJ613" t="n">
        <v>0</v>
      </c>
      <c r="EK613" t="n">
        <v>0</v>
      </c>
      <c r="EL613" t="n">
        <v>0</v>
      </c>
      <c r="EM613" t="n">
        <v>0</v>
      </c>
      <c r="EN613" t="n">
        <v>0</v>
      </c>
      <c r="EO613" t="n">
        <v>0</v>
      </c>
      <c r="EP613" t="n">
        <v>0</v>
      </c>
      <c r="EQ613" t="n">
        <v>0</v>
      </c>
      <c r="ER613" t="n">
        <v>0</v>
      </c>
      <c r="ES613" t="n">
        <v>0</v>
      </c>
      <c r="ET613" t="n">
        <v>0</v>
      </c>
      <c r="EU613" t="n">
        <v>0</v>
      </c>
      <c r="EV613" t="n">
        <v>0</v>
      </c>
      <c r="EW613" t="n">
        <v>0</v>
      </c>
      <c r="EX613" t="n">
        <v>0</v>
      </c>
      <c r="EY613" t="n">
        <v>0</v>
      </c>
      <c r="EZ613" t="n">
        <v>0</v>
      </c>
      <c r="FA613" t="n">
        <v>0</v>
      </c>
      <c r="FB613" t="n">
        <v>0</v>
      </c>
      <c r="FC613" t="n">
        <v>0</v>
      </c>
      <c r="FD613" t="n">
        <v>0</v>
      </c>
      <c r="FE613" t="n">
        <v>0</v>
      </c>
      <c r="FF613" t="n">
        <v>0</v>
      </c>
      <c r="FG613" t="n">
        <v>0</v>
      </c>
      <c r="FH613" t="n">
        <v>0</v>
      </c>
    </row>
    <row r="614">
      <c r="A614" t="inlineStr">
        <is>
          <t>WestBengal</t>
        </is>
      </c>
      <c r="B614" t="inlineStr">
        <is>
          <t>Jhargram</t>
        </is>
      </c>
      <c r="C614" t="inlineStr">
        <is>
          <t>Redelivered greater than acceptance threshold</t>
        </is>
      </c>
      <c r="D614">
        <f>SUM(E614:FH614)</f>
        <v/>
      </c>
      <c r="E614">
        <f>(SUBSTITUTE(Audio!E614, "RE-", "", 1))*1</f>
        <v/>
      </c>
      <c r="F614">
        <f>(SUBSTITUTE(Audio!F614, "RE-", "", 1))*1</f>
        <v/>
      </c>
      <c r="G614">
        <f>(SUBSTITUTE(Audio!G614, "RE-", "", 1))*1</f>
        <v/>
      </c>
      <c r="H614">
        <f>(SUBSTITUTE(Audio!H614, "RE-", "", 1))*1</f>
        <v/>
      </c>
      <c r="I614">
        <f>(SUBSTITUTE(Audio!I614, "RE-", "", 1))*1</f>
        <v/>
      </c>
      <c r="J614">
        <f>(SUBSTITUTE(Audio!J614, "RE-", "", 1))*1</f>
        <v/>
      </c>
      <c r="K614">
        <f>(SUBSTITUTE(Audio!K614, "RE-", "", 1))*1</f>
        <v/>
      </c>
      <c r="L614">
        <f>(SUBSTITUTE(Audio!L614, "RE-", "", 1))*1</f>
        <v/>
      </c>
      <c r="M614">
        <f>(SUBSTITUTE(Audio!M614, "RE-", "", 1))*1</f>
        <v/>
      </c>
      <c r="N614">
        <f>(SUBSTITUTE(Audio!N614, "RE-", "", 1))*1</f>
        <v/>
      </c>
      <c r="O614">
        <f>(SUBSTITUTE(Audio!O614, "RE-", "", 1))*1</f>
        <v/>
      </c>
      <c r="P614">
        <f>(SUBSTITUTE(Audio!P614, "RE-", "", 1))*1</f>
        <v/>
      </c>
      <c r="Q614">
        <f>(SUBSTITUTE(Audio!Q614, "RE-", "", 1))*1</f>
        <v/>
      </c>
      <c r="R614">
        <f>(SUBSTITUTE(Audio!R614, "RE-", "", 1))*1</f>
        <v/>
      </c>
      <c r="S614">
        <f>(SUBSTITUTE(Audio!S614, "RE-", "", 1))*1</f>
        <v/>
      </c>
      <c r="T614">
        <f>(SUBSTITUTE(Audio!T614, "RE-", "", 1))*1</f>
        <v/>
      </c>
      <c r="U614">
        <f>(SUBSTITUTE(Audio!U614, "RE-", "", 1))*1</f>
        <v/>
      </c>
      <c r="V614">
        <f>(SUBSTITUTE(Audio!V614, "RE-", "", 1))*1</f>
        <v/>
      </c>
      <c r="W614">
        <f>(SUBSTITUTE(Audio!W614, "RE-", "", 1))*1</f>
        <v/>
      </c>
      <c r="X614">
        <f>(SUBSTITUTE(Audio!X614, "RE-", "", 1))*1</f>
        <v/>
      </c>
      <c r="Y614">
        <f>(SUBSTITUTE(Audio!Y614, "RE-", "", 1))*1</f>
        <v/>
      </c>
      <c r="Z614">
        <f>(SUBSTITUTE(Audio!Z614, "RE-", "", 1))*1</f>
        <v/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  <c r="BJ614" t="n">
        <v>0</v>
      </c>
      <c r="BK614" t="n">
        <v>0</v>
      </c>
      <c r="BL614" t="n">
        <v>0</v>
      </c>
      <c r="BM614" t="n">
        <v>0</v>
      </c>
      <c r="BN614" t="n">
        <v>0</v>
      </c>
      <c r="BO614" t="n">
        <v>0</v>
      </c>
      <c r="BP614" t="n">
        <v>0</v>
      </c>
      <c r="BQ614" t="n">
        <v>0</v>
      </c>
      <c r="BR614" t="n">
        <v>0</v>
      </c>
      <c r="BS614" t="n">
        <v>0</v>
      </c>
      <c r="BT614" t="n">
        <v>0</v>
      </c>
      <c r="BU614" t="n">
        <v>0</v>
      </c>
      <c r="BV614" t="n">
        <v>0</v>
      </c>
      <c r="BW614" t="n">
        <v>0</v>
      </c>
      <c r="BX614" t="n">
        <v>0</v>
      </c>
      <c r="BY614" t="n">
        <v>0</v>
      </c>
      <c r="BZ614" t="n">
        <v>0</v>
      </c>
      <c r="CA614" t="n">
        <v>0</v>
      </c>
      <c r="CB614" t="n">
        <v>0</v>
      </c>
      <c r="CC614" t="n">
        <v>0</v>
      </c>
      <c r="CD614" t="n">
        <v>0</v>
      </c>
      <c r="CE614" t="n">
        <v>0</v>
      </c>
      <c r="CF614" t="n">
        <v>0</v>
      </c>
      <c r="CG614" t="n">
        <v>0</v>
      </c>
      <c r="CH614" t="n">
        <v>0</v>
      </c>
      <c r="CI614" t="n">
        <v>0</v>
      </c>
      <c r="CJ614" t="n">
        <v>0</v>
      </c>
      <c r="CK614" t="n">
        <v>0</v>
      </c>
      <c r="CL614" t="n">
        <v>0</v>
      </c>
      <c r="CM614" t="n">
        <v>0</v>
      </c>
      <c r="CN614" t="n">
        <v>0</v>
      </c>
      <c r="CO614" t="n">
        <v>0</v>
      </c>
      <c r="CP614" t="n">
        <v>0</v>
      </c>
      <c r="CQ614" t="n">
        <v>0</v>
      </c>
      <c r="CR614" t="n">
        <v>0</v>
      </c>
      <c r="CS614" t="n">
        <v>0</v>
      </c>
      <c r="CT614" t="n">
        <v>0</v>
      </c>
      <c r="CU614" t="n">
        <v>0</v>
      </c>
      <c r="CV614" t="n">
        <v>0</v>
      </c>
      <c r="CW614" t="n">
        <v>0</v>
      </c>
      <c r="CX614" t="n">
        <v>0</v>
      </c>
      <c r="CY614" t="n">
        <v>0</v>
      </c>
      <c r="CZ614" t="n">
        <v>0</v>
      </c>
      <c r="DA614" t="n">
        <v>0</v>
      </c>
      <c r="DB614" t="n">
        <v>0</v>
      </c>
      <c r="DC614" t="n">
        <v>0</v>
      </c>
      <c r="DD614" t="n">
        <v>0</v>
      </c>
      <c r="DE614" t="n">
        <v>0</v>
      </c>
      <c r="DF614" t="n">
        <v>0</v>
      </c>
      <c r="DG614" t="n">
        <v>0</v>
      </c>
      <c r="DH614" t="n">
        <v>0</v>
      </c>
      <c r="DI614" t="n">
        <v>0</v>
      </c>
      <c r="DJ614" t="n">
        <v>0</v>
      </c>
      <c r="DK614" t="n">
        <v>0</v>
      </c>
      <c r="DL614" t="n">
        <v>0</v>
      </c>
      <c r="DM614" t="n">
        <v>0</v>
      </c>
      <c r="DN614" t="n">
        <v>0</v>
      </c>
      <c r="DO614" t="n">
        <v>0</v>
      </c>
      <c r="DP614" t="n">
        <v>0</v>
      </c>
      <c r="DQ614" t="n">
        <v>0</v>
      </c>
      <c r="DR614" t="n">
        <v>0</v>
      </c>
      <c r="DS614" t="n">
        <v>0</v>
      </c>
      <c r="DT614" t="n">
        <v>0</v>
      </c>
      <c r="DU614" t="n">
        <v>0</v>
      </c>
      <c r="DV614" t="n">
        <v>0</v>
      </c>
      <c r="DW614" t="n">
        <v>0</v>
      </c>
      <c r="DX614" t="n">
        <v>0</v>
      </c>
      <c r="DY614" t="n">
        <v>0</v>
      </c>
      <c r="DZ614" t="n">
        <v>0</v>
      </c>
      <c r="EA614" t="n">
        <v>0</v>
      </c>
      <c r="EB614" t="n">
        <v>0</v>
      </c>
      <c r="EC614" t="n">
        <v>0</v>
      </c>
      <c r="ED614" t="n">
        <v>0</v>
      </c>
      <c r="EE614" t="n">
        <v>0</v>
      </c>
      <c r="EF614" t="n">
        <v>0</v>
      </c>
      <c r="EG614" t="n">
        <v>0</v>
      </c>
      <c r="EH614" t="n">
        <v>0</v>
      </c>
      <c r="EI614" t="n">
        <v>0</v>
      </c>
      <c r="EJ614" t="n">
        <v>0</v>
      </c>
      <c r="EK614" t="n">
        <v>0</v>
      </c>
      <c r="EL614" t="n">
        <v>0</v>
      </c>
      <c r="EM614" t="n">
        <v>0</v>
      </c>
      <c r="EN614" t="n">
        <v>0</v>
      </c>
      <c r="EO614" t="n">
        <v>0</v>
      </c>
      <c r="EP614" t="n">
        <v>0</v>
      </c>
      <c r="EQ614" t="n">
        <v>0</v>
      </c>
      <c r="ER614" t="n">
        <v>0</v>
      </c>
      <c r="ES614" t="n">
        <v>0</v>
      </c>
      <c r="ET614" t="n">
        <v>0</v>
      </c>
      <c r="EU614" t="n">
        <v>0</v>
      </c>
      <c r="EV614" t="n">
        <v>0</v>
      </c>
      <c r="EW614" t="n">
        <v>0</v>
      </c>
      <c r="EX614" t="n">
        <v>0</v>
      </c>
      <c r="EY614" t="n">
        <v>0</v>
      </c>
      <c r="EZ614" t="n">
        <v>0</v>
      </c>
      <c r="FA614" t="n">
        <v>0</v>
      </c>
      <c r="FB614" t="n">
        <v>0</v>
      </c>
      <c r="FC614" t="n">
        <v>0</v>
      </c>
      <c r="FD614" t="n">
        <v>0</v>
      </c>
      <c r="FE614" t="n">
        <v>0</v>
      </c>
      <c r="FF614" t="n">
        <v>0</v>
      </c>
      <c r="FG614" t="n">
        <v>0</v>
      </c>
      <c r="FH614" t="n">
        <v>0</v>
      </c>
    </row>
    <row r="615">
      <c r="A615" t="inlineStr">
        <is>
          <t>WestBengal</t>
        </is>
      </c>
      <c r="B615" t="inlineStr">
        <is>
          <t>Jhargram</t>
        </is>
      </c>
      <c r="C615" t="inlineStr">
        <is>
          <t>Accepted post Initial Check (file level)</t>
        </is>
      </c>
      <c r="D615">
        <f>SUM(E615:FH615)</f>
        <v/>
      </c>
      <c r="E615">
        <f>(SUBSTITUTE(Audio!E615, "RE-", "", 1))*1</f>
        <v/>
      </c>
      <c r="F615">
        <f>(SUBSTITUTE(Audio!F615, "RE-", "", 1))*1</f>
        <v/>
      </c>
      <c r="G615">
        <f>(SUBSTITUTE(Audio!G615, "RE-", "", 1))*1</f>
        <v/>
      </c>
      <c r="H615">
        <f>(SUBSTITUTE(Audio!H615, "RE-", "", 1))*1</f>
        <v/>
      </c>
      <c r="I615">
        <f>(SUBSTITUTE(Audio!I615, "RE-", "", 1))*1</f>
        <v/>
      </c>
      <c r="J615">
        <f>(SUBSTITUTE(Audio!J615, "RE-", "", 1))*1</f>
        <v/>
      </c>
      <c r="K615">
        <f>(SUBSTITUTE(Audio!K615, "RE-", "", 1))*1</f>
        <v/>
      </c>
      <c r="L615">
        <f>(SUBSTITUTE(Audio!L615, "RE-", "", 1))*1</f>
        <v/>
      </c>
      <c r="M615">
        <f>(SUBSTITUTE(Audio!M615, "RE-", "", 1))*1</f>
        <v/>
      </c>
      <c r="N615">
        <f>(SUBSTITUTE(Audio!N615, "RE-", "", 1))*1</f>
        <v/>
      </c>
      <c r="O615">
        <f>(SUBSTITUTE(Audio!O615, "RE-", "", 1))*1</f>
        <v/>
      </c>
      <c r="P615">
        <f>(SUBSTITUTE(Audio!P615, "RE-", "", 1))*1</f>
        <v/>
      </c>
      <c r="Q615">
        <f>(SUBSTITUTE(Audio!Q615, "RE-", "", 1))*1</f>
        <v/>
      </c>
      <c r="R615">
        <f>(SUBSTITUTE(Audio!R615, "RE-", "", 1))*1</f>
        <v/>
      </c>
      <c r="S615">
        <f>(SUBSTITUTE(Audio!S615, "RE-", "", 1))*1</f>
        <v/>
      </c>
      <c r="T615">
        <f>(SUBSTITUTE(Audio!T615, "RE-", "", 1))*1</f>
        <v/>
      </c>
      <c r="U615">
        <f>(SUBSTITUTE(Audio!U615, "RE-", "", 1))*1</f>
        <v/>
      </c>
      <c r="V615">
        <f>(SUBSTITUTE(Audio!V615, "RE-", "", 1))*1</f>
        <v/>
      </c>
      <c r="W615">
        <f>(SUBSTITUTE(Audio!W615, "RE-", "", 1))*1</f>
        <v/>
      </c>
      <c r="X615">
        <f>(SUBSTITUTE(Audio!X615, "RE-", "", 1))*1</f>
        <v/>
      </c>
      <c r="Y615">
        <f>(SUBSTITUTE(Audio!Y615, "RE-", "", 1))*1</f>
        <v/>
      </c>
      <c r="Z615">
        <f>(SUBSTITUTE(Audio!Z615, "RE-", "", 1))*1</f>
        <v/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  <c r="BJ615" t="n">
        <v>0</v>
      </c>
      <c r="BK615" t="n">
        <v>0</v>
      </c>
      <c r="BL615" t="n">
        <v>0</v>
      </c>
      <c r="BM615" t="n">
        <v>0</v>
      </c>
      <c r="BN615" t="n">
        <v>0</v>
      </c>
      <c r="BO615" t="n">
        <v>0</v>
      </c>
      <c r="BP615" t="n">
        <v>0</v>
      </c>
      <c r="BQ615" t="n">
        <v>0</v>
      </c>
      <c r="BR615" t="n">
        <v>0</v>
      </c>
      <c r="BS615" t="n">
        <v>0</v>
      </c>
      <c r="BT615" t="n">
        <v>0</v>
      </c>
      <c r="BU615" t="n">
        <v>0</v>
      </c>
      <c r="BV615" t="n">
        <v>0</v>
      </c>
      <c r="BW615" t="n">
        <v>0</v>
      </c>
      <c r="BX615" t="n">
        <v>0</v>
      </c>
      <c r="BY615" t="n">
        <v>0</v>
      </c>
      <c r="BZ615" t="n">
        <v>0</v>
      </c>
      <c r="CA615" t="n">
        <v>0</v>
      </c>
      <c r="CB615" t="n">
        <v>0</v>
      </c>
      <c r="CC615" t="n">
        <v>0</v>
      </c>
      <c r="CD615" t="n">
        <v>0</v>
      </c>
      <c r="CE615" t="n">
        <v>0</v>
      </c>
      <c r="CF615" t="n">
        <v>0</v>
      </c>
      <c r="CG615" t="n">
        <v>0</v>
      </c>
      <c r="CH615" t="n">
        <v>0</v>
      </c>
      <c r="CI615" t="n">
        <v>0</v>
      </c>
      <c r="CJ615" t="n">
        <v>0</v>
      </c>
      <c r="CK615" t="n">
        <v>0</v>
      </c>
      <c r="CL615" t="n">
        <v>0</v>
      </c>
      <c r="CM615" t="n">
        <v>0</v>
      </c>
      <c r="CN615" t="n">
        <v>0</v>
      </c>
      <c r="CO615" t="n">
        <v>0</v>
      </c>
      <c r="CP615" t="n">
        <v>0</v>
      </c>
      <c r="CQ615" t="n">
        <v>0</v>
      </c>
      <c r="CR615" t="n">
        <v>0</v>
      </c>
      <c r="CS615" t="n">
        <v>0</v>
      </c>
      <c r="CT615" t="n">
        <v>0</v>
      </c>
      <c r="CU615" t="n">
        <v>0</v>
      </c>
      <c r="CV615" t="n">
        <v>0</v>
      </c>
      <c r="CW615" t="n">
        <v>0</v>
      </c>
      <c r="CX615" t="n">
        <v>0</v>
      </c>
      <c r="CY615" t="n">
        <v>0</v>
      </c>
      <c r="CZ615" t="n">
        <v>0</v>
      </c>
      <c r="DA615" t="n">
        <v>0</v>
      </c>
      <c r="DB615" t="n">
        <v>0</v>
      </c>
      <c r="DC615" t="n">
        <v>0</v>
      </c>
      <c r="DD615" t="n">
        <v>0</v>
      </c>
      <c r="DE615" t="n">
        <v>0</v>
      </c>
      <c r="DF615" t="n">
        <v>0</v>
      </c>
      <c r="DG615" t="n">
        <v>0</v>
      </c>
      <c r="DH615" t="n">
        <v>0</v>
      </c>
      <c r="DI615" t="n">
        <v>0</v>
      </c>
      <c r="DJ615" t="n">
        <v>0</v>
      </c>
      <c r="DK615" t="n">
        <v>0</v>
      </c>
      <c r="DL615" t="n">
        <v>0</v>
      </c>
      <c r="DM615" t="n">
        <v>0</v>
      </c>
      <c r="DN615" t="n">
        <v>0</v>
      </c>
      <c r="DO615" t="n">
        <v>0</v>
      </c>
      <c r="DP615" t="n">
        <v>0</v>
      </c>
      <c r="DQ615" t="n">
        <v>0</v>
      </c>
      <c r="DR615" t="n">
        <v>0</v>
      </c>
      <c r="DS615" t="n">
        <v>0</v>
      </c>
      <c r="DT615" t="n">
        <v>0</v>
      </c>
      <c r="DU615" t="n">
        <v>0</v>
      </c>
      <c r="DV615" t="n">
        <v>0</v>
      </c>
      <c r="DW615" t="n">
        <v>0</v>
      </c>
      <c r="DX615" t="n">
        <v>0</v>
      </c>
      <c r="DY615" t="n">
        <v>0</v>
      </c>
      <c r="DZ615" t="n">
        <v>0</v>
      </c>
      <c r="EA615" t="n">
        <v>0</v>
      </c>
      <c r="EB615" t="n">
        <v>0</v>
      </c>
      <c r="EC615" t="n">
        <v>0</v>
      </c>
      <c r="ED615" t="n">
        <v>0</v>
      </c>
      <c r="EE615" t="n">
        <v>0</v>
      </c>
      <c r="EF615" t="n">
        <v>0</v>
      </c>
      <c r="EG615" t="n">
        <v>0</v>
      </c>
      <c r="EH615" t="n">
        <v>0</v>
      </c>
      <c r="EI615" t="n">
        <v>0</v>
      </c>
      <c r="EJ615" t="n">
        <v>0</v>
      </c>
      <c r="EK615" t="n">
        <v>0</v>
      </c>
      <c r="EL615" t="n">
        <v>0</v>
      </c>
      <c r="EM615" t="n">
        <v>0</v>
      </c>
      <c r="EN615" t="n">
        <v>0</v>
      </c>
      <c r="EO615" t="n">
        <v>0</v>
      </c>
      <c r="EP615" t="n">
        <v>0</v>
      </c>
      <c r="EQ615" t="n">
        <v>0</v>
      </c>
      <c r="ER615" t="n">
        <v>0</v>
      </c>
      <c r="ES615" t="n">
        <v>0</v>
      </c>
      <c r="ET615" t="n">
        <v>0</v>
      </c>
      <c r="EU615" t="n">
        <v>0</v>
      </c>
      <c r="EV615" t="n">
        <v>0</v>
      </c>
      <c r="EW615" t="n">
        <v>0</v>
      </c>
      <c r="EX615" t="n">
        <v>0</v>
      </c>
      <c r="EY615" t="n">
        <v>0</v>
      </c>
      <c r="EZ615" t="n">
        <v>0</v>
      </c>
      <c r="FA615" t="n">
        <v>0</v>
      </c>
      <c r="FB615" t="n">
        <v>0</v>
      </c>
      <c r="FC615" t="n">
        <v>0</v>
      </c>
      <c r="FD615" t="n">
        <v>0</v>
      </c>
      <c r="FE615" t="n">
        <v>0</v>
      </c>
      <c r="FF615" t="n">
        <v>0</v>
      </c>
      <c r="FG615" t="n">
        <v>0</v>
      </c>
      <c r="FH615" t="n">
        <v>0</v>
      </c>
    </row>
    <row r="616">
      <c r="A616" t="inlineStr">
        <is>
          <t>WestBengal</t>
        </is>
      </c>
      <c r="B616" t="inlineStr">
        <is>
          <t>Jhargram</t>
        </is>
      </c>
      <c r="C616" t="inlineStr">
        <is>
          <t>Accepted post Initial check (chunk level)</t>
        </is>
      </c>
      <c r="D616">
        <f>SUM(E616:FH616)</f>
        <v/>
      </c>
      <c r="E616">
        <f>(SUBSTITUTE(Audio!E616, "RE-", "", 1))*1</f>
        <v/>
      </c>
      <c r="F616">
        <f>(SUBSTITUTE(Audio!F616, "RE-", "", 1))*1</f>
        <v/>
      </c>
      <c r="G616">
        <f>(SUBSTITUTE(Audio!G616, "RE-", "", 1))*1</f>
        <v/>
      </c>
      <c r="H616">
        <f>(SUBSTITUTE(Audio!H616, "RE-", "", 1))*1</f>
        <v/>
      </c>
      <c r="I616">
        <f>(SUBSTITUTE(Audio!I616, "RE-", "", 1))*1</f>
        <v/>
      </c>
      <c r="J616">
        <f>(SUBSTITUTE(Audio!J616, "RE-", "", 1))*1</f>
        <v/>
      </c>
      <c r="K616">
        <f>(SUBSTITUTE(Audio!K616, "RE-", "", 1))*1</f>
        <v/>
      </c>
      <c r="L616">
        <f>(SUBSTITUTE(Audio!L616, "RE-", "", 1))*1</f>
        <v/>
      </c>
      <c r="M616">
        <f>(SUBSTITUTE(Audio!M616, "RE-", "", 1))*1</f>
        <v/>
      </c>
      <c r="N616">
        <f>(SUBSTITUTE(Audio!N616, "RE-", "", 1))*1</f>
        <v/>
      </c>
      <c r="O616">
        <f>(SUBSTITUTE(Audio!O616, "RE-", "", 1))*1</f>
        <v/>
      </c>
      <c r="P616">
        <f>(SUBSTITUTE(Audio!P616, "RE-", "", 1))*1</f>
        <v/>
      </c>
      <c r="Q616">
        <f>(SUBSTITUTE(Audio!Q616, "RE-", "", 1))*1</f>
        <v/>
      </c>
      <c r="R616">
        <f>(SUBSTITUTE(Audio!R616, "RE-", "", 1))*1</f>
        <v/>
      </c>
      <c r="S616">
        <f>(SUBSTITUTE(Audio!S616, "RE-", "", 1))*1</f>
        <v/>
      </c>
      <c r="T616">
        <f>(SUBSTITUTE(Audio!T616, "RE-", "", 1))*1</f>
        <v/>
      </c>
      <c r="U616">
        <f>(SUBSTITUTE(Audio!U616, "RE-", "", 1))*1</f>
        <v/>
      </c>
      <c r="V616">
        <f>(SUBSTITUTE(Audio!V616, "RE-", "", 1))*1</f>
        <v/>
      </c>
      <c r="W616">
        <f>(SUBSTITUTE(Audio!W616, "RE-", "", 1))*1</f>
        <v/>
      </c>
      <c r="X616">
        <f>(SUBSTITUTE(Audio!X616, "RE-", "", 1))*1</f>
        <v/>
      </c>
      <c r="Y616">
        <f>(SUBSTITUTE(Audio!Y616, "RE-", "", 1))*1</f>
        <v/>
      </c>
      <c r="Z616">
        <f>(SUBSTITUTE(Audio!Z616, "RE-", "", 1))*1</f>
        <v/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0</v>
      </c>
      <c r="AY616" t="n">
        <v>0</v>
      </c>
      <c r="AZ616" t="n">
        <v>0</v>
      </c>
      <c r="BA616" t="n">
        <v>0</v>
      </c>
      <c r="BB616" t="n">
        <v>0</v>
      </c>
      <c r="BC616" t="n">
        <v>0</v>
      </c>
      <c r="BD616" t="n">
        <v>0</v>
      </c>
      <c r="BE616" t="n">
        <v>0</v>
      </c>
      <c r="BF616" t="n">
        <v>0</v>
      </c>
      <c r="BG616" t="n">
        <v>0</v>
      </c>
      <c r="BH616" t="n">
        <v>0</v>
      </c>
      <c r="BI616" t="n">
        <v>0</v>
      </c>
      <c r="BJ616" t="n">
        <v>0</v>
      </c>
      <c r="BK616" t="n">
        <v>0</v>
      </c>
      <c r="BL616" t="n">
        <v>0</v>
      </c>
      <c r="BM616" t="n">
        <v>0</v>
      </c>
      <c r="BN616" t="n">
        <v>0</v>
      </c>
      <c r="BO616" t="n">
        <v>0</v>
      </c>
      <c r="BP616" t="n">
        <v>0</v>
      </c>
      <c r="BQ616" t="n">
        <v>0</v>
      </c>
      <c r="BR616" t="n">
        <v>0</v>
      </c>
      <c r="BS616" t="n">
        <v>0</v>
      </c>
      <c r="BT616" t="n">
        <v>0</v>
      </c>
      <c r="BU616" t="n">
        <v>0</v>
      </c>
      <c r="BV616" t="n">
        <v>0</v>
      </c>
      <c r="BW616" t="n">
        <v>0</v>
      </c>
      <c r="BX616" t="n">
        <v>0</v>
      </c>
      <c r="BY616" t="n">
        <v>0</v>
      </c>
      <c r="BZ616" t="n">
        <v>0</v>
      </c>
      <c r="CA616" t="n">
        <v>0</v>
      </c>
      <c r="CB616" t="n">
        <v>0</v>
      </c>
      <c r="CC616" t="n">
        <v>0</v>
      </c>
      <c r="CD616" t="n">
        <v>0</v>
      </c>
      <c r="CE616" t="n">
        <v>0</v>
      </c>
      <c r="CF616" t="n">
        <v>0</v>
      </c>
      <c r="CG616" t="n">
        <v>0</v>
      </c>
      <c r="CH616" t="n">
        <v>0</v>
      </c>
      <c r="CI616" t="n">
        <v>0</v>
      </c>
      <c r="CJ616" t="n">
        <v>0</v>
      </c>
      <c r="CK616" t="n">
        <v>0</v>
      </c>
      <c r="CL616" t="n">
        <v>0</v>
      </c>
      <c r="CM616" t="n">
        <v>0</v>
      </c>
      <c r="CN616" t="n">
        <v>0</v>
      </c>
      <c r="CO616" t="n">
        <v>0</v>
      </c>
      <c r="CP616" t="n">
        <v>0</v>
      </c>
      <c r="CQ616" t="n">
        <v>0</v>
      </c>
      <c r="CR616" t="n">
        <v>0</v>
      </c>
      <c r="CS616" t="n">
        <v>0</v>
      </c>
      <c r="CT616" t="n">
        <v>0</v>
      </c>
      <c r="CU616" t="n">
        <v>0</v>
      </c>
      <c r="CV616" t="n">
        <v>0</v>
      </c>
      <c r="CW616" t="n">
        <v>0</v>
      </c>
      <c r="CX616" t="n">
        <v>0</v>
      </c>
      <c r="CY616" t="n">
        <v>0</v>
      </c>
      <c r="CZ616" t="n">
        <v>0</v>
      </c>
      <c r="DA616" t="n">
        <v>0</v>
      </c>
      <c r="DB616" t="n">
        <v>0</v>
      </c>
      <c r="DC616" t="n">
        <v>0</v>
      </c>
      <c r="DD616" t="n">
        <v>0</v>
      </c>
      <c r="DE616" t="n">
        <v>0</v>
      </c>
      <c r="DF616" t="n">
        <v>0</v>
      </c>
      <c r="DG616" t="n">
        <v>0</v>
      </c>
      <c r="DH616" t="n">
        <v>0</v>
      </c>
      <c r="DI616" t="n">
        <v>0</v>
      </c>
      <c r="DJ616" t="n">
        <v>0</v>
      </c>
      <c r="DK616" t="n">
        <v>0</v>
      </c>
      <c r="DL616" t="n">
        <v>0</v>
      </c>
      <c r="DM616" t="n">
        <v>0</v>
      </c>
      <c r="DN616" t="n">
        <v>0</v>
      </c>
      <c r="DO616" t="n">
        <v>0</v>
      </c>
      <c r="DP616" t="n">
        <v>0</v>
      </c>
      <c r="DQ616" t="n">
        <v>0</v>
      </c>
      <c r="DR616" t="n">
        <v>0</v>
      </c>
      <c r="DS616" t="n">
        <v>0</v>
      </c>
      <c r="DT616" t="n">
        <v>0</v>
      </c>
      <c r="DU616" t="n">
        <v>0</v>
      </c>
      <c r="DV616" t="n">
        <v>0</v>
      </c>
      <c r="DW616" t="n">
        <v>0</v>
      </c>
      <c r="DX616" t="n">
        <v>0</v>
      </c>
      <c r="DY616" t="n">
        <v>0</v>
      </c>
      <c r="DZ616" t="n">
        <v>0</v>
      </c>
      <c r="EA616" t="n">
        <v>0</v>
      </c>
      <c r="EB616" t="n">
        <v>0</v>
      </c>
      <c r="EC616" t="n">
        <v>0</v>
      </c>
      <c r="ED616" t="n">
        <v>0</v>
      </c>
      <c r="EE616" t="n">
        <v>0</v>
      </c>
      <c r="EF616" t="n">
        <v>0</v>
      </c>
      <c r="EG616" t="n">
        <v>0</v>
      </c>
      <c r="EH616" t="n">
        <v>0</v>
      </c>
      <c r="EI616" t="n">
        <v>0</v>
      </c>
      <c r="EJ616" t="n">
        <v>0</v>
      </c>
      <c r="EK616" t="n">
        <v>0</v>
      </c>
      <c r="EL616" t="n">
        <v>0</v>
      </c>
      <c r="EM616" t="n">
        <v>0</v>
      </c>
      <c r="EN616" t="n">
        <v>0</v>
      </c>
      <c r="EO616" t="n">
        <v>0</v>
      </c>
      <c r="EP616" t="n">
        <v>0</v>
      </c>
      <c r="EQ616" t="n">
        <v>0</v>
      </c>
      <c r="ER616" t="n">
        <v>0</v>
      </c>
      <c r="ES616" t="n">
        <v>0</v>
      </c>
      <c r="ET616" t="n">
        <v>0</v>
      </c>
      <c r="EU616" t="n">
        <v>0</v>
      </c>
      <c r="EV616" t="n">
        <v>0</v>
      </c>
      <c r="EW616" t="n">
        <v>0</v>
      </c>
      <c r="EX616" t="n">
        <v>0</v>
      </c>
      <c r="EY616" t="n">
        <v>0</v>
      </c>
      <c r="EZ616" t="n">
        <v>0</v>
      </c>
      <c r="FA616" t="n">
        <v>0</v>
      </c>
      <c r="FB616" t="n">
        <v>0</v>
      </c>
      <c r="FC616" t="n">
        <v>0</v>
      </c>
      <c r="FD616" t="n">
        <v>0</v>
      </c>
      <c r="FE616" t="n">
        <v>0</v>
      </c>
      <c r="FF616" t="n">
        <v>0</v>
      </c>
      <c r="FG616" t="n">
        <v>0</v>
      </c>
      <c r="FH616" t="n">
        <v>0</v>
      </c>
    </row>
    <row r="617">
      <c r="A617" t="inlineStr">
        <is>
          <t>WestBengal</t>
        </is>
      </c>
      <c r="B617" t="inlineStr">
        <is>
          <t>Jhargram</t>
        </is>
      </c>
      <c r="C617" t="inlineStr">
        <is>
          <t>Accepted post automated single audio check (chunk level)</t>
        </is>
      </c>
      <c r="D617">
        <f>SUM(E617:FH617)</f>
        <v/>
      </c>
      <c r="E617">
        <f>(SUBSTITUTE(Audio!E617, "RE-", "", 1))*1</f>
        <v/>
      </c>
      <c r="F617">
        <f>(SUBSTITUTE(Audio!F617, "RE-", "", 1))*1</f>
        <v/>
      </c>
      <c r="G617">
        <f>(SUBSTITUTE(Audio!G617, "RE-", "", 1))*1</f>
        <v/>
      </c>
      <c r="H617">
        <f>(SUBSTITUTE(Audio!H617, "RE-", "", 1))*1</f>
        <v/>
      </c>
      <c r="I617">
        <f>(SUBSTITUTE(Audio!I617, "RE-", "", 1))*1</f>
        <v/>
      </c>
      <c r="J617">
        <f>(SUBSTITUTE(Audio!J617, "RE-", "", 1))*1</f>
        <v/>
      </c>
      <c r="K617">
        <f>(SUBSTITUTE(Audio!K617, "RE-", "", 1))*1</f>
        <v/>
      </c>
      <c r="L617">
        <f>(SUBSTITUTE(Audio!L617, "RE-", "", 1))*1</f>
        <v/>
      </c>
      <c r="M617">
        <f>(SUBSTITUTE(Audio!M617, "RE-", "", 1))*1</f>
        <v/>
      </c>
      <c r="N617">
        <f>(SUBSTITUTE(Audio!N617, "RE-", "", 1))*1</f>
        <v/>
      </c>
      <c r="O617">
        <f>(SUBSTITUTE(Audio!O617, "RE-", "", 1))*1</f>
        <v/>
      </c>
      <c r="P617">
        <f>(SUBSTITUTE(Audio!P617, "RE-", "", 1))*1</f>
        <v/>
      </c>
      <c r="Q617">
        <f>(SUBSTITUTE(Audio!Q617, "RE-", "", 1))*1</f>
        <v/>
      </c>
      <c r="R617">
        <f>(SUBSTITUTE(Audio!R617, "RE-", "", 1))*1</f>
        <v/>
      </c>
      <c r="S617">
        <f>(SUBSTITUTE(Audio!S617, "RE-", "", 1))*1</f>
        <v/>
      </c>
      <c r="T617">
        <f>(SUBSTITUTE(Audio!T617, "RE-", "", 1))*1</f>
        <v/>
      </c>
      <c r="U617">
        <f>(SUBSTITUTE(Audio!U617, "RE-", "", 1))*1</f>
        <v/>
      </c>
      <c r="V617">
        <f>(SUBSTITUTE(Audio!V617, "RE-", "", 1))*1</f>
        <v/>
      </c>
      <c r="W617">
        <f>(SUBSTITUTE(Audio!W617, "RE-", "", 1))*1</f>
        <v/>
      </c>
      <c r="X617">
        <f>(SUBSTITUTE(Audio!X617, "RE-", "", 1))*1</f>
        <v/>
      </c>
      <c r="Y617">
        <f>(SUBSTITUTE(Audio!Y617, "RE-", "", 1))*1</f>
        <v/>
      </c>
      <c r="Z617">
        <f>(SUBSTITUTE(Audio!Z617, "RE-", "", 1))*1</f>
        <v/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  <c r="BJ617" t="n">
        <v>0</v>
      </c>
      <c r="BK617" t="n">
        <v>0</v>
      </c>
      <c r="BL617" t="n">
        <v>0</v>
      </c>
      <c r="BM617" t="n">
        <v>0</v>
      </c>
      <c r="BN617" t="n">
        <v>0</v>
      </c>
      <c r="BO617" t="n">
        <v>0</v>
      </c>
      <c r="BP617" t="n">
        <v>0</v>
      </c>
      <c r="BQ617" t="n">
        <v>0</v>
      </c>
      <c r="BR617" t="n">
        <v>0</v>
      </c>
      <c r="BS617" t="n">
        <v>0</v>
      </c>
      <c r="BT617" t="n">
        <v>0</v>
      </c>
      <c r="BU617" t="n">
        <v>0</v>
      </c>
      <c r="BV617" t="n">
        <v>0</v>
      </c>
      <c r="BW617" t="n">
        <v>0</v>
      </c>
      <c r="BX617" t="n">
        <v>0</v>
      </c>
      <c r="BY617" t="n">
        <v>0</v>
      </c>
      <c r="BZ617" t="n">
        <v>0</v>
      </c>
      <c r="CA617" t="n">
        <v>0</v>
      </c>
      <c r="CB617" t="n">
        <v>0</v>
      </c>
      <c r="CC617" t="n">
        <v>0</v>
      </c>
      <c r="CD617" t="n">
        <v>0</v>
      </c>
      <c r="CE617" t="n">
        <v>0</v>
      </c>
      <c r="CF617" t="n">
        <v>0</v>
      </c>
      <c r="CG617" t="n">
        <v>0</v>
      </c>
      <c r="CH617" t="n">
        <v>0</v>
      </c>
      <c r="CI617" t="n">
        <v>0</v>
      </c>
      <c r="CJ617" t="n">
        <v>0</v>
      </c>
      <c r="CK617" t="n">
        <v>0</v>
      </c>
      <c r="CL617" t="n">
        <v>0</v>
      </c>
      <c r="CM617" t="n">
        <v>0</v>
      </c>
      <c r="CN617" t="n">
        <v>0</v>
      </c>
      <c r="CO617" t="n">
        <v>0</v>
      </c>
      <c r="CP617" t="n">
        <v>0</v>
      </c>
      <c r="CQ617" t="n">
        <v>0</v>
      </c>
      <c r="CR617" t="n">
        <v>0</v>
      </c>
      <c r="CS617" t="n">
        <v>0</v>
      </c>
      <c r="CT617" t="n">
        <v>0</v>
      </c>
      <c r="CU617" t="n">
        <v>0</v>
      </c>
      <c r="CV617" t="n">
        <v>0</v>
      </c>
      <c r="CW617" t="n">
        <v>0</v>
      </c>
      <c r="CX617" t="n">
        <v>0</v>
      </c>
      <c r="CY617" t="n">
        <v>0</v>
      </c>
      <c r="CZ617" t="n">
        <v>0</v>
      </c>
      <c r="DA617" t="n">
        <v>0</v>
      </c>
      <c r="DB617" t="n">
        <v>0</v>
      </c>
      <c r="DC617" t="n">
        <v>0</v>
      </c>
      <c r="DD617" t="n">
        <v>0</v>
      </c>
      <c r="DE617" t="n">
        <v>0</v>
      </c>
      <c r="DF617" t="n">
        <v>0</v>
      </c>
      <c r="DG617" t="n">
        <v>0</v>
      </c>
      <c r="DH617" t="n">
        <v>0</v>
      </c>
      <c r="DI617" t="n">
        <v>0</v>
      </c>
      <c r="DJ617" t="n">
        <v>0</v>
      </c>
      <c r="DK617" t="n">
        <v>0</v>
      </c>
      <c r="DL617" t="n">
        <v>0</v>
      </c>
      <c r="DM617" t="n">
        <v>0</v>
      </c>
      <c r="DN617" t="n">
        <v>0</v>
      </c>
      <c r="DO617" t="n">
        <v>0</v>
      </c>
      <c r="DP617" t="n">
        <v>0</v>
      </c>
      <c r="DQ617" t="n">
        <v>0</v>
      </c>
      <c r="DR617" t="n">
        <v>0</v>
      </c>
      <c r="DS617" t="n">
        <v>0</v>
      </c>
      <c r="DT617" t="n">
        <v>0</v>
      </c>
      <c r="DU617" t="n">
        <v>0</v>
      </c>
      <c r="DV617" t="n">
        <v>0</v>
      </c>
      <c r="DW617" t="n">
        <v>0</v>
      </c>
      <c r="DX617" t="n">
        <v>0</v>
      </c>
      <c r="DY617" t="n">
        <v>0</v>
      </c>
      <c r="DZ617" t="n">
        <v>0</v>
      </c>
      <c r="EA617" t="n">
        <v>0</v>
      </c>
      <c r="EB617" t="n">
        <v>0</v>
      </c>
      <c r="EC617" t="n">
        <v>0</v>
      </c>
      <c r="ED617" t="n">
        <v>0</v>
      </c>
      <c r="EE617" t="n">
        <v>0</v>
      </c>
      <c r="EF617" t="n">
        <v>0</v>
      </c>
      <c r="EG617" t="n">
        <v>0</v>
      </c>
      <c r="EH617" t="n">
        <v>0</v>
      </c>
      <c r="EI617" t="n">
        <v>0</v>
      </c>
      <c r="EJ617" t="n">
        <v>0</v>
      </c>
      <c r="EK617" t="n">
        <v>0</v>
      </c>
      <c r="EL617" t="n">
        <v>0</v>
      </c>
      <c r="EM617" t="n">
        <v>0</v>
      </c>
      <c r="EN617" t="n">
        <v>0</v>
      </c>
      <c r="EO617" t="n">
        <v>0</v>
      </c>
      <c r="EP617" t="n">
        <v>0</v>
      </c>
      <c r="EQ617" t="n">
        <v>0</v>
      </c>
      <c r="ER617" t="n">
        <v>0</v>
      </c>
      <c r="ES617" t="n">
        <v>0</v>
      </c>
      <c r="ET617" t="n">
        <v>0</v>
      </c>
      <c r="EU617" t="n">
        <v>0</v>
      </c>
      <c r="EV617" t="n">
        <v>0</v>
      </c>
      <c r="EW617" t="n">
        <v>0</v>
      </c>
      <c r="EX617" t="n">
        <v>0</v>
      </c>
      <c r="EY617" t="n">
        <v>0</v>
      </c>
      <c r="EZ617" t="n">
        <v>0</v>
      </c>
      <c r="FA617" t="n">
        <v>0</v>
      </c>
      <c r="FB617" t="n">
        <v>0</v>
      </c>
      <c r="FC617" t="n">
        <v>0</v>
      </c>
      <c r="FD617" t="n">
        <v>0</v>
      </c>
      <c r="FE617" t="n">
        <v>0</v>
      </c>
      <c r="FF617" t="n">
        <v>0</v>
      </c>
      <c r="FG617" t="n">
        <v>0</v>
      </c>
      <c r="FH617" t="n">
        <v>0</v>
      </c>
    </row>
    <row r="618">
      <c r="A618" t="inlineStr">
        <is>
          <t>WestBengal</t>
        </is>
      </c>
      <c r="B618" t="inlineStr">
        <is>
          <t>Jhargram</t>
        </is>
      </c>
      <c r="C618" t="inlineStr">
        <is>
          <t>Accepted post final single Audio Manual QC (chunk level)</t>
        </is>
      </c>
      <c r="D618">
        <f>SUM(E618:FH618)</f>
        <v/>
      </c>
      <c r="E618">
        <f>(SUBSTITUTE(Audio!E618, "RE-", "", 1))*1</f>
        <v/>
      </c>
      <c r="F618">
        <f>(SUBSTITUTE(Audio!F618, "RE-", "", 1))*1</f>
        <v/>
      </c>
      <c r="G618">
        <f>(SUBSTITUTE(Audio!G618, "RE-", "", 1))*1</f>
        <v/>
      </c>
      <c r="H618">
        <f>(SUBSTITUTE(Audio!H618, "RE-", "", 1))*1</f>
        <v/>
      </c>
      <c r="I618">
        <f>(SUBSTITUTE(Audio!I618, "RE-", "", 1))*1</f>
        <v/>
      </c>
      <c r="J618">
        <f>(SUBSTITUTE(Audio!J618, "RE-", "", 1))*1</f>
        <v/>
      </c>
      <c r="K618">
        <f>(SUBSTITUTE(Audio!K618, "RE-", "", 1))*1</f>
        <v/>
      </c>
      <c r="L618">
        <f>(SUBSTITUTE(Audio!L618, "RE-", "", 1))*1</f>
        <v/>
      </c>
      <c r="M618">
        <f>(SUBSTITUTE(Audio!M618, "RE-", "", 1))*1</f>
        <v/>
      </c>
      <c r="N618">
        <f>(SUBSTITUTE(Audio!N618, "RE-", "", 1))*1</f>
        <v/>
      </c>
      <c r="O618">
        <f>(SUBSTITUTE(Audio!O618, "RE-", "", 1))*1</f>
        <v/>
      </c>
      <c r="P618">
        <f>(SUBSTITUTE(Audio!P618, "RE-", "", 1))*1</f>
        <v/>
      </c>
      <c r="Q618">
        <f>(SUBSTITUTE(Audio!Q618, "RE-", "", 1))*1</f>
        <v/>
      </c>
      <c r="R618">
        <f>(SUBSTITUTE(Audio!R618, "RE-", "", 1))*1</f>
        <v/>
      </c>
      <c r="S618">
        <f>(SUBSTITUTE(Audio!S618, "RE-", "", 1))*1</f>
        <v/>
      </c>
      <c r="T618">
        <f>(SUBSTITUTE(Audio!T618, "RE-", "", 1))*1</f>
        <v/>
      </c>
      <c r="U618">
        <f>(SUBSTITUTE(Audio!U618, "RE-", "", 1))*1</f>
        <v/>
      </c>
      <c r="V618">
        <f>(SUBSTITUTE(Audio!V618, "RE-", "", 1))*1</f>
        <v/>
      </c>
      <c r="W618">
        <f>(SUBSTITUTE(Audio!W618, "RE-", "", 1))*1</f>
        <v/>
      </c>
      <c r="X618">
        <f>(SUBSTITUTE(Audio!X618, "RE-", "", 1))*1</f>
        <v/>
      </c>
      <c r="Y618">
        <f>(SUBSTITUTE(Audio!Y618, "RE-", "", 1))*1</f>
        <v/>
      </c>
      <c r="Z618">
        <f>(SUBSTITUTE(Audio!Z618, "RE-", "", 1))*1</f>
        <v/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  <c r="BJ618" t="n">
        <v>0</v>
      </c>
      <c r="BK618" t="n">
        <v>0</v>
      </c>
      <c r="BL618" t="n">
        <v>0</v>
      </c>
      <c r="BM618" t="n">
        <v>0</v>
      </c>
      <c r="BN618" t="n">
        <v>0</v>
      </c>
      <c r="BO618" t="n">
        <v>0</v>
      </c>
      <c r="BP618" t="n">
        <v>0</v>
      </c>
      <c r="BQ618" t="n">
        <v>0</v>
      </c>
      <c r="BR618" t="n">
        <v>0</v>
      </c>
      <c r="BS618" t="n">
        <v>0</v>
      </c>
      <c r="BT618" t="n">
        <v>0</v>
      </c>
      <c r="BU618" t="n">
        <v>0</v>
      </c>
      <c r="BV618" t="n">
        <v>0</v>
      </c>
      <c r="BW618" t="n">
        <v>0</v>
      </c>
      <c r="BX618" t="n">
        <v>0</v>
      </c>
      <c r="BY618" t="n">
        <v>0</v>
      </c>
      <c r="BZ618" t="n">
        <v>0</v>
      </c>
      <c r="CA618" t="n">
        <v>0</v>
      </c>
      <c r="CB618" t="n">
        <v>0</v>
      </c>
      <c r="CC618" t="n">
        <v>0</v>
      </c>
      <c r="CD618" t="n">
        <v>0</v>
      </c>
      <c r="CE618" t="n">
        <v>0</v>
      </c>
      <c r="CF618" t="n">
        <v>0</v>
      </c>
      <c r="CG618" t="n">
        <v>0</v>
      </c>
      <c r="CH618" t="n">
        <v>0</v>
      </c>
      <c r="CI618" t="n">
        <v>0</v>
      </c>
      <c r="CJ618" t="n">
        <v>0</v>
      </c>
      <c r="CK618" t="n">
        <v>0</v>
      </c>
      <c r="CL618" t="n">
        <v>0</v>
      </c>
      <c r="CM618" t="n">
        <v>0</v>
      </c>
      <c r="CN618" t="n">
        <v>0</v>
      </c>
      <c r="CO618" t="n">
        <v>0</v>
      </c>
      <c r="CP618" t="n">
        <v>0</v>
      </c>
      <c r="CQ618" t="n">
        <v>0</v>
      </c>
      <c r="CR618" t="n">
        <v>0</v>
      </c>
      <c r="CS618" t="n">
        <v>0</v>
      </c>
      <c r="CT618" t="n">
        <v>0</v>
      </c>
      <c r="CU618" t="n">
        <v>0</v>
      </c>
      <c r="CV618" t="n">
        <v>0</v>
      </c>
      <c r="CW618" t="n">
        <v>0</v>
      </c>
      <c r="CX618" t="n">
        <v>0</v>
      </c>
      <c r="CY618" t="n">
        <v>0</v>
      </c>
      <c r="CZ618" t="n">
        <v>0</v>
      </c>
      <c r="DA618" t="n">
        <v>0</v>
      </c>
      <c r="DB618" t="n">
        <v>0</v>
      </c>
      <c r="DC618" t="n">
        <v>0</v>
      </c>
      <c r="DD618" t="n">
        <v>0</v>
      </c>
      <c r="DE618" t="n">
        <v>0</v>
      </c>
      <c r="DF618" t="n">
        <v>0</v>
      </c>
      <c r="DG618" t="n">
        <v>0</v>
      </c>
      <c r="DH618" t="n">
        <v>0</v>
      </c>
      <c r="DI618" t="n">
        <v>0</v>
      </c>
      <c r="DJ618" t="n">
        <v>0</v>
      </c>
      <c r="DK618" t="n">
        <v>0</v>
      </c>
      <c r="DL618" t="n">
        <v>0</v>
      </c>
      <c r="DM618" t="n">
        <v>0</v>
      </c>
      <c r="DN618" t="n">
        <v>0</v>
      </c>
      <c r="DO618" t="n">
        <v>0</v>
      </c>
      <c r="DP618" t="n">
        <v>0</v>
      </c>
      <c r="DQ618" t="n">
        <v>0</v>
      </c>
      <c r="DR618" t="n">
        <v>0</v>
      </c>
      <c r="DS618" t="n">
        <v>0</v>
      </c>
      <c r="DT618" t="n">
        <v>0</v>
      </c>
      <c r="DU618" t="n">
        <v>0</v>
      </c>
      <c r="DV618" t="n">
        <v>0</v>
      </c>
      <c r="DW618" t="n">
        <v>0</v>
      </c>
      <c r="DX618" t="n">
        <v>0</v>
      </c>
      <c r="DY618" t="n">
        <v>0</v>
      </c>
      <c r="DZ618" t="n">
        <v>0</v>
      </c>
      <c r="EA618" t="n">
        <v>0</v>
      </c>
      <c r="EB618" t="n">
        <v>0</v>
      </c>
      <c r="EC618" t="n">
        <v>0</v>
      </c>
      <c r="ED618" t="n">
        <v>0</v>
      </c>
      <c r="EE618" t="n">
        <v>0</v>
      </c>
      <c r="EF618" t="n">
        <v>0</v>
      </c>
      <c r="EG618" t="n">
        <v>0</v>
      </c>
      <c r="EH618" t="n">
        <v>0</v>
      </c>
      <c r="EI618" t="n">
        <v>0</v>
      </c>
      <c r="EJ618" t="n">
        <v>0</v>
      </c>
      <c r="EK618" t="n">
        <v>0</v>
      </c>
      <c r="EL618" t="n">
        <v>0</v>
      </c>
      <c r="EM618" t="n">
        <v>0</v>
      </c>
      <c r="EN618" t="n">
        <v>0</v>
      </c>
      <c r="EO618" t="n">
        <v>0</v>
      </c>
      <c r="EP618" t="n">
        <v>0</v>
      </c>
      <c r="EQ618" t="n">
        <v>0</v>
      </c>
      <c r="ER618" t="n">
        <v>0</v>
      </c>
      <c r="ES618" t="n">
        <v>0</v>
      </c>
      <c r="ET618" t="n">
        <v>0</v>
      </c>
      <c r="EU618" t="n">
        <v>0</v>
      </c>
      <c r="EV618" t="n">
        <v>0</v>
      </c>
      <c r="EW618" t="n">
        <v>0</v>
      </c>
      <c r="EX618" t="n">
        <v>0</v>
      </c>
      <c r="EY618" t="n">
        <v>0</v>
      </c>
      <c r="EZ618" t="n">
        <v>0</v>
      </c>
      <c r="FA618" t="n">
        <v>0</v>
      </c>
      <c r="FB618" t="n">
        <v>0</v>
      </c>
      <c r="FC618" t="n">
        <v>0</v>
      </c>
      <c r="FD618" t="n">
        <v>0</v>
      </c>
      <c r="FE618" t="n">
        <v>0</v>
      </c>
      <c r="FF618" t="n">
        <v>0</v>
      </c>
      <c r="FG618" t="n">
        <v>0</v>
      </c>
      <c r="FH618" t="n">
        <v>0</v>
      </c>
    </row>
    <row r="619">
      <c r="A619" t="inlineStr">
        <is>
          <t>WestBengal</t>
        </is>
      </c>
      <c r="B619" t="inlineStr">
        <is>
          <t>Malda</t>
        </is>
      </c>
      <c r="C619">
        <f>HYPERLINK("https://docs.google.com/spreadsheets/d/1vm4zG12xB8leM2dsyYiXcjhXoReCnPkJ/edit?usp=share_link&amp;ouid=106501987799020758802&amp;rtpof=true&amp;sd=true", "Raw Delivered")</f>
        <v/>
      </c>
      <c r="D619">
        <f>SUM(E619:FH619)</f>
        <v/>
      </c>
      <c r="E619">
        <f>(SUBSTITUTE(Audio!E619, "RE-", "", 1))*1</f>
        <v/>
      </c>
      <c r="F619">
        <f>(SUBSTITUTE(Audio!F619, "RE-", "", 1))*1</f>
        <v/>
      </c>
      <c r="G619">
        <f>(SUBSTITUTE(Audio!G619, "RE-", "", 1))*1</f>
        <v/>
      </c>
      <c r="H619">
        <f>(SUBSTITUTE(Audio!H619, "RE-", "", 1))*1</f>
        <v/>
      </c>
      <c r="I619">
        <f>(SUBSTITUTE(Audio!I619, "RE-", "", 1))*1</f>
        <v/>
      </c>
      <c r="J619">
        <f>(SUBSTITUTE(Audio!J619, "RE-", "", 1))*1</f>
        <v/>
      </c>
      <c r="K619">
        <f>(SUBSTITUTE(Audio!K619, "RE-", "", 1))*1</f>
        <v/>
      </c>
      <c r="L619">
        <f>(SUBSTITUTE(Audio!L619, "RE-", "", 1))*1</f>
        <v/>
      </c>
      <c r="M619">
        <f>(SUBSTITUTE(Audio!M619, "RE-", "", 1))*1</f>
        <v/>
      </c>
      <c r="N619">
        <f>(SUBSTITUTE(Audio!N619, "RE-", "", 1))*1</f>
        <v/>
      </c>
      <c r="O619">
        <f>(SUBSTITUTE(Audio!O619, "RE-", "", 1))*1</f>
        <v/>
      </c>
      <c r="P619">
        <f>(SUBSTITUTE(Audio!P619, "RE-", "", 1))*1</f>
        <v/>
      </c>
      <c r="Q619">
        <f>(SUBSTITUTE(Audio!Q619, "RE-", "", 1))*1</f>
        <v/>
      </c>
      <c r="R619">
        <f>(SUBSTITUTE(Audio!R619, "RE-", "", 1))*1</f>
        <v/>
      </c>
      <c r="S619">
        <f>(SUBSTITUTE(Audio!S619, "RE-", "", 1))*1</f>
        <v/>
      </c>
      <c r="T619">
        <f>(SUBSTITUTE(Audio!T619, "RE-", "", 1))*1</f>
        <v/>
      </c>
      <c r="U619">
        <f>(SUBSTITUTE(Audio!U619, "RE-", "", 1))*1</f>
        <v/>
      </c>
      <c r="V619">
        <f>(SUBSTITUTE(Audio!V619, "RE-", "", 1))*1</f>
        <v/>
      </c>
      <c r="W619">
        <f>(SUBSTITUTE(Audio!W619, "RE-", "", 1))*1</f>
        <v/>
      </c>
      <c r="X619">
        <f>(SUBSTITUTE(Audio!X619, "RE-", "", 1))*1</f>
        <v/>
      </c>
      <c r="Y619">
        <f>(SUBSTITUTE(Audio!Y619, "RE-", "", 1))*1</f>
        <v/>
      </c>
      <c r="Z619">
        <f>(SUBSTITUTE(Audio!Z619, "RE-", "", 1))*1</f>
        <v/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0</v>
      </c>
      <c r="AM619" t="n">
        <v>0</v>
      </c>
      <c r="AN619" t="n">
        <v>0</v>
      </c>
      <c r="AO619" t="n">
        <v>0</v>
      </c>
      <c r="AP619" t="n">
        <v>0</v>
      </c>
      <c r="AQ619" t="n">
        <v>0</v>
      </c>
      <c r="AR619" t="n">
        <v>0</v>
      </c>
      <c r="AS619" t="n">
        <v>0</v>
      </c>
      <c r="AT619" t="n">
        <v>0</v>
      </c>
      <c r="AU619" t="n">
        <v>0</v>
      </c>
      <c r="AV619" t="n">
        <v>0</v>
      </c>
      <c r="AW619" t="n">
        <v>0</v>
      </c>
      <c r="AX619" t="n">
        <v>0</v>
      </c>
      <c r="AY619" t="n">
        <v>0</v>
      </c>
      <c r="AZ619" t="n">
        <v>0</v>
      </c>
      <c r="BA619" t="n">
        <v>0</v>
      </c>
      <c r="BB619" t="n">
        <v>0</v>
      </c>
      <c r="BC619" t="n">
        <v>0</v>
      </c>
      <c r="BD619" t="n">
        <v>0</v>
      </c>
      <c r="BE619" t="n">
        <v>0</v>
      </c>
      <c r="BF619" t="n">
        <v>0</v>
      </c>
      <c r="BG619" t="n">
        <v>0</v>
      </c>
      <c r="BH619" t="n">
        <v>0</v>
      </c>
      <c r="BI619" t="n">
        <v>0</v>
      </c>
      <c r="BJ619" t="n">
        <v>0</v>
      </c>
      <c r="BK619" t="n">
        <v>0</v>
      </c>
      <c r="BL619" t="n">
        <v>0</v>
      </c>
      <c r="BM619" t="n">
        <v>0</v>
      </c>
      <c r="BN619" t="n">
        <v>0</v>
      </c>
      <c r="BO619" t="n">
        <v>0</v>
      </c>
      <c r="BP619" t="n">
        <v>0</v>
      </c>
      <c r="BQ619" t="n">
        <v>0</v>
      </c>
      <c r="BR619" t="n">
        <v>0</v>
      </c>
      <c r="BS619" t="n">
        <v>0</v>
      </c>
      <c r="BT619" t="n">
        <v>0</v>
      </c>
      <c r="BU619" t="n">
        <v>0</v>
      </c>
      <c r="BV619" t="n">
        <v>0</v>
      </c>
      <c r="BW619" t="n">
        <v>0</v>
      </c>
      <c r="BX619" t="n">
        <v>0</v>
      </c>
      <c r="BY619" t="n">
        <v>0</v>
      </c>
      <c r="BZ619" t="n">
        <v>0</v>
      </c>
      <c r="CA619" t="n">
        <v>0</v>
      </c>
      <c r="CB619" t="n">
        <v>0</v>
      </c>
      <c r="CC619" t="n">
        <v>0</v>
      </c>
      <c r="CD619" t="n">
        <v>0</v>
      </c>
      <c r="CE619" t="n">
        <v>0</v>
      </c>
      <c r="CF619" t="n">
        <v>0</v>
      </c>
      <c r="CG619" t="n">
        <v>0</v>
      </c>
      <c r="CH619" t="n">
        <v>0</v>
      </c>
      <c r="CI619" t="n">
        <v>0</v>
      </c>
      <c r="CJ619" t="n">
        <v>0</v>
      </c>
      <c r="CK619" t="n">
        <v>0</v>
      </c>
      <c r="CL619" t="n">
        <v>0</v>
      </c>
      <c r="CM619" t="n">
        <v>0</v>
      </c>
      <c r="CN619" t="n">
        <v>0</v>
      </c>
      <c r="CO619" t="n">
        <v>0</v>
      </c>
      <c r="CP619" t="n">
        <v>0</v>
      </c>
      <c r="CQ619" t="n">
        <v>0</v>
      </c>
      <c r="CR619" t="n">
        <v>0</v>
      </c>
      <c r="CS619" t="n">
        <v>0</v>
      </c>
      <c r="CT619" t="n">
        <v>0</v>
      </c>
      <c r="CU619" t="n">
        <v>0</v>
      </c>
      <c r="CV619" t="n">
        <v>0</v>
      </c>
      <c r="CW619" t="n">
        <v>0</v>
      </c>
      <c r="CX619" t="n">
        <v>0</v>
      </c>
      <c r="CY619" t="n">
        <v>0</v>
      </c>
      <c r="CZ619" t="n">
        <v>0</v>
      </c>
      <c r="DA619" t="n">
        <v>0</v>
      </c>
      <c r="DB619" t="n">
        <v>0</v>
      </c>
      <c r="DC619" t="n">
        <v>0</v>
      </c>
      <c r="DD619" t="n">
        <v>0</v>
      </c>
      <c r="DE619" t="n">
        <v>0</v>
      </c>
      <c r="DF619" t="n">
        <v>0</v>
      </c>
      <c r="DG619" t="n">
        <v>0</v>
      </c>
      <c r="DH619" t="n">
        <v>0</v>
      </c>
      <c r="DI619" t="n">
        <v>0</v>
      </c>
      <c r="DJ619" t="n">
        <v>0</v>
      </c>
      <c r="DK619" t="n">
        <v>0</v>
      </c>
      <c r="DL619" t="n">
        <v>0</v>
      </c>
      <c r="DM619" t="n">
        <v>0</v>
      </c>
      <c r="DN619" t="n">
        <v>0</v>
      </c>
      <c r="DO619" t="n">
        <v>0</v>
      </c>
      <c r="DP619" t="n">
        <v>0</v>
      </c>
      <c r="DQ619" t="n">
        <v>0</v>
      </c>
      <c r="DR619" t="n">
        <v>0</v>
      </c>
      <c r="DS619" t="n">
        <v>0</v>
      </c>
      <c r="DT619" t="n">
        <v>0</v>
      </c>
      <c r="DU619" t="n">
        <v>0</v>
      </c>
      <c r="DV619" t="n">
        <v>0</v>
      </c>
      <c r="DW619" t="n">
        <v>0</v>
      </c>
      <c r="DX619" t="n">
        <v>0</v>
      </c>
      <c r="DY619" t="n">
        <v>0</v>
      </c>
      <c r="DZ619" t="n">
        <v>0</v>
      </c>
      <c r="EA619" t="n">
        <v>0</v>
      </c>
      <c r="EB619" t="n">
        <v>0</v>
      </c>
      <c r="EC619" t="n">
        <v>0</v>
      </c>
      <c r="ED619" t="n">
        <v>0</v>
      </c>
      <c r="EE619" t="n">
        <v>0</v>
      </c>
      <c r="EF619" t="n">
        <v>0</v>
      </c>
      <c r="EG619" t="n">
        <v>0</v>
      </c>
      <c r="EH619" t="n">
        <v>0</v>
      </c>
      <c r="EI619" t="n">
        <v>0</v>
      </c>
      <c r="EJ619" t="n">
        <v>0</v>
      </c>
      <c r="EK619" t="n">
        <v>0</v>
      </c>
      <c r="EL619" t="n">
        <v>0</v>
      </c>
      <c r="EM619" t="n">
        <v>0</v>
      </c>
      <c r="EN619" t="n">
        <v>0</v>
      </c>
      <c r="EO619" t="n">
        <v>0</v>
      </c>
      <c r="EP619" t="n">
        <v>0</v>
      </c>
      <c r="EQ619" t="n">
        <v>0</v>
      </c>
      <c r="ER619" t="n">
        <v>0</v>
      </c>
      <c r="ES619" t="n">
        <v>0</v>
      </c>
      <c r="ET619" t="n">
        <v>0</v>
      </c>
      <c r="EU619" t="n">
        <v>0</v>
      </c>
      <c r="EV619" t="n">
        <v>0</v>
      </c>
      <c r="EW619" t="n">
        <v>0</v>
      </c>
      <c r="EX619" t="n">
        <v>0</v>
      </c>
      <c r="EY619" t="n">
        <v>0</v>
      </c>
      <c r="EZ619" t="n">
        <v>0</v>
      </c>
      <c r="FA619" t="n">
        <v>0</v>
      </c>
      <c r="FB619" t="n">
        <v>0</v>
      </c>
      <c r="FC619" t="n">
        <v>0</v>
      </c>
      <c r="FD619" t="n">
        <v>0</v>
      </c>
      <c r="FE619" t="n">
        <v>0</v>
      </c>
      <c r="FF619" t="n">
        <v>0</v>
      </c>
      <c r="FG619" t="n">
        <v>0</v>
      </c>
      <c r="FH619" t="n">
        <v>0</v>
      </c>
    </row>
    <row r="620">
      <c r="A620" t="inlineStr">
        <is>
          <t>WestBengal</t>
        </is>
      </c>
      <c r="B620" t="inlineStr">
        <is>
          <t>Malda</t>
        </is>
      </c>
      <c r="C620" t="inlineStr">
        <is>
          <t>Delivered greater than acceptance threshold</t>
        </is>
      </c>
      <c r="D620">
        <f>SUM(E620:FH620)</f>
        <v/>
      </c>
      <c r="E620">
        <f>(SUBSTITUTE(Audio!E620, "RE-", "", 1))*1</f>
        <v/>
      </c>
      <c r="F620">
        <f>(SUBSTITUTE(Audio!F620, "RE-", "", 1))*1</f>
        <v/>
      </c>
      <c r="G620">
        <f>(SUBSTITUTE(Audio!G620, "RE-", "", 1))*1</f>
        <v/>
      </c>
      <c r="H620">
        <f>(SUBSTITUTE(Audio!H620, "RE-", "", 1))*1</f>
        <v/>
      </c>
      <c r="I620">
        <f>(SUBSTITUTE(Audio!I620, "RE-", "", 1))*1</f>
        <v/>
      </c>
      <c r="J620">
        <f>(SUBSTITUTE(Audio!J620, "RE-", "", 1))*1</f>
        <v/>
      </c>
      <c r="K620">
        <f>(SUBSTITUTE(Audio!K620, "RE-", "", 1))*1</f>
        <v/>
      </c>
      <c r="L620">
        <f>(SUBSTITUTE(Audio!L620, "RE-", "", 1))*1</f>
        <v/>
      </c>
      <c r="M620">
        <f>(SUBSTITUTE(Audio!M620, "RE-", "", 1))*1</f>
        <v/>
      </c>
      <c r="N620">
        <f>(SUBSTITUTE(Audio!N620, "RE-", "", 1))*1</f>
        <v/>
      </c>
      <c r="O620">
        <f>(SUBSTITUTE(Audio!O620, "RE-", "", 1))*1</f>
        <v/>
      </c>
      <c r="P620">
        <f>(SUBSTITUTE(Audio!P620, "RE-", "", 1))*1</f>
        <v/>
      </c>
      <c r="Q620">
        <f>(SUBSTITUTE(Audio!Q620, "RE-", "", 1))*1</f>
        <v/>
      </c>
      <c r="R620">
        <f>(SUBSTITUTE(Audio!R620, "RE-", "", 1))*1</f>
        <v/>
      </c>
      <c r="S620">
        <f>(SUBSTITUTE(Audio!S620, "RE-", "", 1))*1</f>
        <v/>
      </c>
      <c r="T620">
        <f>(SUBSTITUTE(Audio!T620, "RE-", "", 1))*1</f>
        <v/>
      </c>
      <c r="U620">
        <f>(SUBSTITUTE(Audio!U620, "RE-", "", 1))*1</f>
        <v/>
      </c>
      <c r="V620">
        <f>(SUBSTITUTE(Audio!V620, "RE-", "", 1))*1</f>
        <v/>
      </c>
      <c r="W620">
        <f>(SUBSTITUTE(Audio!W620, "RE-", "", 1))*1</f>
        <v/>
      </c>
      <c r="X620">
        <f>(SUBSTITUTE(Audio!X620, "RE-", "", 1))*1</f>
        <v/>
      </c>
      <c r="Y620">
        <f>(SUBSTITUTE(Audio!Y620, "RE-", "", 1))*1</f>
        <v/>
      </c>
      <c r="Z620">
        <f>(SUBSTITUTE(Audio!Z620, "RE-", "", 1))*1</f>
        <v/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0</v>
      </c>
      <c r="AM620" t="n">
        <v>0</v>
      </c>
      <c r="AN620" t="n">
        <v>0</v>
      </c>
      <c r="AO620" t="n">
        <v>0</v>
      </c>
      <c r="AP620" t="n">
        <v>0</v>
      </c>
      <c r="AQ620" t="n">
        <v>0</v>
      </c>
      <c r="AR620" t="n">
        <v>0</v>
      </c>
      <c r="AS620" t="n">
        <v>0</v>
      </c>
      <c r="AT620" t="n">
        <v>0</v>
      </c>
      <c r="AU620" t="n">
        <v>0</v>
      </c>
      <c r="AV620" t="n">
        <v>0</v>
      </c>
      <c r="AW620" t="n">
        <v>0</v>
      </c>
      <c r="AX620" t="n">
        <v>0</v>
      </c>
      <c r="AY620" t="n">
        <v>0</v>
      </c>
      <c r="AZ620" t="n">
        <v>0</v>
      </c>
      <c r="BA620" t="n">
        <v>0</v>
      </c>
      <c r="BB620" t="n">
        <v>0</v>
      </c>
      <c r="BC620" t="n">
        <v>0</v>
      </c>
      <c r="BD620" t="n">
        <v>0</v>
      </c>
      <c r="BE620" t="n">
        <v>0</v>
      </c>
      <c r="BF620" t="n">
        <v>0</v>
      </c>
      <c r="BG620" t="n">
        <v>0</v>
      </c>
      <c r="BH620" t="n">
        <v>0</v>
      </c>
      <c r="BI620" t="n">
        <v>0</v>
      </c>
      <c r="BJ620" t="n">
        <v>0</v>
      </c>
      <c r="BK620" t="n">
        <v>0</v>
      </c>
      <c r="BL620" t="n">
        <v>0</v>
      </c>
      <c r="BM620" t="n">
        <v>0</v>
      </c>
      <c r="BN620" t="n">
        <v>0</v>
      </c>
      <c r="BO620" t="n">
        <v>0</v>
      </c>
      <c r="BP620" t="n">
        <v>0</v>
      </c>
      <c r="BQ620" t="n">
        <v>0</v>
      </c>
      <c r="BR620" t="n">
        <v>0</v>
      </c>
      <c r="BS620" t="n">
        <v>0</v>
      </c>
      <c r="BT620" t="n">
        <v>0</v>
      </c>
      <c r="BU620" t="n">
        <v>0</v>
      </c>
      <c r="BV620" t="n">
        <v>0</v>
      </c>
      <c r="BW620" t="n">
        <v>0</v>
      </c>
      <c r="BX620" t="n">
        <v>0</v>
      </c>
      <c r="BY620" t="n">
        <v>0</v>
      </c>
      <c r="BZ620" t="n">
        <v>0</v>
      </c>
      <c r="CA620" t="n">
        <v>0</v>
      </c>
      <c r="CB620" t="n">
        <v>0</v>
      </c>
      <c r="CC620" t="n">
        <v>0</v>
      </c>
      <c r="CD620" t="n">
        <v>0</v>
      </c>
      <c r="CE620" t="n">
        <v>0</v>
      </c>
      <c r="CF620" t="n">
        <v>0</v>
      </c>
      <c r="CG620" t="n">
        <v>0</v>
      </c>
      <c r="CH620" t="n">
        <v>0</v>
      </c>
      <c r="CI620" t="n">
        <v>0</v>
      </c>
      <c r="CJ620" t="n">
        <v>0</v>
      </c>
      <c r="CK620" t="n">
        <v>0</v>
      </c>
      <c r="CL620" t="n">
        <v>0</v>
      </c>
      <c r="CM620" t="n">
        <v>0</v>
      </c>
      <c r="CN620" t="n">
        <v>0</v>
      </c>
      <c r="CO620" t="n">
        <v>0</v>
      </c>
      <c r="CP620" t="n">
        <v>0</v>
      </c>
      <c r="CQ620" t="n">
        <v>0</v>
      </c>
      <c r="CR620" t="n">
        <v>0</v>
      </c>
      <c r="CS620" t="n">
        <v>0</v>
      </c>
      <c r="CT620" t="n">
        <v>0</v>
      </c>
      <c r="CU620" t="n">
        <v>0</v>
      </c>
      <c r="CV620" t="n">
        <v>0</v>
      </c>
      <c r="CW620" t="n">
        <v>0</v>
      </c>
      <c r="CX620" t="n">
        <v>0</v>
      </c>
      <c r="CY620" t="n">
        <v>0</v>
      </c>
      <c r="CZ620" t="n">
        <v>0</v>
      </c>
      <c r="DA620" t="n">
        <v>0</v>
      </c>
      <c r="DB620" t="n">
        <v>0</v>
      </c>
      <c r="DC620" t="n">
        <v>0</v>
      </c>
      <c r="DD620" t="n">
        <v>0</v>
      </c>
      <c r="DE620" t="n">
        <v>0</v>
      </c>
      <c r="DF620" t="n">
        <v>0</v>
      </c>
      <c r="DG620" t="n">
        <v>0</v>
      </c>
      <c r="DH620" t="n">
        <v>0</v>
      </c>
      <c r="DI620" t="n">
        <v>0</v>
      </c>
      <c r="DJ620" t="n">
        <v>0</v>
      </c>
      <c r="DK620" t="n">
        <v>0</v>
      </c>
      <c r="DL620" t="n">
        <v>0</v>
      </c>
      <c r="DM620" t="n">
        <v>0</v>
      </c>
      <c r="DN620" t="n">
        <v>0</v>
      </c>
      <c r="DO620" t="n">
        <v>0</v>
      </c>
      <c r="DP620" t="n">
        <v>0</v>
      </c>
      <c r="DQ620" t="n">
        <v>0</v>
      </c>
      <c r="DR620" t="n">
        <v>0</v>
      </c>
      <c r="DS620" t="n">
        <v>0</v>
      </c>
      <c r="DT620" t="n">
        <v>0</v>
      </c>
      <c r="DU620" t="n">
        <v>0</v>
      </c>
      <c r="DV620" t="n">
        <v>0</v>
      </c>
      <c r="DW620" t="n">
        <v>0</v>
      </c>
      <c r="DX620" t="n">
        <v>0</v>
      </c>
      <c r="DY620" t="n">
        <v>0</v>
      </c>
      <c r="DZ620" t="n">
        <v>0</v>
      </c>
      <c r="EA620" t="n">
        <v>0</v>
      </c>
      <c r="EB620" t="n">
        <v>0</v>
      </c>
      <c r="EC620" t="n">
        <v>0</v>
      </c>
      <c r="ED620" t="n">
        <v>0</v>
      </c>
      <c r="EE620" t="n">
        <v>0</v>
      </c>
      <c r="EF620" t="n">
        <v>0</v>
      </c>
      <c r="EG620" t="n">
        <v>0</v>
      </c>
      <c r="EH620" t="n">
        <v>0</v>
      </c>
      <c r="EI620" t="n">
        <v>0</v>
      </c>
      <c r="EJ620" t="n">
        <v>0</v>
      </c>
      <c r="EK620" t="n">
        <v>0</v>
      </c>
      <c r="EL620" t="n">
        <v>0</v>
      </c>
      <c r="EM620" t="n">
        <v>0</v>
      </c>
      <c r="EN620" t="n">
        <v>0</v>
      </c>
      <c r="EO620" t="n">
        <v>0</v>
      </c>
      <c r="EP620" t="n">
        <v>0</v>
      </c>
      <c r="EQ620" t="n">
        <v>0</v>
      </c>
      <c r="ER620" t="n">
        <v>0</v>
      </c>
      <c r="ES620" t="n">
        <v>0</v>
      </c>
      <c r="ET620" t="n">
        <v>0</v>
      </c>
      <c r="EU620" t="n">
        <v>0</v>
      </c>
      <c r="EV620" t="n">
        <v>0</v>
      </c>
      <c r="EW620" t="n">
        <v>0</v>
      </c>
      <c r="EX620" t="n">
        <v>0</v>
      </c>
      <c r="EY620" t="n">
        <v>0</v>
      </c>
      <c r="EZ620" t="n">
        <v>0</v>
      </c>
      <c r="FA620" t="n">
        <v>0</v>
      </c>
      <c r="FB620" t="n">
        <v>0</v>
      </c>
      <c r="FC620" t="n">
        <v>0</v>
      </c>
      <c r="FD620" t="n">
        <v>0</v>
      </c>
      <c r="FE620" t="n">
        <v>0</v>
      </c>
      <c r="FF620" t="n">
        <v>0</v>
      </c>
      <c r="FG620" t="n">
        <v>0</v>
      </c>
      <c r="FH620" t="n">
        <v>0</v>
      </c>
    </row>
    <row r="621">
      <c r="A621" t="inlineStr">
        <is>
          <t>WestBengal</t>
        </is>
      </c>
      <c r="B621" t="inlineStr">
        <is>
          <t>Malda</t>
        </is>
      </c>
      <c r="C621" t="inlineStr">
        <is>
          <t>Raw Redelivery</t>
        </is>
      </c>
      <c r="D621">
        <f>SUM(E621:FH621)</f>
        <v/>
      </c>
      <c r="E621">
        <f>(SUBSTITUTE(Audio!E621, "RE-", "", 1))*1</f>
        <v/>
      </c>
      <c r="F621">
        <f>(SUBSTITUTE(Audio!F621, "RE-", "", 1))*1</f>
        <v/>
      </c>
      <c r="G621">
        <f>(SUBSTITUTE(Audio!G621, "RE-", "", 1))*1</f>
        <v/>
      </c>
      <c r="H621">
        <f>(SUBSTITUTE(Audio!H621, "RE-", "", 1))*1</f>
        <v/>
      </c>
      <c r="I621">
        <f>(SUBSTITUTE(Audio!I621, "RE-", "", 1))*1</f>
        <v/>
      </c>
      <c r="J621">
        <f>(SUBSTITUTE(Audio!J621, "RE-", "", 1))*1</f>
        <v/>
      </c>
      <c r="K621">
        <f>(SUBSTITUTE(Audio!K621, "RE-", "", 1))*1</f>
        <v/>
      </c>
      <c r="L621">
        <f>(SUBSTITUTE(Audio!L621, "RE-", "", 1))*1</f>
        <v/>
      </c>
      <c r="M621">
        <f>(SUBSTITUTE(Audio!M621, "RE-", "", 1))*1</f>
        <v/>
      </c>
      <c r="N621">
        <f>(SUBSTITUTE(Audio!N621, "RE-", "", 1))*1</f>
        <v/>
      </c>
      <c r="O621">
        <f>(SUBSTITUTE(Audio!O621, "RE-", "", 1))*1</f>
        <v/>
      </c>
      <c r="P621">
        <f>(SUBSTITUTE(Audio!P621, "RE-", "", 1))*1</f>
        <v/>
      </c>
      <c r="Q621">
        <f>(SUBSTITUTE(Audio!Q621, "RE-", "", 1))*1</f>
        <v/>
      </c>
      <c r="R621">
        <f>(SUBSTITUTE(Audio!R621, "RE-", "", 1))*1</f>
        <v/>
      </c>
      <c r="S621">
        <f>(SUBSTITUTE(Audio!S621, "RE-", "", 1))*1</f>
        <v/>
      </c>
      <c r="T621">
        <f>(SUBSTITUTE(Audio!T621, "RE-", "", 1))*1</f>
        <v/>
      </c>
      <c r="U621">
        <f>(SUBSTITUTE(Audio!U621, "RE-", "", 1))*1</f>
        <v/>
      </c>
      <c r="V621">
        <f>(SUBSTITUTE(Audio!V621, "RE-", "", 1))*1</f>
        <v/>
      </c>
      <c r="W621">
        <f>(SUBSTITUTE(Audio!W621, "RE-", "", 1))*1</f>
        <v/>
      </c>
      <c r="X621">
        <f>(SUBSTITUTE(Audio!X621, "RE-", "", 1))*1</f>
        <v/>
      </c>
      <c r="Y621">
        <f>(SUBSTITUTE(Audio!Y621, "RE-", "", 1))*1</f>
        <v/>
      </c>
      <c r="Z621">
        <f>(SUBSTITUTE(Audio!Z621, "RE-", "", 1))*1</f>
        <v/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0</v>
      </c>
      <c r="AY621" t="n">
        <v>0</v>
      </c>
      <c r="AZ621" t="n">
        <v>0</v>
      </c>
      <c r="BA621" t="n">
        <v>0</v>
      </c>
      <c r="BB621" t="n">
        <v>0</v>
      </c>
      <c r="BC621" t="n">
        <v>0</v>
      </c>
      <c r="BD621" t="n">
        <v>0</v>
      </c>
      <c r="BE621" t="n">
        <v>0</v>
      </c>
      <c r="BF621" t="n">
        <v>0</v>
      </c>
      <c r="BG621" t="n">
        <v>0</v>
      </c>
      <c r="BH621" t="n">
        <v>0</v>
      </c>
      <c r="BI621" t="n">
        <v>0</v>
      </c>
      <c r="BJ621" t="n">
        <v>0</v>
      </c>
      <c r="BK621" t="n">
        <v>0</v>
      </c>
      <c r="BL621" t="n">
        <v>0</v>
      </c>
      <c r="BM621" t="n">
        <v>0</v>
      </c>
      <c r="BN621" t="n">
        <v>0</v>
      </c>
      <c r="BO621" t="n">
        <v>0</v>
      </c>
      <c r="BP621" t="n">
        <v>0</v>
      </c>
      <c r="BQ621" t="n">
        <v>0</v>
      </c>
      <c r="BR621" t="n">
        <v>0</v>
      </c>
      <c r="BS621" t="n">
        <v>0</v>
      </c>
      <c r="BT621" t="n">
        <v>0</v>
      </c>
      <c r="BU621" t="n">
        <v>0</v>
      </c>
      <c r="BV621" t="n">
        <v>0</v>
      </c>
      <c r="BW621" t="n">
        <v>0</v>
      </c>
      <c r="BX621" t="n">
        <v>0</v>
      </c>
      <c r="BY621" t="n">
        <v>0</v>
      </c>
      <c r="BZ621" t="n">
        <v>0</v>
      </c>
      <c r="CA621" t="n">
        <v>0</v>
      </c>
      <c r="CB621" t="n">
        <v>0</v>
      </c>
      <c r="CC621" t="n">
        <v>0</v>
      </c>
      <c r="CD621" t="n">
        <v>0</v>
      </c>
      <c r="CE621" t="n">
        <v>0</v>
      </c>
      <c r="CF621" t="n">
        <v>0</v>
      </c>
      <c r="CG621" t="n">
        <v>0</v>
      </c>
      <c r="CH621" t="n">
        <v>0</v>
      </c>
      <c r="CI621" t="n">
        <v>0</v>
      </c>
      <c r="CJ621" t="n">
        <v>0</v>
      </c>
      <c r="CK621" t="n">
        <v>0</v>
      </c>
      <c r="CL621" t="n">
        <v>0</v>
      </c>
      <c r="CM621" t="n">
        <v>0</v>
      </c>
      <c r="CN621" t="n">
        <v>0</v>
      </c>
      <c r="CO621" t="n">
        <v>0</v>
      </c>
      <c r="CP621" t="n">
        <v>0</v>
      </c>
      <c r="CQ621" t="n">
        <v>0</v>
      </c>
      <c r="CR621" t="n">
        <v>0</v>
      </c>
      <c r="CS621" t="n">
        <v>0</v>
      </c>
      <c r="CT621" t="n">
        <v>0</v>
      </c>
      <c r="CU621" t="n">
        <v>0</v>
      </c>
      <c r="CV621" t="n">
        <v>0</v>
      </c>
      <c r="CW621" t="n">
        <v>0</v>
      </c>
      <c r="CX621" t="n">
        <v>0</v>
      </c>
      <c r="CY621" t="n">
        <v>0</v>
      </c>
      <c r="CZ621" t="n">
        <v>0</v>
      </c>
      <c r="DA621" t="n">
        <v>0</v>
      </c>
      <c r="DB621" t="n">
        <v>0</v>
      </c>
      <c r="DC621" t="n">
        <v>0</v>
      </c>
      <c r="DD621" t="n">
        <v>0</v>
      </c>
      <c r="DE621" t="n">
        <v>0</v>
      </c>
      <c r="DF621" t="n">
        <v>0</v>
      </c>
      <c r="DG621" t="n">
        <v>0</v>
      </c>
      <c r="DH621" t="n">
        <v>0</v>
      </c>
      <c r="DI621" t="n">
        <v>0</v>
      </c>
      <c r="DJ621" t="n">
        <v>0</v>
      </c>
      <c r="DK621" t="n">
        <v>0</v>
      </c>
      <c r="DL621" t="n">
        <v>0</v>
      </c>
      <c r="DM621" t="n">
        <v>0</v>
      </c>
      <c r="DN621" t="n">
        <v>0</v>
      </c>
      <c r="DO621" t="n">
        <v>0</v>
      </c>
      <c r="DP621" t="n">
        <v>0</v>
      </c>
      <c r="DQ621" t="n">
        <v>0</v>
      </c>
      <c r="DR621" t="n">
        <v>0</v>
      </c>
      <c r="DS621" t="n">
        <v>0</v>
      </c>
      <c r="DT621" t="n">
        <v>0</v>
      </c>
      <c r="DU621" t="n">
        <v>0</v>
      </c>
      <c r="DV621" t="n">
        <v>0</v>
      </c>
      <c r="DW621" t="n">
        <v>0</v>
      </c>
      <c r="DX621" t="n">
        <v>0</v>
      </c>
      <c r="DY621" t="n">
        <v>0</v>
      </c>
      <c r="DZ621" t="n">
        <v>0</v>
      </c>
      <c r="EA621" t="n">
        <v>0</v>
      </c>
      <c r="EB621" t="n">
        <v>0</v>
      </c>
      <c r="EC621" t="n">
        <v>0</v>
      </c>
      <c r="ED621" t="n">
        <v>0</v>
      </c>
      <c r="EE621" t="n">
        <v>0</v>
      </c>
      <c r="EF621" t="n">
        <v>0</v>
      </c>
      <c r="EG621" t="n">
        <v>0</v>
      </c>
      <c r="EH621" t="n">
        <v>0</v>
      </c>
      <c r="EI621" t="n">
        <v>0</v>
      </c>
      <c r="EJ621" t="n">
        <v>0</v>
      </c>
      <c r="EK621" t="n">
        <v>0</v>
      </c>
      <c r="EL621" t="n">
        <v>0</v>
      </c>
      <c r="EM621" t="n">
        <v>0</v>
      </c>
      <c r="EN621" t="n">
        <v>0</v>
      </c>
      <c r="EO621" t="n">
        <v>0</v>
      </c>
      <c r="EP621" t="n">
        <v>0</v>
      </c>
      <c r="EQ621" t="n">
        <v>0</v>
      </c>
      <c r="ER621" t="n">
        <v>0</v>
      </c>
      <c r="ES621" t="n">
        <v>0</v>
      </c>
      <c r="ET621" t="n">
        <v>0</v>
      </c>
      <c r="EU621" t="n">
        <v>0</v>
      </c>
      <c r="EV621" t="n">
        <v>0</v>
      </c>
      <c r="EW621" t="n">
        <v>0</v>
      </c>
      <c r="EX621" t="n">
        <v>0</v>
      </c>
      <c r="EY621" t="n">
        <v>0</v>
      </c>
      <c r="EZ621" t="n">
        <v>0</v>
      </c>
      <c r="FA621" t="n">
        <v>0</v>
      </c>
      <c r="FB621" t="n">
        <v>0</v>
      </c>
      <c r="FC621" t="n">
        <v>0</v>
      </c>
      <c r="FD621" t="n">
        <v>0</v>
      </c>
      <c r="FE621" t="n">
        <v>0</v>
      </c>
      <c r="FF621" t="n">
        <v>0</v>
      </c>
      <c r="FG621" t="n">
        <v>0</v>
      </c>
      <c r="FH621" t="n">
        <v>0</v>
      </c>
    </row>
    <row r="622">
      <c r="A622" t="inlineStr">
        <is>
          <t>WestBengal</t>
        </is>
      </c>
      <c r="B622" t="inlineStr">
        <is>
          <t>Malda</t>
        </is>
      </c>
      <c r="C622" t="inlineStr">
        <is>
          <t>Redelivered greater than acceptance threshold</t>
        </is>
      </c>
      <c r="D622">
        <f>SUM(E622:FH622)</f>
        <v/>
      </c>
      <c r="E622">
        <f>(SUBSTITUTE(Audio!E622, "RE-", "", 1))*1</f>
        <v/>
      </c>
      <c r="F622">
        <f>(SUBSTITUTE(Audio!F622, "RE-", "", 1))*1</f>
        <v/>
      </c>
      <c r="G622">
        <f>(SUBSTITUTE(Audio!G622, "RE-", "", 1))*1</f>
        <v/>
      </c>
      <c r="H622">
        <f>(SUBSTITUTE(Audio!H622, "RE-", "", 1))*1</f>
        <v/>
      </c>
      <c r="I622">
        <f>(SUBSTITUTE(Audio!I622, "RE-", "", 1))*1</f>
        <v/>
      </c>
      <c r="J622">
        <f>(SUBSTITUTE(Audio!J622, "RE-", "", 1))*1</f>
        <v/>
      </c>
      <c r="K622">
        <f>(SUBSTITUTE(Audio!K622, "RE-", "", 1))*1</f>
        <v/>
      </c>
      <c r="L622">
        <f>(SUBSTITUTE(Audio!L622, "RE-", "", 1))*1</f>
        <v/>
      </c>
      <c r="M622">
        <f>(SUBSTITUTE(Audio!M622, "RE-", "", 1))*1</f>
        <v/>
      </c>
      <c r="N622">
        <f>(SUBSTITUTE(Audio!N622, "RE-", "", 1))*1</f>
        <v/>
      </c>
      <c r="O622">
        <f>(SUBSTITUTE(Audio!O622, "RE-", "", 1))*1</f>
        <v/>
      </c>
      <c r="P622">
        <f>(SUBSTITUTE(Audio!P622, "RE-", "", 1))*1</f>
        <v/>
      </c>
      <c r="Q622">
        <f>(SUBSTITUTE(Audio!Q622, "RE-", "", 1))*1</f>
        <v/>
      </c>
      <c r="R622">
        <f>(SUBSTITUTE(Audio!R622, "RE-", "", 1))*1</f>
        <v/>
      </c>
      <c r="S622">
        <f>(SUBSTITUTE(Audio!S622, "RE-", "", 1))*1</f>
        <v/>
      </c>
      <c r="T622">
        <f>(SUBSTITUTE(Audio!T622, "RE-", "", 1))*1</f>
        <v/>
      </c>
      <c r="U622">
        <f>(SUBSTITUTE(Audio!U622, "RE-", "", 1))*1</f>
        <v/>
      </c>
      <c r="V622">
        <f>(SUBSTITUTE(Audio!V622, "RE-", "", 1))*1</f>
        <v/>
      </c>
      <c r="W622">
        <f>(SUBSTITUTE(Audio!W622, "RE-", "", 1))*1</f>
        <v/>
      </c>
      <c r="X622">
        <f>(SUBSTITUTE(Audio!X622, "RE-", "", 1))*1</f>
        <v/>
      </c>
      <c r="Y622">
        <f>(SUBSTITUTE(Audio!Y622, "RE-", "", 1))*1</f>
        <v/>
      </c>
      <c r="Z622">
        <f>(SUBSTITUTE(Audio!Z622, "RE-", "", 1))*1</f>
        <v/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0</v>
      </c>
      <c r="AY622" t="n">
        <v>0</v>
      </c>
      <c r="AZ622" t="n">
        <v>0</v>
      </c>
      <c r="BA622" t="n">
        <v>0</v>
      </c>
      <c r="BB622" t="n">
        <v>0</v>
      </c>
      <c r="BC622" t="n">
        <v>0</v>
      </c>
      <c r="BD622" t="n">
        <v>0</v>
      </c>
      <c r="BE622" t="n">
        <v>0</v>
      </c>
      <c r="BF622" t="n">
        <v>0</v>
      </c>
      <c r="BG622" t="n">
        <v>0</v>
      </c>
      <c r="BH622" t="n">
        <v>0</v>
      </c>
      <c r="BI622" t="n">
        <v>0</v>
      </c>
      <c r="BJ622" t="n">
        <v>0</v>
      </c>
      <c r="BK622" t="n">
        <v>0</v>
      </c>
      <c r="BL622" t="n">
        <v>0</v>
      </c>
      <c r="BM622" t="n">
        <v>0</v>
      </c>
      <c r="BN622" t="n">
        <v>0</v>
      </c>
      <c r="BO622" t="n">
        <v>0</v>
      </c>
      <c r="BP622" t="n">
        <v>0</v>
      </c>
      <c r="BQ622" t="n">
        <v>0</v>
      </c>
      <c r="BR622" t="n">
        <v>0</v>
      </c>
      <c r="BS622" t="n">
        <v>0</v>
      </c>
      <c r="BT622" t="n">
        <v>0</v>
      </c>
      <c r="BU622" t="n">
        <v>0</v>
      </c>
      <c r="BV622" t="n">
        <v>0</v>
      </c>
      <c r="BW622" t="n">
        <v>0</v>
      </c>
      <c r="BX622" t="n">
        <v>0</v>
      </c>
      <c r="BY622" t="n">
        <v>0</v>
      </c>
      <c r="BZ622" t="n">
        <v>0</v>
      </c>
      <c r="CA622" t="n">
        <v>0</v>
      </c>
      <c r="CB622" t="n">
        <v>0</v>
      </c>
      <c r="CC622" t="n">
        <v>0</v>
      </c>
      <c r="CD622" t="n">
        <v>0</v>
      </c>
      <c r="CE622" t="n">
        <v>0</v>
      </c>
      <c r="CF622" t="n">
        <v>0</v>
      </c>
      <c r="CG622" t="n">
        <v>0</v>
      </c>
      <c r="CH622" t="n">
        <v>0</v>
      </c>
      <c r="CI622" t="n">
        <v>0</v>
      </c>
      <c r="CJ622" t="n">
        <v>0</v>
      </c>
      <c r="CK622" t="n">
        <v>0</v>
      </c>
      <c r="CL622" t="n">
        <v>0</v>
      </c>
      <c r="CM622" t="n">
        <v>0</v>
      </c>
      <c r="CN622" t="n">
        <v>0</v>
      </c>
      <c r="CO622" t="n">
        <v>0</v>
      </c>
      <c r="CP622" t="n">
        <v>0</v>
      </c>
      <c r="CQ622" t="n">
        <v>0</v>
      </c>
      <c r="CR622" t="n">
        <v>0</v>
      </c>
      <c r="CS622" t="n">
        <v>0</v>
      </c>
      <c r="CT622" t="n">
        <v>0</v>
      </c>
      <c r="CU622" t="n">
        <v>0</v>
      </c>
      <c r="CV622" t="n">
        <v>0</v>
      </c>
      <c r="CW622" t="n">
        <v>0</v>
      </c>
      <c r="CX622" t="n">
        <v>0</v>
      </c>
      <c r="CY622" t="n">
        <v>0</v>
      </c>
      <c r="CZ622" t="n">
        <v>0</v>
      </c>
      <c r="DA622" t="n">
        <v>0</v>
      </c>
      <c r="DB622" t="n">
        <v>0</v>
      </c>
      <c r="DC622" t="n">
        <v>0</v>
      </c>
      <c r="DD622" t="n">
        <v>0</v>
      </c>
      <c r="DE622" t="n">
        <v>0</v>
      </c>
      <c r="DF622" t="n">
        <v>0</v>
      </c>
      <c r="DG622" t="n">
        <v>0</v>
      </c>
      <c r="DH622" t="n">
        <v>0</v>
      </c>
      <c r="DI622" t="n">
        <v>0</v>
      </c>
      <c r="DJ622" t="n">
        <v>0</v>
      </c>
      <c r="DK622" t="n">
        <v>0</v>
      </c>
      <c r="DL622" t="n">
        <v>0</v>
      </c>
      <c r="DM622" t="n">
        <v>0</v>
      </c>
      <c r="DN622" t="n">
        <v>0</v>
      </c>
      <c r="DO622" t="n">
        <v>0</v>
      </c>
      <c r="DP622" t="n">
        <v>0</v>
      </c>
      <c r="DQ622" t="n">
        <v>0</v>
      </c>
      <c r="DR622" t="n">
        <v>0</v>
      </c>
      <c r="DS622" t="n">
        <v>0</v>
      </c>
      <c r="DT622" t="n">
        <v>0</v>
      </c>
      <c r="DU622" t="n">
        <v>0</v>
      </c>
      <c r="DV622" t="n">
        <v>0</v>
      </c>
      <c r="DW622" t="n">
        <v>0</v>
      </c>
      <c r="DX622" t="n">
        <v>0</v>
      </c>
      <c r="DY622" t="n">
        <v>0</v>
      </c>
      <c r="DZ622" t="n">
        <v>0</v>
      </c>
      <c r="EA622" t="n">
        <v>0</v>
      </c>
      <c r="EB622" t="n">
        <v>0</v>
      </c>
      <c r="EC622" t="n">
        <v>0</v>
      </c>
      <c r="ED622" t="n">
        <v>0</v>
      </c>
      <c r="EE622" t="n">
        <v>0</v>
      </c>
      <c r="EF622" t="n">
        <v>0</v>
      </c>
      <c r="EG622" t="n">
        <v>0</v>
      </c>
      <c r="EH622" t="n">
        <v>0</v>
      </c>
      <c r="EI622" t="n">
        <v>0</v>
      </c>
      <c r="EJ622" t="n">
        <v>0</v>
      </c>
      <c r="EK622" t="n">
        <v>0</v>
      </c>
      <c r="EL622" t="n">
        <v>0</v>
      </c>
      <c r="EM622" t="n">
        <v>0</v>
      </c>
      <c r="EN622" t="n">
        <v>0</v>
      </c>
      <c r="EO622" t="n">
        <v>0</v>
      </c>
      <c r="EP622" t="n">
        <v>0</v>
      </c>
      <c r="EQ622" t="n">
        <v>0</v>
      </c>
      <c r="ER622" t="n">
        <v>0</v>
      </c>
      <c r="ES622" t="n">
        <v>0</v>
      </c>
      <c r="ET622" t="n">
        <v>0</v>
      </c>
      <c r="EU622" t="n">
        <v>0</v>
      </c>
      <c r="EV622" t="n">
        <v>0</v>
      </c>
      <c r="EW622" t="n">
        <v>0</v>
      </c>
      <c r="EX622" t="n">
        <v>0</v>
      </c>
      <c r="EY622" t="n">
        <v>0</v>
      </c>
      <c r="EZ622" t="n">
        <v>0</v>
      </c>
      <c r="FA622" t="n">
        <v>0</v>
      </c>
      <c r="FB622" t="n">
        <v>0</v>
      </c>
      <c r="FC622" t="n">
        <v>0</v>
      </c>
      <c r="FD622" t="n">
        <v>0</v>
      </c>
      <c r="FE622" t="n">
        <v>0</v>
      </c>
      <c r="FF622" t="n">
        <v>0</v>
      </c>
      <c r="FG622" t="n">
        <v>0</v>
      </c>
      <c r="FH622" t="n">
        <v>0</v>
      </c>
    </row>
    <row r="623">
      <c r="A623" t="inlineStr">
        <is>
          <t>WestBengal</t>
        </is>
      </c>
      <c r="B623" t="inlineStr">
        <is>
          <t>Malda</t>
        </is>
      </c>
      <c r="C623" t="inlineStr">
        <is>
          <t>Accepted post Initial Check (file level)</t>
        </is>
      </c>
      <c r="D623">
        <f>SUM(E623:FH623)</f>
        <v/>
      </c>
      <c r="E623">
        <f>(SUBSTITUTE(Audio!E623, "RE-", "", 1))*1</f>
        <v/>
      </c>
      <c r="F623">
        <f>(SUBSTITUTE(Audio!F623, "RE-", "", 1))*1</f>
        <v/>
      </c>
      <c r="G623">
        <f>(SUBSTITUTE(Audio!G623, "RE-", "", 1))*1</f>
        <v/>
      </c>
      <c r="H623">
        <f>(SUBSTITUTE(Audio!H623, "RE-", "", 1))*1</f>
        <v/>
      </c>
      <c r="I623">
        <f>(SUBSTITUTE(Audio!I623, "RE-", "", 1))*1</f>
        <v/>
      </c>
      <c r="J623">
        <f>(SUBSTITUTE(Audio!J623, "RE-", "", 1))*1</f>
        <v/>
      </c>
      <c r="K623">
        <f>(SUBSTITUTE(Audio!K623, "RE-", "", 1))*1</f>
        <v/>
      </c>
      <c r="L623">
        <f>(SUBSTITUTE(Audio!L623, "RE-", "", 1))*1</f>
        <v/>
      </c>
      <c r="M623">
        <f>(SUBSTITUTE(Audio!M623, "RE-", "", 1))*1</f>
        <v/>
      </c>
      <c r="N623">
        <f>(SUBSTITUTE(Audio!N623, "RE-", "", 1))*1</f>
        <v/>
      </c>
      <c r="O623">
        <f>(SUBSTITUTE(Audio!O623, "RE-", "", 1))*1</f>
        <v/>
      </c>
      <c r="P623">
        <f>(SUBSTITUTE(Audio!P623, "RE-", "", 1))*1</f>
        <v/>
      </c>
      <c r="Q623">
        <f>(SUBSTITUTE(Audio!Q623, "RE-", "", 1))*1</f>
        <v/>
      </c>
      <c r="R623">
        <f>(SUBSTITUTE(Audio!R623, "RE-", "", 1))*1</f>
        <v/>
      </c>
      <c r="S623">
        <f>(SUBSTITUTE(Audio!S623, "RE-", "", 1))*1</f>
        <v/>
      </c>
      <c r="T623">
        <f>(SUBSTITUTE(Audio!T623, "RE-", "", 1))*1</f>
        <v/>
      </c>
      <c r="U623">
        <f>(SUBSTITUTE(Audio!U623, "RE-", "", 1))*1</f>
        <v/>
      </c>
      <c r="V623">
        <f>(SUBSTITUTE(Audio!V623, "RE-", "", 1))*1</f>
        <v/>
      </c>
      <c r="W623">
        <f>(SUBSTITUTE(Audio!W623, "RE-", "", 1))*1</f>
        <v/>
      </c>
      <c r="X623">
        <f>(SUBSTITUTE(Audio!X623, "RE-", "", 1))*1</f>
        <v/>
      </c>
      <c r="Y623">
        <f>(SUBSTITUTE(Audio!Y623, "RE-", "", 1))*1</f>
        <v/>
      </c>
      <c r="Z623">
        <f>(SUBSTITUTE(Audio!Z623, "RE-", "", 1))*1</f>
        <v/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0</v>
      </c>
      <c r="AY623" t="n">
        <v>0</v>
      </c>
      <c r="AZ623" t="n">
        <v>0</v>
      </c>
      <c r="BA623" t="n">
        <v>0</v>
      </c>
      <c r="BB623" t="n">
        <v>0</v>
      </c>
      <c r="BC623" t="n">
        <v>0</v>
      </c>
      <c r="BD623" t="n">
        <v>0</v>
      </c>
      <c r="BE623" t="n">
        <v>0</v>
      </c>
      <c r="BF623" t="n">
        <v>0</v>
      </c>
      <c r="BG623" t="n">
        <v>0</v>
      </c>
      <c r="BH623" t="n">
        <v>0</v>
      </c>
      <c r="BI623" t="n">
        <v>0</v>
      </c>
      <c r="BJ623" t="n">
        <v>0</v>
      </c>
      <c r="BK623" t="n">
        <v>0</v>
      </c>
      <c r="BL623" t="n">
        <v>0</v>
      </c>
      <c r="BM623" t="n">
        <v>0</v>
      </c>
      <c r="BN623" t="n">
        <v>0</v>
      </c>
      <c r="BO623" t="n">
        <v>0</v>
      </c>
      <c r="BP623" t="n">
        <v>0</v>
      </c>
      <c r="BQ623" t="n">
        <v>0</v>
      </c>
      <c r="BR623" t="n">
        <v>0</v>
      </c>
      <c r="BS623" t="n">
        <v>0</v>
      </c>
      <c r="BT623" t="n">
        <v>0</v>
      </c>
      <c r="BU623" t="n">
        <v>0</v>
      </c>
      <c r="BV623" t="n">
        <v>0</v>
      </c>
      <c r="BW623" t="n">
        <v>0</v>
      </c>
      <c r="BX623" t="n">
        <v>0</v>
      </c>
      <c r="BY623" t="n">
        <v>0</v>
      </c>
      <c r="BZ623" t="n">
        <v>0</v>
      </c>
      <c r="CA623" t="n">
        <v>0</v>
      </c>
      <c r="CB623" t="n">
        <v>0</v>
      </c>
      <c r="CC623" t="n">
        <v>0</v>
      </c>
      <c r="CD623" t="n">
        <v>0</v>
      </c>
      <c r="CE623" t="n">
        <v>0</v>
      </c>
      <c r="CF623" t="n">
        <v>0</v>
      </c>
      <c r="CG623" t="n">
        <v>0</v>
      </c>
      <c r="CH623" t="n">
        <v>0</v>
      </c>
      <c r="CI623" t="n">
        <v>0</v>
      </c>
      <c r="CJ623" t="n">
        <v>0</v>
      </c>
      <c r="CK623" t="n">
        <v>0</v>
      </c>
      <c r="CL623" t="n">
        <v>0</v>
      </c>
      <c r="CM623" t="n">
        <v>0</v>
      </c>
      <c r="CN623" t="n">
        <v>0</v>
      </c>
      <c r="CO623" t="n">
        <v>0</v>
      </c>
      <c r="CP623" t="n">
        <v>0</v>
      </c>
      <c r="CQ623" t="n">
        <v>0</v>
      </c>
      <c r="CR623" t="n">
        <v>0</v>
      </c>
      <c r="CS623" t="n">
        <v>0</v>
      </c>
      <c r="CT623" t="n">
        <v>0</v>
      </c>
      <c r="CU623" t="n">
        <v>0</v>
      </c>
      <c r="CV623" t="n">
        <v>0</v>
      </c>
      <c r="CW623" t="n">
        <v>0</v>
      </c>
      <c r="CX623" t="n">
        <v>0</v>
      </c>
      <c r="CY623" t="n">
        <v>0</v>
      </c>
      <c r="CZ623" t="n">
        <v>0</v>
      </c>
      <c r="DA623" t="n">
        <v>0</v>
      </c>
      <c r="DB623" t="n">
        <v>0</v>
      </c>
      <c r="DC623" t="n">
        <v>0</v>
      </c>
      <c r="DD623" t="n">
        <v>0</v>
      </c>
      <c r="DE623" t="n">
        <v>0</v>
      </c>
      <c r="DF623" t="n">
        <v>0</v>
      </c>
      <c r="DG623" t="n">
        <v>0</v>
      </c>
      <c r="DH623" t="n">
        <v>0</v>
      </c>
      <c r="DI623" t="n">
        <v>0</v>
      </c>
      <c r="DJ623" t="n">
        <v>0</v>
      </c>
      <c r="DK623" t="n">
        <v>0</v>
      </c>
      <c r="DL623" t="n">
        <v>0</v>
      </c>
      <c r="DM623" t="n">
        <v>0</v>
      </c>
      <c r="DN623" t="n">
        <v>0</v>
      </c>
      <c r="DO623" t="n">
        <v>0</v>
      </c>
      <c r="DP623" t="n">
        <v>0</v>
      </c>
      <c r="DQ623" t="n">
        <v>0</v>
      </c>
      <c r="DR623" t="n">
        <v>0</v>
      </c>
      <c r="DS623" t="n">
        <v>0</v>
      </c>
      <c r="DT623" t="n">
        <v>0</v>
      </c>
      <c r="DU623" t="n">
        <v>0</v>
      </c>
      <c r="DV623" t="n">
        <v>0</v>
      </c>
      <c r="DW623" t="n">
        <v>0</v>
      </c>
      <c r="DX623" t="n">
        <v>0</v>
      </c>
      <c r="DY623" t="n">
        <v>0</v>
      </c>
      <c r="DZ623" t="n">
        <v>0</v>
      </c>
      <c r="EA623" t="n">
        <v>0</v>
      </c>
      <c r="EB623" t="n">
        <v>0</v>
      </c>
      <c r="EC623" t="n">
        <v>0</v>
      </c>
      <c r="ED623" t="n">
        <v>0</v>
      </c>
      <c r="EE623" t="n">
        <v>0</v>
      </c>
      <c r="EF623" t="n">
        <v>0</v>
      </c>
      <c r="EG623" t="n">
        <v>0</v>
      </c>
      <c r="EH623" t="n">
        <v>0</v>
      </c>
      <c r="EI623" t="n">
        <v>0</v>
      </c>
      <c r="EJ623" t="n">
        <v>0</v>
      </c>
      <c r="EK623" t="n">
        <v>0</v>
      </c>
      <c r="EL623" t="n">
        <v>0</v>
      </c>
      <c r="EM623" t="n">
        <v>0</v>
      </c>
      <c r="EN623" t="n">
        <v>0</v>
      </c>
      <c r="EO623" t="n">
        <v>0</v>
      </c>
      <c r="EP623" t="n">
        <v>0</v>
      </c>
      <c r="EQ623" t="n">
        <v>0</v>
      </c>
      <c r="ER623" t="n">
        <v>0</v>
      </c>
      <c r="ES623" t="n">
        <v>0</v>
      </c>
      <c r="ET623" t="n">
        <v>0</v>
      </c>
      <c r="EU623" t="n">
        <v>0</v>
      </c>
      <c r="EV623" t="n">
        <v>0</v>
      </c>
      <c r="EW623" t="n">
        <v>0</v>
      </c>
      <c r="EX623" t="n">
        <v>0</v>
      </c>
      <c r="EY623" t="n">
        <v>0</v>
      </c>
      <c r="EZ623" t="n">
        <v>0</v>
      </c>
      <c r="FA623" t="n">
        <v>0</v>
      </c>
      <c r="FB623" t="n">
        <v>0</v>
      </c>
      <c r="FC623" t="n">
        <v>0</v>
      </c>
      <c r="FD623" t="n">
        <v>0</v>
      </c>
      <c r="FE623" t="n">
        <v>0</v>
      </c>
      <c r="FF623" t="n">
        <v>0</v>
      </c>
      <c r="FG623" t="n">
        <v>0</v>
      </c>
      <c r="FH623" t="n">
        <v>0</v>
      </c>
    </row>
    <row r="624">
      <c r="A624" t="inlineStr">
        <is>
          <t>WestBengal</t>
        </is>
      </c>
      <c r="B624" t="inlineStr">
        <is>
          <t>Malda</t>
        </is>
      </c>
      <c r="C624" t="inlineStr">
        <is>
          <t>Accepted post Initial check (chunk level)</t>
        </is>
      </c>
      <c r="D624">
        <f>SUM(E624:FH624)</f>
        <v/>
      </c>
      <c r="E624">
        <f>(SUBSTITUTE(Audio!E624, "RE-", "", 1))*1</f>
        <v/>
      </c>
      <c r="F624">
        <f>(SUBSTITUTE(Audio!F624, "RE-", "", 1))*1</f>
        <v/>
      </c>
      <c r="G624">
        <f>(SUBSTITUTE(Audio!G624, "RE-", "", 1))*1</f>
        <v/>
      </c>
      <c r="H624">
        <f>(SUBSTITUTE(Audio!H624, "RE-", "", 1))*1</f>
        <v/>
      </c>
      <c r="I624">
        <f>(SUBSTITUTE(Audio!I624, "RE-", "", 1))*1</f>
        <v/>
      </c>
      <c r="J624">
        <f>(SUBSTITUTE(Audio!J624, "RE-", "", 1))*1</f>
        <v/>
      </c>
      <c r="K624">
        <f>(SUBSTITUTE(Audio!K624, "RE-", "", 1))*1</f>
        <v/>
      </c>
      <c r="L624">
        <f>(SUBSTITUTE(Audio!L624, "RE-", "", 1))*1</f>
        <v/>
      </c>
      <c r="M624">
        <f>(SUBSTITUTE(Audio!M624, "RE-", "", 1))*1</f>
        <v/>
      </c>
      <c r="N624">
        <f>(SUBSTITUTE(Audio!N624, "RE-", "", 1))*1</f>
        <v/>
      </c>
      <c r="O624">
        <f>(SUBSTITUTE(Audio!O624, "RE-", "", 1))*1</f>
        <v/>
      </c>
      <c r="P624">
        <f>(SUBSTITUTE(Audio!P624, "RE-", "", 1))*1</f>
        <v/>
      </c>
      <c r="Q624">
        <f>(SUBSTITUTE(Audio!Q624, "RE-", "", 1))*1</f>
        <v/>
      </c>
      <c r="R624">
        <f>(SUBSTITUTE(Audio!R624, "RE-", "", 1))*1</f>
        <v/>
      </c>
      <c r="S624">
        <f>(SUBSTITUTE(Audio!S624, "RE-", "", 1))*1</f>
        <v/>
      </c>
      <c r="T624">
        <f>(SUBSTITUTE(Audio!T624, "RE-", "", 1))*1</f>
        <v/>
      </c>
      <c r="U624">
        <f>(SUBSTITUTE(Audio!U624, "RE-", "", 1))*1</f>
        <v/>
      </c>
      <c r="V624">
        <f>(SUBSTITUTE(Audio!V624, "RE-", "", 1))*1</f>
        <v/>
      </c>
      <c r="W624">
        <f>(SUBSTITUTE(Audio!W624, "RE-", "", 1))*1</f>
        <v/>
      </c>
      <c r="X624">
        <f>(SUBSTITUTE(Audio!X624, "RE-", "", 1))*1</f>
        <v/>
      </c>
      <c r="Y624">
        <f>(SUBSTITUTE(Audio!Y624, "RE-", "", 1))*1</f>
        <v/>
      </c>
      <c r="Z624">
        <f>(SUBSTITUTE(Audio!Z624, "RE-", "", 1))*1</f>
        <v/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</v>
      </c>
      <c r="AY624" t="n">
        <v>0</v>
      </c>
      <c r="AZ624" t="n">
        <v>0</v>
      </c>
      <c r="BA624" t="n">
        <v>0</v>
      </c>
      <c r="BB624" t="n">
        <v>0</v>
      </c>
      <c r="BC624" t="n">
        <v>0</v>
      </c>
      <c r="BD624" t="n">
        <v>0</v>
      </c>
      <c r="BE624" t="n">
        <v>0</v>
      </c>
      <c r="BF624" t="n">
        <v>0</v>
      </c>
      <c r="BG624" t="n">
        <v>0</v>
      </c>
      <c r="BH624" t="n">
        <v>0</v>
      </c>
      <c r="BI624" t="n">
        <v>0</v>
      </c>
      <c r="BJ624" t="n">
        <v>0</v>
      </c>
      <c r="BK624" t="n">
        <v>0</v>
      </c>
      <c r="BL624" t="n">
        <v>0</v>
      </c>
      <c r="BM624" t="n">
        <v>0</v>
      </c>
      <c r="BN624" t="n">
        <v>0</v>
      </c>
      <c r="BO624" t="n">
        <v>0</v>
      </c>
      <c r="BP624" t="n">
        <v>0</v>
      </c>
      <c r="BQ624" t="n">
        <v>0</v>
      </c>
      <c r="BR624" t="n">
        <v>0</v>
      </c>
      <c r="BS624" t="n">
        <v>0</v>
      </c>
      <c r="BT624" t="n">
        <v>0</v>
      </c>
      <c r="BU624" t="n">
        <v>0</v>
      </c>
      <c r="BV624" t="n">
        <v>0</v>
      </c>
      <c r="BW624" t="n">
        <v>0</v>
      </c>
      <c r="BX624" t="n">
        <v>0</v>
      </c>
      <c r="BY624" t="n">
        <v>0</v>
      </c>
      <c r="BZ624" t="n">
        <v>0</v>
      </c>
      <c r="CA624" t="n">
        <v>0</v>
      </c>
      <c r="CB624" t="n">
        <v>0</v>
      </c>
      <c r="CC624" t="n">
        <v>0</v>
      </c>
      <c r="CD624" t="n">
        <v>0</v>
      </c>
      <c r="CE624" t="n">
        <v>0</v>
      </c>
      <c r="CF624" t="n">
        <v>0</v>
      </c>
      <c r="CG624" t="n">
        <v>0</v>
      </c>
      <c r="CH624" t="n">
        <v>0</v>
      </c>
      <c r="CI624" t="n">
        <v>0</v>
      </c>
      <c r="CJ624" t="n">
        <v>0</v>
      </c>
      <c r="CK624" t="n">
        <v>0</v>
      </c>
      <c r="CL624" t="n">
        <v>0</v>
      </c>
      <c r="CM624" t="n">
        <v>0</v>
      </c>
      <c r="CN624" t="n">
        <v>0</v>
      </c>
      <c r="CO624" t="n">
        <v>0</v>
      </c>
      <c r="CP624" t="n">
        <v>0</v>
      </c>
      <c r="CQ624" t="n">
        <v>0</v>
      </c>
      <c r="CR624" t="n">
        <v>0</v>
      </c>
      <c r="CS624" t="n">
        <v>0</v>
      </c>
      <c r="CT624" t="n">
        <v>0</v>
      </c>
      <c r="CU624" t="n">
        <v>0</v>
      </c>
      <c r="CV624" t="n">
        <v>0</v>
      </c>
      <c r="CW624" t="n">
        <v>0</v>
      </c>
      <c r="CX624" t="n">
        <v>0</v>
      </c>
      <c r="CY624" t="n">
        <v>0</v>
      </c>
      <c r="CZ624" t="n">
        <v>0</v>
      </c>
      <c r="DA624" t="n">
        <v>0</v>
      </c>
      <c r="DB624" t="n">
        <v>0</v>
      </c>
      <c r="DC624" t="n">
        <v>0</v>
      </c>
      <c r="DD624" t="n">
        <v>0</v>
      </c>
      <c r="DE624" t="n">
        <v>0</v>
      </c>
      <c r="DF624" t="n">
        <v>0</v>
      </c>
      <c r="DG624" t="n">
        <v>0</v>
      </c>
      <c r="DH624" t="n">
        <v>0</v>
      </c>
      <c r="DI624" t="n">
        <v>0</v>
      </c>
      <c r="DJ624" t="n">
        <v>0</v>
      </c>
      <c r="DK624" t="n">
        <v>0</v>
      </c>
      <c r="DL624" t="n">
        <v>0</v>
      </c>
      <c r="DM624" t="n">
        <v>0</v>
      </c>
      <c r="DN624" t="n">
        <v>0</v>
      </c>
      <c r="DO624" t="n">
        <v>0</v>
      </c>
      <c r="DP624" t="n">
        <v>0</v>
      </c>
      <c r="DQ624" t="n">
        <v>0</v>
      </c>
      <c r="DR624" t="n">
        <v>0</v>
      </c>
      <c r="DS624" t="n">
        <v>0</v>
      </c>
      <c r="DT624" t="n">
        <v>0</v>
      </c>
      <c r="DU624" t="n">
        <v>0</v>
      </c>
      <c r="DV624" t="n">
        <v>0</v>
      </c>
      <c r="DW624" t="n">
        <v>0</v>
      </c>
      <c r="DX624" t="n">
        <v>0</v>
      </c>
      <c r="DY624" t="n">
        <v>0</v>
      </c>
      <c r="DZ624" t="n">
        <v>0</v>
      </c>
      <c r="EA624" t="n">
        <v>0</v>
      </c>
      <c r="EB624" t="n">
        <v>0</v>
      </c>
      <c r="EC624" t="n">
        <v>0</v>
      </c>
      <c r="ED624" t="n">
        <v>0</v>
      </c>
      <c r="EE624" t="n">
        <v>0</v>
      </c>
      <c r="EF624" t="n">
        <v>0</v>
      </c>
      <c r="EG624" t="n">
        <v>0</v>
      </c>
      <c r="EH624" t="n">
        <v>0</v>
      </c>
      <c r="EI624" t="n">
        <v>0</v>
      </c>
      <c r="EJ624" t="n">
        <v>0</v>
      </c>
      <c r="EK624" t="n">
        <v>0</v>
      </c>
      <c r="EL624" t="n">
        <v>0</v>
      </c>
      <c r="EM624" t="n">
        <v>0</v>
      </c>
      <c r="EN624" t="n">
        <v>0</v>
      </c>
      <c r="EO624" t="n">
        <v>0</v>
      </c>
      <c r="EP624" t="n">
        <v>0</v>
      </c>
      <c r="EQ624" t="n">
        <v>0</v>
      </c>
      <c r="ER624" t="n">
        <v>0</v>
      </c>
      <c r="ES624" t="n">
        <v>0</v>
      </c>
      <c r="ET624" t="n">
        <v>0</v>
      </c>
      <c r="EU624" t="n">
        <v>0</v>
      </c>
      <c r="EV624" t="n">
        <v>0</v>
      </c>
      <c r="EW624" t="n">
        <v>0</v>
      </c>
      <c r="EX624" t="n">
        <v>0</v>
      </c>
      <c r="EY624" t="n">
        <v>0</v>
      </c>
      <c r="EZ624" t="n">
        <v>0</v>
      </c>
      <c r="FA624" t="n">
        <v>0</v>
      </c>
      <c r="FB624" t="n">
        <v>0</v>
      </c>
      <c r="FC624" t="n">
        <v>0</v>
      </c>
      <c r="FD624" t="n">
        <v>0</v>
      </c>
      <c r="FE624" t="n">
        <v>0</v>
      </c>
      <c r="FF624" t="n">
        <v>0</v>
      </c>
      <c r="FG624" t="n">
        <v>0</v>
      </c>
      <c r="FH624" t="n">
        <v>0</v>
      </c>
    </row>
    <row r="625">
      <c r="A625" t="inlineStr">
        <is>
          <t>WestBengal</t>
        </is>
      </c>
      <c r="B625" t="inlineStr">
        <is>
          <t>Malda</t>
        </is>
      </c>
      <c r="C625" t="inlineStr">
        <is>
          <t>Accepted post automated single audio check (chunk level)</t>
        </is>
      </c>
      <c r="D625">
        <f>SUM(E625:FH625)</f>
        <v/>
      </c>
      <c r="E625">
        <f>(SUBSTITUTE(Audio!E625, "RE-", "", 1))*1</f>
        <v/>
      </c>
      <c r="F625">
        <f>(SUBSTITUTE(Audio!F625, "RE-", "", 1))*1</f>
        <v/>
      </c>
      <c r="G625">
        <f>(SUBSTITUTE(Audio!G625, "RE-", "", 1))*1</f>
        <v/>
      </c>
      <c r="H625">
        <f>(SUBSTITUTE(Audio!H625, "RE-", "", 1))*1</f>
        <v/>
      </c>
      <c r="I625">
        <f>(SUBSTITUTE(Audio!I625, "RE-", "", 1))*1</f>
        <v/>
      </c>
      <c r="J625">
        <f>(SUBSTITUTE(Audio!J625, "RE-", "", 1))*1</f>
        <v/>
      </c>
      <c r="K625">
        <f>(SUBSTITUTE(Audio!K625, "RE-", "", 1))*1</f>
        <v/>
      </c>
      <c r="L625">
        <f>(SUBSTITUTE(Audio!L625, "RE-", "", 1))*1</f>
        <v/>
      </c>
      <c r="M625">
        <f>(SUBSTITUTE(Audio!M625, "RE-", "", 1))*1</f>
        <v/>
      </c>
      <c r="N625">
        <f>(SUBSTITUTE(Audio!N625, "RE-", "", 1))*1</f>
        <v/>
      </c>
      <c r="O625">
        <f>(SUBSTITUTE(Audio!O625, "RE-", "", 1))*1</f>
        <v/>
      </c>
      <c r="P625">
        <f>(SUBSTITUTE(Audio!P625, "RE-", "", 1))*1</f>
        <v/>
      </c>
      <c r="Q625">
        <f>(SUBSTITUTE(Audio!Q625, "RE-", "", 1))*1</f>
        <v/>
      </c>
      <c r="R625">
        <f>(SUBSTITUTE(Audio!R625, "RE-", "", 1))*1</f>
        <v/>
      </c>
      <c r="S625">
        <f>(SUBSTITUTE(Audio!S625, "RE-", "", 1))*1</f>
        <v/>
      </c>
      <c r="T625">
        <f>(SUBSTITUTE(Audio!T625, "RE-", "", 1))*1</f>
        <v/>
      </c>
      <c r="U625">
        <f>(SUBSTITUTE(Audio!U625, "RE-", "", 1))*1</f>
        <v/>
      </c>
      <c r="V625">
        <f>(SUBSTITUTE(Audio!V625, "RE-", "", 1))*1</f>
        <v/>
      </c>
      <c r="W625">
        <f>(SUBSTITUTE(Audio!W625, "RE-", "", 1))*1</f>
        <v/>
      </c>
      <c r="X625">
        <f>(SUBSTITUTE(Audio!X625, "RE-", "", 1))*1</f>
        <v/>
      </c>
      <c r="Y625">
        <f>(SUBSTITUTE(Audio!Y625, "RE-", "", 1))*1</f>
        <v/>
      </c>
      <c r="Z625">
        <f>(SUBSTITUTE(Audio!Z625, "RE-", "", 1))*1</f>
        <v/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0</v>
      </c>
      <c r="AY625" t="n">
        <v>0</v>
      </c>
      <c r="AZ625" t="n">
        <v>0</v>
      </c>
      <c r="BA625" t="n">
        <v>0</v>
      </c>
      <c r="BB625" t="n">
        <v>0</v>
      </c>
      <c r="BC625" t="n">
        <v>0</v>
      </c>
      <c r="BD625" t="n">
        <v>0</v>
      </c>
      <c r="BE625" t="n">
        <v>0</v>
      </c>
      <c r="BF625" t="n">
        <v>0</v>
      </c>
      <c r="BG625" t="n">
        <v>0</v>
      </c>
      <c r="BH625" t="n">
        <v>0</v>
      </c>
      <c r="BI625" t="n">
        <v>0</v>
      </c>
      <c r="BJ625" t="n">
        <v>0</v>
      </c>
      <c r="BK625" t="n">
        <v>0</v>
      </c>
      <c r="BL625" t="n">
        <v>0</v>
      </c>
      <c r="BM625" t="n">
        <v>0</v>
      </c>
      <c r="BN625" t="n">
        <v>0</v>
      </c>
      <c r="BO625" t="n">
        <v>0</v>
      </c>
      <c r="BP625" t="n">
        <v>0</v>
      </c>
      <c r="BQ625" t="n">
        <v>0</v>
      </c>
      <c r="BR625" t="n">
        <v>0</v>
      </c>
      <c r="BS625" t="n">
        <v>0</v>
      </c>
      <c r="BT625" t="n">
        <v>0</v>
      </c>
      <c r="BU625" t="n">
        <v>0</v>
      </c>
      <c r="BV625" t="n">
        <v>0</v>
      </c>
      <c r="BW625" t="n">
        <v>0</v>
      </c>
      <c r="BX625" t="n">
        <v>0</v>
      </c>
      <c r="BY625" t="n">
        <v>0</v>
      </c>
      <c r="BZ625" t="n">
        <v>0</v>
      </c>
      <c r="CA625" t="n">
        <v>0</v>
      </c>
      <c r="CB625" t="n">
        <v>0</v>
      </c>
      <c r="CC625" t="n">
        <v>0</v>
      </c>
      <c r="CD625" t="n">
        <v>0</v>
      </c>
      <c r="CE625" t="n">
        <v>0</v>
      </c>
      <c r="CF625" t="n">
        <v>0</v>
      </c>
      <c r="CG625" t="n">
        <v>0</v>
      </c>
      <c r="CH625" t="n">
        <v>0</v>
      </c>
      <c r="CI625" t="n">
        <v>0</v>
      </c>
      <c r="CJ625" t="n">
        <v>0</v>
      </c>
      <c r="CK625" t="n">
        <v>0</v>
      </c>
      <c r="CL625" t="n">
        <v>0</v>
      </c>
      <c r="CM625" t="n">
        <v>0</v>
      </c>
      <c r="CN625" t="n">
        <v>0</v>
      </c>
      <c r="CO625" t="n">
        <v>0</v>
      </c>
      <c r="CP625" t="n">
        <v>0</v>
      </c>
      <c r="CQ625" t="n">
        <v>0</v>
      </c>
      <c r="CR625" t="n">
        <v>0</v>
      </c>
      <c r="CS625" t="n">
        <v>0</v>
      </c>
      <c r="CT625" t="n">
        <v>0</v>
      </c>
      <c r="CU625" t="n">
        <v>0</v>
      </c>
      <c r="CV625" t="n">
        <v>0</v>
      </c>
      <c r="CW625" t="n">
        <v>0</v>
      </c>
      <c r="CX625" t="n">
        <v>0</v>
      </c>
      <c r="CY625" t="n">
        <v>0</v>
      </c>
      <c r="CZ625" t="n">
        <v>0</v>
      </c>
      <c r="DA625" t="n">
        <v>0</v>
      </c>
      <c r="DB625" t="n">
        <v>0</v>
      </c>
      <c r="DC625" t="n">
        <v>0</v>
      </c>
      <c r="DD625" t="n">
        <v>0</v>
      </c>
      <c r="DE625" t="n">
        <v>0</v>
      </c>
      <c r="DF625" t="n">
        <v>0</v>
      </c>
      <c r="DG625" t="n">
        <v>0</v>
      </c>
      <c r="DH625" t="n">
        <v>0</v>
      </c>
      <c r="DI625" t="n">
        <v>0</v>
      </c>
      <c r="DJ625" t="n">
        <v>0</v>
      </c>
      <c r="DK625" t="n">
        <v>0</v>
      </c>
      <c r="DL625" t="n">
        <v>0</v>
      </c>
      <c r="DM625" t="n">
        <v>0</v>
      </c>
      <c r="DN625" t="n">
        <v>0</v>
      </c>
      <c r="DO625" t="n">
        <v>0</v>
      </c>
      <c r="DP625" t="n">
        <v>0</v>
      </c>
      <c r="DQ625" t="n">
        <v>0</v>
      </c>
      <c r="DR625" t="n">
        <v>0</v>
      </c>
      <c r="DS625" t="n">
        <v>0</v>
      </c>
      <c r="DT625" t="n">
        <v>0</v>
      </c>
      <c r="DU625" t="n">
        <v>0</v>
      </c>
      <c r="DV625" t="n">
        <v>0</v>
      </c>
      <c r="DW625" t="n">
        <v>0</v>
      </c>
      <c r="DX625" t="n">
        <v>0</v>
      </c>
      <c r="DY625" t="n">
        <v>0</v>
      </c>
      <c r="DZ625" t="n">
        <v>0</v>
      </c>
      <c r="EA625" t="n">
        <v>0</v>
      </c>
      <c r="EB625" t="n">
        <v>0</v>
      </c>
      <c r="EC625" t="n">
        <v>0</v>
      </c>
      <c r="ED625" t="n">
        <v>0</v>
      </c>
      <c r="EE625" t="n">
        <v>0</v>
      </c>
      <c r="EF625" t="n">
        <v>0</v>
      </c>
      <c r="EG625" t="n">
        <v>0</v>
      </c>
      <c r="EH625" t="n">
        <v>0</v>
      </c>
      <c r="EI625" t="n">
        <v>0</v>
      </c>
      <c r="EJ625" t="n">
        <v>0</v>
      </c>
      <c r="EK625" t="n">
        <v>0</v>
      </c>
      <c r="EL625" t="n">
        <v>0</v>
      </c>
      <c r="EM625" t="n">
        <v>0</v>
      </c>
      <c r="EN625" t="n">
        <v>0</v>
      </c>
      <c r="EO625" t="n">
        <v>0</v>
      </c>
      <c r="EP625" t="n">
        <v>0</v>
      </c>
      <c r="EQ625" t="n">
        <v>0</v>
      </c>
      <c r="ER625" t="n">
        <v>0</v>
      </c>
      <c r="ES625" t="n">
        <v>0</v>
      </c>
      <c r="ET625" t="n">
        <v>0</v>
      </c>
      <c r="EU625" t="n">
        <v>0</v>
      </c>
      <c r="EV625" t="n">
        <v>0</v>
      </c>
      <c r="EW625" t="n">
        <v>0</v>
      </c>
      <c r="EX625" t="n">
        <v>0</v>
      </c>
      <c r="EY625" t="n">
        <v>0</v>
      </c>
      <c r="EZ625" t="n">
        <v>0</v>
      </c>
      <c r="FA625" t="n">
        <v>0</v>
      </c>
      <c r="FB625" t="n">
        <v>0</v>
      </c>
      <c r="FC625" t="n">
        <v>0</v>
      </c>
      <c r="FD625" t="n">
        <v>0</v>
      </c>
      <c r="FE625" t="n">
        <v>0</v>
      </c>
      <c r="FF625" t="n">
        <v>0</v>
      </c>
      <c r="FG625" t="n">
        <v>0</v>
      </c>
      <c r="FH625" t="n">
        <v>0</v>
      </c>
    </row>
    <row r="626">
      <c r="A626" t="inlineStr">
        <is>
          <t>WestBengal</t>
        </is>
      </c>
      <c r="B626" t="inlineStr">
        <is>
          <t>Malda</t>
        </is>
      </c>
      <c r="C626" t="inlineStr">
        <is>
          <t>Accepted post final single Audio Manual QC (chunk level)</t>
        </is>
      </c>
      <c r="D626">
        <f>SUM(E626:FH626)</f>
        <v/>
      </c>
      <c r="E626">
        <f>(SUBSTITUTE(Audio!E626, "RE-", "", 1))*1</f>
        <v/>
      </c>
      <c r="F626">
        <f>(SUBSTITUTE(Audio!F626, "RE-", "", 1))*1</f>
        <v/>
      </c>
      <c r="G626">
        <f>(SUBSTITUTE(Audio!G626, "RE-", "", 1))*1</f>
        <v/>
      </c>
      <c r="H626">
        <f>(SUBSTITUTE(Audio!H626, "RE-", "", 1))*1</f>
        <v/>
      </c>
      <c r="I626">
        <f>(SUBSTITUTE(Audio!I626, "RE-", "", 1))*1</f>
        <v/>
      </c>
      <c r="J626">
        <f>(SUBSTITUTE(Audio!J626, "RE-", "", 1))*1</f>
        <v/>
      </c>
      <c r="K626">
        <f>(SUBSTITUTE(Audio!K626, "RE-", "", 1))*1</f>
        <v/>
      </c>
      <c r="L626">
        <f>(SUBSTITUTE(Audio!L626, "RE-", "", 1))*1</f>
        <v/>
      </c>
      <c r="M626">
        <f>(SUBSTITUTE(Audio!M626, "RE-", "", 1))*1</f>
        <v/>
      </c>
      <c r="N626">
        <f>(SUBSTITUTE(Audio!N626, "RE-", "", 1))*1</f>
        <v/>
      </c>
      <c r="O626">
        <f>(SUBSTITUTE(Audio!O626, "RE-", "", 1))*1</f>
        <v/>
      </c>
      <c r="P626">
        <f>(SUBSTITUTE(Audio!P626, "RE-", "", 1))*1</f>
        <v/>
      </c>
      <c r="Q626">
        <f>(SUBSTITUTE(Audio!Q626, "RE-", "", 1))*1</f>
        <v/>
      </c>
      <c r="R626">
        <f>(SUBSTITUTE(Audio!R626, "RE-", "", 1))*1</f>
        <v/>
      </c>
      <c r="S626">
        <f>(SUBSTITUTE(Audio!S626, "RE-", "", 1))*1</f>
        <v/>
      </c>
      <c r="T626">
        <f>(SUBSTITUTE(Audio!T626, "RE-", "", 1))*1</f>
        <v/>
      </c>
      <c r="U626">
        <f>(SUBSTITUTE(Audio!U626, "RE-", "", 1))*1</f>
        <v/>
      </c>
      <c r="V626">
        <f>(SUBSTITUTE(Audio!V626, "RE-", "", 1))*1</f>
        <v/>
      </c>
      <c r="W626">
        <f>(SUBSTITUTE(Audio!W626, "RE-", "", 1))*1</f>
        <v/>
      </c>
      <c r="X626">
        <f>(SUBSTITUTE(Audio!X626, "RE-", "", 1))*1</f>
        <v/>
      </c>
      <c r="Y626">
        <f>(SUBSTITUTE(Audio!Y626, "RE-", "", 1))*1</f>
        <v/>
      </c>
      <c r="Z626">
        <f>(SUBSTITUTE(Audio!Z626, "RE-", "", 1))*1</f>
        <v/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0</v>
      </c>
      <c r="AY626" t="n">
        <v>0</v>
      </c>
      <c r="AZ626" t="n">
        <v>0</v>
      </c>
      <c r="BA626" t="n">
        <v>0</v>
      </c>
      <c r="BB626" t="n">
        <v>0</v>
      </c>
      <c r="BC626" t="n">
        <v>0</v>
      </c>
      <c r="BD626" t="n">
        <v>0</v>
      </c>
      <c r="BE626" t="n">
        <v>0</v>
      </c>
      <c r="BF626" t="n">
        <v>0</v>
      </c>
      <c r="BG626" t="n">
        <v>0</v>
      </c>
      <c r="BH626" t="n">
        <v>0</v>
      </c>
      <c r="BI626" t="n">
        <v>0</v>
      </c>
      <c r="BJ626" t="n">
        <v>0</v>
      </c>
      <c r="BK626" t="n">
        <v>0</v>
      </c>
      <c r="BL626" t="n">
        <v>0</v>
      </c>
      <c r="BM626" t="n">
        <v>0</v>
      </c>
      <c r="BN626" t="n">
        <v>0</v>
      </c>
      <c r="BO626" t="n">
        <v>0</v>
      </c>
      <c r="BP626" t="n">
        <v>0</v>
      </c>
      <c r="BQ626" t="n">
        <v>0</v>
      </c>
      <c r="BR626" t="n">
        <v>0</v>
      </c>
      <c r="BS626" t="n">
        <v>0</v>
      </c>
      <c r="BT626" t="n">
        <v>0</v>
      </c>
      <c r="BU626" t="n">
        <v>0</v>
      </c>
      <c r="BV626" t="n">
        <v>0</v>
      </c>
      <c r="BW626" t="n">
        <v>0</v>
      </c>
      <c r="BX626" t="n">
        <v>0</v>
      </c>
      <c r="BY626" t="n">
        <v>0</v>
      </c>
      <c r="BZ626" t="n">
        <v>0</v>
      </c>
      <c r="CA626" t="n">
        <v>0</v>
      </c>
      <c r="CB626" t="n">
        <v>0</v>
      </c>
      <c r="CC626" t="n">
        <v>0</v>
      </c>
      <c r="CD626" t="n">
        <v>0</v>
      </c>
      <c r="CE626" t="n">
        <v>0</v>
      </c>
      <c r="CF626" t="n">
        <v>0</v>
      </c>
      <c r="CG626" t="n">
        <v>0</v>
      </c>
      <c r="CH626" t="n">
        <v>0</v>
      </c>
      <c r="CI626" t="n">
        <v>0</v>
      </c>
      <c r="CJ626" t="n">
        <v>0</v>
      </c>
      <c r="CK626" t="n">
        <v>0</v>
      </c>
      <c r="CL626" t="n">
        <v>0</v>
      </c>
      <c r="CM626" t="n">
        <v>0</v>
      </c>
      <c r="CN626" t="n">
        <v>0</v>
      </c>
      <c r="CO626" t="n">
        <v>0</v>
      </c>
      <c r="CP626" t="n">
        <v>0</v>
      </c>
      <c r="CQ626" t="n">
        <v>0</v>
      </c>
      <c r="CR626" t="n">
        <v>0</v>
      </c>
      <c r="CS626" t="n">
        <v>0</v>
      </c>
      <c r="CT626" t="n">
        <v>0</v>
      </c>
      <c r="CU626" t="n">
        <v>0</v>
      </c>
      <c r="CV626" t="n">
        <v>0</v>
      </c>
      <c r="CW626" t="n">
        <v>0</v>
      </c>
      <c r="CX626" t="n">
        <v>0</v>
      </c>
      <c r="CY626" t="n">
        <v>0</v>
      </c>
      <c r="CZ626" t="n">
        <v>0</v>
      </c>
      <c r="DA626" t="n">
        <v>0</v>
      </c>
      <c r="DB626" t="n">
        <v>0</v>
      </c>
      <c r="DC626" t="n">
        <v>0</v>
      </c>
      <c r="DD626" t="n">
        <v>0</v>
      </c>
      <c r="DE626" t="n">
        <v>0</v>
      </c>
      <c r="DF626" t="n">
        <v>0</v>
      </c>
      <c r="DG626" t="n">
        <v>0</v>
      </c>
      <c r="DH626" t="n">
        <v>0</v>
      </c>
      <c r="DI626" t="n">
        <v>0</v>
      </c>
      <c r="DJ626" t="n">
        <v>0</v>
      </c>
      <c r="DK626" t="n">
        <v>0</v>
      </c>
      <c r="DL626" t="n">
        <v>0</v>
      </c>
      <c r="DM626" t="n">
        <v>0</v>
      </c>
      <c r="DN626" t="n">
        <v>0</v>
      </c>
      <c r="DO626" t="n">
        <v>0</v>
      </c>
      <c r="DP626" t="n">
        <v>0</v>
      </c>
      <c r="DQ626" t="n">
        <v>0</v>
      </c>
      <c r="DR626" t="n">
        <v>0</v>
      </c>
      <c r="DS626" t="n">
        <v>0</v>
      </c>
      <c r="DT626" t="n">
        <v>0</v>
      </c>
      <c r="DU626" t="n">
        <v>0</v>
      </c>
      <c r="DV626" t="n">
        <v>0</v>
      </c>
      <c r="DW626" t="n">
        <v>0</v>
      </c>
      <c r="DX626" t="n">
        <v>0</v>
      </c>
      <c r="DY626" t="n">
        <v>0</v>
      </c>
      <c r="DZ626" t="n">
        <v>0</v>
      </c>
      <c r="EA626" t="n">
        <v>0</v>
      </c>
      <c r="EB626" t="n">
        <v>0</v>
      </c>
      <c r="EC626" t="n">
        <v>0</v>
      </c>
      <c r="ED626" t="n">
        <v>0</v>
      </c>
      <c r="EE626" t="n">
        <v>0</v>
      </c>
      <c r="EF626" t="n">
        <v>0</v>
      </c>
      <c r="EG626" t="n">
        <v>0</v>
      </c>
      <c r="EH626" t="n">
        <v>0</v>
      </c>
      <c r="EI626" t="n">
        <v>0</v>
      </c>
      <c r="EJ626" t="n">
        <v>0</v>
      </c>
      <c r="EK626" t="n">
        <v>0</v>
      </c>
      <c r="EL626" t="n">
        <v>0</v>
      </c>
      <c r="EM626" t="n">
        <v>0</v>
      </c>
      <c r="EN626" t="n">
        <v>0</v>
      </c>
      <c r="EO626" t="n">
        <v>0</v>
      </c>
      <c r="EP626" t="n">
        <v>0</v>
      </c>
      <c r="EQ626" t="n">
        <v>0</v>
      </c>
      <c r="ER626" t="n">
        <v>0</v>
      </c>
      <c r="ES626" t="n">
        <v>0</v>
      </c>
      <c r="ET626" t="n">
        <v>0</v>
      </c>
      <c r="EU626" t="n">
        <v>0</v>
      </c>
      <c r="EV626" t="n">
        <v>0</v>
      </c>
      <c r="EW626" t="n">
        <v>0</v>
      </c>
      <c r="EX626" t="n">
        <v>0</v>
      </c>
      <c r="EY626" t="n">
        <v>0</v>
      </c>
      <c r="EZ626" t="n">
        <v>0</v>
      </c>
      <c r="FA626" t="n">
        <v>0</v>
      </c>
      <c r="FB626" t="n">
        <v>0</v>
      </c>
      <c r="FC626" t="n">
        <v>0</v>
      </c>
      <c r="FD626" t="n">
        <v>0</v>
      </c>
      <c r="FE626" t="n">
        <v>0</v>
      </c>
      <c r="FF626" t="n">
        <v>0</v>
      </c>
      <c r="FG626" t="n">
        <v>0</v>
      </c>
      <c r="FH626" t="n">
        <v>0</v>
      </c>
    </row>
    <row r="627">
      <c r="A627" t="inlineStr">
        <is>
          <t>WestBengal</t>
        </is>
      </c>
      <c r="B627" t="inlineStr">
        <is>
          <t>PaschimMedinipur</t>
        </is>
      </c>
      <c r="C627">
        <f>HYPERLINK("https://docs.google.com/spreadsheets/d/1Vi1CQAVCpOgbjUsYqIZgEzxZB8EaG2nq/edit?usp=share_link&amp;ouid=106501987799020758802&amp;rtpof=true&amp;sd=true", "Raw Delivered")</f>
        <v/>
      </c>
      <c r="D627">
        <f>SUM(E627:FH627)</f>
        <v/>
      </c>
      <c r="E627">
        <f>(SUBSTITUTE(Audio!E627, "RE-", "", 1))*1</f>
        <v/>
      </c>
      <c r="F627">
        <f>(SUBSTITUTE(Audio!F627, "RE-", "", 1))*1</f>
        <v/>
      </c>
      <c r="G627">
        <f>(SUBSTITUTE(Audio!G627, "RE-", "", 1))*1</f>
        <v/>
      </c>
      <c r="H627">
        <f>(SUBSTITUTE(Audio!H627, "RE-", "", 1))*1</f>
        <v/>
      </c>
      <c r="I627">
        <f>(SUBSTITUTE(Audio!I627, "RE-", "", 1))*1</f>
        <v/>
      </c>
      <c r="J627">
        <f>(SUBSTITUTE(Audio!J627, "RE-", "", 1))*1</f>
        <v/>
      </c>
      <c r="K627">
        <f>(SUBSTITUTE(Audio!K627, "RE-", "", 1))*1</f>
        <v/>
      </c>
      <c r="L627">
        <f>(SUBSTITUTE(Audio!L627, "RE-", "", 1))*1</f>
        <v/>
      </c>
      <c r="M627">
        <f>(SUBSTITUTE(Audio!M627, "RE-", "", 1))*1</f>
        <v/>
      </c>
      <c r="N627">
        <f>(SUBSTITUTE(Audio!N627, "RE-", "", 1))*1</f>
        <v/>
      </c>
      <c r="O627">
        <f>(SUBSTITUTE(Audio!O627, "RE-", "", 1))*1</f>
        <v/>
      </c>
      <c r="P627">
        <f>(SUBSTITUTE(Audio!P627, "RE-", "", 1))*1</f>
        <v/>
      </c>
      <c r="Q627">
        <f>(SUBSTITUTE(Audio!Q627, "RE-", "", 1))*1</f>
        <v/>
      </c>
      <c r="R627">
        <f>(SUBSTITUTE(Audio!R627, "RE-", "", 1))*1</f>
        <v/>
      </c>
      <c r="S627">
        <f>(SUBSTITUTE(Audio!S627, "RE-", "", 1))*1</f>
        <v/>
      </c>
      <c r="T627">
        <f>(SUBSTITUTE(Audio!T627, "RE-", "", 1))*1</f>
        <v/>
      </c>
      <c r="U627">
        <f>(SUBSTITUTE(Audio!U627, "RE-", "", 1))*1</f>
        <v/>
      </c>
      <c r="V627">
        <f>(SUBSTITUTE(Audio!V627, "RE-", "", 1))*1</f>
        <v/>
      </c>
      <c r="W627">
        <f>(SUBSTITUTE(Audio!W627, "RE-", "", 1))*1</f>
        <v/>
      </c>
      <c r="X627">
        <f>(SUBSTITUTE(Audio!X627, "RE-", "", 1))*1</f>
        <v/>
      </c>
      <c r="Y627">
        <f>(SUBSTITUTE(Audio!Y627, "RE-", "", 1))*1</f>
        <v/>
      </c>
      <c r="Z627">
        <f>(SUBSTITUTE(Audio!Z627, "RE-", "", 1))*1</f>
        <v/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0</v>
      </c>
      <c r="AM627" t="n">
        <v>0</v>
      </c>
      <c r="AN627" t="n">
        <v>0</v>
      </c>
      <c r="AO627" t="n">
        <v>0</v>
      </c>
      <c r="AP627" t="n">
        <v>0</v>
      </c>
      <c r="AQ627" t="n">
        <v>0</v>
      </c>
      <c r="AR627" t="n">
        <v>0</v>
      </c>
      <c r="AS627" t="n">
        <v>0</v>
      </c>
      <c r="AT627" t="n">
        <v>0</v>
      </c>
      <c r="AU627" t="n">
        <v>0</v>
      </c>
      <c r="AV627" t="n">
        <v>0</v>
      </c>
      <c r="AW627" t="n">
        <v>0</v>
      </c>
      <c r="AX627" t="n">
        <v>0</v>
      </c>
      <c r="AY627" t="n">
        <v>0</v>
      </c>
      <c r="AZ627" t="n">
        <v>0</v>
      </c>
      <c r="BA627" t="n">
        <v>0</v>
      </c>
      <c r="BB627" t="n">
        <v>0</v>
      </c>
      <c r="BC627" t="n">
        <v>0</v>
      </c>
      <c r="BD627" t="n">
        <v>0</v>
      </c>
      <c r="BE627" t="n">
        <v>0</v>
      </c>
      <c r="BF627" t="n">
        <v>0</v>
      </c>
      <c r="BG627" t="n">
        <v>0</v>
      </c>
      <c r="BH627" t="n">
        <v>0</v>
      </c>
      <c r="BI627" t="n">
        <v>0</v>
      </c>
      <c r="BJ627" t="n">
        <v>0</v>
      </c>
      <c r="BK627" t="n">
        <v>0</v>
      </c>
      <c r="BL627" t="n">
        <v>0</v>
      </c>
      <c r="BM627" t="n">
        <v>0</v>
      </c>
      <c r="BN627" t="n">
        <v>0</v>
      </c>
      <c r="BO627" t="n">
        <v>0</v>
      </c>
      <c r="BP627" t="n">
        <v>0</v>
      </c>
      <c r="BQ627" t="n">
        <v>0</v>
      </c>
      <c r="BR627" t="n">
        <v>0</v>
      </c>
      <c r="BS627" t="n">
        <v>0</v>
      </c>
      <c r="BT627" t="n">
        <v>0</v>
      </c>
      <c r="BU627" t="n">
        <v>0</v>
      </c>
      <c r="BV627" t="n">
        <v>0</v>
      </c>
      <c r="BW627" t="n">
        <v>0</v>
      </c>
      <c r="BX627" t="n">
        <v>0</v>
      </c>
      <c r="BY627" t="n">
        <v>0</v>
      </c>
      <c r="BZ627" t="n">
        <v>0</v>
      </c>
      <c r="CA627" t="n">
        <v>0</v>
      </c>
      <c r="CB627" t="n">
        <v>0</v>
      </c>
      <c r="CC627" t="n">
        <v>0</v>
      </c>
      <c r="CD627" t="n">
        <v>0</v>
      </c>
      <c r="CE627" t="n">
        <v>0</v>
      </c>
      <c r="CF627" t="n">
        <v>0</v>
      </c>
      <c r="CG627" t="n">
        <v>0</v>
      </c>
      <c r="CH627" t="n">
        <v>0</v>
      </c>
      <c r="CI627" t="n">
        <v>0</v>
      </c>
      <c r="CJ627" t="n">
        <v>0</v>
      </c>
      <c r="CK627" t="n">
        <v>0</v>
      </c>
      <c r="CL627" t="n">
        <v>0</v>
      </c>
      <c r="CM627" t="n">
        <v>0</v>
      </c>
      <c r="CN627" t="n">
        <v>0</v>
      </c>
      <c r="CO627" t="n">
        <v>0</v>
      </c>
      <c r="CP627" t="n">
        <v>0</v>
      </c>
      <c r="CQ627" t="n">
        <v>0</v>
      </c>
      <c r="CR627" t="n">
        <v>0</v>
      </c>
      <c r="CS627" t="n">
        <v>0</v>
      </c>
      <c r="CT627" t="n">
        <v>0</v>
      </c>
      <c r="CU627" t="n">
        <v>0</v>
      </c>
      <c r="CV627" t="n">
        <v>0</v>
      </c>
      <c r="CW627" t="n">
        <v>0</v>
      </c>
      <c r="CX627" t="n">
        <v>0</v>
      </c>
      <c r="CY627" t="n">
        <v>0</v>
      </c>
      <c r="CZ627" t="n">
        <v>0</v>
      </c>
      <c r="DA627" t="n">
        <v>0</v>
      </c>
      <c r="DB627" t="n">
        <v>0</v>
      </c>
      <c r="DC627" t="n">
        <v>0</v>
      </c>
      <c r="DD627" t="n">
        <v>0</v>
      </c>
      <c r="DE627" t="n">
        <v>0</v>
      </c>
      <c r="DF627" t="n">
        <v>0</v>
      </c>
      <c r="DG627" t="n">
        <v>0</v>
      </c>
      <c r="DH627" t="n">
        <v>0</v>
      </c>
      <c r="DI627" t="n">
        <v>0</v>
      </c>
      <c r="DJ627" t="n">
        <v>0</v>
      </c>
      <c r="DK627" t="n">
        <v>0</v>
      </c>
      <c r="DL627" t="n">
        <v>0</v>
      </c>
      <c r="DM627" t="n">
        <v>0</v>
      </c>
      <c r="DN627" t="n">
        <v>0</v>
      </c>
      <c r="DO627" t="n">
        <v>0</v>
      </c>
      <c r="DP627" t="n">
        <v>0</v>
      </c>
      <c r="DQ627" t="n">
        <v>0</v>
      </c>
      <c r="DR627" t="n">
        <v>0</v>
      </c>
      <c r="DS627" t="n">
        <v>0</v>
      </c>
      <c r="DT627" t="n">
        <v>0</v>
      </c>
      <c r="DU627" t="n">
        <v>0</v>
      </c>
      <c r="DV627" t="n">
        <v>0</v>
      </c>
      <c r="DW627" t="n">
        <v>0</v>
      </c>
      <c r="DX627" t="n">
        <v>0</v>
      </c>
      <c r="DY627" t="n">
        <v>0</v>
      </c>
      <c r="DZ627" t="n">
        <v>0</v>
      </c>
      <c r="EA627" t="n">
        <v>0</v>
      </c>
      <c r="EB627" t="n">
        <v>0</v>
      </c>
      <c r="EC627" t="n">
        <v>0</v>
      </c>
      <c r="ED627" t="n">
        <v>0</v>
      </c>
      <c r="EE627" t="n">
        <v>0</v>
      </c>
      <c r="EF627" t="n">
        <v>0</v>
      </c>
      <c r="EG627" t="n">
        <v>0</v>
      </c>
      <c r="EH627" t="n">
        <v>0</v>
      </c>
      <c r="EI627" t="n">
        <v>0</v>
      </c>
      <c r="EJ627" t="n">
        <v>0</v>
      </c>
      <c r="EK627" t="n">
        <v>0</v>
      </c>
      <c r="EL627" t="n">
        <v>0</v>
      </c>
      <c r="EM627" t="n">
        <v>0</v>
      </c>
      <c r="EN627" t="n">
        <v>0</v>
      </c>
      <c r="EO627" t="n">
        <v>0</v>
      </c>
      <c r="EP627" t="n">
        <v>0</v>
      </c>
      <c r="EQ627" t="n">
        <v>0</v>
      </c>
      <c r="ER627" t="n">
        <v>0</v>
      </c>
      <c r="ES627" t="n">
        <v>0</v>
      </c>
      <c r="ET627" t="n">
        <v>0</v>
      </c>
      <c r="EU627" t="n">
        <v>0</v>
      </c>
      <c r="EV627" t="n">
        <v>0</v>
      </c>
      <c r="EW627" t="n">
        <v>0</v>
      </c>
      <c r="EX627" t="n">
        <v>0</v>
      </c>
      <c r="EY627" t="n">
        <v>0</v>
      </c>
      <c r="EZ627" t="n">
        <v>0</v>
      </c>
      <c r="FA627" t="n">
        <v>0</v>
      </c>
      <c r="FB627" t="n">
        <v>0</v>
      </c>
      <c r="FC627" t="n">
        <v>0</v>
      </c>
      <c r="FD627" t="n">
        <v>0</v>
      </c>
      <c r="FE627" t="n">
        <v>0</v>
      </c>
      <c r="FF627" t="n">
        <v>0</v>
      </c>
      <c r="FG627" t="n">
        <v>0</v>
      </c>
      <c r="FH627" t="n">
        <v>0</v>
      </c>
    </row>
    <row r="628">
      <c r="A628" t="inlineStr">
        <is>
          <t>WestBengal</t>
        </is>
      </c>
      <c r="B628" t="inlineStr">
        <is>
          <t>PaschimMedinipur</t>
        </is>
      </c>
      <c r="C628" t="inlineStr">
        <is>
          <t>Delivered greater than acceptance threshold</t>
        </is>
      </c>
      <c r="D628">
        <f>SUM(E628:FH628)</f>
        <v/>
      </c>
      <c r="E628">
        <f>(SUBSTITUTE(Audio!E628, "RE-", "", 1))*1</f>
        <v/>
      </c>
      <c r="F628">
        <f>(SUBSTITUTE(Audio!F628, "RE-", "", 1))*1</f>
        <v/>
      </c>
      <c r="G628">
        <f>(SUBSTITUTE(Audio!G628, "RE-", "", 1))*1</f>
        <v/>
      </c>
      <c r="H628">
        <f>(SUBSTITUTE(Audio!H628, "RE-", "", 1))*1</f>
        <v/>
      </c>
      <c r="I628">
        <f>(SUBSTITUTE(Audio!I628, "RE-", "", 1))*1</f>
        <v/>
      </c>
      <c r="J628">
        <f>(SUBSTITUTE(Audio!J628, "RE-", "", 1))*1</f>
        <v/>
      </c>
      <c r="K628">
        <f>(SUBSTITUTE(Audio!K628, "RE-", "", 1))*1</f>
        <v/>
      </c>
      <c r="L628">
        <f>(SUBSTITUTE(Audio!L628, "RE-", "", 1))*1</f>
        <v/>
      </c>
      <c r="M628">
        <f>(SUBSTITUTE(Audio!M628, "RE-", "", 1))*1</f>
        <v/>
      </c>
      <c r="N628">
        <f>(SUBSTITUTE(Audio!N628, "RE-", "", 1))*1</f>
        <v/>
      </c>
      <c r="O628">
        <f>(SUBSTITUTE(Audio!O628, "RE-", "", 1))*1</f>
        <v/>
      </c>
      <c r="P628">
        <f>(SUBSTITUTE(Audio!P628, "RE-", "", 1))*1</f>
        <v/>
      </c>
      <c r="Q628">
        <f>(SUBSTITUTE(Audio!Q628, "RE-", "", 1))*1</f>
        <v/>
      </c>
      <c r="R628">
        <f>(SUBSTITUTE(Audio!R628, "RE-", "", 1))*1</f>
        <v/>
      </c>
      <c r="S628">
        <f>(SUBSTITUTE(Audio!S628, "RE-", "", 1))*1</f>
        <v/>
      </c>
      <c r="T628">
        <f>(SUBSTITUTE(Audio!T628, "RE-", "", 1))*1</f>
        <v/>
      </c>
      <c r="U628">
        <f>(SUBSTITUTE(Audio!U628, "RE-", "", 1))*1</f>
        <v/>
      </c>
      <c r="V628">
        <f>(SUBSTITUTE(Audio!V628, "RE-", "", 1))*1</f>
        <v/>
      </c>
      <c r="W628">
        <f>(SUBSTITUTE(Audio!W628, "RE-", "", 1))*1</f>
        <v/>
      </c>
      <c r="X628">
        <f>(SUBSTITUTE(Audio!X628, "RE-", "", 1))*1</f>
        <v/>
      </c>
      <c r="Y628">
        <f>(SUBSTITUTE(Audio!Y628, "RE-", "", 1))*1</f>
        <v/>
      </c>
      <c r="Z628">
        <f>(SUBSTITUTE(Audio!Z628, "RE-", "", 1))*1</f>
        <v/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0</v>
      </c>
      <c r="AX628" t="n">
        <v>0</v>
      </c>
      <c r="AY628" t="n">
        <v>0</v>
      </c>
      <c r="AZ628" t="n">
        <v>0</v>
      </c>
      <c r="BA628" t="n">
        <v>0</v>
      </c>
      <c r="BB628" t="n">
        <v>0</v>
      </c>
      <c r="BC628" t="n">
        <v>0</v>
      </c>
      <c r="BD628" t="n">
        <v>0</v>
      </c>
      <c r="BE628" t="n">
        <v>0</v>
      </c>
      <c r="BF628" t="n">
        <v>0</v>
      </c>
      <c r="BG628" t="n">
        <v>0</v>
      </c>
      <c r="BH628" t="n">
        <v>0</v>
      </c>
      <c r="BI628" t="n">
        <v>0</v>
      </c>
      <c r="BJ628" t="n">
        <v>0</v>
      </c>
      <c r="BK628" t="n">
        <v>0</v>
      </c>
      <c r="BL628" t="n">
        <v>0</v>
      </c>
      <c r="BM628" t="n">
        <v>0</v>
      </c>
      <c r="BN628" t="n">
        <v>0</v>
      </c>
      <c r="BO628" t="n">
        <v>0</v>
      </c>
      <c r="BP628" t="n">
        <v>0</v>
      </c>
      <c r="BQ628" t="n">
        <v>0</v>
      </c>
      <c r="BR628" t="n">
        <v>0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t="n">
        <v>0</v>
      </c>
      <c r="BZ628" t="n">
        <v>0</v>
      </c>
      <c r="CA628" t="n">
        <v>0</v>
      </c>
      <c r="CB628" t="n">
        <v>0</v>
      </c>
      <c r="CC628" t="n">
        <v>0</v>
      </c>
      <c r="CD628" t="n">
        <v>0</v>
      </c>
      <c r="CE628" t="n">
        <v>0</v>
      </c>
      <c r="CF628" t="n">
        <v>0</v>
      </c>
      <c r="CG628" t="n">
        <v>0</v>
      </c>
      <c r="CH628" t="n">
        <v>0</v>
      </c>
      <c r="CI628" t="n">
        <v>0</v>
      </c>
      <c r="CJ628" t="n">
        <v>0</v>
      </c>
      <c r="CK628" t="n">
        <v>0</v>
      </c>
      <c r="CL628" t="n">
        <v>0</v>
      </c>
      <c r="CM628" t="n">
        <v>0</v>
      </c>
      <c r="CN628" t="n">
        <v>0</v>
      </c>
      <c r="CO628" t="n">
        <v>0</v>
      </c>
      <c r="CP628" t="n">
        <v>0</v>
      </c>
      <c r="CQ628" t="n">
        <v>0</v>
      </c>
      <c r="CR628" t="n">
        <v>0</v>
      </c>
      <c r="CS628" t="n">
        <v>0</v>
      </c>
      <c r="CT628" t="n">
        <v>0</v>
      </c>
      <c r="CU628" t="n">
        <v>0</v>
      </c>
      <c r="CV628" t="n">
        <v>0</v>
      </c>
      <c r="CW628" t="n">
        <v>0</v>
      </c>
      <c r="CX628" t="n">
        <v>0</v>
      </c>
      <c r="CY628" t="n">
        <v>0</v>
      </c>
      <c r="CZ628" t="n">
        <v>0</v>
      </c>
      <c r="DA628" t="n">
        <v>0</v>
      </c>
      <c r="DB628" t="n">
        <v>0</v>
      </c>
      <c r="DC628" t="n">
        <v>0</v>
      </c>
      <c r="DD628" t="n">
        <v>0</v>
      </c>
      <c r="DE628" t="n">
        <v>0</v>
      </c>
      <c r="DF628" t="n">
        <v>0</v>
      </c>
      <c r="DG628" t="n">
        <v>0</v>
      </c>
      <c r="DH628" t="n">
        <v>0</v>
      </c>
      <c r="DI628" t="n">
        <v>0</v>
      </c>
      <c r="DJ628" t="n">
        <v>0</v>
      </c>
      <c r="DK628" t="n">
        <v>0</v>
      </c>
      <c r="DL628" t="n">
        <v>0</v>
      </c>
      <c r="DM628" t="n">
        <v>0</v>
      </c>
      <c r="DN628" t="n">
        <v>0</v>
      </c>
      <c r="DO628" t="n">
        <v>0</v>
      </c>
      <c r="DP628" t="n">
        <v>0</v>
      </c>
      <c r="DQ628" t="n">
        <v>0</v>
      </c>
      <c r="DR628" t="n">
        <v>0</v>
      </c>
      <c r="DS628" t="n">
        <v>0</v>
      </c>
      <c r="DT628" t="n">
        <v>0</v>
      </c>
      <c r="DU628" t="n">
        <v>0</v>
      </c>
      <c r="DV628" t="n">
        <v>0</v>
      </c>
      <c r="DW628" t="n">
        <v>0</v>
      </c>
      <c r="DX628" t="n">
        <v>0</v>
      </c>
      <c r="DY628" t="n">
        <v>0</v>
      </c>
      <c r="DZ628" t="n">
        <v>0</v>
      </c>
      <c r="EA628" t="n">
        <v>0</v>
      </c>
      <c r="EB628" t="n">
        <v>0</v>
      </c>
      <c r="EC628" t="n">
        <v>0</v>
      </c>
      <c r="ED628" t="n">
        <v>0</v>
      </c>
      <c r="EE628" t="n">
        <v>0</v>
      </c>
      <c r="EF628" t="n">
        <v>0</v>
      </c>
      <c r="EG628" t="n">
        <v>0</v>
      </c>
      <c r="EH628" t="n">
        <v>0</v>
      </c>
      <c r="EI628" t="n">
        <v>0</v>
      </c>
      <c r="EJ628" t="n">
        <v>0</v>
      </c>
      <c r="EK628" t="n">
        <v>0</v>
      </c>
      <c r="EL628" t="n">
        <v>0</v>
      </c>
      <c r="EM628" t="n">
        <v>0</v>
      </c>
      <c r="EN628" t="n">
        <v>0</v>
      </c>
      <c r="EO628" t="n">
        <v>0</v>
      </c>
      <c r="EP628" t="n">
        <v>0</v>
      </c>
      <c r="EQ628" t="n">
        <v>0</v>
      </c>
      <c r="ER628" t="n">
        <v>0</v>
      </c>
      <c r="ES628" t="n">
        <v>0</v>
      </c>
      <c r="ET628" t="n">
        <v>0</v>
      </c>
      <c r="EU628" t="n">
        <v>0</v>
      </c>
      <c r="EV628" t="n">
        <v>0</v>
      </c>
      <c r="EW628" t="n">
        <v>0</v>
      </c>
      <c r="EX628" t="n">
        <v>0</v>
      </c>
      <c r="EY628" t="n">
        <v>0</v>
      </c>
      <c r="EZ628" t="n">
        <v>0</v>
      </c>
      <c r="FA628" t="n">
        <v>0</v>
      </c>
      <c r="FB628" t="n">
        <v>0</v>
      </c>
      <c r="FC628" t="n">
        <v>0</v>
      </c>
      <c r="FD628" t="n">
        <v>0</v>
      </c>
      <c r="FE628" t="n">
        <v>0</v>
      </c>
      <c r="FF628" t="n">
        <v>0</v>
      </c>
      <c r="FG628" t="n">
        <v>0</v>
      </c>
      <c r="FH628" t="n">
        <v>0</v>
      </c>
    </row>
    <row r="629">
      <c r="A629" t="inlineStr">
        <is>
          <t>WestBengal</t>
        </is>
      </c>
      <c r="B629" t="inlineStr">
        <is>
          <t>PaschimMedinipur</t>
        </is>
      </c>
      <c r="C629" t="inlineStr">
        <is>
          <t>Raw Redelivery</t>
        </is>
      </c>
      <c r="D629">
        <f>SUM(E629:FH629)</f>
        <v/>
      </c>
      <c r="E629">
        <f>(SUBSTITUTE(Audio!E629, "RE-", "", 1))*1</f>
        <v/>
      </c>
      <c r="F629">
        <f>(SUBSTITUTE(Audio!F629, "RE-", "", 1))*1</f>
        <v/>
      </c>
      <c r="G629">
        <f>(SUBSTITUTE(Audio!G629, "RE-", "", 1))*1</f>
        <v/>
      </c>
      <c r="H629">
        <f>(SUBSTITUTE(Audio!H629, "RE-", "", 1))*1</f>
        <v/>
      </c>
      <c r="I629">
        <f>(SUBSTITUTE(Audio!I629, "RE-", "", 1))*1</f>
        <v/>
      </c>
      <c r="J629">
        <f>(SUBSTITUTE(Audio!J629, "RE-", "", 1))*1</f>
        <v/>
      </c>
      <c r="K629">
        <f>(SUBSTITUTE(Audio!K629, "RE-", "", 1))*1</f>
        <v/>
      </c>
      <c r="L629">
        <f>(SUBSTITUTE(Audio!L629, "RE-", "", 1))*1</f>
        <v/>
      </c>
      <c r="M629">
        <f>(SUBSTITUTE(Audio!M629, "RE-", "", 1))*1</f>
        <v/>
      </c>
      <c r="N629">
        <f>(SUBSTITUTE(Audio!N629, "RE-", "", 1))*1</f>
        <v/>
      </c>
      <c r="O629">
        <f>(SUBSTITUTE(Audio!O629, "RE-", "", 1))*1</f>
        <v/>
      </c>
      <c r="P629">
        <f>(SUBSTITUTE(Audio!P629, "RE-", "", 1))*1</f>
        <v/>
      </c>
      <c r="Q629">
        <f>(SUBSTITUTE(Audio!Q629, "RE-", "", 1))*1</f>
        <v/>
      </c>
      <c r="R629">
        <f>(SUBSTITUTE(Audio!R629, "RE-", "", 1))*1</f>
        <v/>
      </c>
      <c r="S629">
        <f>(SUBSTITUTE(Audio!S629, "RE-", "", 1))*1</f>
        <v/>
      </c>
      <c r="T629">
        <f>(SUBSTITUTE(Audio!T629, "RE-", "", 1))*1</f>
        <v/>
      </c>
      <c r="U629">
        <f>(SUBSTITUTE(Audio!U629, "RE-", "", 1))*1</f>
        <v/>
      </c>
      <c r="V629">
        <f>(SUBSTITUTE(Audio!V629, "RE-", "", 1))*1</f>
        <v/>
      </c>
      <c r="W629">
        <f>(SUBSTITUTE(Audio!W629, "RE-", "", 1))*1</f>
        <v/>
      </c>
      <c r="X629">
        <f>(SUBSTITUTE(Audio!X629, "RE-", "", 1))*1</f>
        <v/>
      </c>
      <c r="Y629">
        <f>(SUBSTITUTE(Audio!Y629, "RE-", "", 1))*1</f>
        <v/>
      </c>
      <c r="Z629">
        <f>(SUBSTITUTE(Audio!Z629, "RE-", "", 1))*1</f>
        <v/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n">
        <v>0</v>
      </c>
      <c r="AQ629" t="n">
        <v>0</v>
      </c>
      <c r="AR629" t="n">
        <v>0</v>
      </c>
      <c r="AS629" t="n">
        <v>0</v>
      </c>
      <c r="AT629" t="n">
        <v>0</v>
      </c>
      <c r="AU629" t="n">
        <v>0</v>
      </c>
      <c r="AV629" t="n">
        <v>0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0</v>
      </c>
      <c r="BC629" t="n">
        <v>0</v>
      </c>
      <c r="BD629" t="n">
        <v>0</v>
      </c>
      <c r="BE629" t="n">
        <v>0</v>
      </c>
      <c r="BF629" t="n">
        <v>0</v>
      </c>
      <c r="BG629" t="n">
        <v>0</v>
      </c>
      <c r="BH629" t="n">
        <v>0</v>
      </c>
      <c r="BI629" t="n">
        <v>0</v>
      </c>
      <c r="BJ629" t="n">
        <v>0</v>
      </c>
      <c r="BK629" t="n">
        <v>0</v>
      </c>
      <c r="BL629" t="n">
        <v>0</v>
      </c>
      <c r="BM629" t="n">
        <v>0</v>
      </c>
      <c r="BN629" t="n">
        <v>0</v>
      </c>
      <c r="BO629" t="n">
        <v>0</v>
      </c>
      <c r="BP629" t="n">
        <v>0</v>
      </c>
      <c r="BQ629" t="n">
        <v>0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t="n">
        <v>0</v>
      </c>
      <c r="BZ629" t="n">
        <v>0</v>
      </c>
      <c r="CA629" t="n">
        <v>0</v>
      </c>
      <c r="CB629" t="n">
        <v>0</v>
      </c>
      <c r="CC629" t="n">
        <v>0</v>
      </c>
      <c r="CD629" t="n">
        <v>0</v>
      </c>
      <c r="CE629" t="n">
        <v>0</v>
      </c>
      <c r="CF629" t="n">
        <v>0</v>
      </c>
      <c r="CG629" t="n">
        <v>0</v>
      </c>
      <c r="CH629" t="n">
        <v>0</v>
      </c>
      <c r="CI629" t="n">
        <v>0</v>
      </c>
      <c r="CJ629" t="n">
        <v>0</v>
      </c>
      <c r="CK629" t="n">
        <v>0</v>
      </c>
      <c r="CL629" t="n">
        <v>0</v>
      </c>
      <c r="CM629" t="n">
        <v>0</v>
      </c>
      <c r="CN629" t="n">
        <v>0</v>
      </c>
      <c r="CO629" t="n">
        <v>0</v>
      </c>
      <c r="CP629" t="n">
        <v>0</v>
      </c>
      <c r="CQ629" t="n">
        <v>0</v>
      </c>
      <c r="CR629" t="n">
        <v>0</v>
      </c>
      <c r="CS629" t="n">
        <v>0</v>
      </c>
      <c r="CT629" t="n">
        <v>0</v>
      </c>
      <c r="CU629" t="n">
        <v>0</v>
      </c>
      <c r="CV629" t="n">
        <v>0</v>
      </c>
      <c r="CW629" t="n">
        <v>0</v>
      </c>
      <c r="CX629" t="n">
        <v>0</v>
      </c>
      <c r="CY629" t="n">
        <v>0</v>
      </c>
      <c r="CZ629" t="n">
        <v>0</v>
      </c>
      <c r="DA629" t="n">
        <v>0</v>
      </c>
      <c r="DB629" t="n">
        <v>0</v>
      </c>
      <c r="DC629" t="n">
        <v>0</v>
      </c>
      <c r="DD629" t="n">
        <v>0</v>
      </c>
      <c r="DE629" t="n">
        <v>0</v>
      </c>
      <c r="DF629" t="n">
        <v>0</v>
      </c>
      <c r="DG629" t="n">
        <v>0</v>
      </c>
      <c r="DH629" t="n">
        <v>0</v>
      </c>
      <c r="DI629" t="n">
        <v>0</v>
      </c>
      <c r="DJ629" t="n">
        <v>0</v>
      </c>
      <c r="DK629" t="n">
        <v>0</v>
      </c>
      <c r="DL629" t="n">
        <v>0</v>
      </c>
      <c r="DM629" t="n">
        <v>0</v>
      </c>
      <c r="DN629" t="n">
        <v>0</v>
      </c>
      <c r="DO629" t="n">
        <v>0</v>
      </c>
      <c r="DP629" t="n">
        <v>0</v>
      </c>
      <c r="DQ629" t="n">
        <v>0</v>
      </c>
      <c r="DR629" t="n">
        <v>0</v>
      </c>
      <c r="DS629" t="n">
        <v>0</v>
      </c>
      <c r="DT629" t="n">
        <v>0</v>
      </c>
      <c r="DU629" t="n">
        <v>0</v>
      </c>
      <c r="DV629" t="n">
        <v>0</v>
      </c>
      <c r="DW629" t="n">
        <v>0</v>
      </c>
      <c r="DX629" t="n">
        <v>0</v>
      </c>
      <c r="DY629" t="n">
        <v>0</v>
      </c>
      <c r="DZ629" t="n">
        <v>0</v>
      </c>
      <c r="EA629" t="n">
        <v>0</v>
      </c>
      <c r="EB629" t="n">
        <v>0</v>
      </c>
      <c r="EC629" t="n">
        <v>0</v>
      </c>
      <c r="ED629" t="n">
        <v>0</v>
      </c>
      <c r="EE629" t="n">
        <v>0</v>
      </c>
      <c r="EF629" t="n">
        <v>0</v>
      </c>
      <c r="EG629" t="n">
        <v>0</v>
      </c>
      <c r="EH629" t="n">
        <v>0</v>
      </c>
      <c r="EI629" t="n">
        <v>0</v>
      </c>
      <c r="EJ629" t="n">
        <v>0</v>
      </c>
      <c r="EK629" t="n">
        <v>0</v>
      </c>
      <c r="EL629" t="n">
        <v>0</v>
      </c>
      <c r="EM629" t="n">
        <v>0</v>
      </c>
      <c r="EN629" t="n">
        <v>0</v>
      </c>
      <c r="EO629" t="n">
        <v>0</v>
      </c>
      <c r="EP629" t="n">
        <v>0</v>
      </c>
      <c r="EQ629" t="n">
        <v>0</v>
      </c>
      <c r="ER629" t="n">
        <v>0</v>
      </c>
      <c r="ES629" t="n">
        <v>0</v>
      </c>
      <c r="ET629" t="n">
        <v>0</v>
      </c>
      <c r="EU629" t="n">
        <v>0</v>
      </c>
      <c r="EV629" t="n">
        <v>0</v>
      </c>
      <c r="EW629" t="n">
        <v>0</v>
      </c>
      <c r="EX629" t="n">
        <v>0</v>
      </c>
      <c r="EY629" t="n">
        <v>0</v>
      </c>
      <c r="EZ629" t="n">
        <v>0</v>
      </c>
      <c r="FA629" t="n">
        <v>0</v>
      </c>
      <c r="FB629" t="n">
        <v>0</v>
      </c>
      <c r="FC629" t="n">
        <v>0</v>
      </c>
      <c r="FD629" t="n">
        <v>0</v>
      </c>
      <c r="FE629" t="n">
        <v>0</v>
      </c>
      <c r="FF629" t="n">
        <v>0</v>
      </c>
      <c r="FG629" t="n">
        <v>0</v>
      </c>
      <c r="FH629" t="n">
        <v>0</v>
      </c>
    </row>
    <row r="630">
      <c r="A630" t="inlineStr">
        <is>
          <t>WestBengal</t>
        </is>
      </c>
      <c r="B630" t="inlineStr">
        <is>
          <t>PaschimMedinipur</t>
        </is>
      </c>
      <c r="C630" t="inlineStr">
        <is>
          <t>Redelivered greater than acceptance threshold</t>
        </is>
      </c>
      <c r="D630">
        <f>SUM(E630:FH630)</f>
        <v/>
      </c>
      <c r="E630">
        <f>(SUBSTITUTE(Audio!E630, "RE-", "", 1))*1</f>
        <v/>
      </c>
      <c r="F630">
        <f>(SUBSTITUTE(Audio!F630, "RE-", "", 1))*1</f>
        <v/>
      </c>
      <c r="G630">
        <f>(SUBSTITUTE(Audio!G630, "RE-", "", 1))*1</f>
        <v/>
      </c>
      <c r="H630">
        <f>(SUBSTITUTE(Audio!H630, "RE-", "", 1))*1</f>
        <v/>
      </c>
      <c r="I630">
        <f>(SUBSTITUTE(Audio!I630, "RE-", "", 1))*1</f>
        <v/>
      </c>
      <c r="J630">
        <f>(SUBSTITUTE(Audio!J630, "RE-", "", 1))*1</f>
        <v/>
      </c>
      <c r="K630">
        <f>(SUBSTITUTE(Audio!K630, "RE-", "", 1))*1</f>
        <v/>
      </c>
      <c r="L630">
        <f>(SUBSTITUTE(Audio!L630, "RE-", "", 1))*1</f>
        <v/>
      </c>
      <c r="M630">
        <f>(SUBSTITUTE(Audio!M630, "RE-", "", 1))*1</f>
        <v/>
      </c>
      <c r="N630">
        <f>(SUBSTITUTE(Audio!N630, "RE-", "", 1))*1</f>
        <v/>
      </c>
      <c r="O630">
        <f>(SUBSTITUTE(Audio!O630, "RE-", "", 1))*1</f>
        <v/>
      </c>
      <c r="P630">
        <f>(SUBSTITUTE(Audio!P630, "RE-", "", 1))*1</f>
        <v/>
      </c>
      <c r="Q630">
        <f>(SUBSTITUTE(Audio!Q630, "RE-", "", 1))*1</f>
        <v/>
      </c>
      <c r="R630">
        <f>(SUBSTITUTE(Audio!R630, "RE-", "", 1))*1</f>
        <v/>
      </c>
      <c r="S630">
        <f>(SUBSTITUTE(Audio!S630, "RE-", "", 1))*1</f>
        <v/>
      </c>
      <c r="T630">
        <f>(SUBSTITUTE(Audio!T630, "RE-", "", 1))*1</f>
        <v/>
      </c>
      <c r="U630">
        <f>(SUBSTITUTE(Audio!U630, "RE-", "", 1))*1</f>
        <v/>
      </c>
      <c r="V630">
        <f>(SUBSTITUTE(Audio!V630, "RE-", "", 1))*1</f>
        <v/>
      </c>
      <c r="W630">
        <f>(SUBSTITUTE(Audio!W630, "RE-", "", 1))*1</f>
        <v/>
      </c>
      <c r="X630">
        <f>(SUBSTITUTE(Audio!X630, "RE-", "", 1))*1</f>
        <v/>
      </c>
      <c r="Y630">
        <f>(SUBSTITUTE(Audio!Y630, "RE-", "", 1))*1</f>
        <v/>
      </c>
      <c r="Z630">
        <f>(SUBSTITUTE(Audio!Z630, "RE-", "", 1))*1</f>
        <v/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0</v>
      </c>
      <c r="AM630" t="n">
        <v>0</v>
      </c>
      <c r="AN630" t="n">
        <v>0</v>
      </c>
      <c r="AO630" t="n">
        <v>0</v>
      </c>
      <c r="AP630" t="n">
        <v>0</v>
      </c>
      <c r="AQ630" t="n">
        <v>0</v>
      </c>
      <c r="AR630" t="n">
        <v>0</v>
      </c>
      <c r="AS630" t="n">
        <v>0</v>
      </c>
      <c r="AT630" t="n">
        <v>0</v>
      </c>
      <c r="AU630" t="n">
        <v>0</v>
      </c>
      <c r="AV630" t="n">
        <v>0</v>
      </c>
      <c r="AW630" t="n">
        <v>0</v>
      </c>
      <c r="AX630" t="n">
        <v>0</v>
      </c>
      <c r="AY630" t="n">
        <v>0</v>
      </c>
      <c r="AZ630" t="n">
        <v>0</v>
      </c>
      <c r="BA630" t="n">
        <v>0</v>
      </c>
      <c r="BB630" t="n">
        <v>0</v>
      </c>
      <c r="BC630" t="n">
        <v>0</v>
      </c>
      <c r="BD630" t="n">
        <v>0</v>
      </c>
      <c r="BE630" t="n">
        <v>0</v>
      </c>
      <c r="BF630" t="n">
        <v>0</v>
      </c>
      <c r="BG630" t="n">
        <v>0</v>
      </c>
      <c r="BH630" t="n">
        <v>0</v>
      </c>
      <c r="BI630" t="n">
        <v>0</v>
      </c>
      <c r="BJ630" t="n">
        <v>0</v>
      </c>
      <c r="BK630" t="n">
        <v>0</v>
      </c>
      <c r="BL630" t="n">
        <v>0</v>
      </c>
      <c r="BM630" t="n">
        <v>0</v>
      </c>
      <c r="BN630" t="n">
        <v>0</v>
      </c>
      <c r="BO630" t="n">
        <v>0</v>
      </c>
      <c r="BP630" t="n">
        <v>0</v>
      </c>
      <c r="BQ630" t="n">
        <v>0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t="n">
        <v>0</v>
      </c>
      <c r="BZ630" t="n">
        <v>0</v>
      </c>
      <c r="CA630" t="n">
        <v>0</v>
      </c>
      <c r="CB630" t="n">
        <v>0</v>
      </c>
      <c r="CC630" t="n">
        <v>0</v>
      </c>
      <c r="CD630" t="n">
        <v>0</v>
      </c>
      <c r="CE630" t="n">
        <v>0</v>
      </c>
      <c r="CF630" t="n">
        <v>0</v>
      </c>
      <c r="CG630" t="n">
        <v>0</v>
      </c>
      <c r="CH630" t="n">
        <v>0</v>
      </c>
      <c r="CI630" t="n">
        <v>0</v>
      </c>
      <c r="CJ630" t="n">
        <v>0</v>
      </c>
      <c r="CK630" t="n">
        <v>0</v>
      </c>
      <c r="CL630" t="n">
        <v>0</v>
      </c>
      <c r="CM630" t="n">
        <v>0</v>
      </c>
      <c r="CN630" t="n">
        <v>0</v>
      </c>
      <c r="CO630" t="n">
        <v>0</v>
      </c>
      <c r="CP630" t="n">
        <v>0</v>
      </c>
      <c r="CQ630" t="n">
        <v>0</v>
      </c>
      <c r="CR630" t="n">
        <v>0</v>
      </c>
      <c r="CS630" t="n">
        <v>0</v>
      </c>
      <c r="CT630" t="n">
        <v>0</v>
      </c>
      <c r="CU630" t="n">
        <v>0</v>
      </c>
      <c r="CV630" t="n">
        <v>0</v>
      </c>
      <c r="CW630" t="n">
        <v>0</v>
      </c>
      <c r="CX630" t="n">
        <v>0</v>
      </c>
      <c r="CY630" t="n">
        <v>0</v>
      </c>
      <c r="CZ630" t="n">
        <v>0</v>
      </c>
      <c r="DA630" t="n">
        <v>0</v>
      </c>
      <c r="DB630" t="n">
        <v>0</v>
      </c>
      <c r="DC630" t="n">
        <v>0</v>
      </c>
      <c r="DD630" t="n">
        <v>0</v>
      </c>
      <c r="DE630" t="n">
        <v>0</v>
      </c>
      <c r="DF630" t="n">
        <v>0</v>
      </c>
      <c r="DG630" t="n">
        <v>0</v>
      </c>
      <c r="DH630" t="n">
        <v>0</v>
      </c>
      <c r="DI630" t="n">
        <v>0</v>
      </c>
      <c r="DJ630" t="n">
        <v>0</v>
      </c>
      <c r="DK630" t="n">
        <v>0</v>
      </c>
      <c r="DL630" t="n">
        <v>0</v>
      </c>
      <c r="DM630" t="n">
        <v>0</v>
      </c>
      <c r="DN630" t="n">
        <v>0</v>
      </c>
      <c r="DO630" t="n">
        <v>0</v>
      </c>
      <c r="DP630" t="n">
        <v>0</v>
      </c>
      <c r="DQ630" t="n">
        <v>0</v>
      </c>
      <c r="DR630" t="n">
        <v>0</v>
      </c>
      <c r="DS630" t="n">
        <v>0</v>
      </c>
      <c r="DT630" t="n">
        <v>0</v>
      </c>
      <c r="DU630" t="n">
        <v>0</v>
      </c>
      <c r="DV630" t="n">
        <v>0</v>
      </c>
      <c r="DW630" t="n">
        <v>0</v>
      </c>
      <c r="DX630" t="n">
        <v>0</v>
      </c>
      <c r="DY630" t="n">
        <v>0</v>
      </c>
      <c r="DZ630" t="n">
        <v>0</v>
      </c>
      <c r="EA630" t="n">
        <v>0</v>
      </c>
      <c r="EB630" t="n">
        <v>0</v>
      </c>
      <c r="EC630" t="n">
        <v>0</v>
      </c>
      <c r="ED630" t="n">
        <v>0</v>
      </c>
      <c r="EE630" t="n">
        <v>0</v>
      </c>
      <c r="EF630" t="n">
        <v>0</v>
      </c>
      <c r="EG630" t="n">
        <v>0</v>
      </c>
      <c r="EH630" t="n">
        <v>0</v>
      </c>
      <c r="EI630" t="n">
        <v>0</v>
      </c>
      <c r="EJ630" t="n">
        <v>0</v>
      </c>
      <c r="EK630" t="n">
        <v>0</v>
      </c>
      <c r="EL630" t="n">
        <v>0</v>
      </c>
      <c r="EM630" t="n">
        <v>0</v>
      </c>
      <c r="EN630" t="n">
        <v>0</v>
      </c>
      <c r="EO630" t="n">
        <v>0</v>
      </c>
      <c r="EP630" t="n">
        <v>0</v>
      </c>
      <c r="EQ630" t="n">
        <v>0</v>
      </c>
      <c r="ER630" t="n">
        <v>0</v>
      </c>
      <c r="ES630" t="n">
        <v>0</v>
      </c>
      <c r="ET630" t="n">
        <v>0</v>
      </c>
      <c r="EU630" t="n">
        <v>0</v>
      </c>
      <c r="EV630" t="n">
        <v>0</v>
      </c>
      <c r="EW630" t="n">
        <v>0</v>
      </c>
      <c r="EX630" t="n">
        <v>0</v>
      </c>
      <c r="EY630" t="n">
        <v>0</v>
      </c>
      <c r="EZ630" t="n">
        <v>0</v>
      </c>
      <c r="FA630" t="n">
        <v>0</v>
      </c>
      <c r="FB630" t="n">
        <v>0</v>
      </c>
      <c r="FC630" t="n">
        <v>0</v>
      </c>
      <c r="FD630" t="n">
        <v>0</v>
      </c>
      <c r="FE630" t="n">
        <v>0</v>
      </c>
      <c r="FF630" t="n">
        <v>0</v>
      </c>
      <c r="FG630" t="n">
        <v>0</v>
      </c>
      <c r="FH630" t="n">
        <v>0</v>
      </c>
    </row>
    <row r="631">
      <c r="A631" t="inlineStr">
        <is>
          <t>WestBengal</t>
        </is>
      </c>
      <c r="B631" t="inlineStr">
        <is>
          <t>PaschimMedinipur</t>
        </is>
      </c>
      <c r="C631" t="inlineStr">
        <is>
          <t>Accepted post Initial Check (file level)</t>
        </is>
      </c>
      <c r="D631">
        <f>SUM(E631:FH631)</f>
        <v/>
      </c>
      <c r="E631">
        <f>(SUBSTITUTE(Audio!E631, "RE-", "", 1))*1</f>
        <v/>
      </c>
      <c r="F631">
        <f>(SUBSTITUTE(Audio!F631, "RE-", "", 1))*1</f>
        <v/>
      </c>
      <c r="G631">
        <f>(SUBSTITUTE(Audio!G631, "RE-", "", 1))*1</f>
        <v/>
      </c>
      <c r="H631">
        <f>(SUBSTITUTE(Audio!H631, "RE-", "", 1))*1</f>
        <v/>
      </c>
      <c r="I631">
        <f>(SUBSTITUTE(Audio!I631, "RE-", "", 1))*1</f>
        <v/>
      </c>
      <c r="J631">
        <f>(SUBSTITUTE(Audio!J631, "RE-", "", 1))*1</f>
        <v/>
      </c>
      <c r="K631">
        <f>(SUBSTITUTE(Audio!K631, "RE-", "", 1))*1</f>
        <v/>
      </c>
      <c r="L631">
        <f>(SUBSTITUTE(Audio!L631, "RE-", "", 1))*1</f>
        <v/>
      </c>
      <c r="M631">
        <f>(SUBSTITUTE(Audio!M631, "RE-", "", 1))*1</f>
        <v/>
      </c>
      <c r="N631">
        <f>(SUBSTITUTE(Audio!N631, "RE-", "", 1))*1</f>
        <v/>
      </c>
      <c r="O631">
        <f>(SUBSTITUTE(Audio!O631, "RE-", "", 1))*1</f>
        <v/>
      </c>
      <c r="P631">
        <f>(SUBSTITUTE(Audio!P631, "RE-", "", 1))*1</f>
        <v/>
      </c>
      <c r="Q631">
        <f>(SUBSTITUTE(Audio!Q631, "RE-", "", 1))*1</f>
        <v/>
      </c>
      <c r="R631">
        <f>(SUBSTITUTE(Audio!R631, "RE-", "", 1))*1</f>
        <v/>
      </c>
      <c r="S631">
        <f>(SUBSTITUTE(Audio!S631, "RE-", "", 1))*1</f>
        <v/>
      </c>
      <c r="T631">
        <f>(SUBSTITUTE(Audio!T631, "RE-", "", 1))*1</f>
        <v/>
      </c>
      <c r="U631">
        <f>(SUBSTITUTE(Audio!U631, "RE-", "", 1))*1</f>
        <v/>
      </c>
      <c r="V631">
        <f>(SUBSTITUTE(Audio!V631, "RE-", "", 1))*1</f>
        <v/>
      </c>
      <c r="W631">
        <f>(SUBSTITUTE(Audio!W631, "RE-", "", 1))*1</f>
        <v/>
      </c>
      <c r="X631">
        <f>(SUBSTITUTE(Audio!X631, "RE-", "", 1))*1</f>
        <v/>
      </c>
      <c r="Y631">
        <f>(SUBSTITUTE(Audio!Y631, "RE-", "", 1))*1</f>
        <v/>
      </c>
      <c r="Z631">
        <f>(SUBSTITUTE(Audio!Z631, "RE-", "", 1))*1</f>
        <v/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n">
        <v>0</v>
      </c>
      <c r="AQ631" t="n">
        <v>0</v>
      </c>
      <c r="AR631" t="n">
        <v>0</v>
      </c>
      <c r="AS631" t="n">
        <v>0</v>
      </c>
      <c r="AT631" t="n">
        <v>0</v>
      </c>
      <c r="AU631" t="n">
        <v>0</v>
      </c>
      <c r="AV631" t="n">
        <v>0</v>
      </c>
      <c r="AW631" t="n">
        <v>0</v>
      </c>
      <c r="AX631" t="n">
        <v>0</v>
      </c>
      <c r="AY631" t="n">
        <v>0</v>
      </c>
      <c r="AZ631" t="n">
        <v>0</v>
      </c>
      <c r="BA631" t="n">
        <v>0</v>
      </c>
      <c r="BB631" t="n">
        <v>0</v>
      </c>
      <c r="BC631" t="n">
        <v>0</v>
      </c>
      <c r="BD631" t="n">
        <v>0</v>
      </c>
      <c r="BE631" t="n">
        <v>0</v>
      </c>
      <c r="BF631" t="n">
        <v>0</v>
      </c>
      <c r="BG631" t="n">
        <v>0</v>
      </c>
      <c r="BH631" t="n">
        <v>0</v>
      </c>
      <c r="BI631" t="n">
        <v>0</v>
      </c>
      <c r="BJ631" t="n">
        <v>0</v>
      </c>
      <c r="BK631" t="n">
        <v>0</v>
      </c>
      <c r="BL631" t="n">
        <v>0</v>
      </c>
      <c r="BM631" t="n">
        <v>0</v>
      </c>
      <c r="BN631" t="n">
        <v>0</v>
      </c>
      <c r="BO631" t="n">
        <v>0</v>
      </c>
      <c r="BP631" t="n">
        <v>0</v>
      </c>
      <c r="BQ631" t="n">
        <v>0</v>
      </c>
      <c r="BR631" t="n">
        <v>0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t="n">
        <v>0</v>
      </c>
      <c r="BZ631" t="n">
        <v>0</v>
      </c>
      <c r="CA631" t="n">
        <v>0</v>
      </c>
      <c r="CB631" t="n">
        <v>0</v>
      </c>
      <c r="CC631" t="n">
        <v>0</v>
      </c>
      <c r="CD631" t="n">
        <v>0</v>
      </c>
      <c r="CE631" t="n">
        <v>0</v>
      </c>
      <c r="CF631" t="n">
        <v>0</v>
      </c>
      <c r="CG631" t="n">
        <v>0</v>
      </c>
      <c r="CH631" t="n">
        <v>0</v>
      </c>
      <c r="CI631" t="n">
        <v>0</v>
      </c>
      <c r="CJ631" t="n">
        <v>0</v>
      </c>
      <c r="CK631" t="n">
        <v>0</v>
      </c>
      <c r="CL631" t="n">
        <v>0</v>
      </c>
      <c r="CM631" t="n">
        <v>0</v>
      </c>
      <c r="CN631" t="n">
        <v>0</v>
      </c>
      <c r="CO631" t="n">
        <v>0</v>
      </c>
      <c r="CP631" t="n">
        <v>0</v>
      </c>
      <c r="CQ631" t="n">
        <v>0</v>
      </c>
      <c r="CR631" t="n">
        <v>0</v>
      </c>
      <c r="CS631" t="n">
        <v>0</v>
      </c>
      <c r="CT631" t="n">
        <v>0</v>
      </c>
      <c r="CU631" t="n">
        <v>0</v>
      </c>
      <c r="CV631" t="n">
        <v>0</v>
      </c>
      <c r="CW631" t="n">
        <v>0</v>
      </c>
      <c r="CX631" t="n">
        <v>0</v>
      </c>
      <c r="CY631" t="n">
        <v>0</v>
      </c>
      <c r="CZ631" t="n">
        <v>0</v>
      </c>
      <c r="DA631" t="n">
        <v>0</v>
      </c>
      <c r="DB631" t="n">
        <v>0</v>
      </c>
      <c r="DC631" t="n">
        <v>0</v>
      </c>
      <c r="DD631" t="n">
        <v>0</v>
      </c>
      <c r="DE631" t="n">
        <v>0</v>
      </c>
      <c r="DF631" t="n">
        <v>0</v>
      </c>
      <c r="DG631" t="n">
        <v>0</v>
      </c>
      <c r="DH631" t="n">
        <v>0</v>
      </c>
      <c r="DI631" t="n">
        <v>0</v>
      </c>
      <c r="DJ631" t="n">
        <v>0</v>
      </c>
      <c r="DK631" t="n">
        <v>0</v>
      </c>
      <c r="DL631" t="n">
        <v>0</v>
      </c>
      <c r="DM631" t="n">
        <v>0</v>
      </c>
      <c r="DN631" t="n">
        <v>0</v>
      </c>
      <c r="DO631" t="n">
        <v>0</v>
      </c>
      <c r="DP631" t="n">
        <v>0</v>
      </c>
      <c r="DQ631" t="n">
        <v>0</v>
      </c>
      <c r="DR631" t="n">
        <v>0</v>
      </c>
      <c r="DS631" t="n">
        <v>0</v>
      </c>
      <c r="DT631" t="n">
        <v>0</v>
      </c>
      <c r="DU631" t="n">
        <v>0</v>
      </c>
      <c r="DV631" t="n">
        <v>0</v>
      </c>
      <c r="DW631" t="n">
        <v>0</v>
      </c>
      <c r="DX631" t="n">
        <v>0</v>
      </c>
      <c r="DY631" t="n">
        <v>0</v>
      </c>
      <c r="DZ631" t="n">
        <v>0</v>
      </c>
      <c r="EA631" t="n">
        <v>0</v>
      </c>
      <c r="EB631" t="n">
        <v>0</v>
      </c>
      <c r="EC631" t="n">
        <v>0</v>
      </c>
      <c r="ED631" t="n">
        <v>0</v>
      </c>
      <c r="EE631" t="n">
        <v>0</v>
      </c>
      <c r="EF631" t="n">
        <v>0</v>
      </c>
      <c r="EG631" t="n">
        <v>0</v>
      </c>
      <c r="EH631" t="n">
        <v>0</v>
      </c>
      <c r="EI631" t="n">
        <v>0</v>
      </c>
      <c r="EJ631" t="n">
        <v>0</v>
      </c>
      <c r="EK631" t="n">
        <v>0</v>
      </c>
      <c r="EL631" t="n">
        <v>0</v>
      </c>
      <c r="EM631" t="n">
        <v>0</v>
      </c>
      <c r="EN631" t="n">
        <v>0</v>
      </c>
      <c r="EO631" t="n">
        <v>0</v>
      </c>
      <c r="EP631" t="n">
        <v>0</v>
      </c>
      <c r="EQ631" t="n">
        <v>0</v>
      </c>
      <c r="ER631" t="n">
        <v>0</v>
      </c>
      <c r="ES631" t="n">
        <v>0</v>
      </c>
      <c r="ET631" t="n">
        <v>0</v>
      </c>
      <c r="EU631" t="n">
        <v>0</v>
      </c>
      <c r="EV631" t="n">
        <v>0</v>
      </c>
      <c r="EW631" t="n">
        <v>0</v>
      </c>
      <c r="EX631" t="n">
        <v>0</v>
      </c>
      <c r="EY631" t="n">
        <v>0</v>
      </c>
      <c r="EZ631" t="n">
        <v>0</v>
      </c>
      <c r="FA631" t="n">
        <v>0</v>
      </c>
      <c r="FB631" t="n">
        <v>0</v>
      </c>
      <c r="FC631" t="n">
        <v>0</v>
      </c>
      <c r="FD631" t="n">
        <v>0</v>
      </c>
      <c r="FE631" t="n">
        <v>0</v>
      </c>
      <c r="FF631" t="n">
        <v>0</v>
      </c>
      <c r="FG631" t="n">
        <v>0</v>
      </c>
      <c r="FH631" t="n">
        <v>0</v>
      </c>
    </row>
    <row r="632">
      <c r="A632" t="inlineStr">
        <is>
          <t>WestBengal</t>
        </is>
      </c>
      <c r="B632" t="inlineStr">
        <is>
          <t>PaschimMedinipur</t>
        </is>
      </c>
      <c r="C632" t="inlineStr">
        <is>
          <t>Accepted post Initial check (chunk level)</t>
        </is>
      </c>
      <c r="D632">
        <f>SUM(E632:FH632)</f>
        <v/>
      </c>
      <c r="E632">
        <f>(SUBSTITUTE(Audio!E632, "RE-", "", 1))*1</f>
        <v/>
      </c>
      <c r="F632">
        <f>(SUBSTITUTE(Audio!F632, "RE-", "", 1))*1</f>
        <v/>
      </c>
      <c r="G632">
        <f>(SUBSTITUTE(Audio!G632, "RE-", "", 1))*1</f>
        <v/>
      </c>
      <c r="H632">
        <f>(SUBSTITUTE(Audio!H632, "RE-", "", 1))*1</f>
        <v/>
      </c>
      <c r="I632">
        <f>(SUBSTITUTE(Audio!I632, "RE-", "", 1))*1</f>
        <v/>
      </c>
      <c r="J632">
        <f>(SUBSTITUTE(Audio!J632, "RE-", "", 1))*1</f>
        <v/>
      </c>
      <c r="K632">
        <f>(SUBSTITUTE(Audio!K632, "RE-", "", 1))*1</f>
        <v/>
      </c>
      <c r="L632">
        <f>(SUBSTITUTE(Audio!L632, "RE-", "", 1))*1</f>
        <v/>
      </c>
      <c r="M632">
        <f>(SUBSTITUTE(Audio!M632, "RE-", "", 1))*1</f>
        <v/>
      </c>
      <c r="N632">
        <f>(SUBSTITUTE(Audio!N632, "RE-", "", 1))*1</f>
        <v/>
      </c>
      <c r="O632">
        <f>(SUBSTITUTE(Audio!O632, "RE-", "", 1))*1</f>
        <v/>
      </c>
      <c r="P632">
        <f>(SUBSTITUTE(Audio!P632, "RE-", "", 1))*1</f>
        <v/>
      </c>
      <c r="Q632">
        <f>(SUBSTITUTE(Audio!Q632, "RE-", "", 1))*1</f>
        <v/>
      </c>
      <c r="R632">
        <f>(SUBSTITUTE(Audio!R632, "RE-", "", 1))*1</f>
        <v/>
      </c>
      <c r="S632">
        <f>(SUBSTITUTE(Audio!S632, "RE-", "", 1))*1</f>
        <v/>
      </c>
      <c r="T632">
        <f>(SUBSTITUTE(Audio!T632, "RE-", "", 1))*1</f>
        <v/>
      </c>
      <c r="U632">
        <f>(SUBSTITUTE(Audio!U632, "RE-", "", 1))*1</f>
        <v/>
      </c>
      <c r="V632">
        <f>(SUBSTITUTE(Audio!V632, "RE-", "", 1))*1</f>
        <v/>
      </c>
      <c r="W632">
        <f>(SUBSTITUTE(Audio!W632, "RE-", "", 1))*1</f>
        <v/>
      </c>
      <c r="X632">
        <f>(SUBSTITUTE(Audio!X632, "RE-", "", 1))*1</f>
        <v/>
      </c>
      <c r="Y632">
        <f>(SUBSTITUTE(Audio!Y632, "RE-", "", 1))*1</f>
        <v/>
      </c>
      <c r="Z632">
        <f>(SUBSTITUTE(Audio!Z632, "RE-", "", 1))*1</f>
        <v/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0</v>
      </c>
      <c r="AX632" t="n">
        <v>0</v>
      </c>
      <c r="AY632" t="n">
        <v>0</v>
      </c>
      <c r="AZ632" t="n">
        <v>0</v>
      </c>
      <c r="BA632" t="n">
        <v>0</v>
      </c>
      <c r="BB632" t="n">
        <v>0</v>
      </c>
      <c r="BC632" t="n">
        <v>0</v>
      </c>
      <c r="BD632" t="n">
        <v>0</v>
      </c>
      <c r="BE632" t="n">
        <v>0</v>
      </c>
      <c r="BF632" t="n">
        <v>0</v>
      </c>
      <c r="BG632" t="n">
        <v>0</v>
      </c>
      <c r="BH632" t="n">
        <v>0</v>
      </c>
      <c r="BI632" t="n">
        <v>0</v>
      </c>
      <c r="BJ632" t="n">
        <v>0</v>
      </c>
      <c r="BK632" t="n">
        <v>0</v>
      </c>
      <c r="BL632" t="n">
        <v>0</v>
      </c>
      <c r="BM632" t="n">
        <v>0</v>
      </c>
      <c r="BN632" t="n">
        <v>0</v>
      </c>
      <c r="BO632" t="n">
        <v>0</v>
      </c>
      <c r="BP632" t="n">
        <v>0</v>
      </c>
      <c r="BQ632" t="n">
        <v>0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t="n">
        <v>0</v>
      </c>
      <c r="BZ632" t="n">
        <v>0</v>
      </c>
      <c r="CA632" t="n">
        <v>0</v>
      </c>
      <c r="CB632" t="n">
        <v>0</v>
      </c>
      <c r="CC632" t="n">
        <v>0</v>
      </c>
      <c r="CD632" t="n">
        <v>0</v>
      </c>
      <c r="CE632" t="n">
        <v>0</v>
      </c>
      <c r="CF632" t="n">
        <v>0</v>
      </c>
      <c r="CG632" t="n">
        <v>0</v>
      </c>
      <c r="CH632" t="n">
        <v>0</v>
      </c>
      <c r="CI632" t="n">
        <v>0</v>
      </c>
      <c r="CJ632" t="n">
        <v>0</v>
      </c>
      <c r="CK632" t="n">
        <v>0</v>
      </c>
      <c r="CL632" t="n">
        <v>0</v>
      </c>
      <c r="CM632" t="n">
        <v>0</v>
      </c>
      <c r="CN632" t="n">
        <v>0</v>
      </c>
      <c r="CO632" t="n">
        <v>0</v>
      </c>
      <c r="CP632" t="n">
        <v>0</v>
      </c>
      <c r="CQ632" t="n">
        <v>0</v>
      </c>
      <c r="CR632" t="n">
        <v>0</v>
      </c>
      <c r="CS632" t="n">
        <v>0</v>
      </c>
      <c r="CT632" t="n">
        <v>0</v>
      </c>
      <c r="CU632" t="n">
        <v>0</v>
      </c>
      <c r="CV632" t="n">
        <v>0</v>
      </c>
      <c r="CW632" t="n">
        <v>0</v>
      </c>
      <c r="CX632" t="n">
        <v>0</v>
      </c>
      <c r="CY632" t="n">
        <v>0</v>
      </c>
      <c r="CZ632" t="n">
        <v>0</v>
      </c>
      <c r="DA632" t="n">
        <v>0</v>
      </c>
      <c r="DB632" t="n">
        <v>0</v>
      </c>
      <c r="DC632" t="n">
        <v>0</v>
      </c>
      <c r="DD632" t="n">
        <v>0</v>
      </c>
      <c r="DE632" t="n">
        <v>0</v>
      </c>
      <c r="DF632" t="n">
        <v>0</v>
      </c>
      <c r="DG632" t="n">
        <v>0</v>
      </c>
      <c r="DH632" t="n">
        <v>0</v>
      </c>
      <c r="DI632" t="n">
        <v>0</v>
      </c>
      <c r="DJ632" t="n">
        <v>0</v>
      </c>
      <c r="DK632" t="n">
        <v>0</v>
      </c>
      <c r="DL632" t="n">
        <v>0</v>
      </c>
      <c r="DM632" t="n">
        <v>0</v>
      </c>
      <c r="DN632" t="n">
        <v>0</v>
      </c>
      <c r="DO632" t="n">
        <v>0</v>
      </c>
      <c r="DP632" t="n">
        <v>0</v>
      </c>
      <c r="DQ632" t="n">
        <v>0</v>
      </c>
      <c r="DR632" t="n">
        <v>0</v>
      </c>
      <c r="DS632" t="n">
        <v>0</v>
      </c>
      <c r="DT632" t="n">
        <v>0</v>
      </c>
      <c r="DU632" t="n">
        <v>0</v>
      </c>
      <c r="DV632" t="n">
        <v>0</v>
      </c>
      <c r="DW632" t="n">
        <v>0</v>
      </c>
      <c r="DX632" t="n">
        <v>0</v>
      </c>
      <c r="DY632" t="n">
        <v>0</v>
      </c>
      <c r="DZ632" t="n">
        <v>0</v>
      </c>
      <c r="EA632" t="n">
        <v>0</v>
      </c>
      <c r="EB632" t="n">
        <v>0</v>
      </c>
      <c r="EC632" t="n">
        <v>0</v>
      </c>
      <c r="ED632" t="n">
        <v>0</v>
      </c>
      <c r="EE632" t="n">
        <v>0</v>
      </c>
      <c r="EF632" t="n">
        <v>0</v>
      </c>
      <c r="EG632" t="n">
        <v>0</v>
      </c>
      <c r="EH632" t="n">
        <v>0</v>
      </c>
      <c r="EI632" t="n">
        <v>0</v>
      </c>
      <c r="EJ632" t="n">
        <v>0</v>
      </c>
      <c r="EK632" t="n">
        <v>0</v>
      </c>
      <c r="EL632" t="n">
        <v>0</v>
      </c>
      <c r="EM632" t="n">
        <v>0</v>
      </c>
      <c r="EN632" t="n">
        <v>0</v>
      </c>
      <c r="EO632" t="n">
        <v>0</v>
      </c>
      <c r="EP632" t="n">
        <v>0</v>
      </c>
      <c r="EQ632" t="n">
        <v>0</v>
      </c>
      <c r="ER632" t="n">
        <v>0</v>
      </c>
      <c r="ES632" t="n">
        <v>0</v>
      </c>
      <c r="ET632" t="n">
        <v>0</v>
      </c>
      <c r="EU632" t="n">
        <v>0</v>
      </c>
      <c r="EV632" t="n">
        <v>0</v>
      </c>
      <c r="EW632" t="n">
        <v>0</v>
      </c>
      <c r="EX632" t="n">
        <v>0</v>
      </c>
      <c r="EY632" t="n">
        <v>0</v>
      </c>
      <c r="EZ632" t="n">
        <v>0</v>
      </c>
      <c r="FA632" t="n">
        <v>0</v>
      </c>
      <c r="FB632" t="n">
        <v>0</v>
      </c>
      <c r="FC632" t="n">
        <v>0</v>
      </c>
      <c r="FD632" t="n">
        <v>0</v>
      </c>
      <c r="FE632" t="n">
        <v>0</v>
      </c>
      <c r="FF632" t="n">
        <v>0</v>
      </c>
      <c r="FG632" t="n">
        <v>0</v>
      </c>
      <c r="FH632" t="n">
        <v>0</v>
      </c>
    </row>
    <row r="633">
      <c r="A633" t="inlineStr">
        <is>
          <t>WestBengal</t>
        </is>
      </c>
      <c r="B633" t="inlineStr">
        <is>
          <t>PaschimMedinipur</t>
        </is>
      </c>
      <c r="C633" t="inlineStr">
        <is>
          <t>Accepted post automated single audio check (chunk level)</t>
        </is>
      </c>
      <c r="D633">
        <f>SUM(E633:FH633)</f>
        <v/>
      </c>
      <c r="E633">
        <f>(SUBSTITUTE(Audio!E633, "RE-", "", 1))*1</f>
        <v/>
      </c>
      <c r="F633">
        <f>(SUBSTITUTE(Audio!F633, "RE-", "", 1))*1</f>
        <v/>
      </c>
      <c r="G633">
        <f>(SUBSTITUTE(Audio!G633, "RE-", "", 1))*1</f>
        <v/>
      </c>
      <c r="H633">
        <f>(SUBSTITUTE(Audio!H633, "RE-", "", 1))*1</f>
        <v/>
      </c>
      <c r="I633">
        <f>(SUBSTITUTE(Audio!I633, "RE-", "", 1))*1</f>
        <v/>
      </c>
      <c r="J633">
        <f>(SUBSTITUTE(Audio!J633, "RE-", "", 1))*1</f>
        <v/>
      </c>
      <c r="K633">
        <f>(SUBSTITUTE(Audio!K633, "RE-", "", 1))*1</f>
        <v/>
      </c>
      <c r="L633">
        <f>(SUBSTITUTE(Audio!L633, "RE-", "", 1))*1</f>
        <v/>
      </c>
      <c r="M633">
        <f>(SUBSTITUTE(Audio!M633, "RE-", "", 1))*1</f>
        <v/>
      </c>
      <c r="N633">
        <f>(SUBSTITUTE(Audio!N633, "RE-", "", 1))*1</f>
        <v/>
      </c>
      <c r="O633">
        <f>(SUBSTITUTE(Audio!O633, "RE-", "", 1))*1</f>
        <v/>
      </c>
      <c r="P633">
        <f>(SUBSTITUTE(Audio!P633, "RE-", "", 1))*1</f>
        <v/>
      </c>
      <c r="Q633">
        <f>(SUBSTITUTE(Audio!Q633, "RE-", "", 1))*1</f>
        <v/>
      </c>
      <c r="R633">
        <f>(SUBSTITUTE(Audio!R633, "RE-", "", 1))*1</f>
        <v/>
      </c>
      <c r="S633">
        <f>(SUBSTITUTE(Audio!S633, "RE-", "", 1))*1</f>
        <v/>
      </c>
      <c r="T633">
        <f>(SUBSTITUTE(Audio!T633, "RE-", "", 1))*1</f>
        <v/>
      </c>
      <c r="U633">
        <f>(SUBSTITUTE(Audio!U633, "RE-", "", 1))*1</f>
        <v/>
      </c>
      <c r="V633">
        <f>(SUBSTITUTE(Audio!V633, "RE-", "", 1))*1</f>
        <v/>
      </c>
      <c r="W633">
        <f>(SUBSTITUTE(Audio!W633, "RE-", "", 1))*1</f>
        <v/>
      </c>
      <c r="X633">
        <f>(SUBSTITUTE(Audio!X633, "RE-", "", 1))*1</f>
        <v/>
      </c>
      <c r="Y633">
        <f>(SUBSTITUTE(Audio!Y633, "RE-", "", 1))*1</f>
        <v/>
      </c>
      <c r="Z633">
        <f>(SUBSTITUTE(Audio!Z633, "RE-", "", 1))*1</f>
        <v/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0</v>
      </c>
      <c r="AX633" t="n">
        <v>0</v>
      </c>
      <c r="AY633" t="n">
        <v>0</v>
      </c>
      <c r="AZ633" t="n">
        <v>0</v>
      </c>
      <c r="BA633" t="n">
        <v>0</v>
      </c>
      <c r="BB633" t="n">
        <v>0</v>
      </c>
      <c r="BC633" t="n">
        <v>0</v>
      </c>
      <c r="BD633" t="n">
        <v>0</v>
      </c>
      <c r="BE633" t="n">
        <v>0</v>
      </c>
      <c r="BF633" t="n">
        <v>0</v>
      </c>
      <c r="BG633" t="n">
        <v>0</v>
      </c>
      <c r="BH633" t="n">
        <v>0</v>
      </c>
      <c r="BI633" t="n">
        <v>0</v>
      </c>
      <c r="BJ633" t="n">
        <v>0</v>
      </c>
      <c r="BK633" t="n">
        <v>0</v>
      </c>
      <c r="BL633" t="n">
        <v>0</v>
      </c>
      <c r="BM633" t="n">
        <v>0</v>
      </c>
      <c r="BN633" t="n">
        <v>0</v>
      </c>
      <c r="BO633" t="n">
        <v>0</v>
      </c>
      <c r="BP633" t="n">
        <v>0</v>
      </c>
      <c r="BQ633" t="n">
        <v>0</v>
      </c>
      <c r="BR633" t="n">
        <v>0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t="n">
        <v>0</v>
      </c>
      <c r="BZ633" t="n">
        <v>0</v>
      </c>
      <c r="CA633" t="n">
        <v>0</v>
      </c>
      <c r="CB633" t="n">
        <v>0</v>
      </c>
      <c r="CC633" t="n">
        <v>0</v>
      </c>
      <c r="CD633" t="n">
        <v>0</v>
      </c>
      <c r="CE633" t="n">
        <v>0</v>
      </c>
      <c r="CF633" t="n">
        <v>0</v>
      </c>
      <c r="CG633" t="n">
        <v>0</v>
      </c>
      <c r="CH633" t="n">
        <v>0</v>
      </c>
      <c r="CI633" t="n">
        <v>0</v>
      </c>
      <c r="CJ633" t="n">
        <v>0</v>
      </c>
      <c r="CK633" t="n">
        <v>0</v>
      </c>
      <c r="CL633" t="n">
        <v>0</v>
      </c>
      <c r="CM633" t="n">
        <v>0</v>
      </c>
      <c r="CN633" t="n">
        <v>0</v>
      </c>
      <c r="CO633" t="n">
        <v>0</v>
      </c>
      <c r="CP633" t="n">
        <v>0</v>
      </c>
      <c r="CQ633" t="n">
        <v>0</v>
      </c>
      <c r="CR633" t="n">
        <v>0</v>
      </c>
      <c r="CS633" t="n">
        <v>0</v>
      </c>
      <c r="CT633" t="n">
        <v>0</v>
      </c>
      <c r="CU633" t="n">
        <v>0</v>
      </c>
      <c r="CV633" t="n">
        <v>0</v>
      </c>
      <c r="CW633" t="n">
        <v>0</v>
      </c>
      <c r="CX633" t="n">
        <v>0</v>
      </c>
      <c r="CY633" t="n">
        <v>0</v>
      </c>
      <c r="CZ633" t="n">
        <v>0</v>
      </c>
      <c r="DA633" t="n">
        <v>0</v>
      </c>
      <c r="DB633" t="n">
        <v>0</v>
      </c>
      <c r="DC633" t="n">
        <v>0</v>
      </c>
      <c r="DD633" t="n">
        <v>0</v>
      </c>
      <c r="DE633" t="n">
        <v>0</v>
      </c>
      <c r="DF633" t="n">
        <v>0</v>
      </c>
      <c r="DG633" t="n">
        <v>0</v>
      </c>
      <c r="DH633" t="n">
        <v>0</v>
      </c>
      <c r="DI633" t="n">
        <v>0</v>
      </c>
      <c r="DJ633" t="n">
        <v>0</v>
      </c>
      <c r="DK633" t="n">
        <v>0</v>
      </c>
      <c r="DL633" t="n">
        <v>0</v>
      </c>
      <c r="DM633" t="n">
        <v>0</v>
      </c>
      <c r="DN633" t="n">
        <v>0</v>
      </c>
      <c r="DO633" t="n">
        <v>0</v>
      </c>
      <c r="DP633" t="n">
        <v>0</v>
      </c>
      <c r="DQ633" t="n">
        <v>0</v>
      </c>
      <c r="DR633" t="n">
        <v>0</v>
      </c>
      <c r="DS633" t="n">
        <v>0</v>
      </c>
      <c r="DT633" t="n">
        <v>0</v>
      </c>
      <c r="DU633" t="n">
        <v>0</v>
      </c>
      <c r="DV633" t="n">
        <v>0</v>
      </c>
      <c r="DW633" t="n">
        <v>0</v>
      </c>
      <c r="DX633" t="n">
        <v>0</v>
      </c>
      <c r="DY633" t="n">
        <v>0</v>
      </c>
      <c r="DZ633" t="n">
        <v>0</v>
      </c>
      <c r="EA633" t="n">
        <v>0</v>
      </c>
      <c r="EB633" t="n">
        <v>0</v>
      </c>
      <c r="EC633" t="n">
        <v>0</v>
      </c>
      <c r="ED633" t="n">
        <v>0</v>
      </c>
      <c r="EE633" t="n">
        <v>0</v>
      </c>
      <c r="EF633" t="n">
        <v>0</v>
      </c>
      <c r="EG633" t="n">
        <v>0</v>
      </c>
      <c r="EH633" t="n">
        <v>0</v>
      </c>
      <c r="EI633" t="n">
        <v>0</v>
      </c>
      <c r="EJ633" t="n">
        <v>0</v>
      </c>
      <c r="EK633" t="n">
        <v>0</v>
      </c>
      <c r="EL633" t="n">
        <v>0</v>
      </c>
      <c r="EM633" t="n">
        <v>0</v>
      </c>
      <c r="EN633" t="n">
        <v>0</v>
      </c>
      <c r="EO633" t="n">
        <v>0</v>
      </c>
      <c r="EP633" t="n">
        <v>0</v>
      </c>
      <c r="EQ633" t="n">
        <v>0</v>
      </c>
      <c r="ER633" t="n">
        <v>0</v>
      </c>
      <c r="ES633" t="n">
        <v>0</v>
      </c>
      <c r="ET633" t="n">
        <v>0</v>
      </c>
      <c r="EU633" t="n">
        <v>0</v>
      </c>
      <c r="EV633" t="n">
        <v>0</v>
      </c>
      <c r="EW633" t="n">
        <v>0</v>
      </c>
      <c r="EX633" t="n">
        <v>0</v>
      </c>
      <c r="EY633" t="n">
        <v>0</v>
      </c>
      <c r="EZ633" t="n">
        <v>0</v>
      </c>
      <c r="FA633" t="n">
        <v>0</v>
      </c>
      <c r="FB633" t="n">
        <v>0</v>
      </c>
      <c r="FC633" t="n">
        <v>0</v>
      </c>
      <c r="FD633" t="n">
        <v>0</v>
      </c>
      <c r="FE633" t="n">
        <v>0</v>
      </c>
      <c r="FF633" t="n">
        <v>0</v>
      </c>
      <c r="FG633" t="n">
        <v>0</v>
      </c>
      <c r="FH633" t="n">
        <v>0</v>
      </c>
    </row>
    <row r="634">
      <c r="A634" t="inlineStr">
        <is>
          <t>WestBengal</t>
        </is>
      </c>
      <c r="B634" t="inlineStr">
        <is>
          <t>PaschimMedinipur</t>
        </is>
      </c>
      <c r="C634" t="inlineStr">
        <is>
          <t>Accepted post final single Audio Manual QC (chunk level)</t>
        </is>
      </c>
      <c r="D634">
        <f>SUM(E634:FH634)</f>
        <v/>
      </c>
      <c r="E634">
        <f>(SUBSTITUTE(Audio!E634, "RE-", "", 1))*1</f>
        <v/>
      </c>
      <c r="F634">
        <f>(SUBSTITUTE(Audio!F634, "RE-", "", 1))*1</f>
        <v/>
      </c>
      <c r="G634">
        <f>(SUBSTITUTE(Audio!G634, "RE-", "", 1))*1</f>
        <v/>
      </c>
      <c r="H634">
        <f>(SUBSTITUTE(Audio!H634, "RE-", "", 1))*1</f>
        <v/>
      </c>
      <c r="I634">
        <f>(SUBSTITUTE(Audio!I634, "RE-", "", 1))*1</f>
        <v/>
      </c>
      <c r="J634">
        <f>(SUBSTITUTE(Audio!J634, "RE-", "", 1))*1</f>
        <v/>
      </c>
      <c r="K634">
        <f>(SUBSTITUTE(Audio!K634, "RE-", "", 1))*1</f>
        <v/>
      </c>
      <c r="L634">
        <f>(SUBSTITUTE(Audio!L634, "RE-", "", 1))*1</f>
        <v/>
      </c>
      <c r="M634">
        <f>(SUBSTITUTE(Audio!M634, "RE-", "", 1))*1</f>
        <v/>
      </c>
      <c r="N634">
        <f>(SUBSTITUTE(Audio!N634, "RE-", "", 1))*1</f>
        <v/>
      </c>
      <c r="O634">
        <f>(SUBSTITUTE(Audio!O634, "RE-", "", 1))*1</f>
        <v/>
      </c>
      <c r="P634">
        <f>(SUBSTITUTE(Audio!P634, "RE-", "", 1))*1</f>
        <v/>
      </c>
      <c r="Q634">
        <f>(SUBSTITUTE(Audio!Q634, "RE-", "", 1))*1</f>
        <v/>
      </c>
      <c r="R634">
        <f>(SUBSTITUTE(Audio!R634, "RE-", "", 1))*1</f>
        <v/>
      </c>
      <c r="S634">
        <f>(SUBSTITUTE(Audio!S634, "RE-", "", 1))*1</f>
        <v/>
      </c>
      <c r="T634">
        <f>(SUBSTITUTE(Audio!T634, "RE-", "", 1))*1</f>
        <v/>
      </c>
      <c r="U634">
        <f>(SUBSTITUTE(Audio!U634, "RE-", "", 1))*1</f>
        <v/>
      </c>
      <c r="V634">
        <f>(SUBSTITUTE(Audio!V634, "RE-", "", 1))*1</f>
        <v/>
      </c>
      <c r="W634">
        <f>(SUBSTITUTE(Audio!W634, "RE-", "", 1))*1</f>
        <v/>
      </c>
      <c r="X634">
        <f>(SUBSTITUTE(Audio!X634, "RE-", "", 1))*1</f>
        <v/>
      </c>
      <c r="Y634">
        <f>(SUBSTITUTE(Audio!Y634, "RE-", "", 1))*1</f>
        <v/>
      </c>
      <c r="Z634">
        <f>(SUBSTITUTE(Audio!Z634, "RE-", "", 1))*1</f>
        <v/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0</v>
      </c>
      <c r="AX634" t="n">
        <v>0</v>
      </c>
      <c r="AY634" t="n">
        <v>0</v>
      </c>
      <c r="AZ634" t="n">
        <v>0</v>
      </c>
      <c r="BA634" t="n">
        <v>0</v>
      </c>
      <c r="BB634" t="n">
        <v>0</v>
      </c>
      <c r="BC634" t="n">
        <v>0</v>
      </c>
      <c r="BD634" t="n">
        <v>0</v>
      </c>
      <c r="BE634" t="n">
        <v>0</v>
      </c>
      <c r="BF634" t="n">
        <v>0</v>
      </c>
      <c r="BG634" t="n">
        <v>0</v>
      </c>
      <c r="BH634" t="n">
        <v>0</v>
      </c>
      <c r="BI634" t="n">
        <v>0</v>
      </c>
      <c r="BJ634" t="n">
        <v>0</v>
      </c>
      <c r="BK634" t="n">
        <v>0</v>
      </c>
      <c r="BL634" t="n">
        <v>0</v>
      </c>
      <c r="BM634" t="n">
        <v>0</v>
      </c>
      <c r="BN634" t="n">
        <v>0</v>
      </c>
      <c r="BO634" t="n">
        <v>0</v>
      </c>
      <c r="BP634" t="n">
        <v>0</v>
      </c>
      <c r="BQ634" t="n">
        <v>0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t="n">
        <v>0</v>
      </c>
      <c r="BZ634" t="n">
        <v>0</v>
      </c>
      <c r="CA634" t="n">
        <v>0</v>
      </c>
      <c r="CB634" t="n">
        <v>0</v>
      </c>
      <c r="CC634" t="n">
        <v>0</v>
      </c>
      <c r="CD634" t="n">
        <v>0</v>
      </c>
      <c r="CE634" t="n">
        <v>0</v>
      </c>
      <c r="CF634" t="n">
        <v>0</v>
      </c>
      <c r="CG634" t="n">
        <v>0</v>
      </c>
      <c r="CH634" t="n">
        <v>0</v>
      </c>
      <c r="CI634" t="n">
        <v>0</v>
      </c>
      <c r="CJ634" t="n">
        <v>0</v>
      </c>
      <c r="CK634" t="n">
        <v>0</v>
      </c>
      <c r="CL634" t="n">
        <v>0</v>
      </c>
      <c r="CM634" t="n">
        <v>0</v>
      </c>
      <c r="CN634" t="n">
        <v>0</v>
      </c>
      <c r="CO634" t="n">
        <v>0</v>
      </c>
      <c r="CP634" t="n">
        <v>0</v>
      </c>
      <c r="CQ634" t="n">
        <v>0</v>
      </c>
      <c r="CR634" t="n">
        <v>0</v>
      </c>
      <c r="CS634" t="n">
        <v>0</v>
      </c>
      <c r="CT634" t="n">
        <v>0</v>
      </c>
      <c r="CU634" t="n">
        <v>0</v>
      </c>
      <c r="CV634" t="n">
        <v>0</v>
      </c>
      <c r="CW634" t="n">
        <v>0</v>
      </c>
      <c r="CX634" t="n">
        <v>0</v>
      </c>
      <c r="CY634" t="n">
        <v>0</v>
      </c>
      <c r="CZ634" t="n">
        <v>0</v>
      </c>
      <c r="DA634" t="n">
        <v>0</v>
      </c>
      <c r="DB634" t="n">
        <v>0</v>
      </c>
      <c r="DC634" t="n">
        <v>0</v>
      </c>
      <c r="DD634" t="n">
        <v>0</v>
      </c>
      <c r="DE634" t="n">
        <v>0</v>
      </c>
      <c r="DF634" t="n">
        <v>0</v>
      </c>
      <c r="DG634" t="n">
        <v>0</v>
      </c>
      <c r="DH634" t="n">
        <v>0</v>
      </c>
      <c r="DI634" t="n">
        <v>0</v>
      </c>
      <c r="DJ634" t="n">
        <v>0</v>
      </c>
      <c r="DK634" t="n">
        <v>0</v>
      </c>
      <c r="DL634" t="n">
        <v>0</v>
      </c>
      <c r="DM634" t="n">
        <v>0</v>
      </c>
      <c r="DN634" t="n">
        <v>0</v>
      </c>
      <c r="DO634" t="n">
        <v>0</v>
      </c>
      <c r="DP634" t="n">
        <v>0</v>
      </c>
      <c r="DQ634" t="n">
        <v>0</v>
      </c>
      <c r="DR634" t="n">
        <v>0</v>
      </c>
      <c r="DS634" t="n">
        <v>0</v>
      </c>
      <c r="DT634" t="n">
        <v>0</v>
      </c>
      <c r="DU634" t="n">
        <v>0</v>
      </c>
      <c r="DV634" t="n">
        <v>0</v>
      </c>
      <c r="DW634" t="n">
        <v>0</v>
      </c>
      <c r="DX634" t="n">
        <v>0</v>
      </c>
      <c r="DY634" t="n">
        <v>0</v>
      </c>
      <c r="DZ634" t="n">
        <v>0</v>
      </c>
      <c r="EA634" t="n">
        <v>0</v>
      </c>
      <c r="EB634" t="n">
        <v>0</v>
      </c>
      <c r="EC634" t="n">
        <v>0</v>
      </c>
      <c r="ED634" t="n">
        <v>0</v>
      </c>
      <c r="EE634" t="n">
        <v>0</v>
      </c>
      <c r="EF634" t="n">
        <v>0</v>
      </c>
      <c r="EG634" t="n">
        <v>0</v>
      </c>
      <c r="EH634" t="n">
        <v>0</v>
      </c>
      <c r="EI634" t="n">
        <v>0</v>
      </c>
      <c r="EJ634" t="n">
        <v>0</v>
      </c>
      <c r="EK634" t="n">
        <v>0</v>
      </c>
      <c r="EL634" t="n">
        <v>0</v>
      </c>
      <c r="EM634" t="n">
        <v>0</v>
      </c>
      <c r="EN634" t="n">
        <v>0</v>
      </c>
      <c r="EO634" t="n">
        <v>0</v>
      </c>
      <c r="EP634" t="n">
        <v>0</v>
      </c>
      <c r="EQ634" t="n">
        <v>0</v>
      </c>
      <c r="ER634" t="n">
        <v>0</v>
      </c>
      <c r="ES634" t="n">
        <v>0</v>
      </c>
      <c r="ET634" t="n">
        <v>0</v>
      </c>
      <c r="EU634" t="n">
        <v>0</v>
      </c>
      <c r="EV634" t="n">
        <v>0</v>
      </c>
      <c r="EW634" t="n">
        <v>0</v>
      </c>
      <c r="EX634" t="n">
        <v>0</v>
      </c>
      <c r="EY634" t="n">
        <v>0</v>
      </c>
      <c r="EZ634" t="n">
        <v>0</v>
      </c>
      <c r="FA634" t="n">
        <v>0</v>
      </c>
      <c r="FB634" t="n">
        <v>0</v>
      </c>
      <c r="FC634" t="n">
        <v>0</v>
      </c>
      <c r="FD634" t="n">
        <v>0</v>
      </c>
      <c r="FE634" t="n">
        <v>0</v>
      </c>
      <c r="FF634" t="n">
        <v>0</v>
      </c>
      <c r="FG634" t="n">
        <v>0</v>
      </c>
      <c r="FH634" t="n">
        <v>0</v>
      </c>
    </row>
    <row r="635">
      <c r="A635" t="inlineStr">
        <is>
          <t>WestBengal</t>
        </is>
      </c>
      <c r="B635" t="inlineStr">
        <is>
          <t>Purulia</t>
        </is>
      </c>
      <c r="C635">
        <f>HYPERLINK("https://docs.google.com/spreadsheets/d/1lY4Bdc8gzIOq_LAnGTYYRUygrk_dhAho/edit?usp=share_link&amp;ouid=106501987799020758802&amp;rtpof=true&amp;sd=true", "Raw Delivered")</f>
        <v/>
      </c>
      <c r="D635">
        <f>SUM(E635:FH635)</f>
        <v/>
      </c>
      <c r="E635">
        <f>(SUBSTITUTE(Audio!E635, "RE-", "", 1))*1</f>
        <v/>
      </c>
      <c r="F635">
        <f>(SUBSTITUTE(Audio!F635, "RE-", "", 1))*1</f>
        <v/>
      </c>
      <c r="G635">
        <f>(SUBSTITUTE(Audio!G635, "RE-", "", 1))*1</f>
        <v/>
      </c>
      <c r="H635">
        <f>(SUBSTITUTE(Audio!H635, "RE-", "", 1))*1</f>
        <v/>
      </c>
      <c r="I635">
        <f>(SUBSTITUTE(Audio!I635, "RE-", "", 1))*1</f>
        <v/>
      </c>
      <c r="J635">
        <f>(SUBSTITUTE(Audio!J635, "RE-", "", 1))*1</f>
        <v/>
      </c>
      <c r="K635">
        <f>(SUBSTITUTE(Audio!K635, "RE-", "", 1))*1</f>
        <v/>
      </c>
      <c r="L635">
        <f>(SUBSTITUTE(Audio!L635, "RE-", "", 1))*1</f>
        <v/>
      </c>
      <c r="M635">
        <f>(SUBSTITUTE(Audio!M635, "RE-", "", 1))*1</f>
        <v/>
      </c>
      <c r="N635">
        <f>(SUBSTITUTE(Audio!N635, "RE-", "", 1))*1</f>
        <v/>
      </c>
      <c r="O635">
        <f>(SUBSTITUTE(Audio!O635, "RE-", "", 1))*1</f>
        <v/>
      </c>
      <c r="P635">
        <f>(SUBSTITUTE(Audio!P635, "RE-", "", 1))*1</f>
        <v/>
      </c>
      <c r="Q635">
        <f>(SUBSTITUTE(Audio!Q635, "RE-", "", 1))*1</f>
        <v/>
      </c>
      <c r="R635">
        <f>(SUBSTITUTE(Audio!R635, "RE-", "", 1))*1</f>
        <v/>
      </c>
      <c r="S635">
        <f>(SUBSTITUTE(Audio!S635, "RE-", "", 1))*1</f>
        <v/>
      </c>
      <c r="T635">
        <f>(SUBSTITUTE(Audio!T635, "RE-", "", 1))*1</f>
        <v/>
      </c>
      <c r="U635">
        <f>(SUBSTITUTE(Audio!U635, "RE-", "", 1))*1</f>
        <v/>
      </c>
      <c r="V635">
        <f>(SUBSTITUTE(Audio!V635, "RE-", "", 1))*1</f>
        <v/>
      </c>
      <c r="W635">
        <f>(SUBSTITUTE(Audio!W635, "RE-", "", 1))*1</f>
        <v/>
      </c>
      <c r="X635">
        <f>(SUBSTITUTE(Audio!X635, "RE-", "", 1))*1</f>
        <v/>
      </c>
      <c r="Y635">
        <f>(SUBSTITUTE(Audio!Y635, "RE-", "", 1))*1</f>
        <v/>
      </c>
      <c r="Z635">
        <f>(SUBSTITUTE(Audio!Z635, "RE-", "", 1))*1</f>
        <v/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0</v>
      </c>
      <c r="AX635" t="n">
        <v>0</v>
      </c>
      <c r="AY635" t="n">
        <v>0</v>
      </c>
      <c r="AZ635" t="n">
        <v>0</v>
      </c>
      <c r="BA635" t="n">
        <v>0</v>
      </c>
      <c r="BB635" t="n">
        <v>0</v>
      </c>
      <c r="BC635" t="n">
        <v>0</v>
      </c>
      <c r="BD635" t="n">
        <v>0</v>
      </c>
      <c r="BE635" t="n">
        <v>0</v>
      </c>
      <c r="BF635" t="n">
        <v>0</v>
      </c>
      <c r="BG635" t="n">
        <v>0</v>
      </c>
      <c r="BH635" t="n">
        <v>0</v>
      </c>
      <c r="BI635" t="n">
        <v>0</v>
      </c>
      <c r="BJ635" t="n">
        <v>0</v>
      </c>
      <c r="BK635" t="n">
        <v>0</v>
      </c>
      <c r="BL635" t="n">
        <v>0</v>
      </c>
      <c r="BM635" t="n">
        <v>0</v>
      </c>
      <c r="BN635" t="n">
        <v>0</v>
      </c>
      <c r="BO635" t="n">
        <v>0</v>
      </c>
      <c r="BP635" t="n">
        <v>0</v>
      </c>
      <c r="BQ635" t="n">
        <v>0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t="n">
        <v>0</v>
      </c>
      <c r="BZ635" t="n">
        <v>0</v>
      </c>
      <c r="CA635" t="n">
        <v>0</v>
      </c>
      <c r="CB635" t="n">
        <v>0</v>
      </c>
      <c r="CC635" t="n">
        <v>0</v>
      </c>
      <c r="CD635" t="n">
        <v>0</v>
      </c>
      <c r="CE635" t="n">
        <v>0</v>
      </c>
      <c r="CF635" t="n">
        <v>0</v>
      </c>
      <c r="CG635" t="n">
        <v>0</v>
      </c>
      <c r="CH635" t="n">
        <v>0</v>
      </c>
      <c r="CI635" t="n">
        <v>0</v>
      </c>
      <c r="CJ635" t="n">
        <v>0</v>
      </c>
      <c r="CK635" t="n">
        <v>0</v>
      </c>
      <c r="CL635" t="n">
        <v>0</v>
      </c>
      <c r="CM635" t="n">
        <v>0</v>
      </c>
      <c r="CN635" t="n">
        <v>0</v>
      </c>
      <c r="CO635" t="n">
        <v>0</v>
      </c>
      <c r="CP635" t="n">
        <v>0</v>
      </c>
      <c r="CQ635" t="n">
        <v>0</v>
      </c>
      <c r="CR635" t="n">
        <v>0</v>
      </c>
      <c r="CS635" t="n">
        <v>0</v>
      </c>
      <c r="CT635" t="n">
        <v>0</v>
      </c>
      <c r="CU635" t="n">
        <v>0</v>
      </c>
      <c r="CV635" t="n">
        <v>0</v>
      </c>
      <c r="CW635" t="n">
        <v>0</v>
      </c>
      <c r="CX635" t="n">
        <v>0</v>
      </c>
      <c r="CY635" t="n">
        <v>0</v>
      </c>
      <c r="CZ635" t="n">
        <v>0</v>
      </c>
      <c r="DA635" t="n">
        <v>0</v>
      </c>
      <c r="DB635" t="n">
        <v>0</v>
      </c>
      <c r="DC635" t="n">
        <v>0</v>
      </c>
      <c r="DD635" t="n">
        <v>0</v>
      </c>
      <c r="DE635" t="n">
        <v>0</v>
      </c>
      <c r="DF635" t="n">
        <v>0</v>
      </c>
      <c r="DG635" t="n">
        <v>0</v>
      </c>
      <c r="DH635" t="n">
        <v>0</v>
      </c>
      <c r="DI635" t="n">
        <v>0</v>
      </c>
      <c r="DJ635" t="n">
        <v>0</v>
      </c>
      <c r="DK635" t="n">
        <v>0</v>
      </c>
      <c r="DL635" t="n">
        <v>0</v>
      </c>
      <c r="DM635" t="n">
        <v>0</v>
      </c>
      <c r="DN635" t="n">
        <v>0</v>
      </c>
      <c r="DO635" t="n">
        <v>0</v>
      </c>
      <c r="DP635" t="n">
        <v>0</v>
      </c>
      <c r="DQ635" t="n">
        <v>0</v>
      </c>
      <c r="DR635" t="n">
        <v>0</v>
      </c>
      <c r="DS635" t="n">
        <v>0</v>
      </c>
      <c r="DT635" t="n">
        <v>0</v>
      </c>
      <c r="DU635" t="n">
        <v>0</v>
      </c>
      <c r="DV635" t="n">
        <v>0</v>
      </c>
      <c r="DW635" t="n">
        <v>0</v>
      </c>
      <c r="DX635" t="n">
        <v>0</v>
      </c>
      <c r="DY635" t="n">
        <v>0</v>
      </c>
      <c r="DZ635" t="n">
        <v>0</v>
      </c>
      <c r="EA635" t="n">
        <v>0</v>
      </c>
      <c r="EB635" t="n">
        <v>0</v>
      </c>
      <c r="EC635" t="n">
        <v>0</v>
      </c>
      <c r="ED635" t="n">
        <v>0</v>
      </c>
      <c r="EE635" t="n">
        <v>0</v>
      </c>
      <c r="EF635" t="n">
        <v>0</v>
      </c>
      <c r="EG635" t="n">
        <v>0</v>
      </c>
      <c r="EH635" t="n">
        <v>0</v>
      </c>
      <c r="EI635" t="n">
        <v>0</v>
      </c>
      <c r="EJ635" t="n">
        <v>0</v>
      </c>
      <c r="EK635" t="n">
        <v>0</v>
      </c>
      <c r="EL635" t="n">
        <v>0</v>
      </c>
      <c r="EM635" t="n">
        <v>0</v>
      </c>
      <c r="EN635" t="n">
        <v>0</v>
      </c>
      <c r="EO635" t="n">
        <v>0</v>
      </c>
      <c r="EP635" t="n">
        <v>0</v>
      </c>
      <c r="EQ635" t="n">
        <v>0</v>
      </c>
      <c r="ER635" t="n">
        <v>0</v>
      </c>
      <c r="ES635" t="n">
        <v>0</v>
      </c>
      <c r="ET635" t="n">
        <v>0</v>
      </c>
      <c r="EU635" t="n">
        <v>0</v>
      </c>
      <c r="EV635" t="n">
        <v>0</v>
      </c>
      <c r="EW635" t="n">
        <v>0</v>
      </c>
      <c r="EX635" t="n">
        <v>0</v>
      </c>
      <c r="EY635" t="n">
        <v>0</v>
      </c>
      <c r="EZ635" t="n">
        <v>0</v>
      </c>
      <c r="FA635" t="n">
        <v>0</v>
      </c>
      <c r="FB635" t="n">
        <v>0</v>
      </c>
      <c r="FC635" t="n">
        <v>0</v>
      </c>
      <c r="FD635" t="n">
        <v>0</v>
      </c>
      <c r="FE635" t="n">
        <v>0</v>
      </c>
      <c r="FF635" t="n">
        <v>0</v>
      </c>
      <c r="FG635" t="n">
        <v>0</v>
      </c>
      <c r="FH635" t="n">
        <v>0</v>
      </c>
    </row>
    <row r="636">
      <c r="A636" t="inlineStr">
        <is>
          <t>WestBengal</t>
        </is>
      </c>
      <c r="B636" t="inlineStr">
        <is>
          <t>Purulia</t>
        </is>
      </c>
      <c r="C636" t="inlineStr">
        <is>
          <t>Delivered greater than acceptance threshold</t>
        </is>
      </c>
      <c r="D636">
        <f>SUM(E636:FH636)</f>
        <v/>
      </c>
      <c r="E636">
        <f>(SUBSTITUTE(Audio!E636, "RE-", "", 1))*1</f>
        <v/>
      </c>
      <c r="F636">
        <f>(SUBSTITUTE(Audio!F636, "RE-", "", 1))*1</f>
        <v/>
      </c>
      <c r="G636">
        <f>(SUBSTITUTE(Audio!G636, "RE-", "", 1))*1</f>
        <v/>
      </c>
      <c r="H636">
        <f>(SUBSTITUTE(Audio!H636, "RE-", "", 1))*1</f>
        <v/>
      </c>
      <c r="I636">
        <f>(SUBSTITUTE(Audio!I636, "RE-", "", 1))*1</f>
        <v/>
      </c>
      <c r="J636">
        <f>(SUBSTITUTE(Audio!J636, "RE-", "", 1))*1</f>
        <v/>
      </c>
      <c r="K636">
        <f>(SUBSTITUTE(Audio!K636, "RE-", "", 1))*1</f>
        <v/>
      </c>
      <c r="L636">
        <f>(SUBSTITUTE(Audio!L636, "RE-", "", 1))*1</f>
        <v/>
      </c>
      <c r="M636">
        <f>(SUBSTITUTE(Audio!M636, "RE-", "", 1))*1</f>
        <v/>
      </c>
      <c r="N636">
        <f>(SUBSTITUTE(Audio!N636, "RE-", "", 1))*1</f>
        <v/>
      </c>
      <c r="O636">
        <f>(SUBSTITUTE(Audio!O636, "RE-", "", 1))*1</f>
        <v/>
      </c>
      <c r="P636">
        <f>(SUBSTITUTE(Audio!P636, "RE-", "", 1))*1</f>
        <v/>
      </c>
      <c r="Q636">
        <f>(SUBSTITUTE(Audio!Q636, "RE-", "", 1))*1</f>
        <v/>
      </c>
      <c r="R636">
        <f>(SUBSTITUTE(Audio!R636, "RE-", "", 1))*1</f>
        <v/>
      </c>
      <c r="S636">
        <f>(SUBSTITUTE(Audio!S636, "RE-", "", 1))*1</f>
        <v/>
      </c>
      <c r="T636">
        <f>(SUBSTITUTE(Audio!T636, "RE-", "", 1))*1</f>
        <v/>
      </c>
      <c r="U636">
        <f>(SUBSTITUTE(Audio!U636, "RE-", "", 1))*1</f>
        <v/>
      </c>
      <c r="V636">
        <f>(SUBSTITUTE(Audio!V636, "RE-", "", 1))*1</f>
        <v/>
      </c>
      <c r="W636">
        <f>(SUBSTITUTE(Audio!W636, "RE-", "", 1))*1</f>
        <v/>
      </c>
      <c r="X636">
        <f>(SUBSTITUTE(Audio!X636, "RE-", "", 1))*1</f>
        <v/>
      </c>
      <c r="Y636">
        <f>(SUBSTITUTE(Audio!Y636, "RE-", "", 1))*1</f>
        <v/>
      </c>
      <c r="Z636">
        <f>(SUBSTITUTE(Audio!Z636, "RE-", "", 1))*1</f>
        <v/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0</v>
      </c>
      <c r="AX636" t="n">
        <v>0</v>
      </c>
      <c r="AY636" t="n">
        <v>0</v>
      </c>
      <c r="AZ636" t="n">
        <v>0</v>
      </c>
      <c r="BA636" t="n">
        <v>0</v>
      </c>
      <c r="BB636" t="n">
        <v>0</v>
      </c>
      <c r="BC636" t="n">
        <v>0</v>
      </c>
      <c r="BD636" t="n">
        <v>0</v>
      </c>
      <c r="BE636" t="n">
        <v>0</v>
      </c>
      <c r="BF636" t="n">
        <v>0</v>
      </c>
      <c r="BG636" t="n">
        <v>0</v>
      </c>
      <c r="BH636" t="n">
        <v>0</v>
      </c>
      <c r="BI636" t="n">
        <v>0</v>
      </c>
      <c r="BJ636" t="n">
        <v>0</v>
      </c>
      <c r="BK636" t="n">
        <v>0</v>
      </c>
      <c r="BL636" t="n">
        <v>0</v>
      </c>
      <c r="BM636" t="n">
        <v>0</v>
      </c>
      <c r="BN636" t="n">
        <v>0</v>
      </c>
      <c r="BO636" t="n">
        <v>0</v>
      </c>
      <c r="BP636" t="n">
        <v>0</v>
      </c>
      <c r="BQ636" t="n">
        <v>0</v>
      </c>
      <c r="BR636" t="n">
        <v>0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t="n">
        <v>0</v>
      </c>
      <c r="BZ636" t="n">
        <v>0</v>
      </c>
      <c r="CA636" t="n">
        <v>0</v>
      </c>
      <c r="CB636" t="n">
        <v>0</v>
      </c>
      <c r="CC636" t="n">
        <v>0</v>
      </c>
      <c r="CD636" t="n">
        <v>0</v>
      </c>
      <c r="CE636" t="n">
        <v>0</v>
      </c>
      <c r="CF636" t="n">
        <v>0</v>
      </c>
      <c r="CG636" t="n">
        <v>0</v>
      </c>
      <c r="CH636" t="n">
        <v>0</v>
      </c>
      <c r="CI636" t="n">
        <v>0</v>
      </c>
      <c r="CJ636" t="n">
        <v>0</v>
      </c>
      <c r="CK636" t="n">
        <v>0</v>
      </c>
      <c r="CL636" t="n">
        <v>0</v>
      </c>
      <c r="CM636" t="n">
        <v>0</v>
      </c>
      <c r="CN636" t="n">
        <v>0</v>
      </c>
      <c r="CO636" t="n">
        <v>0</v>
      </c>
      <c r="CP636" t="n">
        <v>0</v>
      </c>
      <c r="CQ636" t="n">
        <v>0</v>
      </c>
      <c r="CR636" t="n">
        <v>0</v>
      </c>
      <c r="CS636" t="n">
        <v>0</v>
      </c>
      <c r="CT636" t="n">
        <v>0</v>
      </c>
      <c r="CU636" t="n">
        <v>0</v>
      </c>
      <c r="CV636" t="n">
        <v>0</v>
      </c>
      <c r="CW636" t="n">
        <v>0</v>
      </c>
      <c r="CX636" t="n">
        <v>0</v>
      </c>
      <c r="CY636" t="n">
        <v>0</v>
      </c>
      <c r="CZ636" t="n">
        <v>0</v>
      </c>
      <c r="DA636" t="n">
        <v>0</v>
      </c>
      <c r="DB636" t="n">
        <v>0</v>
      </c>
      <c r="DC636" t="n">
        <v>0</v>
      </c>
      <c r="DD636" t="n">
        <v>0</v>
      </c>
      <c r="DE636" t="n">
        <v>0</v>
      </c>
      <c r="DF636" t="n">
        <v>0</v>
      </c>
      <c r="DG636" t="n">
        <v>0</v>
      </c>
      <c r="DH636" t="n">
        <v>0</v>
      </c>
      <c r="DI636" t="n">
        <v>0</v>
      </c>
      <c r="DJ636" t="n">
        <v>0</v>
      </c>
      <c r="DK636" t="n">
        <v>0</v>
      </c>
      <c r="DL636" t="n">
        <v>0</v>
      </c>
      <c r="DM636" t="n">
        <v>0</v>
      </c>
      <c r="DN636" t="n">
        <v>0</v>
      </c>
      <c r="DO636" t="n">
        <v>0</v>
      </c>
      <c r="DP636" t="n">
        <v>0</v>
      </c>
      <c r="DQ636" t="n">
        <v>0</v>
      </c>
      <c r="DR636" t="n">
        <v>0</v>
      </c>
      <c r="DS636" t="n">
        <v>0</v>
      </c>
      <c r="DT636" t="n">
        <v>0</v>
      </c>
      <c r="DU636" t="n">
        <v>0</v>
      </c>
      <c r="DV636" t="n">
        <v>0</v>
      </c>
      <c r="DW636" t="n">
        <v>0</v>
      </c>
      <c r="DX636" t="n">
        <v>0</v>
      </c>
      <c r="DY636" t="n">
        <v>0</v>
      </c>
      <c r="DZ636" t="n">
        <v>0</v>
      </c>
      <c r="EA636" t="n">
        <v>0</v>
      </c>
      <c r="EB636" t="n">
        <v>0</v>
      </c>
      <c r="EC636" t="n">
        <v>0</v>
      </c>
      <c r="ED636" t="n">
        <v>0</v>
      </c>
      <c r="EE636" t="n">
        <v>0</v>
      </c>
      <c r="EF636" t="n">
        <v>0</v>
      </c>
      <c r="EG636" t="n">
        <v>0</v>
      </c>
      <c r="EH636" t="n">
        <v>0</v>
      </c>
      <c r="EI636" t="n">
        <v>0</v>
      </c>
      <c r="EJ636" t="n">
        <v>0</v>
      </c>
      <c r="EK636" t="n">
        <v>0</v>
      </c>
      <c r="EL636" t="n">
        <v>0</v>
      </c>
      <c r="EM636" t="n">
        <v>0</v>
      </c>
      <c r="EN636" t="n">
        <v>0</v>
      </c>
      <c r="EO636" t="n">
        <v>0</v>
      </c>
      <c r="EP636" t="n">
        <v>0</v>
      </c>
      <c r="EQ636" t="n">
        <v>0</v>
      </c>
      <c r="ER636" t="n">
        <v>0</v>
      </c>
      <c r="ES636" t="n">
        <v>0</v>
      </c>
      <c r="ET636" t="n">
        <v>0</v>
      </c>
      <c r="EU636" t="n">
        <v>0</v>
      </c>
      <c r="EV636" t="n">
        <v>0</v>
      </c>
      <c r="EW636" t="n">
        <v>0</v>
      </c>
      <c r="EX636" t="n">
        <v>0</v>
      </c>
      <c r="EY636" t="n">
        <v>0</v>
      </c>
      <c r="EZ636" t="n">
        <v>0</v>
      </c>
      <c r="FA636" t="n">
        <v>0</v>
      </c>
      <c r="FB636" t="n">
        <v>0</v>
      </c>
      <c r="FC636" t="n">
        <v>0</v>
      </c>
      <c r="FD636" t="n">
        <v>0</v>
      </c>
      <c r="FE636" t="n">
        <v>0</v>
      </c>
      <c r="FF636" t="n">
        <v>0</v>
      </c>
      <c r="FG636" t="n">
        <v>0</v>
      </c>
      <c r="FH636" t="n">
        <v>0</v>
      </c>
    </row>
    <row r="637">
      <c r="A637" t="inlineStr">
        <is>
          <t>WestBengal</t>
        </is>
      </c>
      <c r="B637" t="inlineStr">
        <is>
          <t>Purulia</t>
        </is>
      </c>
      <c r="C637" t="inlineStr">
        <is>
          <t>Raw Redelivery</t>
        </is>
      </c>
      <c r="D637">
        <f>SUM(E637:FH637)</f>
        <v/>
      </c>
      <c r="E637">
        <f>(SUBSTITUTE(Audio!E637, "RE-", "", 1))*1</f>
        <v/>
      </c>
      <c r="F637">
        <f>(SUBSTITUTE(Audio!F637, "RE-", "", 1))*1</f>
        <v/>
      </c>
      <c r="G637">
        <f>(SUBSTITUTE(Audio!G637, "RE-", "", 1))*1</f>
        <v/>
      </c>
      <c r="H637">
        <f>(SUBSTITUTE(Audio!H637, "RE-", "", 1))*1</f>
        <v/>
      </c>
      <c r="I637">
        <f>(SUBSTITUTE(Audio!I637, "RE-", "", 1))*1</f>
        <v/>
      </c>
      <c r="J637">
        <f>(SUBSTITUTE(Audio!J637, "RE-", "", 1))*1</f>
        <v/>
      </c>
      <c r="K637">
        <f>(SUBSTITUTE(Audio!K637, "RE-", "", 1))*1</f>
        <v/>
      </c>
      <c r="L637">
        <f>(SUBSTITUTE(Audio!L637, "RE-", "", 1))*1</f>
        <v/>
      </c>
      <c r="M637">
        <f>(SUBSTITUTE(Audio!M637, "RE-", "", 1))*1</f>
        <v/>
      </c>
      <c r="N637">
        <f>(SUBSTITUTE(Audio!N637, "RE-", "", 1))*1</f>
        <v/>
      </c>
      <c r="O637">
        <f>(SUBSTITUTE(Audio!O637, "RE-", "", 1))*1</f>
        <v/>
      </c>
      <c r="P637">
        <f>(SUBSTITUTE(Audio!P637, "RE-", "", 1))*1</f>
        <v/>
      </c>
      <c r="Q637">
        <f>(SUBSTITUTE(Audio!Q637, "RE-", "", 1))*1</f>
        <v/>
      </c>
      <c r="R637">
        <f>(SUBSTITUTE(Audio!R637, "RE-", "", 1))*1</f>
        <v/>
      </c>
      <c r="S637">
        <f>(SUBSTITUTE(Audio!S637, "RE-", "", 1))*1</f>
        <v/>
      </c>
      <c r="T637">
        <f>(SUBSTITUTE(Audio!T637, "RE-", "", 1))*1</f>
        <v/>
      </c>
      <c r="U637">
        <f>(SUBSTITUTE(Audio!U637, "RE-", "", 1))*1</f>
        <v/>
      </c>
      <c r="V637">
        <f>(SUBSTITUTE(Audio!V637, "RE-", "", 1))*1</f>
        <v/>
      </c>
      <c r="W637">
        <f>(SUBSTITUTE(Audio!W637, "RE-", "", 1))*1</f>
        <v/>
      </c>
      <c r="X637">
        <f>(SUBSTITUTE(Audio!X637, "RE-", "", 1))*1</f>
        <v/>
      </c>
      <c r="Y637">
        <f>(SUBSTITUTE(Audio!Y637, "RE-", "", 1))*1</f>
        <v/>
      </c>
      <c r="Z637">
        <f>(SUBSTITUTE(Audio!Z637, "RE-", "", 1))*1</f>
        <v/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0</v>
      </c>
      <c r="AM637" t="n">
        <v>0</v>
      </c>
      <c r="AN637" t="n">
        <v>0</v>
      </c>
      <c r="AO637" t="n">
        <v>0</v>
      </c>
      <c r="AP637" t="n">
        <v>0</v>
      </c>
      <c r="AQ637" t="n">
        <v>0</v>
      </c>
      <c r="AR637" t="n">
        <v>0</v>
      </c>
      <c r="AS637" t="n">
        <v>0</v>
      </c>
      <c r="AT637" t="n">
        <v>0</v>
      </c>
      <c r="AU637" t="n">
        <v>0</v>
      </c>
      <c r="AV637" t="n">
        <v>0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0</v>
      </c>
      <c r="BC637" t="n">
        <v>0</v>
      </c>
      <c r="BD637" t="n">
        <v>0</v>
      </c>
      <c r="BE637" t="n">
        <v>0</v>
      </c>
      <c r="BF637" t="n">
        <v>0</v>
      </c>
      <c r="BG637" t="n">
        <v>0</v>
      </c>
      <c r="BH637" t="n">
        <v>0</v>
      </c>
      <c r="BI637" t="n">
        <v>0</v>
      </c>
      <c r="BJ637" t="n">
        <v>0</v>
      </c>
      <c r="BK637" t="n">
        <v>0</v>
      </c>
      <c r="BL637" t="n">
        <v>0</v>
      </c>
      <c r="BM637" t="n">
        <v>0</v>
      </c>
      <c r="BN637" t="n">
        <v>0</v>
      </c>
      <c r="BO637" t="n">
        <v>0</v>
      </c>
      <c r="BP637" t="n">
        <v>0</v>
      </c>
      <c r="BQ637" t="n">
        <v>0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t="n">
        <v>0</v>
      </c>
      <c r="BZ637" t="n">
        <v>0</v>
      </c>
      <c r="CA637" t="n">
        <v>0</v>
      </c>
      <c r="CB637" t="n">
        <v>0</v>
      </c>
      <c r="CC637" t="n">
        <v>0</v>
      </c>
      <c r="CD637" t="n">
        <v>0</v>
      </c>
      <c r="CE637" t="n">
        <v>0</v>
      </c>
      <c r="CF637" t="n">
        <v>0</v>
      </c>
      <c r="CG637" t="n">
        <v>0</v>
      </c>
      <c r="CH637" t="n">
        <v>0</v>
      </c>
      <c r="CI637" t="n">
        <v>0</v>
      </c>
      <c r="CJ637" t="n">
        <v>0</v>
      </c>
      <c r="CK637" t="n">
        <v>0</v>
      </c>
      <c r="CL637" t="n">
        <v>0</v>
      </c>
      <c r="CM637" t="n">
        <v>0</v>
      </c>
      <c r="CN637" t="n">
        <v>0</v>
      </c>
      <c r="CO637" t="n">
        <v>0</v>
      </c>
      <c r="CP637" t="n">
        <v>0</v>
      </c>
      <c r="CQ637" t="n">
        <v>0</v>
      </c>
      <c r="CR637" t="n">
        <v>0</v>
      </c>
      <c r="CS637" t="n">
        <v>0</v>
      </c>
      <c r="CT637" t="n">
        <v>0</v>
      </c>
      <c r="CU637" t="n">
        <v>0</v>
      </c>
      <c r="CV637" t="n">
        <v>0</v>
      </c>
      <c r="CW637" t="n">
        <v>0</v>
      </c>
      <c r="CX637" t="n">
        <v>0</v>
      </c>
      <c r="CY637" t="n">
        <v>0</v>
      </c>
      <c r="CZ637" t="n">
        <v>0</v>
      </c>
      <c r="DA637" t="n">
        <v>0</v>
      </c>
      <c r="DB637" t="n">
        <v>0</v>
      </c>
      <c r="DC637" t="n">
        <v>0</v>
      </c>
      <c r="DD637" t="n">
        <v>0</v>
      </c>
      <c r="DE637" t="n">
        <v>0</v>
      </c>
      <c r="DF637" t="n">
        <v>0</v>
      </c>
      <c r="DG637" t="n">
        <v>0</v>
      </c>
      <c r="DH637" t="n">
        <v>0</v>
      </c>
      <c r="DI637" t="n">
        <v>0</v>
      </c>
      <c r="DJ637" t="n">
        <v>0</v>
      </c>
      <c r="DK637" t="n">
        <v>0</v>
      </c>
      <c r="DL637" t="n">
        <v>0</v>
      </c>
      <c r="DM637" t="n">
        <v>0</v>
      </c>
      <c r="DN637" t="n">
        <v>0</v>
      </c>
      <c r="DO637" t="n">
        <v>0</v>
      </c>
      <c r="DP637" t="n">
        <v>0</v>
      </c>
      <c r="DQ637" t="n">
        <v>0</v>
      </c>
      <c r="DR637" t="n">
        <v>0</v>
      </c>
      <c r="DS637" t="n">
        <v>0</v>
      </c>
      <c r="DT637" t="n">
        <v>0</v>
      </c>
      <c r="DU637" t="n">
        <v>0</v>
      </c>
      <c r="DV637" t="n">
        <v>0</v>
      </c>
      <c r="DW637" t="n">
        <v>0</v>
      </c>
      <c r="DX637" t="n">
        <v>0</v>
      </c>
      <c r="DY637" t="n">
        <v>0</v>
      </c>
      <c r="DZ637" t="n">
        <v>0</v>
      </c>
      <c r="EA637" t="n">
        <v>0</v>
      </c>
      <c r="EB637" t="n">
        <v>0</v>
      </c>
      <c r="EC637" t="n">
        <v>0</v>
      </c>
      <c r="ED637" t="n">
        <v>0</v>
      </c>
      <c r="EE637" t="n">
        <v>0</v>
      </c>
      <c r="EF637" t="n">
        <v>0</v>
      </c>
      <c r="EG637" t="n">
        <v>0</v>
      </c>
      <c r="EH637" t="n">
        <v>0</v>
      </c>
      <c r="EI637" t="n">
        <v>0</v>
      </c>
      <c r="EJ637" t="n">
        <v>0</v>
      </c>
      <c r="EK637" t="n">
        <v>0</v>
      </c>
      <c r="EL637" t="n">
        <v>0</v>
      </c>
      <c r="EM637" t="n">
        <v>0</v>
      </c>
      <c r="EN637" t="n">
        <v>0</v>
      </c>
      <c r="EO637" t="n">
        <v>0</v>
      </c>
      <c r="EP637" t="n">
        <v>0</v>
      </c>
      <c r="EQ637" t="n">
        <v>0</v>
      </c>
      <c r="ER637" t="n">
        <v>0</v>
      </c>
      <c r="ES637" t="n">
        <v>0</v>
      </c>
      <c r="ET637" t="n">
        <v>0</v>
      </c>
      <c r="EU637" t="n">
        <v>0</v>
      </c>
      <c r="EV637" t="n">
        <v>0</v>
      </c>
      <c r="EW637" t="n">
        <v>0</v>
      </c>
      <c r="EX637" t="n">
        <v>0</v>
      </c>
      <c r="EY637" t="n">
        <v>0</v>
      </c>
      <c r="EZ637" t="n">
        <v>0</v>
      </c>
      <c r="FA637" t="n">
        <v>0</v>
      </c>
      <c r="FB637" t="n">
        <v>0</v>
      </c>
      <c r="FC637" t="n">
        <v>0</v>
      </c>
      <c r="FD637" t="n">
        <v>0</v>
      </c>
      <c r="FE637" t="n">
        <v>0</v>
      </c>
      <c r="FF637" t="n">
        <v>0</v>
      </c>
      <c r="FG637" t="n">
        <v>0</v>
      </c>
      <c r="FH637" t="n">
        <v>0</v>
      </c>
    </row>
    <row r="638">
      <c r="A638" t="inlineStr">
        <is>
          <t>WestBengal</t>
        </is>
      </c>
      <c r="B638" t="inlineStr">
        <is>
          <t>Purulia</t>
        </is>
      </c>
      <c r="C638" t="inlineStr">
        <is>
          <t>Redelivered greater than acceptance threshold</t>
        </is>
      </c>
      <c r="D638">
        <f>SUM(E638:FH638)</f>
        <v/>
      </c>
      <c r="E638">
        <f>(SUBSTITUTE(Audio!E638, "RE-", "", 1))*1</f>
        <v/>
      </c>
      <c r="F638">
        <f>(SUBSTITUTE(Audio!F638, "RE-", "", 1))*1</f>
        <v/>
      </c>
      <c r="G638">
        <f>(SUBSTITUTE(Audio!G638, "RE-", "", 1))*1</f>
        <v/>
      </c>
      <c r="H638">
        <f>(SUBSTITUTE(Audio!H638, "RE-", "", 1))*1</f>
        <v/>
      </c>
      <c r="I638">
        <f>(SUBSTITUTE(Audio!I638, "RE-", "", 1))*1</f>
        <v/>
      </c>
      <c r="J638">
        <f>(SUBSTITUTE(Audio!J638, "RE-", "", 1))*1</f>
        <v/>
      </c>
      <c r="K638">
        <f>(SUBSTITUTE(Audio!K638, "RE-", "", 1))*1</f>
        <v/>
      </c>
      <c r="L638">
        <f>(SUBSTITUTE(Audio!L638, "RE-", "", 1))*1</f>
        <v/>
      </c>
      <c r="M638">
        <f>(SUBSTITUTE(Audio!M638, "RE-", "", 1))*1</f>
        <v/>
      </c>
      <c r="N638">
        <f>(SUBSTITUTE(Audio!N638, "RE-", "", 1))*1</f>
        <v/>
      </c>
      <c r="O638">
        <f>(SUBSTITUTE(Audio!O638, "RE-", "", 1))*1</f>
        <v/>
      </c>
      <c r="P638">
        <f>(SUBSTITUTE(Audio!P638, "RE-", "", 1))*1</f>
        <v/>
      </c>
      <c r="Q638">
        <f>(SUBSTITUTE(Audio!Q638, "RE-", "", 1))*1</f>
        <v/>
      </c>
      <c r="R638">
        <f>(SUBSTITUTE(Audio!R638, "RE-", "", 1))*1</f>
        <v/>
      </c>
      <c r="S638">
        <f>(SUBSTITUTE(Audio!S638, "RE-", "", 1))*1</f>
        <v/>
      </c>
      <c r="T638">
        <f>(SUBSTITUTE(Audio!T638, "RE-", "", 1))*1</f>
        <v/>
      </c>
      <c r="U638">
        <f>(SUBSTITUTE(Audio!U638, "RE-", "", 1))*1</f>
        <v/>
      </c>
      <c r="V638">
        <f>(SUBSTITUTE(Audio!V638, "RE-", "", 1))*1</f>
        <v/>
      </c>
      <c r="W638">
        <f>(SUBSTITUTE(Audio!W638, "RE-", "", 1))*1</f>
        <v/>
      </c>
      <c r="X638">
        <f>(SUBSTITUTE(Audio!X638, "RE-", "", 1))*1</f>
        <v/>
      </c>
      <c r="Y638">
        <f>(SUBSTITUTE(Audio!Y638, "RE-", "", 1))*1</f>
        <v/>
      </c>
      <c r="Z638">
        <f>(SUBSTITUTE(Audio!Z638, "RE-", "", 1))*1</f>
        <v/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n">
        <v>0</v>
      </c>
      <c r="AQ638" t="n">
        <v>0</v>
      </c>
      <c r="AR638" t="n">
        <v>0</v>
      </c>
      <c r="AS638" t="n">
        <v>0</v>
      </c>
      <c r="AT638" t="n">
        <v>0</v>
      </c>
      <c r="AU638" t="n">
        <v>0</v>
      </c>
      <c r="AV638" t="n">
        <v>0</v>
      </c>
      <c r="AW638" t="n">
        <v>0</v>
      </c>
      <c r="AX638" t="n">
        <v>0</v>
      </c>
      <c r="AY638" t="n">
        <v>0</v>
      </c>
      <c r="AZ638" t="n">
        <v>0</v>
      </c>
      <c r="BA638" t="n">
        <v>0</v>
      </c>
      <c r="BB638" t="n">
        <v>0</v>
      </c>
      <c r="BC638" t="n">
        <v>0</v>
      </c>
      <c r="BD638" t="n">
        <v>0</v>
      </c>
      <c r="BE638" t="n">
        <v>0</v>
      </c>
      <c r="BF638" t="n">
        <v>0</v>
      </c>
      <c r="BG638" t="n">
        <v>0</v>
      </c>
      <c r="BH638" t="n">
        <v>0</v>
      </c>
      <c r="BI638" t="n">
        <v>0</v>
      </c>
      <c r="BJ638" t="n">
        <v>0</v>
      </c>
      <c r="BK638" t="n">
        <v>0</v>
      </c>
      <c r="BL638" t="n">
        <v>0</v>
      </c>
      <c r="BM638" t="n">
        <v>0</v>
      </c>
      <c r="BN638" t="n">
        <v>0</v>
      </c>
      <c r="BO638" t="n">
        <v>0</v>
      </c>
      <c r="BP638" t="n">
        <v>0</v>
      </c>
      <c r="BQ638" t="n">
        <v>0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t="n">
        <v>0</v>
      </c>
      <c r="BZ638" t="n">
        <v>0</v>
      </c>
      <c r="CA638" t="n">
        <v>0</v>
      </c>
      <c r="CB638" t="n">
        <v>0</v>
      </c>
      <c r="CC638" t="n">
        <v>0</v>
      </c>
      <c r="CD638" t="n">
        <v>0</v>
      </c>
      <c r="CE638" t="n">
        <v>0</v>
      </c>
      <c r="CF638" t="n">
        <v>0</v>
      </c>
      <c r="CG638" t="n">
        <v>0</v>
      </c>
      <c r="CH638" t="n">
        <v>0</v>
      </c>
      <c r="CI638" t="n">
        <v>0</v>
      </c>
      <c r="CJ638" t="n">
        <v>0</v>
      </c>
      <c r="CK638" t="n">
        <v>0</v>
      </c>
      <c r="CL638" t="n">
        <v>0</v>
      </c>
      <c r="CM638" t="n">
        <v>0</v>
      </c>
      <c r="CN638" t="n">
        <v>0</v>
      </c>
      <c r="CO638" t="n">
        <v>0</v>
      </c>
      <c r="CP638" t="n">
        <v>0</v>
      </c>
      <c r="CQ638" t="n">
        <v>0</v>
      </c>
      <c r="CR638" t="n">
        <v>0</v>
      </c>
      <c r="CS638" t="n">
        <v>0</v>
      </c>
      <c r="CT638" t="n">
        <v>0</v>
      </c>
      <c r="CU638" t="n">
        <v>0</v>
      </c>
      <c r="CV638" t="n">
        <v>0</v>
      </c>
      <c r="CW638" t="n">
        <v>0</v>
      </c>
      <c r="CX638" t="n">
        <v>0</v>
      </c>
      <c r="CY638" t="n">
        <v>0</v>
      </c>
      <c r="CZ638" t="n">
        <v>0</v>
      </c>
      <c r="DA638" t="n">
        <v>0</v>
      </c>
      <c r="DB638" t="n">
        <v>0</v>
      </c>
      <c r="DC638" t="n">
        <v>0</v>
      </c>
      <c r="DD638" t="n">
        <v>0</v>
      </c>
      <c r="DE638" t="n">
        <v>0</v>
      </c>
      <c r="DF638" t="n">
        <v>0</v>
      </c>
      <c r="DG638" t="n">
        <v>0</v>
      </c>
      <c r="DH638" t="n">
        <v>0</v>
      </c>
      <c r="DI638" t="n">
        <v>0</v>
      </c>
      <c r="DJ638" t="n">
        <v>0</v>
      </c>
      <c r="DK638" t="n">
        <v>0</v>
      </c>
      <c r="DL638" t="n">
        <v>0</v>
      </c>
      <c r="DM638" t="n">
        <v>0</v>
      </c>
      <c r="DN638" t="n">
        <v>0</v>
      </c>
      <c r="DO638" t="n">
        <v>0</v>
      </c>
      <c r="DP638" t="n">
        <v>0</v>
      </c>
      <c r="DQ638" t="n">
        <v>0</v>
      </c>
      <c r="DR638" t="n">
        <v>0</v>
      </c>
      <c r="DS638" t="n">
        <v>0</v>
      </c>
      <c r="DT638" t="n">
        <v>0</v>
      </c>
      <c r="DU638" t="n">
        <v>0</v>
      </c>
      <c r="DV638" t="n">
        <v>0</v>
      </c>
      <c r="DW638" t="n">
        <v>0</v>
      </c>
      <c r="DX638" t="n">
        <v>0</v>
      </c>
      <c r="DY638" t="n">
        <v>0</v>
      </c>
      <c r="DZ638" t="n">
        <v>0</v>
      </c>
      <c r="EA638" t="n">
        <v>0</v>
      </c>
      <c r="EB638" t="n">
        <v>0</v>
      </c>
      <c r="EC638" t="n">
        <v>0</v>
      </c>
      <c r="ED638" t="n">
        <v>0</v>
      </c>
      <c r="EE638" t="n">
        <v>0</v>
      </c>
      <c r="EF638" t="n">
        <v>0</v>
      </c>
      <c r="EG638" t="n">
        <v>0</v>
      </c>
      <c r="EH638" t="n">
        <v>0</v>
      </c>
      <c r="EI638" t="n">
        <v>0</v>
      </c>
      <c r="EJ638" t="n">
        <v>0</v>
      </c>
      <c r="EK638" t="n">
        <v>0</v>
      </c>
      <c r="EL638" t="n">
        <v>0</v>
      </c>
      <c r="EM638" t="n">
        <v>0</v>
      </c>
      <c r="EN638" t="n">
        <v>0</v>
      </c>
      <c r="EO638" t="n">
        <v>0</v>
      </c>
      <c r="EP638" t="n">
        <v>0</v>
      </c>
      <c r="EQ638" t="n">
        <v>0</v>
      </c>
      <c r="ER638" t="n">
        <v>0</v>
      </c>
      <c r="ES638" t="n">
        <v>0</v>
      </c>
      <c r="ET638" t="n">
        <v>0</v>
      </c>
      <c r="EU638" t="n">
        <v>0</v>
      </c>
      <c r="EV638" t="n">
        <v>0</v>
      </c>
      <c r="EW638" t="n">
        <v>0</v>
      </c>
      <c r="EX638" t="n">
        <v>0</v>
      </c>
      <c r="EY638" t="n">
        <v>0</v>
      </c>
      <c r="EZ638" t="n">
        <v>0</v>
      </c>
      <c r="FA638" t="n">
        <v>0</v>
      </c>
      <c r="FB638" t="n">
        <v>0</v>
      </c>
      <c r="FC638" t="n">
        <v>0</v>
      </c>
      <c r="FD638" t="n">
        <v>0</v>
      </c>
      <c r="FE638" t="n">
        <v>0</v>
      </c>
      <c r="FF638" t="n">
        <v>0</v>
      </c>
      <c r="FG638" t="n">
        <v>0</v>
      </c>
      <c r="FH638" t="n">
        <v>0</v>
      </c>
    </row>
    <row r="639">
      <c r="A639" t="inlineStr">
        <is>
          <t>WestBengal</t>
        </is>
      </c>
      <c r="B639" t="inlineStr">
        <is>
          <t>Purulia</t>
        </is>
      </c>
      <c r="C639" t="inlineStr">
        <is>
          <t>Accepted post Initial Check (file level)</t>
        </is>
      </c>
      <c r="D639">
        <f>SUM(E639:FH639)</f>
        <v/>
      </c>
      <c r="E639">
        <f>(SUBSTITUTE(Audio!E639, "RE-", "", 1))*1</f>
        <v/>
      </c>
      <c r="F639">
        <f>(SUBSTITUTE(Audio!F639, "RE-", "", 1))*1</f>
        <v/>
      </c>
      <c r="G639">
        <f>(SUBSTITUTE(Audio!G639, "RE-", "", 1))*1</f>
        <v/>
      </c>
      <c r="H639">
        <f>(SUBSTITUTE(Audio!H639, "RE-", "", 1))*1</f>
        <v/>
      </c>
      <c r="I639">
        <f>(SUBSTITUTE(Audio!I639, "RE-", "", 1))*1</f>
        <v/>
      </c>
      <c r="J639">
        <f>(SUBSTITUTE(Audio!J639, "RE-", "", 1))*1</f>
        <v/>
      </c>
      <c r="K639">
        <f>(SUBSTITUTE(Audio!K639, "RE-", "", 1))*1</f>
        <v/>
      </c>
      <c r="L639">
        <f>(SUBSTITUTE(Audio!L639, "RE-", "", 1))*1</f>
        <v/>
      </c>
      <c r="M639">
        <f>(SUBSTITUTE(Audio!M639, "RE-", "", 1))*1</f>
        <v/>
      </c>
      <c r="N639">
        <f>(SUBSTITUTE(Audio!N639, "RE-", "", 1))*1</f>
        <v/>
      </c>
      <c r="O639">
        <f>(SUBSTITUTE(Audio!O639, "RE-", "", 1))*1</f>
        <v/>
      </c>
      <c r="P639">
        <f>(SUBSTITUTE(Audio!P639, "RE-", "", 1))*1</f>
        <v/>
      </c>
      <c r="Q639">
        <f>(SUBSTITUTE(Audio!Q639, "RE-", "", 1))*1</f>
        <v/>
      </c>
      <c r="R639">
        <f>(SUBSTITUTE(Audio!R639, "RE-", "", 1))*1</f>
        <v/>
      </c>
      <c r="S639">
        <f>(SUBSTITUTE(Audio!S639, "RE-", "", 1))*1</f>
        <v/>
      </c>
      <c r="T639">
        <f>(SUBSTITUTE(Audio!T639, "RE-", "", 1))*1</f>
        <v/>
      </c>
      <c r="U639">
        <f>(SUBSTITUTE(Audio!U639, "RE-", "", 1))*1</f>
        <v/>
      </c>
      <c r="V639">
        <f>(SUBSTITUTE(Audio!V639, "RE-", "", 1))*1</f>
        <v/>
      </c>
      <c r="W639">
        <f>(SUBSTITUTE(Audio!W639, "RE-", "", 1))*1</f>
        <v/>
      </c>
      <c r="X639">
        <f>(SUBSTITUTE(Audio!X639, "RE-", "", 1))*1</f>
        <v/>
      </c>
      <c r="Y639">
        <f>(SUBSTITUTE(Audio!Y639, "RE-", "", 1))*1</f>
        <v/>
      </c>
      <c r="Z639">
        <f>(SUBSTITUTE(Audio!Z639, "RE-", "", 1))*1</f>
        <v/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0</v>
      </c>
      <c r="AM639" t="n">
        <v>0</v>
      </c>
      <c r="AN639" t="n">
        <v>0</v>
      </c>
      <c r="AO639" t="n">
        <v>0</v>
      </c>
      <c r="AP639" t="n">
        <v>0</v>
      </c>
      <c r="AQ639" t="n">
        <v>0</v>
      </c>
      <c r="AR639" t="n">
        <v>0</v>
      </c>
      <c r="AS639" t="n">
        <v>0</v>
      </c>
      <c r="AT639" t="n">
        <v>0</v>
      </c>
      <c r="AU639" t="n">
        <v>0</v>
      </c>
      <c r="AV639" t="n">
        <v>0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</v>
      </c>
      <c r="BC639" t="n">
        <v>0</v>
      </c>
      <c r="BD639" t="n">
        <v>0</v>
      </c>
      <c r="BE639" t="n">
        <v>0</v>
      </c>
      <c r="BF639" t="n">
        <v>0</v>
      </c>
      <c r="BG639" t="n">
        <v>0</v>
      </c>
      <c r="BH639" t="n">
        <v>0</v>
      </c>
      <c r="BI639" t="n">
        <v>0</v>
      </c>
      <c r="BJ639" t="n">
        <v>0</v>
      </c>
      <c r="BK639" t="n">
        <v>0</v>
      </c>
      <c r="BL639" t="n">
        <v>0</v>
      </c>
      <c r="BM639" t="n">
        <v>0</v>
      </c>
      <c r="BN639" t="n">
        <v>0</v>
      </c>
      <c r="BO639" t="n">
        <v>0</v>
      </c>
      <c r="BP639" t="n">
        <v>0</v>
      </c>
      <c r="BQ639" t="n">
        <v>0</v>
      </c>
      <c r="BR639" t="n">
        <v>0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t="n">
        <v>0</v>
      </c>
      <c r="BZ639" t="n">
        <v>0</v>
      </c>
      <c r="CA639" t="n">
        <v>0</v>
      </c>
      <c r="CB639" t="n">
        <v>0</v>
      </c>
      <c r="CC639" t="n">
        <v>0</v>
      </c>
      <c r="CD639" t="n">
        <v>0</v>
      </c>
      <c r="CE639" t="n">
        <v>0</v>
      </c>
      <c r="CF639" t="n">
        <v>0</v>
      </c>
      <c r="CG639" t="n">
        <v>0</v>
      </c>
      <c r="CH639" t="n">
        <v>0</v>
      </c>
      <c r="CI639" t="n">
        <v>0</v>
      </c>
      <c r="CJ639" t="n">
        <v>0</v>
      </c>
      <c r="CK639" t="n">
        <v>0</v>
      </c>
      <c r="CL639" t="n">
        <v>0</v>
      </c>
      <c r="CM639" t="n">
        <v>0</v>
      </c>
      <c r="CN639" t="n">
        <v>0</v>
      </c>
      <c r="CO639" t="n">
        <v>0</v>
      </c>
      <c r="CP639" t="n">
        <v>0</v>
      </c>
      <c r="CQ639" t="n">
        <v>0</v>
      </c>
      <c r="CR639" t="n">
        <v>0</v>
      </c>
      <c r="CS639" t="n">
        <v>0</v>
      </c>
      <c r="CT639" t="n">
        <v>0</v>
      </c>
      <c r="CU639" t="n">
        <v>0</v>
      </c>
      <c r="CV639" t="n">
        <v>0</v>
      </c>
      <c r="CW639" t="n">
        <v>0</v>
      </c>
      <c r="CX639" t="n">
        <v>0</v>
      </c>
      <c r="CY639" t="n">
        <v>0</v>
      </c>
      <c r="CZ639" t="n">
        <v>0</v>
      </c>
      <c r="DA639" t="n">
        <v>0</v>
      </c>
      <c r="DB639" t="n">
        <v>0</v>
      </c>
      <c r="DC639" t="n">
        <v>0</v>
      </c>
      <c r="DD639" t="n">
        <v>0</v>
      </c>
      <c r="DE639" t="n">
        <v>0</v>
      </c>
      <c r="DF639" t="n">
        <v>0</v>
      </c>
      <c r="DG639" t="n">
        <v>0</v>
      </c>
      <c r="DH639" t="n">
        <v>0</v>
      </c>
      <c r="DI639" t="n">
        <v>0</v>
      </c>
      <c r="DJ639" t="n">
        <v>0</v>
      </c>
      <c r="DK639" t="n">
        <v>0</v>
      </c>
      <c r="DL639" t="n">
        <v>0</v>
      </c>
      <c r="DM639" t="n">
        <v>0</v>
      </c>
      <c r="DN639" t="n">
        <v>0</v>
      </c>
      <c r="DO639" t="n">
        <v>0</v>
      </c>
      <c r="DP639" t="n">
        <v>0</v>
      </c>
      <c r="DQ639" t="n">
        <v>0</v>
      </c>
      <c r="DR639" t="n">
        <v>0</v>
      </c>
      <c r="DS639" t="n">
        <v>0</v>
      </c>
      <c r="DT639" t="n">
        <v>0</v>
      </c>
      <c r="DU639" t="n">
        <v>0</v>
      </c>
      <c r="DV639" t="n">
        <v>0</v>
      </c>
      <c r="DW639" t="n">
        <v>0</v>
      </c>
      <c r="DX639" t="n">
        <v>0</v>
      </c>
      <c r="DY639" t="n">
        <v>0</v>
      </c>
      <c r="DZ639" t="n">
        <v>0</v>
      </c>
      <c r="EA639" t="n">
        <v>0</v>
      </c>
      <c r="EB639" t="n">
        <v>0</v>
      </c>
      <c r="EC639" t="n">
        <v>0</v>
      </c>
      <c r="ED639" t="n">
        <v>0</v>
      </c>
      <c r="EE639" t="n">
        <v>0</v>
      </c>
      <c r="EF639" t="n">
        <v>0</v>
      </c>
      <c r="EG639" t="n">
        <v>0</v>
      </c>
      <c r="EH639" t="n">
        <v>0</v>
      </c>
      <c r="EI639" t="n">
        <v>0</v>
      </c>
      <c r="EJ639" t="n">
        <v>0</v>
      </c>
      <c r="EK639" t="n">
        <v>0</v>
      </c>
      <c r="EL639" t="n">
        <v>0</v>
      </c>
      <c r="EM639" t="n">
        <v>0</v>
      </c>
      <c r="EN639" t="n">
        <v>0</v>
      </c>
      <c r="EO639" t="n">
        <v>0</v>
      </c>
      <c r="EP639" t="n">
        <v>0</v>
      </c>
      <c r="EQ639" t="n">
        <v>0</v>
      </c>
      <c r="ER639" t="n">
        <v>0</v>
      </c>
      <c r="ES639" t="n">
        <v>0</v>
      </c>
      <c r="ET639" t="n">
        <v>0</v>
      </c>
      <c r="EU639" t="n">
        <v>0</v>
      </c>
      <c r="EV639" t="n">
        <v>0</v>
      </c>
      <c r="EW639" t="n">
        <v>0</v>
      </c>
      <c r="EX639" t="n">
        <v>0</v>
      </c>
      <c r="EY639" t="n">
        <v>0</v>
      </c>
      <c r="EZ639" t="n">
        <v>0</v>
      </c>
      <c r="FA639" t="n">
        <v>0</v>
      </c>
      <c r="FB639" t="n">
        <v>0</v>
      </c>
      <c r="FC639" t="n">
        <v>0</v>
      </c>
      <c r="FD639" t="n">
        <v>0</v>
      </c>
      <c r="FE639" t="n">
        <v>0</v>
      </c>
      <c r="FF639" t="n">
        <v>0</v>
      </c>
      <c r="FG639" t="n">
        <v>0</v>
      </c>
      <c r="FH639" t="n">
        <v>0</v>
      </c>
    </row>
    <row r="640">
      <c r="A640" t="inlineStr">
        <is>
          <t>WestBengal</t>
        </is>
      </c>
      <c r="B640" t="inlineStr">
        <is>
          <t>Purulia</t>
        </is>
      </c>
      <c r="C640" t="inlineStr">
        <is>
          <t>Accepted post Initial check (chunk level)</t>
        </is>
      </c>
      <c r="D640">
        <f>SUM(E640:FH640)</f>
        <v/>
      </c>
      <c r="E640">
        <f>(SUBSTITUTE(Audio!E640, "RE-", "", 1))*1</f>
        <v/>
      </c>
      <c r="F640">
        <f>(SUBSTITUTE(Audio!F640, "RE-", "", 1))*1</f>
        <v/>
      </c>
      <c r="G640">
        <f>(SUBSTITUTE(Audio!G640, "RE-", "", 1))*1</f>
        <v/>
      </c>
      <c r="H640">
        <f>(SUBSTITUTE(Audio!H640, "RE-", "", 1))*1</f>
        <v/>
      </c>
      <c r="I640">
        <f>(SUBSTITUTE(Audio!I640, "RE-", "", 1))*1</f>
        <v/>
      </c>
      <c r="J640">
        <f>(SUBSTITUTE(Audio!J640, "RE-", "", 1))*1</f>
        <v/>
      </c>
      <c r="K640">
        <f>(SUBSTITUTE(Audio!K640, "RE-", "", 1))*1</f>
        <v/>
      </c>
      <c r="L640">
        <f>(SUBSTITUTE(Audio!L640, "RE-", "", 1))*1</f>
        <v/>
      </c>
      <c r="M640">
        <f>(SUBSTITUTE(Audio!M640, "RE-", "", 1))*1</f>
        <v/>
      </c>
      <c r="N640">
        <f>(SUBSTITUTE(Audio!N640, "RE-", "", 1))*1</f>
        <v/>
      </c>
      <c r="O640">
        <f>(SUBSTITUTE(Audio!O640, "RE-", "", 1))*1</f>
        <v/>
      </c>
      <c r="P640">
        <f>(SUBSTITUTE(Audio!P640, "RE-", "", 1))*1</f>
        <v/>
      </c>
      <c r="Q640">
        <f>(SUBSTITUTE(Audio!Q640, "RE-", "", 1))*1</f>
        <v/>
      </c>
      <c r="R640">
        <f>(SUBSTITUTE(Audio!R640, "RE-", "", 1))*1</f>
        <v/>
      </c>
      <c r="S640">
        <f>(SUBSTITUTE(Audio!S640, "RE-", "", 1))*1</f>
        <v/>
      </c>
      <c r="T640">
        <f>(SUBSTITUTE(Audio!T640, "RE-", "", 1))*1</f>
        <v/>
      </c>
      <c r="U640">
        <f>(SUBSTITUTE(Audio!U640, "RE-", "", 1))*1</f>
        <v/>
      </c>
      <c r="V640">
        <f>(SUBSTITUTE(Audio!V640, "RE-", "", 1))*1</f>
        <v/>
      </c>
      <c r="W640">
        <f>(SUBSTITUTE(Audio!W640, "RE-", "", 1))*1</f>
        <v/>
      </c>
      <c r="X640">
        <f>(SUBSTITUTE(Audio!X640, "RE-", "", 1))*1</f>
        <v/>
      </c>
      <c r="Y640">
        <f>(SUBSTITUTE(Audio!Y640, "RE-", "", 1))*1</f>
        <v/>
      </c>
      <c r="Z640">
        <f>(SUBSTITUTE(Audio!Z640, "RE-", "", 1))*1</f>
        <v/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n">
        <v>0</v>
      </c>
      <c r="AQ640" t="n">
        <v>0</v>
      </c>
      <c r="AR640" t="n">
        <v>0</v>
      </c>
      <c r="AS640" t="n">
        <v>0</v>
      </c>
      <c r="AT640" t="n">
        <v>0</v>
      </c>
      <c r="AU640" t="n">
        <v>0</v>
      </c>
      <c r="AV640" t="n">
        <v>0</v>
      </c>
      <c r="AW640" t="n">
        <v>0</v>
      </c>
      <c r="AX640" t="n">
        <v>0</v>
      </c>
      <c r="AY640" t="n">
        <v>0</v>
      </c>
      <c r="AZ640" t="n">
        <v>0</v>
      </c>
      <c r="BA640" t="n">
        <v>0</v>
      </c>
      <c r="BB640" t="n">
        <v>0</v>
      </c>
      <c r="BC640" t="n">
        <v>0</v>
      </c>
      <c r="BD640" t="n">
        <v>0</v>
      </c>
      <c r="BE640" t="n">
        <v>0</v>
      </c>
      <c r="BF640" t="n">
        <v>0</v>
      </c>
      <c r="BG640" t="n">
        <v>0</v>
      </c>
      <c r="BH640" t="n">
        <v>0</v>
      </c>
      <c r="BI640" t="n">
        <v>0</v>
      </c>
      <c r="BJ640" t="n">
        <v>0</v>
      </c>
      <c r="BK640" t="n">
        <v>0</v>
      </c>
      <c r="BL640" t="n">
        <v>0</v>
      </c>
      <c r="BM640" t="n">
        <v>0</v>
      </c>
      <c r="BN640" t="n">
        <v>0</v>
      </c>
      <c r="BO640" t="n">
        <v>0</v>
      </c>
      <c r="BP640" t="n">
        <v>0</v>
      </c>
      <c r="BQ640" t="n">
        <v>0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t="n">
        <v>0</v>
      </c>
      <c r="BZ640" t="n">
        <v>0</v>
      </c>
      <c r="CA640" t="n">
        <v>0</v>
      </c>
      <c r="CB640" t="n">
        <v>0</v>
      </c>
      <c r="CC640" t="n">
        <v>0</v>
      </c>
      <c r="CD640" t="n">
        <v>0</v>
      </c>
      <c r="CE640" t="n">
        <v>0</v>
      </c>
      <c r="CF640" t="n">
        <v>0</v>
      </c>
      <c r="CG640" t="n">
        <v>0</v>
      </c>
      <c r="CH640" t="n">
        <v>0</v>
      </c>
      <c r="CI640" t="n">
        <v>0</v>
      </c>
      <c r="CJ640" t="n">
        <v>0</v>
      </c>
      <c r="CK640" t="n">
        <v>0</v>
      </c>
      <c r="CL640" t="n">
        <v>0</v>
      </c>
      <c r="CM640" t="n">
        <v>0</v>
      </c>
      <c r="CN640" t="n">
        <v>0</v>
      </c>
      <c r="CO640" t="n">
        <v>0</v>
      </c>
      <c r="CP640" t="n">
        <v>0</v>
      </c>
      <c r="CQ640" t="n">
        <v>0</v>
      </c>
      <c r="CR640" t="n">
        <v>0</v>
      </c>
      <c r="CS640" t="n">
        <v>0</v>
      </c>
      <c r="CT640" t="n">
        <v>0</v>
      </c>
      <c r="CU640" t="n">
        <v>0</v>
      </c>
      <c r="CV640" t="n">
        <v>0</v>
      </c>
      <c r="CW640" t="n">
        <v>0</v>
      </c>
      <c r="CX640" t="n">
        <v>0</v>
      </c>
      <c r="CY640" t="n">
        <v>0</v>
      </c>
      <c r="CZ640" t="n">
        <v>0</v>
      </c>
      <c r="DA640" t="n">
        <v>0</v>
      </c>
      <c r="DB640" t="n">
        <v>0</v>
      </c>
      <c r="DC640" t="n">
        <v>0</v>
      </c>
      <c r="DD640" t="n">
        <v>0</v>
      </c>
      <c r="DE640" t="n">
        <v>0</v>
      </c>
      <c r="DF640" t="n">
        <v>0</v>
      </c>
      <c r="DG640" t="n">
        <v>0</v>
      </c>
      <c r="DH640" t="n">
        <v>0</v>
      </c>
      <c r="DI640" t="n">
        <v>0</v>
      </c>
      <c r="DJ640" t="n">
        <v>0</v>
      </c>
      <c r="DK640" t="n">
        <v>0</v>
      </c>
      <c r="DL640" t="n">
        <v>0</v>
      </c>
      <c r="DM640" t="n">
        <v>0</v>
      </c>
      <c r="DN640" t="n">
        <v>0</v>
      </c>
      <c r="DO640" t="n">
        <v>0</v>
      </c>
      <c r="DP640" t="n">
        <v>0</v>
      </c>
      <c r="DQ640" t="n">
        <v>0</v>
      </c>
      <c r="DR640" t="n">
        <v>0</v>
      </c>
      <c r="DS640" t="n">
        <v>0</v>
      </c>
      <c r="DT640" t="n">
        <v>0</v>
      </c>
      <c r="DU640" t="n">
        <v>0</v>
      </c>
      <c r="DV640" t="n">
        <v>0</v>
      </c>
      <c r="DW640" t="n">
        <v>0</v>
      </c>
      <c r="DX640" t="n">
        <v>0</v>
      </c>
      <c r="DY640" t="n">
        <v>0</v>
      </c>
      <c r="DZ640" t="n">
        <v>0</v>
      </c>
      <c r="EA640" t="n">
        <v>0</v>
      </c>
      <c r="EB640" t="n">
        <v>0</v>
      </c>
      <c r="EC640" t="n">
        <v>0</v>
      </c>
      <c r="ED640" t="n">
        <v>0</v>
      </c>
      <c r="EE640" t="n">
        <v>0</v>
      </c>
      <c r="EF640" t="n">
        <v>0</v>
      </c>
      <c r="EG640" t="n">
        <v>0</v>
      </c>
      <c r="EH640" t="n">
        <v>0</v>
      </c>
      <c r="EI640" t="n">
        <v>0</v>
      </c>
      <c r="EJ640" t="n">
        <v>0</v>
      </c>
      <c r="EK640" t="n">
        <v>0</v>
      </c>
      <c r="EL640" t="n">
        <v>0</v>
      </c>
      <c r="EM640" t="n">
        <v>0</v>
      </c>
      <c r="EN640" t="n">
        <v>0</v>
      </c>
      <c r="EO640" t="n">
        <v>0</v>
      </c>
      <c r="EP640" t="n">
        <v>0</v>
      </c>
      <c r="EQ640" t="n">
        <v>0</v>
      </c>
      <c r="ER640" t="n">
        <v>0</v>
      </c>
      <c r="ES640" t="n">
        <v>0</v>
      </c>
      <c r="ET640" t="n">
        <v>0</v>
      </c>
      <c r="EU640" t="n">
        <v>0</v>
      </c>
      <c r="EV640" t="n">
        <v>0</v>
      </c>
      <c r="EW640" t="n">
        <v>0</v>
      </c>
      <c r="EX640" t="n">
        <v>0</v>
      </c>
      <c r="EY640" t="n">
        <v>0</v>
      </c>
      <c r="EZ640" t="n">
        <v>0</v>
      </c>
      <c r="FA640" t="n">
        <v>0</v>
      </c>
      <c r="FB640" t="n">
        <v>0</v>
      </c>
      <c r="FC640" t="n">
        <v>0</v>
      </c>
      <c r="FD640" t="n">
        <v>0</v>
      </c>
      <c r="FE640" t="n">
        <v>0</v>
      </c>
      <c r="FF640" t="n">
        <v>0</v>
      </c>
      <c r="FG640" t="n">
        <v>0</v>
      </c>
      <c r="FH640" t="n">
        <v>0</v>
      </c>
    </row>
    <row r="641">
      <c r="A641" t="inlineStr">
        <is>
          <t>WestBengal</t>
        </is>
      </c>
      <c r="B641" t="inlineStr">
        <is>
          <t>Purulia</t>
        </is>
      </c>
      <c r="C641" t="inlineStr">
        <is>
          <t>Accepted post automated single audio check (chunk level)</t>
        </is>
      </c>
      <c r="D641">
        <f>SUM(E641:FH641)</f>
        <v/>
      </c>
      <c r="E641">
        <f>(SUBSTITUTE(Audio!E641, "RE-", "", 1))*1</f>
        <v/>
      </c>
      <c r="F641">
        <f>(SUBSTITUTE(Audio!F641, "RE-", "", 1))*1</f>
        <v/>
      </c>
      <c r="G641">
        <f>(SUBSTITUTE(Audio!G641, "RE-", "", 1))*1</f>
        <v/>
      </c>
      <c r="H641">
        <f>(SUBSTITUTE(Audio!H641, "RE-", "", 1))*1</f>
        <v/>
      </c>
      <c r="I641">
        <f>(SUBSTITUTE(Audio!I641, "RE-", "", 1))*1</f>
        <v/>
      </c>
      <c r="J641">
        <f>(SUBSTITUTE(Audio!J641, "RE-", "", 1))*1</f>
        <v/>
      </c>
      <c r="K641">
        <f>(SUBSTITUTE(Audio!K641, "RE-", "", 1))*1</f>
        <v/>
      </c>
      <c r="L641">
        <f>(SUBSTITUTE(Audio!L641, "RE-", "", 1))*1</f>
        <v/>
      </c>
      <c r="M641">
        <f>(SUBSTITUTE(Audio!M641, "RE-", "", 1))*1</f>
        <v/>
      </c>
      <c r="N641">
        <f>(SUBSTITUTE(Audio!N641, "RE-", "", 1))*1</f>
        <v/>
      </c>
      <c r="O641">
        <f>(SUBSTITUTE(Audio!O641, "RE-", "", 1))*1</f>
        <v/>
      </c>
      <c r="P641">
        <f>(SUBSTITUTE(Audio!P641, "RE-", "", 1))*1</f>
        <v/>
      </c>
      <c r="Q641">
        <f>(SUBSTITUTE(Audio!Q641, "RE-", "", 1))*1</f>
        <v/>
      </c>
      <c r="R641">
        <f>(SUBSTITUTE(Audio!R641, "RE-", "", 1))*1</f>
        <v/>
      </c>
      <c r="S641">
        <f>(SUBSTITUTE(Audio!S641, "RE-", "", 1))*1</f>
        <v/>
      </c>
      <c r="T641">
        <f>(SUBSTITUTE(Audio!T641, "RE-", "", 1))*1</f>
        <v/>
      </c>
      <c r="U641">
        <f>(SUBSTITUTE(Audio!U641, "RE-", "", 1))*1</f>
        <v/>
      </c>
      <c r="V641">
        <f>(SUBSTITUTE(Audio!V641, "RE-", "", 1))*1</f>
        <v/>
      </c>
      <c r="W641">
        <f>(SUBSTITUTE(Audio!W641, "RE-", "", 1))*1</f>
        <v/>
      </c>
      <c r="X641">
        <f>(SUBSTITUTE(Audio!X641, "RE-", "", 1))*1</f>
        <v/>
      </c>
      <c r="Y641">
        <f>(SUBSTITUTE(Audio!Y641, "RE-", "", 1))*1</f>
        <v/>
      </c>
      <c r="Z641">
        <f>(SUBSTITUTE(Audio!Z641, "RE-", "", 1))*1</f>
        <v/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0</v>
      </c>
      <c r="AM641" t="n">
        <v>0</v>
      </c>
      <c r="AN641" t="n">
        <v>0</v>
      </c>
      <c r="AO641" t="n">
        <v>0</v>
      </c>
      <c r="AP641" t="n">
        <v>0</v>
      </c>
      <c r="AQ641" t="n">
        <v>0</v>
      </c>
      <c r="AR641" t="n">
        <v>0</v>
      </c>
      <c r="AS641" t="n">
        <v>0</v>
      </c>
      <c r="AT641" t="n">
        <v>0</v>
      </c>
      <c r="AU641" t="n">
        <v>0</v>
      </c>
      <c r="AV641" t="n">
        <v>0</v>
      </c>
      <c r="AW641" t="n">
        <v>0</v>
      </c>
      <c r="AX641" t="n">
        <v>0</v>
      </c>
      <c r="AY641" t="n">
        <v>0</v>
      </c>
      <c r="AZ641" t="n">
        <v>0</v>
      </c>
      <c r="BA641" t="n">
        <v>0</v>
      </c>
      <c r="BB641" t="n">
        <v>0</v>
      </c>
      <c r="BC641" t="n">
        <v>0</v>
      </c>
      <c r="BD641" t="n">
        <v>0</v>
      </c>
      <c r="BE641" t="n">
        <v>0</v>
      </c>
      <c r="BF641" t="n">
        <v>0</v>
      </c>
      <c r="BG641" t="n">
        <v>0</v>
      </c>
      <c r="BH641" t="n">
        <v>0</v>
      </c>
      <c r="BI641" t="n">
        <v>0</v>
      </c>
      <c r="BJ641" t="n">
        <v>0</v>
      </c>
      <c r="BK641" t="n">
        <v>0</v>
      </c>
      <c r="BL641" t="n">
        <v>0</v>
      </c>
      <c r="BM641" t="n">
        <v>0</v>
      </c>
      <c r="BN641" t="n">
        <v>0</v>
      </c>
      <c r="BO641" t="n">
        <v>0</v>
      </c>
      <c r="BP641" t="n">
        <v>0</v>
      </c>
      <c r="BQ641" t="n">
        <v>0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t="n">
        <v>0</v>
      </c>
      <c r="BZ641" t="n">
        <v>0</v>
      </c>
      <c r="CA641" t="n">
        <v>0</v>
      </c>
      <c r="CB641" t="n">
        <v>0</v>
      </c>
      <c r="CC641" t="n">
        <v>0</v>
      </c>
      <c r="CD641" t="n">
        <v>0</v>
      </c>
      <c r="CE641" t="n">
        <v>0</v>
      </c>
      <c r="CF641" t="n">
        <v>0</v>
      </c>
      <c r="CG641" t="n">
        <v>0</v>
      </c>
      <c r="CH641" t="n">
        <v>0</v>
      </c>
      <c r="CI641" t="n">
        <v>0</v>
      </c>
      <c r="CJ641" t="n">
        <v>0</v>
      </c>
      <c r="CK641" t="n">
        <v>0</v>
      </c>
      <c r="CL641" t="n">
        <v>0</v>
      </c>
      <c r="CM641" t="n">
        <v>0</v>
      </c>
      <c r="CN641" t="n">
        <v>0</v>
      </c>
      <c r="CO641" t="n">
        <v>0</v>
      </c>
      <c r="CP641" t="n">
        <v>0</v>
      </c>
      <c r="CQ641" t="n">
        <v>0</v>
      </c>
      <c r="CR641" t="n">
        <v>0</v>
      </c>
      <c r="CS641" t="n">
        <v>0</v>
      </c>
      <c r="CT641" t="n">
        <v>0</v>
      </c>
      <c r="CU641" t="n">
        <v>0</v>
      </c>
      <c r="CV641" t="n">
        <v>0</v>
      </c>
      <c r="CW641" t="n">
        <v>0</v>
      </c>
      <c r="CX641" t="n">
        <v>0</v>
      </c>
      <c r="CY641" t="n">
        <v>0</v>
      </c>
      <c r="CZ641" t="n">
        <v>0</v>
      </c>
      <c r="DA641" t="n">
        <v>0</v>
      </c>
      <c r="DB641" t="n">
        <v>0</v>
      </c>
      <c r="DC641" t="n">
        <v>0</v>
      </c>
      <c r="DD641" t="n">
        <v>0</v>
      </c>
      <c r="DE641" t="n">
        <v>0</v>
      </c>
      <c r="DF641" t="n">
        <v>0</v>
      </c>
      <c r="DG641" t="n">
        <v>0</v>
      </c>
      <c r="DH641" t="n">
        <v>0</v>
      </c>
      <c r="DI641" t="n">
        <v>0</v>
      </c>
      <c r="DJ641" t="n">
        <v>0</v>
      </c>
      <c r="DK641" t="n">
        <v>0</v>
      </c>
      <c r="DL641" t="n">
        <v>0</v>
      </c>
      <c r="DM641" t="n">
        <v>0</v>
      </c>
      <c r="DN641" t="n">
        <v>0</v>
      </c>
      <c r="DO641" t="n">
        <v>0</v>
      </c>
      <c r="DP641" t="n">
        <v>0</v>
      </c>
      <c r="DQ641" t="n">
        <v>0</v>
      </c>
      <c r="DR641" t="n">
        <v>0</v>
      </c>
      <c r="DS641" t="n">
        <v>0</v>
      </c>
      <c r="DT641" t="n">
        <v>0</v>
      </c>
      <c r="DU641" t="n">
        <v>0</v>
      </c>
      <c r="DV641" t="n">
        <v>0</v>
      </c>
      <c r="DW641" t="n">
        <v>0</v>
      </c>
      <c r="DX641" t="n">
        <v>0</v>
      </c>
      <c r="DY641" t="n">
        <v>0</v>
      </c>
      <c r="DZ641" t="n">
        <v>0</v>
      </c>
      <c r="EA641" t="n">
        <v>0</v>
      </c>
      <c r="EB641" t="n">
        <v>0</v>
      </c>
      <c r="EC641" t="n">
        <v>0</v>
      </c>
      <c r="ED641" t="n">
        <v>0</v>
      </c>
      <c r="EE641" t="n">
        <v>0</v>
      </c>
      <c r="EF641" t="n">
        <v>0</v>
      </c>
      <c r="EG641" t="n">
        <v>0</v>
      </c>
      <c r="EH641" t="n">
        <v>0</v>
      </c>
      <c r="EI641" t="n">
        <v>0</v>
      </c>
      <c r="EJ641" t="n">
        <v>0</v>
      </c>
      <c r="EK641" t="n">
        <v>0</v>
      </c>
      <c r="EL641" t="n">
        <v>0</v>
      </c>
      <c r="EM641" t="n">
        <v>0</v>
      </c>
      <c r="EN641" t="n">
        <v>0</v>
      </c>
      <c r="EO641" t="n">
        <v>0</v>
      </c>
      <c r="EP641" t="n">
        <v>0</v>
      </c>
      <c r="EQ641" t="n">
        <v>0</v>
      </c>
      <c r="ER641" t="n">
        <v>0</v>
      </c>
      <c r="ES641" t="n">
        <v>0</v>
      </c>
      <c r="ET641" t="n">
        <v>0</v>
      </c>
      <c r="EU641" t="n">
        <v>0</v>
      </c>
      <c r="EV641" t="n">
        <v>0</v>
      </c>
      <c r="EW641" t="n">
        <v>0</v>
      </c>
      <c r="EX641" t="n">
        <v>0</v>
      </c>
      <c r="EY641" t="n">
        <v>0</v>
      </c>
      <c r="EZ641" t="n">
        <v>0</v>
      </c>
      <c r="FA641" t="n">
        <v>0</v>
      </c>
      <c r="FB641" t="n">
        <v>0</v>
      </c>
      <c r="FC641" t="n">
        <v>0</v>
      </c>
      <c r="FD641" t="n">
        <v>0</v>
      </c>
      <c r="FE641" t="n">
        <v>0</v>
      </c>
      <c r="FF641" t="n">
        <v>0</v>
      </c>
      <c r="FG641" t="n">
        <v>0</v>
      </c>
      <c r="FH641" t="n">
        <v>0</v>
      </c>
    </row>
    <row r="642">
      <c r="A642" t="inlineStr">
        <is>
          <t>WestBengal</t>
        </is>
      </c>
      <c r="B642" t="inlineStr">
        <is>
          <t>Purulia</t>
        </is>
      </c>
      <c r="C642" t="inlineStr">
        <is>
          <t>Accepted post final single Audio Manual QC (chunk level)</t>
        </is>
      </c>
      <c r="D642">
        <f>SUM(E642:FH642)</f>
        <v/>
      </c>
      <c r="E642">
        <f>(SUBSTITUTE(Audio!E642, "RE-", "", 1))*1</f>
        <v/>
      </c>
      <c r="F642">
        <f>(SUBSTITUTE(Audio!F642, "RE-", "", 1))*1</f>
        <v/>
      </c>
      <c r="G642">
        <f>(SUBSTITUTE(Audio!G642, "RE-", "", 1))*1</f>
        <v/>
      </c>
      <c r="H642">
        <f>(SUBSTITUTE(Audio!H642, "RE-", "", 1))*1</f>
        <v/>
      </c>
      <c r="I642">
        <f>(SUBSTITUTE(Audio!I642, "RE-", "", 1))*1</f>
        <v/>
      </c>
      <c r="J642">
        <f>(SUBSTITUTE(Audio!J642, "RE-", "", 1))*1</f>
        <v/>
      </c>
      <c r="K642">
        <f>(SUBSTITUTE(Audio!K642, "RE-", "", 1))*1</f>
        <v/>
      </c>
      <c r="L642">
        <f>(SUBSTITUTE(Audio!L642, "RE-", "", 1))*1</f>
        <v/>
      </c>
      <c r="M642">
        <f>(SUBSTITUTE(Audio!M642, "RE-", "", 1))*1</f>
        <v/>
      </c>
      <c r="N642">
        <f>(SUBSTITUTE(Audio!N642, "RE-", "", 1))*1</f>
        <v/>
      </c>
      <c r="O642">
        <f>(SUBSTITUTE(Audio!O642, "RE-", "", 1))*1</f>
        <v/>
      </c>
      <c r="P642">
        <f>(SUBSTITUTE(Audio!P642, "RE-", "", 1))*1</f>
        <v/>
      </c>
      <c r="Q642">
        <f>(SUBSTITUTE(Audio!Q642, "RE-", "", 1))*1</f>
        <v/>
      </c>
      <c r="R642">
        <f>(SUBSTITUTE(Audio!R642, "RE-", "", 1))*1</f>
        <v/>
      </c>
      <c r="S642">
        <f>(SUBSTITUTE(Audio!S642, "RE-", "", 1))*1</f>
        <v/>
      </c>
      <c r="T642">
        <f>(SUBSTITUTE(Audio!T642, "RE-", "", 1))*1</f>
        <v/>
      </c>
      <c r="U642">
        <f>(SUBSTITUTE(Audio!U642, "RE-", "", 1))*1</f>
        <v/>
      </c>
      <c r="V642">
        <f>(SUBSTITUTE(Audio!V642, "RE-", "", 1))*1</f>
        <v/>
      </c>
      <c r="W642">
        <f>(SUBSTITUTE(Audio!W642, "RE-", "", 1))*1</f>
        <v/>
      </c>
      <c r="X642">
        <f>(SUBSTITUTE(Audio!X642, "RE-", "", 1))*1</f>
        <v/>
      </c>
      <c r="Y642">
        <f>(SUBSTITUTE(Audio!Y642, "RE-", "", 1))*1</f>
        <v/>
      </c>
      <c r="Z642">
        <f>(SUBSTITUTE(Audio!Z642, "RE-", "", 1))*1</f>
        <v/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0</v>
      </c>
      <c r="AM642" t="n">
        <v>0</v>
      </c>
      <c r="AN642" t="n">
        <v>0</v>
      </c>
      <c r="AO642" t="n">
        <v>0</v>
      </c>
      <c r="AP642" t="n">
        <v>0</v>
      </c>
      <c r="AQ642" t="n">
        <v>0</v>
      </c>
      <c r="AR642" t="n">
        <v>0</v>
      </c>
      <c r="AS642" t="n">
        <v>0</v>
      </c>
      <c r="AT642" t="n">
        <v>0</v>
      </c>
      <c r="AU642" t="n">
        <v>0</v>
      </c>
      <c r="AV642" t="n">
        <v>0</v>
      </c>
      <c r="AW642" t="n">
        <v>0</v>
      </c>
      <c r="AX642" t="n">
        <v>0</v>
      </c>
      <c r="AY642" t="n">
        <v>0</v>
      </c>
      <c r="AZ642" t="n">
        <v>0</v>
      </c>
      <c r="BA642" t="n">
        <v>0</v>
      </c>
      <c r="BB642" t="n">
        <v>0</v>
      </c>
      <c r="BC642" t="n">
        <v>0</v>
      </c>
      <c r="BD642" t="n">
        <v>0</v>
      </c>
      <c r="BE642" t="n">
        <v>0</v>
      </c>
      <c r="BF642" t="n">
        <v>0</v>
      </c>
      <c r="BG642" t="n">
        <v>0</v>
      </c>
      <c r="BH642" t="n">
        <v>0</v>
      </c>
      <c r="BI642" t="n">
        <v>0</v>
      </c>
      <c r="BJ642" t="n">
        <v>0</v>
      </c>
      <c r="BK642" t="n">
        <v>0</v>
      </c>
      <c r="BL642" t="n">
        <v>0</v>
      </c>
      <c r="BM642" t="n">
        <v>0</v>
      </c>
      <c r="BN642" t="n">
        <v>0</v>
      </c>
      <c r="BO642" t="n">
        <v>0</v>
      </c>
      <c r="BP642" t="n">
        <v>0</v>
      </c>
      <c r="BQ642" t="n">
        <v>0</v>
      </c>
      <c r="BR642" t="n">
        <v>0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t="n">
        <v>0</v>
      </c>
      <c r="BZ642" t="n">
        <v>0</v>
      </c>
      <c r="CA642" t="n">
        <v>0</v>
      </c>
      <c r="CB642" t="n">
        <v>0</v>
      </c>
      <c r="CC642" t="n">
        <v>0</v>
      </c>
      <c r="CD642" t="n">
        <v>0</v>
      </c>
      <c r="CE642" t="n">
        <v>0</v>
      </c>
      <c r="CF642" t="n">
        <v>0</v>
      </c>
      <c r="CG642" t="n">
        <v>0</v>
      </c>
      <c r="CH642" t="n">
        <v>0</v>
      </c>
      <c r="CI642" t="n">
        <v>0</v>
      </c>
      <c r="CJ642" t="n">
        <v>0</v>
      </c>
      <c r="CK642" t="n">
        <v>0</v>
      </c>
      <c r="CL642" t="n">
        <v>0</v>
      </c>
      <c r="CM642" t="n">
        <v>0</v>
      </c>
      <c r="CN642" t="n">
        <v>0</v>
      </c>
      <c r="CO642" t="n">
        <v>0</v>
      </c>
      <c r="CP642" t="n">
        <v>0</v>
      </c>
      <c r="CQ642" t="n">
        <v>0</v>
      </c>
      <c r="CR642" t="n">
        <v>0</v>
      </c>
      <c r="CS642" t="n">
        <v>0</v>
      </c>
      <c r="CT642" t="n">
        <v>0</v>
      </c>
      <c r="CU642" t="n">
        <v>0</v>
      </c>
      <c r="CV642" t="n">
        <v>0</v>
      </c>
      <c r="CW642" t="n">
        <v>0</v>
      </c>
      <c r="CX642" t="n">
        <v>0</v>
      </c>
      <c r="CY642" t="n">
        <v>0</v>
      </c>
      <c r="CZ642" t="n">
        <v>0</v>
      </c>
      <c r="DA642" t="n">
        <v>0</v>
      </c>
      <c r="DB642" t="n">
        <v>0</v>
      </c>
      <c r="DC642" t="n">
        <v>0</v>
      </c>
      <c r="DD642" t="n">
        <v>0</v>
      </c>
      <c r="DE642" t="n">
        <v>0</v>
      </c>
      <c r="DF642" t="n">
        <v>0</v>
      </c>
      <c r="DG642" t="n">
        <v>0</v>
      </c>
      <c r="DH642" t="n">
        <v>0</v>
      </c>
      <c r="DI642" t="n">
        <v>0</v>
      </c>
      <c r="DJ642" t="n">
        <v>0</v>
      </c>
      <c r="DK642" t="n">
        <v>0</v>
      </c>
      <c r="DL642" t="n">
        <v>0</v>
      </c>
      <c r="DM642" t="n">
        <v>0</v>
      </c>
      <c r="DN642" t="n">
        <v>0</v>
      </c>
      <c r="DO642" t="n">
        <v>0</v>
      </c>
      <c r="DP642" t="n">
        <v>0</v>
      </c>
      <c r="DQ642" t="n">
        <v>0</v>
      </c>
      <c r="DR642" t="n">
        <v>0</v>
      </c>
      <c r="DS642" t="n">
        <v>0</v>
      </c>
      <c r="DT642" t="n">
        <v>0</v>
      </c>
      <c r="DU642" t="n">
        <v>0</v>
      </c>
      <c r="DV642" t="n">
        <v>0</v>
      </c>
      <c r="DW642" t="n">
        <v>0</v>
      </c>
      <c r="DX642" t="n">
        <v>0</v>
      </c>
      <c r="DY642" t="n">
        <v>0</v>
      </c>
      <c r="DZ642" t="n">
        <v>0</v>
      </c>
      <c r="EA642" t="n">
        <v>0</v>
      </c>
      <c r="EB642" t="n">
        <v>0</v>
      </c>
      <c r="EC642" t="n">
        <v>0</v>
      </c>
      <c r="ED642" t="n">
        <v>0</v>
      </c>
      <c r="EE642" t="n">
        <v>0</v>
      </c>
      <c r="EF642" t="n">
        <v>0</v>
      </c>
      <c r="EG642" t="n">
        <v>0</v>
      </c>
      <c r="EH642" t="n">
        <v>0</v>
      </c>
      <c r="EI642" t="n">
        <v>0</v>
      </c>
      <c r="EJ642" t="n">
        <v>0</v>
      </c>
      <c r="EK642" t="n">
        <v>0</v>
      </c>
      <c r="EL642" t="n">
        <v>0</v>
      </c>
      <c r="EM642" t="n">
        <v>0</v>
      </c>
      <c r="EN642" t="n">
        <v>0</v>
      </c>
      <c r="EO642" t="n">
        <v>0</v>
      </c>
      <c r="EP642" t="n">
        <v>0</v>
      </c>
      <c r="EQ642" t="n">
        <v>0</v>
      </c>
      <c r="ER642" t="n">
        <v>0</v>
      </c>
      <c r="ES642" t="n">
        <v>0</v>
      </c>
      <c r="ET642" t="n">
        <v>0</v>
      </c>
      <c r="EU642" t="n">
        <v>0</v>
      </c>
      <c r="EV642" t="n">
        <v>0</v>
      </c>
      <c r="EW642" t="n">
        <v>0</v>
      </c>
      <c r="EX642" t="n">
        <v>0</v>
      </c>
      <c r="EY642" t="n">
        <v>0</v>
      </c>
      <c r="EZ642" t="n">
        <v>0</v>
      </c>
      <c r="FA642" t="n">
        <v>0</v>
      </c>
      <c r="FB642" t="n">
        <v>0</v>
      </c>
      <c r="FC642" t="n">
        <v>0</v>
      </c>
      <c r="FD642" t="n">
        <v>0</v>
      </c>
      <c r="FE642" t="n">
        <v>0</v>
      </c>
      <c r="FF642" t="n">
        <v>0</v>
      </c>
      <c r="FG642" t="n">
        <v>0</v>
      </c>
      <c r="FH642" t="n">
        <v>0</v>
      </c>
    </row>
    <row r="643">
      <c r="A643" t="n">
        <v>0</v>
      </c>
      <c r="B643" t="n">
        <v>0</v>
      </c>
      <c r="C643" t="n">
        <v>0</v>
      </c>
      <c r="D643">
        <f>SUM(E643:FH643)</f>
        <v/>
      </c>
      <c r="E643">
        <f>(SUBSTITUTE(Audio!E643, "RE-", "", 1))*1</f>
        <v/>
      </c>
      <c r="F643">
        <f>(SUBSTITUTE(Audio!F643, "RE-", "", 1))*1</f>
        <v/>
      </c>
      <c r="G643">
        <f>(SUBSTITUTE(Audio!G643, "RE-", "", 1))*1</f>
        <v/>
      </c>
      <c r="H643">
        <f>(SUBSTITUTE(Audio!H643, "RE-", "", 1))*1</f>
        <v/>
      </c>
      <c r="I643">
        <f>(SUBSTITUTE(Audio!I643, "RE-", "", 1))*1</f>
        <v/>
      </c>
      <c r="J643">
        <f>(SUBSTITUTE(Audio!J643, "RE-", "", 1))*1</f>
        <v/>
      </c>
      <c r="K643">
        <f>(SUBSTITUTE(Audio!K643, "RE-", "", 1))*1</f>
        <v/>
      </c>
      <c r="L643">
        <f>(SUBSTITUTE(Audio!L643, "RE-", "", 1))*1</f>
        <v/>
      </c>
      <c r="M643">
        <f>(SUBSTITUTE(Audio!M643, "RE-", "", 1))*1</f>
        <v/>
      </c>
      <c r="N643">
        <f>(SUBSTITUTE(Audio!N643, "RE-", "", 1))*1</f>
        <v/>
      </c>
      <c r="O643">
        <f>(SUBSTITUTE(Audio!O643, "RE-", "", 1))*1</f>
        <v/>
      </c>
      <c r="P643">
        <f>(SUBSTITUTE(Audio!P643, "RE-", "", 1))*1</f>
        <v/>
      </c>
      <c r="Q643">
        <f>(SUBSTITUTE(Audio!Q643, "RE-", "", 1))*1</f>
        <v/>
      </c>
      <c r="R643">
        <f>(SUBSTITUTE(Audio!R643, "RE-", "", 1))*1</f>
        <v/>
      </c>
      <c r="S643">
        <f>(SUBSTITUTE(Audio!S643, "RE-", "", 1))*1</f>
        <v/>
      </c>
      <c r="T643">
        <f>(SUBSTITUTE(Audio!T643, "RE-", "", 1))*1</f>
        <v/>
      </c>
      <c r="U643">
        <f>(SUBSTITUTE(Audio!U643, "RE-", "", 1))*1</f>
        <v/>
      </c>
      <c r="V643">
        <f>(SUBSTITUTE(Audio!V643, "RE-", "", 1))*1</f>
        <v/>
      </c>
      <c r="W643">
        <f>(SUBSTITUTE(Audio!W643, "RE-", "", 1))*1</f>
        <v/>
      </c>
      <c r="X643">
        <f>(SUBSTITUTE(Audio!X643, "RE-", "", 1))*1</f>
        <v/>
      </c>
      <c r="Y643">
        <f>(SUBSTITUTE(Audio!Y643, "RE-", "", 1))*1</f>
        <v/>
      </c>
      <c r="Z643">
        <f>(SUBSTITUTE(Audio!Z643, "RE-", "", 1))*1</f>
        <v/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0</v>
      </c>
      <c r="AM643" t="n">
        <v>0</v>
      </c>
      <c r="AN643" t="n">
        <v>0</v>
      </c>
      <c r="AO643" t="n">
        <v>0</v>
      </c>
      <c r="AP643" t="n">
        <v>0</v>
      </c>
      <c r="AQ643" t="n">
        <v>0</v>
      </c>
      <c r="AR643" t="n">
        <v>0</v>
      </c>
      <c r="AS643" t="n">
        <v>0</v>
      </c>
      <c r="AT643" t="n">
        <v>0</v>
      </c>
      <c r="AU643" t="n">
        <v>0</v>
      </c>
      <c r="AV643" t="n">
        <v>0</v>
      </c>
      <c r="AW643" t="n">
        <v>0</v>
      </c>
      <c r="AX643" t="n">
        <v>0</v>
      </c>
      <c r="AY643" t="n">
        <v>0</v>
      </c>
      <c r="AZ643" t="n">
        <v>0</v>
      </c>
      <c r="BA643" t="n">
        <v>0</v>
      </c>
      <c r="BB643" t="n">
        <v>0</v>
      </c>
      <c r="BC643" t="n">
        <v>0</v>
      </c>
      <c r="BD643" t="n">
        <v>0</v>
      </c>
      <c r="BE643" t="n">
        <v>0</v>
      </c>
      <c r="BF643" t="n">
        <v>0</v>
      </c>
      <c r="BG643" t="n">
        <v>0</v>
      </c>
      <c r="BH643" t="n">
        <v>0</v>
      </c>
      <c r="BI643" t="n">
        <v>0</v>
      </c>
      <c r="BJ643" t="n">
        <v>0</v>
      </c>
      <c r="BK643" t="n">
        <v>0</v>
      </c>
      <c r="BL643" t="n">
        <v>0</v>
      </c>
      <c r="BM643" t="n">
        <v>0</v>
      </c>
      <c r="BN643" t="n">
        <v>0</v>
      </c>
      <c r="BO643" t="n">
        <v>0</v>
      </c>
      <c r="BP643" t="n">
        <v>0</v>
      </c>
      <c r="BQ643" t="n">
        <v>0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t="n">
        <v>0</v>
      </c>
      <c r="BZ643" t="n">
        <v>0</v>
      </c>
      <c r="CA643" t="n">
        <v>0</v>
      </c>
      <c r="CB643" t="n">
        <v>0</v>
      </c>
      <c r="CC643" t="n">
        <v>0</v>
      </c>
      <c r="CD643" t="n">
        <v>0</v>
      </c>
      <c r="CE643" t="n">
        <v>0</v>
      </c>
      <c r="CF643" t="n">
        <v>0</v>
      </c>
      <c r="CG643" t="n">
        <v>0</v>
      </c>
      <c r="CH643" t="n">
        <v>0</v>
      </c>
      <c r="CI643" t="n">
        <v>0</v>
      </c>
      <c r="CJ643" t="n">
        <v>0</v>
      </c>
      <c r="CK643" t="n">
        <v>0</v>
      </c>
      <c r="CL643" t="n">
        <v>0</v>
      </c>
      <c r="CM643" t="n">
        <v>0</v>
      </c>
      <c r="CN643" t="n">
        <v>0</v>
      </c>
      <c r="CO643" t="n">
        <v>0</v>
      </c>
      <c r="CP643" t="n">
        <v>0</v>
      </c>
      <c r="CQ643" t="n">
        <v>0</v>
      </c>
      <c r="CR643" t="n">
        <v>0</v>
      </c>
      <c r="CS643" t="n">
        <v>0</v>
      </c>
      <c r="CT643" t="n">
        <v>0</v>
      </c>
      <c r="CU643" t="n">
        <v>0</v>
      </c>
      <c r="CV643" t="n">
        <v>0</v>
      </c>
      <c r="CW643" t="n">
        <v>0</v>
      </c>
      <c r="CX643" t="n">
        <v>0</v>
      </c>
      <c r="CY643" t="n">
        <v>0</v>
      </c>
      <c r="CZ643" t="n">
        <v>0</v>
      </c>
      <c r="DA643" t="n">
        <v>0</v>
      </c>
      <c r="DB643" t="n">
        <v>0</v>
      </c>
      <c r="DC643" t="n">
        <v>0</v>
      </c>
      <c r="DD643" t="n">
        <v>0</v>
      </c>
      <c r="DE643" t="n">
        <v>0</v>
      </c>
      <c r="DF643" t="n">
        <v>0</v>
      </c>
      <c r="DG643" t="n">
        <v>0</v>
      </c>
      <c r="DH643" t="n">
        <v>0</v>
      </c>
      <c r="DI643" t="n">
        <v>0</v>
      </c>
      <c r="DJ643" t="n">
        <v>0</v>
      </c>
      <c r="DK643" t="n">
        <v>0</v>
      </c>
      <c r="DL643" t="n">
        <v>0</v>
      </c>
      <c r="DM643" t="n">
        <v>0</v>
      </c>
      <c r="DN643" t="n">
        <v>0</v>
      </c>
      <c r="DO643" t="n">
        <v>0</v>
      </c>
      <c r="DP643" t="n">
        <v>0</v>
      </c>
      <c r="DQ643" t="n">
        <v>0</v>
      </c>
      <c r="DR643" t="n">
        <v>0</v>
      </c>
      <c r="DS643" t="n">
        <v>0</v>
      </c>
      <c r="DT643" t="n">
        <v>0</v>
      </c>
      <c r="DU643" t="n">
        <v>0</v>
      </c>
      <c r="DV643" t="n">
        <v>0</v>
      </c>
      <c r="DW643" t="n">
        <v>0</v>
      </c>
      <c r="DX643" t="n">
        <v>0</v>
      </c>
      <c r="DY643" t="n">
        <v>0</v>
      </c>
      <c r="DZ643" t="n">
        <v>0</v>
      </c>
      <c r="EA643" t="n">
        <v>0</v>
      </c>
      <c r="EB643" t="n">
        <v>0</v>
      </c>
      <c r="EC643" t="n">
        <v>0</v>
      </c>
      <c r="ED643" t="n">
        <v>0</v>
      </c>
      <c r="EE643" t="n">
        <v>0</v>
      </c>
      <c r="EF643" t="n">
        <v>0</v>
      </c>
      <c r="EG643" t="n">
        <v>0</v>
      </c>
      <c r="EH643" t="n">
        <v>0</v>
      </c>
      <c r="EI643" t="n">
        <v>0</v>
      </c>
      <c r="EJ643" t="n">
        <v>0</v>
      </c>
      <c r="EK643" t="n">
        <v>0</v>
      </c>
      <c r="EL643" t="n">
        <v>0</v>
      </c>
      <c r="EM643" t="n">
        <v>0</v>
      </c>
      <c r="EN643" t="n">
        <v>0</v>
      </c>
      <c r="EO643" t="n">
        <v>0</v>
      </c>
      <c r="EP643" t="n">
        <v>0</v>
      </c>
      <c r="EQ643" t="n">
        <v>0</v>
      </c>
      <c r="ER643" t="n">
        <v>0</v>
      </c>
      <c r="ES643" t="n">
        <v>0</v>
      </c>
      <c r="ET643" t="n">
        <v>0</v>
      </c>
      <c r="EU643" t="n">
        <v>0</v>
      </c>
      <c r="EV643" t="n">
        <v>0</v>
      </c>
      <c r="EW643" t="n">
        <v>0</v>
      </c>
      <c r="EX643" t="n">
        <v>0</v>
      </c>
      <c r="EY643" t="n">
        <v>0</v>
      </c>
      <c r="EZ643" t="n">
        <v>0</v>
      </c>
      <c r="FA643" t="n">
        <v>0</v>
      </c>
      <c r="FB643" t="n">
        <v>0</v>
      </c>
      <c r="FC643" t="n">
        <v>0</v>
      </c>
      <c r="FD643" t="n">
        <v>0</v>
      </c>
      <c r="FE643" t="n">
        <v>0</v>
      </c>
      <c r="FF643" t="n">
        <v>0</v>
      </c>
      <c r="FG643" t="n">
        <v>0</v>
      </c>
      <c r="FH643" t="n">
        <v>0</v>
      </c>
    </row>
    <row r="644">
      <c r="A644" t="n">
        <v>0</v>
      </c>
      <c r="B644" t="n">
        <v>0</v>
      </c>
      <c r="C644" t="n">
        <v>0</v>
      </c>
      <c r="D644">
        <f>SUM(E644:FH644)</f>
        <v/>
      </c>
      <c r="E644">
        <f>(SUBSTITUTE(Audio!E644, "RE-", "", 1))*1</f>
        <v/>
      </c>
      <c r="F644">
        <f>(SUBSTITUTE(Audio!F644, "RE-", "", 1))*1</f>
        <v/>
      </c>
      <c r="G644">
        <f>(SUBSTITUTE(Audio!G644, "RE-", "", 1))*1</f>
        <v/>
      </c>
      <c r="H644">
        <f>(SUBSTITUTE(Audio!H644, "RE-", "", 1))*1</f>
        <v/>
      </c>
      <c r="I644">
        <f>(SUBSTITUTE(Audio!I644, "RE-", "", 1))*1</f>
        <v/>
      </c>
      <c r="J644">
        <f>(SUBSTITUTE(Audio!J644, "RE-", "", 1))*1</f>
        <v/>
      </c>
      <c r="K644">
        <f>(SUBSTITUTE(Audio!K644, "RE-", "", 1))*1</f>
        <v/>
      </c>
      <c r="L644">
        <f>(SUBSTITUTE(Audio!L644, "RE-", "", 1))*1</f>
        <v/>
      </c>
      <c r="M644">
        <f>(SUBSTITUTE(Audio!M644, "RE-", "", 1))*1</f>
        <v/>
      </c>
      <c r="N644">
        <f>(SUBSTITUTE(Audio!N644, "RE-", "", 1))*1</f>
        <v/>
      </c>
      <c r="O644">
        <f>(SUBSTITUTE(Audio!O644, "RE-", "", 1))*1</f>
        <v/>
      </c>
      <c r="P644">
        <f>(SUBSTITUTE(Audio!P644, "RE-", "", 1))*1</f>
        <v/>
      </c>
      <c r="Q644">
        <f>(SUBSTITUTE(Audio!Q644, "RE-", "", 1))*1</f>
        <v/>
      </c>
      <c r="R644">
        <f>(SUBSTITUTE(Audio!R644, "RE-", "", 1))*1</f>
        <v/>
      </c>
      <c r="S644">
        <f>(SUBSTITUTE(Audio!S644, "RE-", "", 1))*1</f>
        <v/>
      </c>
      <c r="T644">
        <f>(SUBSTITUTE(Audio!T644, "RE-", "", 1))*1</f>
        <v/>
      </c>
      <c r="U644">
        <f>(SUBSTITUTE(Audio!U644, "RE-", "", 1))*1</f>
        <v/>
      </c>
      <c r="V644">
        <f>(SUBSTITUTE(Audio!V644, "RE-", "", 1))*1</f>
        <v/>
      </c>
      <c r="W644">
        <f>(SUBSTITUTE(Audio!W644, "RE-", "", 1))*1</f>
        <v/>
      </c>
      <c r="X644">
        <f>(SUBSTITUTE(Audio!X644, "RE-", "", 1))*1</f>
        <v/>
      </c>
      <c r="Y644">
        <f>(SUBSTITUTE(Audio!Y644, "RE-", "", 1))*1</f>
        <v/>
      </c>
      <c r="Z644">
        <f>(SUBSTITUTE(Audio!Z644, "RE-", "", 1))*1</f>
        <v/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0</v>
      </c>
      <c r="AM644" t="n">
        <v>0</v>
      </c>
      <c r="AN644" t="n">
        <v>0</v>
      </c>
      <c r="AO644" t="n">
        <v>0</v>
      </c>
      <c r="AP644" t="n">
        <v>0</v>
      </c>
      <c r="AQ644" t="n">
        <v>0</v>
      </c>
      <c r="AR644" t="n">
        <v>0</v>
      </c>
      <c r="AS644" t="n">
        <v>0</v>
      </c>
      <c r="AT644" t="n">
        <v>0</v>
      </c>
      <c r="AU644" t="n">
        <v>0</v>
      </c>
      <c r="AV644" t="n">
        <v>0</v>
      </c>
      <c r="AW644" t="n">
        <v>0</v>
      </c>
      <c r="AX644" t="n">
        <v>0</v>
      </c>
      <c r="AY644" t="n">
        <v>0</v>
      </c>
      <c r="AZ644" t="n">
        <v>0</v>
      </c>
      <c r="BA644" t="n">
        <v>0</v>
      </c>
      <c r="BB644" t="n">
        <v>0</v>
      </c>
      <c r="BC644" t="n">
        <v>0</v>
      </c>
      <c r="BD644" t="n">
        <v>0</v>
      </c>
      <c r="BE644" t="n">
        <v>0</v>
      </c>
      <c r="BF644" t="n">
        <v>0</v>
      </c>
      <c r="BG644" t="n">
        <v>0</v>
      </c>
      <c r="BH644" t="n">
        <v>0</v>
      </c>
      <c r="BI644" t="n">
        <v>0</v>
      </c>
      <c r="BJ644" t="n">
        <v>0</v>
      </c>
      <c r="BK644" t="n">
        <v>0</v>
      </c>
      <c r="BL644" t="n">
        <v>0</v>
      </c>
      <c r="BM644" t="n">
        <v>0</v>
      </c>
      <c r="BN644" t="n">
        <v>0</v>
      </c>
      <c r="BO644" t="n">
        <v>0</v>
      </c>
      <c r="BP644" t="n">
        <v>0</v>
      </c>
      <c r="BQ644" t="n">
        <v>0</v>
      </c>
      <c r="BR644" t="n">
        <v>0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t="n">
        <v>0</v>
      </c>
      <c r="BZ644" t="n">
        <v>0</v>
      </c>
      <c r="CA644" t="n">
        <v>0</v>
      </c>
      <c r="CB644" t="n">
        <v>0</v>
      </c>
      <c r="CC644" t="n">
        <v>0</v>
      </c>
      <c r="CD644" t="n">
        <v>0</v>
      </c>
      <c r="CE644" t="n">
        <v>0</v>
      </c>
      <c r="CF644" t="n">
        <v>0</v>
      </c>
      <c r="CG644" t="n">
        <v>0</v>
      </c>
      <c r="CH644" t="n">
        <v>0</v>
      </c>
      <c r="CI644" t="n">
        <v>0</v>
      </c>
      <c r="CJ644" t="n">
        <v>0</v>
      </c>
      <c r="CK644" t="n">
        <v>0</v>
      </c>
      <c r="CL644" t="n">
        <v>0</v>
      </c>
      <c r="CM644" t="n">
        <v>0</v>
      </c>
      <c r="CN644" t="n">
        <v>0</v>
      </c>
      <c r="CO644" t="n">
        <v>0</v>
      </c>
      <c r="CP644" t="n">
        <v>0</v>
      </c>
      <c r="CQ644" t="n">
        <v>0</v>
      </c>
      <c r="CR644" t="n">
        <v>0</v>
      </c>
      <c r="CS644" t="n">
        <v>0</v>
      </c>
      <c r="CT644" t="n">
        <v>0</v>
      </c>
      <c r="CU644" t="n">
        <v>0</v>
      </c>
      <c r="CV644" t="n">
        <v>0</v>
      </c>
      <c r="CW644" t="n">
        <v>0</v>
      </c>
      <c r="CX644" t="n">
        <v>0</v>
      </c>
      <c r="CY644" t="n">
        <v>0</v>
      </c>
      <c r="CZ644" t="n">
        <v>0</v>
      </c>
      <c r="DA644" t="n">
        <v>0</v>
      </c>
      <c r="DB644" t="n">
        <v>0</v>
      </c>
      <c r="DC644" t="n">
        <v>0</v>
      </c>
      <c r="DD644" t="n">
        <v>0</v>
      </c>
      <c r="DE644" t="n">
        <v>0</v>
      </c>
      <c r="DF644" t="n">
        <v>0</v>
      </c>
      <c r="DG644" t="n">
        <v>0</v>
      </c>
      <c r="DH644" t="n">
        <v>0</v>
      </c>
      <c r="DI644" t="n">
        <v>0</v>
      </c>
      <c r="DJ644" t="n">
        <v>0</v>
      </c>
      <c r="DK644" t="n">
        <v>0</v>
      </c>
      <c r="DL644" t="n">
        <v>0</v>
      </c>
      <c r="DM644" t="n">
        <v>0</v>
      </c>
      <c r="DN644" t="n">
        <v>0</v>
      </c>
      <c r="DO644" t="n">
        <v>0</v>
      </c>
      <c r="DP644" t="n">
        <v>0</v>
      </c>
      <c r="DQ644" t="n">
        <v>0</v>
      </c>
      <c r="DR644" t="n">
        <v>0</v>
      </c>
      <c r="DS644" t="n">
        <v>0</v>
      </c>
      <c r="DT644" t="n">
        <v>0</v>
      </c>
      <c r="DU644" t="n">
        <v>0</v>
      </c>
      <c r="DV644" t="n">
        <v>0</v>
      </c>
      <c r="DW644" t="n">
        <v>0</v>
      </c>
      <c r="DX644" t="n">
        <v>0</v>
      </c>
      <c r="DY644" t="n">
        <v>0</v>
      </c>
      <c r="DZ644" t="n">
        <v>0</v>
      </c>
      <c r="EA644" t="n">
        <v>0</v>
      </c>
      <c r="EB644" t="n">
        <v>0</v>
      </c>
      <c r="EC644" t="n">
        <v>0</v>
      </c>
      <c r="ED644" t="n">
        <v>0</v>
      </c>
      <c r="EE644" t="n">
        <v>0</v>
      </c>
      <c r="EF644" t="n">
        <v>0</v>
      </c>
      <c r="EG644" t="n">
        <v>0</v>
      </c>
      <c r="EH644" t="n">
        <v>0</v>
      </c>
      <c r="EI644" t="n">
        <v>0</v>
      </c>
      <c r="EJ644" t="n">
        <v>0</v>
      </c>
      <c r="EK644" t="n">
        <v>0</v>
      </c>
      <c r="EL644" t="n">
        <v>0</v>
      </c>
      <c r="EM644" t="n">
        <v>0</v>
      </c>
      <c r="EN644" t="n">
        <v>0</v>
      </c>
      <c r="EO644" t="n">
        <v>0</v>
      </c>
      <c r="EP644" t="n">
        <v>0</v>
      </c>
      <c r="EQ644" t="n">
        <v>0</v>
      </c>
      <c r="ER644" t="n">
        <v>0</v>
      </c>
      <c r="ES644" t="n">
        <v>0</v>
      </c>
      <c r="ET644" t="n">
        <v>0</v>
      </c>
      <c r="EU644" t="n">
        <v>0</v>
      </c>
      <c r="EV644" t="n">
        <v>0</v>
      </c>
      <c r="EW644" t="n">
        <v>0</v>
      </c>
      <c r="EX644" t="n">
        <v>0</v>
      </c>
      <c r="EY644" t="n">
        <v>0</v>
      </c>
      <c r="EZ644" t="n">
        <v>0</v>
      </c>
      <c r="FA644" t="n">
        <v>0</v>
      </c>
      <c r="FB644" t="n">
        <v>0</v>
      </c>
      <c r="FC644" t="n">
        <v>0</v>
      </c>
      <c r="FD644" t="n">
        <v>0</v>
      </c>
      <c r="FE644" t="n">
        <v>0</v>
      </c>
      <c r="FF644" t="n">
        <v>0</v>
      </c>
      <c r="FG644" t="n">
        <v>0</v>
      </c>
      <c r="FH644" t="n">
        <v>0</v>
      </c>
    </row>
    <row r="645">
      <c r="A645" t="n">
        <v>0</v>
      </c>
      <c r="B645" t="n">
        <v>0</v>
      </c>
      <c r="C645" t="n">
        <v>0</v>
      </c>
      <c r="D645" t="n">
        <v>0</v>
      </c>
      <c r="E645" t="n">
        <v>0</v>
      </c>
      <c r="F645">
        <f>(SUBSTITUTE(Audio!F645, "RE-", "", 1))</f>
        <v/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n">
        <v>0</v>
      </c>
      <c r="AS645" t="n">
        <v>0</v>
      </c>
      <c r="AT645" t="n">
        <v>0</v>
      </c>
      <c r="AU645" t="n">
        <v>0</v>
      </c>
      <c r="AV645" t="n">
        <v>0</v>
      </c>
      <c r="AW645" t="n">
        <v>0</v>
      </c>
      <c r="AX645" t="n">
        <v>0</v>
      </c>
      <c r="AY645" t="n">
        <v>0</v>
      </c>
      <c r="AZ645" t="n">
        <v>0</v>
      </c>
      <c r="BA645" t="n">
        <v>0</v>
      </c>
      <c r="BB645" t="n">
        <v>0</v>
      </c>
      <c r="BC645" t="n">
        <v>0</v>
      </c>
      <c r="BD645" t="n">
        <v>0</v>
      </c>
      <c r="BE645" t="n">
        <v>0</v>
      </c>
      <c r="BF645" t="n">
        <v>0</v>
      </c>
      <c r="BG645" t="n">
        <v>0</v>
      </c>
      <c r="BH645" t="n">
        <v>0</v>
      </c>
      <c r="BI645" t="n">
        <v>0</v>
      </c>
      <c r="BJ645" t="n">
        <v>0</v>
      </c>
      <c r="BK645" t="n">
        <v>0</v>
      </c>
      <c r="BL645" t="n">
        <v>0</v>
      </c>
      <c r="BM645" t="n">
        <v>0</v>
      </c>
      <c r="BN645" t="n">
        <v>0</v>
      </c>
      <c r="BO645" t="n">
        <v>0</v>
      </c>
      <c r="BP645" t="n">
        <v>0</v>
      </c>
      <c r="BQ645" t="n">
        <v>0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t="n">
        <v>0</v>
      </c>
      <c r="BZ645" t="n">
        <v>0</v>
      </c>
      <c r="CA645" t="n">
        <v>0</v>
      </c>
      <c r="CB645" t="n">
        <v>0</v>
      </c>
      <c r="CC645" t="n">
        <v>0</v>
      </c>
      <c r="CD645" t="n">
        <v>0</v>
      </c>
      <c r="CE645" t="n">
        <v>0</v>
      </c>
      <c r="CF645" t="n">
        <v>0</v>
      </c>
      <c r="CG645" t="n">
        <v>0</v>
      </c>
      <c r="CH645" t="n">
        <v>0</v>
      </c>
      <c r="CI645" t="n">
        <v>0</v>
      </c>
      <c r="CJ645" t="n">
        <v>0</v>
      </c>
      <c r="CK645" t="n">
        <v>0</v>
      </c>
      <c r="CL645" t="n">
        <v>0</v>
      </c>
      <c r="CM645" t="n">
        <v>0</v>
      </c>
      <c r="CN645" t="n">
        <v>0</v>
      </c>
      <c r="CO645" t="n">
        <v>0</v>
      </c>
      <c r="CP645" t="n">
        <v>0</v>
      </c>
      <c r="CQ645" t="n">
        <v>0</v>
      </c>
      <c r="CR645" t="n">
        <v>0</v>
      </c>
      <c r="CS645" t="n">
        <v>0</v>
      </c>
      <c r="CT645" t="n">
        <v>0</v>
      </c>
      <c r="CU645" t="n">
        <v>0</v>
      </c>
      <c r="CV645" t="n">
        <v>0</v>
      </c>
      <c r="CW645" t="n">
        <v>0</v>
      </c>
      <c r="CX645" t="n">
        <v>0</v>
      </c>
      <c r="CY645" t="n">
        <v>0</v>
      </c>
      <c r="CZ645" t="n">
        <v>0</v>
      </c>
      <c r="DA645" t="n">
        <v>0</v>
      </c>
      <c r="DB645" t="n">
        <v>0</v>
      </c>
      <c r="DC645" t="n">
        <v>0</v>
      </c>
      <c r="DD645" t="n">
        <v>0</v>
      </c>
      <c r="DE645" t="n">
        <v>0</v>
      </c>
      <c r="DF645" t="n">
        <v>0</v>
      </c>
      <c r="DG645" t="n">
        <v>0</v>
      </c>
      <c r="DH645" t="n">
        <v>0</v>
      </c>
      <c r="DI645" t="n">
        <v>0</v>
      </c>
      <c r="DJ645" t="n">
        <v>0</v>
      </c>
      <c r="DK645" t="n">
        <v>0</v>
      </c>
      <c r="DL645" t="n">
        <v>0</v>
      </c>
      <c r="DM645" t="n">
        <v>0</v>
      </c>
      <c r="DN645" t="n">
        <v>0</v>
      </c>
      <c r="DO645" t="n">
        <v>0</v>
      </c>
      <c r="DP645" t="n">
        <v>0</v>
      </c>
      <c r="DQ645" t="n">
        <v>0</v>
      </c>
      <c r="DR645" t="n">
        <v>0</v>
      </c>
      <c r="DS645" t="n">
        <v>0</v>
      </c>
      <c r="DT645" t="n">
        <v>0</v>
      </c>
      <c r="DU645" t="n">
        <v>0</v>
      </c>
      <c r="DV645" t="n">
        <v>0</v>
      </c>
      <c r="DW645" t="n">
        <v>0</v>
      </c>
      <c r="DX645" t="n">
        <v>0</v>
      </c>
      <c r="DY645" t="n">
        <v>0</v>
      </c>
      <c r="DZ645" t="n">
        <v>0</v>
      </c>
      <c r="EA645" t="n">
        <v>0</v>
      </c>
      <c r="EB645" t="n">
        <v>0</v>
      </c>
      <c r="EC645" t="n">
        <v>0</v>
      </c>
      <c r="ED645" t="n">
        <v>0</v>
      </c>
      <c r="EE645" t="n">
        <v>0</v>
      </c>
      <c r="EF645" t="n">
        <v>0</v>
      </c>
      <c r="EG645" t="n">
        <v>0</v>
      </c>
      <c r="EH645" t="n">
        <v>0</v>
      </c>
      <c r="EI645" t="n">
        <v>0</v>
      </c>
      <c r="EJ645" t="n">
        <v>0</v>
      </c>
      <c r="EK645" t="n">
        <v>0</v>
      </c>
      <c r="EL645" t="n">
        <v>0</v>
      </c>
      <c r="EM645" t="n">
        <v>0</v>
      </c>
      <c r="EN645" t="n">
        <v>0</v>
      </c>
      <c r="EO645" t="n">
        <v>0</v>
      </c>
      <c r="EP645" t="n">
        <v>0</v>
      </c>
      <c r="EQ645" t="n">
        <v>0</v>
      </c>
      <c r="ER645" t="n">
        <v>0</v>
      </c>
      <c r="ES645" t="n">
        <v>0</v>
      </c>
      <c r="ET645" t="n">
        <v>0</v>
      </c>
      <c r="EU645" t="n">
        <v>0</v>
      </c>
      <c r="EV645" t="n">
        <v>0</v>
      </c>
      <c r="EW645" t="n">
        <v>0</v>
      </c>
      <c r="EX645" t="n">
        <v>0</v>
      </c>
      <c r="EY645" t="n">
        <v>0</v>
      </c>
      <c r="EZ645" t="n">
        <v>0</v>
      </c>
      <c r="FA645" t="n">
        <v>0</v>
      </c>
      <c r="FB645" t="n">
        <v>0</v>
      </c>
      <c r="FC645" t="n">
        <v>0</v>
      </c>
      <c r="FD645" t="n">
        <v>0</v>
      </c>
      <c r="FE645" t="n">
        <v>0</v>
      </c>
      <c r="FF645" t="n">
        <v>0</v>
      </c>
      <c r="FG645" t="n">
        <v>0</v>
      </c>
      <c r="FH645" t="n">
        <v>0</v>
      </c>
    </row>
    <row r="646">
      <c r="A646" t="n">
        <v>0</v>
      </c>
      <c r="B646" t="n">
        <v>0</v>
      </c>
      <c r="C646" t="n">
        <v>0</v>
      </c>
      <c r="D646" t="n">
        <v>0</v>
      </c>
      <c r="E646" t="n">
        <v>0</v>
      </c>
      <c r="F646">
        <f>(SUBSTITUTE(Audio!F646, "RE-", "", 1))</f>
        <v/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0</v>
      </c>
      <c r="AM646" t="n">
        <v>0</v>
      </c>
      <c r="AN646" t="n">
        <v>0</v>
      </c>
      <c r="AO646" t="n">
        <v>0</v>
      </c>
      <c r="AP646" t="n">
        <v>0</v>
      </c>
      <c r="AQ646" t="n">
        <v>0</v>
      </c>
      <c r="AR646" t="n">
        <v>0</v>
      </c>
      <c r="AS646" t="n">
        <v>0</v>
      </c>
      <c r="AT646" t="n">
        <v>0</v>
      </c>
      <c r="AU646" t="n">
        <v>0</v>
      </c>
      <c r="AV646" t="n">
        <v>0</v>
      </c>
      <c r="AW646" t="n">
        <v>0</v>
      </c>
      <c r="AX646" t="n">
        <v>0</v>
      </c>
      <c r="AY646" t="n">
        <v>0</v>
      </c>
      <c r="AZ646" t="n">
        <v>0</v>
      </c>
      <c r="BA646" t="n">
        <v>0</v>
      </c>
      <c r="BB646" t="n">
        <v>0</v>
      </c>
      <c r="BC646" t="n">
        <v>0</v>
      </c>
      <c r="BD646" t="n">
        <v>0</v>
      </c>
      <c r="BE646" t="n">
        <v>0</v>
      </c>
      <c r="BF646" t="n">
        <v>0</v>
      </c>
      <c r="BG646" t="n">
        <v>0</v>
      </c>
      <c r="BH646" t="n">
        <v>0</v>
      </c>
      <c r="BI646" t="n">
        <v>0</v>
      </c>
      <c r="BJ646" t="n">
        <v>0</v>
      </c>
      <c r="BK646" t="n">
        <v>0</v>
      </c>
      <c r="BL646" t="n">
        <v>0</v>
      </c>
      <c r="BM646" t="n">
        <v>0</v>
      </c>
      <c r="BN646" t="n">
        <v>0</v>
      </c>
      <c r="BO646" t="n">
        <v>0</v>
      </c>
      <c r="BP646" t="n">
        <v>0</v>
      </c>
      <c r="BQ646" t="n">
        <v>0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t="n">
        <v>0</v>
      </c>
      <c r="BZ646" t="n">
        <v>0</v>
      </c>
      <c r="CA646" t="n">
        <v>0</v>
      </c>
      <c r="CB646" t="n">
        <v>0</v>
      </c>
      <c r="CC646" t="n">
        <v>0</v>
      </c>
      <c r="CD646" t="n">
        <v>0</v>
      </c>
      <c r="CE646" t="n">
        <v>0</v>
      </c>
      <c r="CF646" t="n">
        <v>0</v>
      </c>
      <c r="CG646" t="n">
        <v>0</v>
      </c>
      <c r="CH646" t="n">
        <v>0</v>
      </c>
      <c r="CI646" t="n">
        <v>0</v>
      </c>
      <c r="CJ646" t="n">
        <v>0</v>
      </c>
      <c r="CK646" t="n">
        <v>0</v>
      </c>
      <c r="CL646" t="n">
        <v>0</v>
      </c>
      <c r="CM646" t="n">
        <v>0</v>
      </c>
      <c r="CN646" t="n">
        <v>0</v>
      </c>
      <c r="CO646" t="n">
        <v>0</v>
      </c>
      <c r="CP646" t="n">
        <v>0</v>
      </c>
      <c r="CQ646" t="n">
        <v>0</v>
      </c>
      <c r="CR646" t="n">
        <v>0</v>
      </c>
      <c r="CS646" t="n">
        <v>0</v>
      </c>
      <c r="CT646" t="n">
        <v>0</v>
      </c>
      <c r="CU646" t="n">
        <v>0</v>
      </c>
      <c r="CV646" t="n">
        <v>0</v>
      </c>
      <c r="CW646" t="n">
        <v>0</v>
      </c>
      <c r="CX646" t="n">
        <v>0</v>
      </c>
      <c r="CY646" t="n">
        <v>0</v>
      </c>
      <c r="CZ646" t="n">
        <v>0</v>
      </c>
      <c r="DA646" t="n">
        <v>0</v>
      </c>
      <c r="DB646" t="n">
        <v>0</v>
      </c>
      <c r="DC646" t="n">
        <v>0</v>
      </c>
      <c r="DD646" t="n">
        <v>0</v>
      </c>
      <c r="DE646" t="n">
        <v>0</v>
      </c>
      <c r="DF646" t="n">
        <v>0</v>
      </c>
      <c r="DG646" t="n">
        <v>0</v>
      </c>
      <c r="DH646" t="n">
        <v>0</v>
      </c>
      <c r="DI646" t="n">
        <v>0</v>
      </c>
      <c r="DJ646" t="n">
        <v>0</v>
      </c>
      <c r="DK646" t="n">
        <v>0</v>
      </c>
      <c r="DL646" t="n">
        <v>0</v>
      </c>
      <c r="DM646" t="n">
        <v>0</v>
      </c>
      <c r="DN646" t="n">
        <v>0</v>
      </c>
      <c r="DO646" t="n">
        <v>0</v>
      </c>
      <c r="DP646" t="n">
        <v>0</v>
      </c>
      <c r="DQ646" t="n">
        <v>0</v>
      </c>
      <c r="DR646" t="n">
        <v>0</v>
      </c>
      <c r="DS646" t="n">
        <v>0</v>
      </c>
      <c r="DT646" t="n">
        <v>0</v>
      </c>
      <c r="DU646" t="n">
        <v>0</v>
      </c>
      <c r="DV646" t="n">
        <v>0</v>
      </c>
      <c r="DW646" t="n">
        <v>0</v>
      </c>
      <c r="DX646" t="n">
        <v>0</v>
      </c>
      <c r="DY646" t="n">
        <v>0</v>
      </c>
      <c r="DZ646" t="n">
        <v>0</v>
      </c>
      <c r="EA646" t="n">
        <v>0</v>
      </c>
      <c r="EB646" t="n">
        <v>0</v>
      </c>
      <c r="EC646" t="n">
        <v>0</v>
      </c>
      <c r="ED646" t="n">
        <v>0</v>
      </c>
      <c r="EE646" t="n">
        <v>0</v>
      </c>
      <c r="EF646" t="n">
        <v>0</v>
      </c>
      <c r="EG646" t="n">
        <v>0</v>
      </c>
      <c r="EH646" t="n">
        <v>0</v>
      </c>
      <c r="EI646" t="n">
        <v>0</v>
      </c>
      <c r="EJ646" t="n">
        <v>0</v>
      </c>
      <c r="EK646" t="n">
        <v>0</v>
      </c>
      <c r="EL646" t="n">
        <v>0</v>
      </c>
      <c r="EM646" t="n">
        <v>0</v>
      </c>
      <c r="EN646" t="n">
        <v>0</v>
      </c>
      <c r="EO646" t="n">
        <v>0</v>
      </c>
      <c r="EP646" t="n">
        <v>0</v>
      </c>
      <c r="EQ646" t="n">
        <v>0</v>
      </c>
      <c r="ER646" t="n">
        <v>0</v>
      </c>
      <c r="ES646" t="n">
        <v>0</v>
      </c>
      <c r="ET646" t="n">
        <v>0</v>
      </c>
      <c r="EU646" t="n">
        <v>0</v>
      </c>
      <c r="EV646" t="n">
        <v>0</v>
      </c>
      <c r="EW646" t="n">
        <v>0</v>
      </c>
      <c r="EX646" t="n">
        <v>0</v>
      </c>
      <c r="EY646" t="n">
        <v>0</v>
      </c>
      <c r="EZ646" t="n">
        <v>0</v>
      </c>
      <c r="FA646" t="n">
        <v>0</v>
      </c>
      <c r="FB646" t="n">
        <v>0</v>
      </c>
      <c r="FC646" t="n">
        <v>0</v>
      </c>
      <c r="FD646" t="n">
        <v>0</v>
      </c>
      <c r="FE646" t="n">
        <v>0</v>
      </c>
      <c r="FF646" t="n">
        <v>0</v>
      </c>
      <c r="FG646" t="n">
        <v>0</v>
      </c>
      <c r="FH646" t="n">
        <v>0</v>
      </c>
    </row>
    <row r="647">
      <c r="A647" t="n">
        <v>0</v>
      </c>
      <c r="B647" t="n">
        <v>0</v>
      </c>
      <c r="C647" t="n">
        <v>0</v>
      </c>
      <c r="D647" t="n">
        <v>0</v>
      </c>
      <c r="E647" t="n">
        <v>0</v>
      </c>
      <c r="F647">
        <f>(SUBSTITUTE(Audio!F647, "RE-", "", 1))</f>
        <v/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0</v>
      </c>
      <c r="AM647" t="n">
        <v>0</v>
      </c>
      <c r="AN647" t="n">
        <v>0</v>
      </c>
      <c r="AO647" t="n">
        <v>0</v>
      </c>
      <c r="AP647" t="n">
        <v>0</v>
      </c>
      <c r="AQ647" t="n">
        <v>0</v>
      </c>
      <c r="AR647" t="n">
        <v>0</v>
      </c>
      <c r="AS647" t="n">
        <v>0</v>
      </c>
      <c r="AT647" t="n">
        <v>0</v>
      </c>
      <c r="AU647" t="n">
        <v>0</v>
      </c>
      <c r="AV647" t="n">
        <v>0</v>
      </c>
      <c r="AW647" t="n">
        <v>0</v>
      </c>
      <c r="AX647" t="n">
        <v>0</v>
      </c>
      <c r="AY647" t="n">
        <v>0</v>
      </c>
      <c r="AZ647" t="n">
        <v>0</v>
      </c>
      <c r="BA647" t="n">
        <v>0</v>
      </c>
      <c r="BB647" t="n">
        <v>0</v>
      </c>
      <c r="BC647" t="n">
        <v>0</v>
      </c>
      <c r="BD647" t="n">
        <v>0</v>
      </c>
      <c r="BE647" t="n">
        <v>0</v>
      </c>
      <c r="BF647" t="n">
        <v>0</v>
      </c>
      <c r="BG647" t="n">
        <v>0</v>
      </c>
      <c r="BH647" t="n">
        <v>0</v>
      </c>
      <c r="BI647" t="n">
        <v>0</v>
      </c>
      <c r="BJ647" t="n">
        <v>0</v>
      </c>
      <c r="BK647" t="n">
        <v>0</v>
      </c>
      <c r="BL647" t="n">
        <v>0</v>
      </c>
      <c r="BM647" t="n">
        <v>0</v>
      </c>
      <c r="BN647" t="n">
        <v>0</v>
      </c>
      <c r="BO647" t="n">
        <v>0</v>
      </c>
      <c r="BP647" t="n">
        <v>0</v>
      </c>
      <c r="BQ647" t="n">
        <v>0</v>
      </c>
      <c r="BR647" t="n">
        <v>0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t="n">
        <v>0</v>
      </c>
      <c r="BZ647" t="n">
        <v>0</v>
      </c>
      <c r="CA647" t="n">
        <v>0</v>
      </c>
      <c r="CB647" t="n">
        <v>0</v>
      </c>
      <c r="CC647" t="n">
        <v>0</v>
      </c>
      <c r="CD647" t="n">
        <v>0</v>
      </c>
      <c r="CE647" t="n">
        <v>0</v>
      </c>
      <c r="CF647" t="n">
        <v>0</v>
      </c>
      <c r="CG647" t="n">
        <v>0</v>
      </c>
      <c r="CH647" t="n">
        <v>0</v>
      </c>
      <c r="CI647" t="n">
        <v>0</v>
      </c>
      <c r="CJ647" t="n">
        <v>0</v>
      </c>
      <c r="CK647" t="n">
        <v>0</v>
      </c>
      <c r="CL647" t="n">
        <v>0</v>
      </c>
      <c r="CM647" t="n">
        <v>0</v>
      </c>
      <c r="CN647" t="n">
        <v>0</v>
      </c>
      <c r="CO647" t="n">
        <v>0</v>
      </c>
      <c r="CP647" t="n">
        <v>0</v>
      </c>
      <c r="CQ647" t="n">
        <v>0</v>
      </c>
      <c r="CR647" t="n">
        <v>0</v>
      </c>
      <c r="CS647" t="n">
        <v>0</v>
      </c>
      <c r="CT647" t="n">
        <v>0</v>
      </c>
      <c r="CU647" t="n">
        <v>0</v>
      </c>
      <c r="CV647" t="n">
        <v>0</v>
      </c>
      <c r="CW647" t="n">
        <v>0</v>
      </c>
      <c r="CX647" t="n">
        <v>0</v>
      </c>
      <c r="CY647" t="n">
        <v>0</v>
      </c>
      <c r="CZ647" t="n">
        <v>0</v>
      </c>
      <c r="DA647" t="n">
        <v>0</v>
      </c>
      <c r="DB647" t="n">
        <v>0</v>
      </c>
      <c r="DC647" t="n">
        <v>0</v>
      </c>
      <c r="DD647" t="n">
        <v>0</v>
      </c>
      <c r="DE647" t="n">
        <v>0</v>
      </c>
      <c r="DF647" t="n">
        <v>0</v>
      </c>
      <c r="DG647" t="n">
        <v>0</v>
      </c>
      <c r="DH647" t="n">
        <v>0</v>
      </c>
      <c r="DI647" t="n">
        <v>0</v>
      </c>
      <c r="DJ647" t="n">
        <v>0</v>
      </c>
      <c r="DK647" t="n">
        <v>0</v>
      </c>
      <c r="DL647" t="n">
        <v>0</v>
      </c>
      <c r="DM647" t="n">
        <v>0</v>
      </c>
      <c r="DN647" t="n">
        <v>0</v>
      </c>
      <c r="DO647" t="n">
        <v>0</v>
      </c>
      <c r="DP647" t="n">
        <v>0</v>
      </c>
      <c r="DQ647" t="n">
        <v>0</v>
      </c>
      <c r="DR647" t="n">
        <v>0</v>
      </c>
      <c r="DS647" t="n">
        <v>0</v>
      </c>
      <c r="DT647" t="n">
        <v>0</v>
      </c>
      <c r="DU647" t="n">
        <v>0</v>
      </c>
      <c r="DV647" t="n">
        <v>0</v>
      </c>
      <c r="DW647" t="n">
        <v>0</v>
      </c>
      <c r="DX647" t="n">
        <v>0</v>
      </c>
      <c r="DY647" t="n">
        <v>0</v>
      </c>
      <c r="DZ647" t="n">
        <v>0</v>
      </c>
      <c r="EA647" t="n">
        <v>0</v>
      </c>
      <c r="EB647" t="n">
        <v>0</v>
      </c>
      <c r="EC647" t="n">
        <v>0</v>
      </c>
      <c r="ED647" t="n">
        <v>0</v>
      </c>
      <c r="EE647" t="n">
        <v>0</v>
      </c>
      <c r="EF647" t="n">
        <v>0</v>
      </c>
      <c r="EG647" t="n">
        <v>0</v>
      </c>
      <c r="EH647" t="n">
        <v>0</v>
      </c>
      <c r="EI647" t="n">
        <v>0</v>
      </c>
      <c r="EJ647" t="n">
        <v>0</v>
      </c>
      <c r="EK647" t="n">
        <v>0</v>
      </c>
      <c r="EL647" t="n">
        <v>0</v>
      </c>
      <c r="EM647" t="n">
        <v>0</v>
      </c>
      <c r="EN647" t="n">
        <v>0</v>
      </c>
      <c r="EO647" t="n">
        <v>0</v>
      </c>
      <c r="EP647" t="n">
        <v>0</v>
      </c>
      <c r="EQ647" t="n">
        <v>0</v>
      </c>
      <c r="ER647" t="n">
        <v>0</v>
      </c>
      <c r="ES647" t="n">
        <v>0</v>
      </c>
      <c r="ET647" t="n">
        <v>0</v>
      </c>
      <c r="EU647" t="n">
        <v>0</v>
      </c>
      <c r="EV647" t="n">
        <v>0</v>
      </c>
      <c r="EW647" t="n">
        <v>0</v>
      </c>
      <c r="EX647" t="n">
        <v>0</v>
      </c>
      <c r="EY647" t="n">
        <v>0</v>
      </c>
      <c r="EZ647" t="n">
        <v>0</v>
      </c>
      <c r="FA647" t="n">
        <v>0</v>
      </c>
      <c r="FB647" t="n">
        <v>0</v>
      </c>
      <c r="FC647" t="n">
        <v>0</v>
      </c>
      <c r="FD647" t="n">
        <v>0</v>
      </c>
      <c r="FE647" t="n">
        <v>0</v>
      </c>
      <c r="FF647" t="n">
        <v>0</v>
      </c>
      <c r="FG647" t="n">
        <v>0</v>
      </c>
      <c r="FH647" t="n">
        <v>0</v>
      </c>
    </row>
    <row r="648">
      <c r="A648" t="n">
        <v>0</v>
      </c>
      <c r="B648" t="n">
        <v>0</v>
      </c>
      <c r="C648" t="n">
        <v>0</v>
      </c>
      <c r="D648" t="n">
        <v>0</v>
      </c>
      <c r="E648" t="n">
        <v>0</v>
      </c>
      <c r="F648">
        <f>(SUBSTITUTE(Audio!F648, "RE-", "", 1))</f>
        <v/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0</v>
      </c>
      <c r="AM648" t="n">
        <v>0</v>
      </c>
      <c r="AN648" t="n">
        <v>0</v>
      </c>
      <c r="AO648" t="n">
        <v>0</v>
      </c>
      <c r="AP648" t="n">
        <v>0</v>
      </c>
      <c r="AQ648" t="n">
        <v>0</v>
      </c>
      <c r="AR648" t="n">
        <v>0</v>
      </c>
      <c r="AS648" t="n">
        <v>0</v>
      </c>
      <c r="AT648" t="n">
        <v>0</v>
      </c>
      <c r="AU648" t="n">
        <v>0</v>
      </c>
      <c r="AV648" t="n">
        <v>0</v>
      </c>
      <c r="AW648" t="n">
        <v>0</v>
      </c>
      <c r="AX648" t="n">
        <v>0</v>
      </c>
      <c r="AY648" t="n">
        <v>0</v>
      </c>
      <c r="AZ648" t="n">
        <v>0</v>
      </c>
      <c r="BA648" t="n">
        <v>0</v>
      </c>
      <c r="BB648" t="n">
        <v>0</v>
      </c>
      <c r="BC648" t="n">
        <v>0</v>
      </c>
      <c r="BD648" t="n">
        <v>0</v>
      </c>
      <c r="BE648" t="n">
        <v>0</v>
      </c>
      <c r="BF648" t="n">
        <v>0</v>
      </c>
      <c r="BG648" t="n">
        <v>0</v>
      </c>
      <c r="BH648" t="n">
        <v>0</v>
      </c>
      <c r="BI648" t="n">
        <v>0</v>
      </c>
      <c r="BJ648" t="n">
        <v>0</v>
      </c>
      <c r="BK648" t="n">
        <v>0</v>
      </c>
      <c r="BL648" t="n">
        <v>0</v>
      </c>
      <c r="BM648" t="n">
        <v>0</v>
      </c>
      <c r="BN648" t="n">
        <v>0</v>
      </c>
      <c r="BO648" t="n">
        <v>0</v>
      </c>
      <c r="BP648" t="n">
        <v>0</v>
      </c>
      <c r="BQ648" t="n">
        <v>0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t="n">
        <v>0</v>
      </c>
      <c r="BZ648" t="n">
        <v>0</v>
      </c>
      <c r="CA648" t="n">
        <v>0</v>
      </c>
      <c r="CB648" t="n">
        <v>0</v>
      </c>
      <c r="CC648" t="n">
        <v>0</v>
      </c>
      <c r="CD648" t="n">
        <v>0</v>
      </c>
      <c r="CE648" t="n">
        <v>0</v>
      </c>
      <c r="CF648" t="n">
        <v>0</v>
      </c>
      <c r="CG648" t="n">
        <v>0</v>
      </c>
      <c r="CH648" t="n">
        <v>0</v>
      </c>
      <c r="CI648" t="n">
        <v>0</v>
      </c>
      <c r="CJ648" t="n">
        <v>0</v>
      </c>
      <c r="CK648" t="n">
        <v>0</v>
      </c>
      <c r="CL648" t="n">
        <v>0</v>
      </c>
      <c r="CM648" t="n">
        <v>0</v>
      </c>
      <c r="CN648" t="n">
        <v>0</v>
      </c>
      <c r="CO648" t="n">
        <v>0</v>
      </c>
      <c r="CP648" t="n">
        <v>0</v>
      </c>
      <c r="CQ648" t="n">
        <v>0</v>
      </c>
      <c r="CR648" t="n">
        <v>0</v>
      </c>
      <c r="CS648" t="n">
        <v>0</v>
      </c>
      <c r="CT648" t="n">
        <v>0</v>
      </c>
      <c r="CU648" t="n">
        <v>0</v>
      </c>
      <c r="CV648" t="n">
        <v>0</v>
      </c>
      <c r="CW648" t="n">
        <v>0</v>
      </c>
      <c r="CX648" t="n">
        <v>0</v>
      </c>
      <c r="CY648" t="n">
        <v>0</v>
      </c>
      <c r="CZ648" t="n">
        <v>0</v>
      </c>
      <c r="DA648" t="n">
        <v>0</v>
      </c>
      <c r="DB648" t="n">
        <v>0</v>
      </c>
      <c r="DC648" t="n">
        <v>0</v>
      </c>
      <c r="DD648" t="n">
        <v>0</v>
      </c>
      <c r="DE648" t="n">
        <v>0</v>
      </c>
      <c r="DF648" t="n">
        <v>0</v>
      </c>
      <c r="DG648" t="n">
        <v>0</v>
      </c>
      <c r="DH648" t="n">
        <v>0</v>
      </c>
      <c r="DI648" t="n">
        <v>0</v>
      </c>
      <c r="DJ648" t="n">
        <v>0</v>
      </c>
      <c r="DK648" t="n">
        <v>0</v>
      </c>
      <c r="DL648" t="n">
        <v>0</v>
      </c>
      <c r="DM648" t="n">
        <v>0</v>
      </c>
      <c r="DN648" t="n">
        <v>0</v>
      </c>
      <c r="DO648" t="n">
        <v>0</v>
      </c>
      <c r="DP648" t="n">
        <v>0</v>
      </c>
      <c r="DQ648" t="n">
        <v>0</v>
      </c>
      <c r="DR648" t="n">
        <v>0</v>
      </c>
      <c r="DS648" t="n">
        <v>0</v>
      </c>
      <c r="DT648" t="n">
        <v>0</v>
      </c>
      <c r="DU648" t="n">
        <v>0</v>
      </c>
      <c r="DV648" t="n">
        <v>0</v>
      </c>
      <c r="DW648" t="n">
        <v>0</v>
      </c>
      <c r="DX648" t="n">
        <v>0</v>
      </c>
      <c r="DY648" t="n">
        <v>0</v>
      </c>
      <c r="DZ648" t="n">
        <v>0</v>
      </c>
      <c r="EA648" t="n">
        <v>0</v>
      </c>
      <c r="EB648" t="n">
        <v>0</v>
      </c>
      <c r="EC648" t="n">
        <v>0</v>
      </c>
      <c r="ED648" t="n">
        <v>0</v>
      </c>
      <c r="EE648" t="n">
        <v>0</v>
      </c>
      <c r="EF648" t="n">
        <v>0</v>
      </c>
      <c r="EG648" t="n">
        <v>0</v>
      </c>
      <c r="EH648" t="n">
        <v>0</v>
      </c>
      <c r="EI648" t="n">
        <v>0</v>
      </c>
      <c r="EJ648" t="n">
        <v>0</v>
      </c>
      <c r="EK648" t="n">
        <v>0</v>
      </c>
      <c r="EL648" t="n">
        <v>0</v>
      </c>
      <c r="EM648" t="n">
        <v>0</v>
      </c>
      <c r="EN648" t="n">
        <v>0</v>
      </c>
      <c r="EO648" t="n">
        <v>0</v>
      </c>
      <c r="EP648" t="n">
        <v>0</v>
      </c>
      <c r="EQ648" t="n">
        <v>0</v>
      </c>
      <c r="ER648" t="n">
        <v>0</v>
      </c>
      <c r="ES648" t="n">
        <v>0</v>
      </c>
      <c r="ET648" t="n">
        <v>0</v>
      </c>
      <c r="EU648" t="n">
        <v>0</v>
      </c>
      <c r="EV648" t="n">
        <v>0</v>
      </c>
      <c r="EW648" t="n">
        <v>0</v>
      </c>
      <c r="EX648" t="n">
        <v>0</v>
      </c>
      <c r="EY648" t="n">
        <v>0</v>
      </c>
      <c r="EZ648" t="n">
        <v>0</v>
      </c>
      <c r="FA648" t="n">
        <v>0</v>
      </c>
      <c r="FB648" t="n">
        <v>0</v>
      </c>
      <c r="FC648" t="n">
        <v>0</v>
      </c>
      <c r="FD648" t="n">
        <v>0</v>
      </c>
      <c r="FE648" t="n">
        <v>0</v>
      </c>
      <c r="FF648" t="n">
        <v>0</v>
      </c>
      <c r="FG648" t="n">
        <v>0</v>
      </c>
      <c r="FH648" t="n">
        <v>0</v>
      </c>
    </row>
    <row r="649">
      <c r="A649" t="n">
        <v>0</v>
      </c>
      <c r="B649" t="n">
        <v>0</v>
      </c>
      <c r="C649" t="n">
        <v>0</v>
      </c>
      <c r="D649" t="n">
        <v>0</v>
      </c>
      <c r="E649" t="n">
        <v>0</v>
      </c>
      <c r="F649">
        <f>(SUBSTITUTE(Audio!F649, "RE-", "", 1))</f>
        <v/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0</v>
      </c>
      <c r="AM649" t="n">
        <v>0</v>
      </c>
      <c r="AN649" t="n">
        <v>0</v>
      </c>
      <c r="AO649" t="n">
        <v>0</v>
      </c>
      <c r="AP649" t="n">
        <v>0</v>
      </c>
      <c r="AQ649" t="n">
        <v>0</v>
      </c>
      <c r="AR649" t="n">
        <v>0</v>
      </c>
      <c r="AS649" t="n">
        <v>0</v>
      </c>
      <c r="AT649" t="n">
        <v>0</v>
      </c>
      <c r="AU649" t="n">
        <v>0</v>
      </c>
      <c r="AV649" t="n">
        <v>0</v>
      </c>
      <c r="AW649" t="n">
        <v>0</v>
      </c>
      <c r="AX649" t="n">
        <v>0</v>
      </c>
      <c r="AY649" t="n">
        <v>0</v>
      </c>
      <c r="AZ649" t="n">
        <v>0</v>
      </c>
      <c r="BA649" t="n">
        <v>0</v>
      </c>
      <c r="BB649" t="n">
        <v>0</v>
      </c>
      <c r="BC649" t="n">
        <v>0</v>
      </c>
      <c r="BD649" t="n">
        <v>0</v>
      </c>
      <c r="BE649" t="n">
        <v>0</v>
      </c>
      <c r="BF649" t="n">
        <v>0</v>
      </c>
      <c r="BG649" t="n">
        <v>0</v>
      </c>
      <c r="BH649" t="n">
        <v>0</v>
      </c>
      <c r="BI649" t="n">
        <v>0</v>
      </c>
      <c r="BJ649" t="n">
        <v>0</v>
      </c>
      <c r="BK649" t="n">
        <v>0</v>
      </c>
      <c r="BL649" t="n">
        <v>0</v>
      </c>
      <c r="BM649" t="n">
        <v>0</v>
      </c>
      <c r="BN649" t="n">
        <v>0</v>
      </c>
      <c r="BO649" t="n">
        <v>0</v>
      </c>
      <c r="BP649" t="n">
        <v>0</v>
      </c>
      <c r="BQ649" t="n">
        <v>0</v>
      </c>
      <c r="BR649" t="n">
        <v>0</v>
      </c>
      <c r="BS649" t="n">
        <v>0</v>
      </c>
      <c r="BT649" t="n">
        <v>0</v>
      </c>
      <c r="BU649" t="n">
        <v>0</v>
      </c>
      <c r="BV649" t="n">
        <v>0</v>
      </c>
      <c r="BW649" t="n">
        <v>0</v>
      </c>
      <c r="BX649" t="n">
        <v>0</v>
      </c>
      <c r="BY649" t="n">
        <v>0</v>
      </c>
      <c r="BZ649" t="n">
        <v>0</v>
      </c>
      <c r="CA649" t="n">
        <v>0</v>
      </c>
      <c r="CB649" t="n">
        <v>0</v>
      </c>
      <c r="CC649" t="n">
        <v>0</v>
      </c>
      <c r="CD649" t="n">
        <v>0</v>
      </c>
      <c r="CE649" t="n">
        <v>0</v>
      </c>
      <c r="CF649" t="n">
        <v>0</v>
      </c>
      <c r="CG649" t="n">
        <v>0</v>
      </c>
      <c r="CH649" t="n">
        <v>0</v>
      </c>
      <c r="CI649" t="n">
        <v>0</v>
      </c>
      <c r="CJ649" t="n">
        <v>0</v>
      </c>
      <c r="CK649" t="n">
        <v>0</v>
      </c>
      <c r="CL649" t="n">
        <v>0</v>
      </c>
      <c r="CM649" t="n">
        <v>0</v>
      </c>
      <c r="CN649" t="n">
        <v>0</v>
      </c>
      <c r="CO649" t="n">
        <v>0</v>
      </c>
      <c r="CP649" t="n">
        <v>0</v>
      </c>
      <c r="CQ649" t="n">
        <v>0</v>
      </c>
      <c r="CR649" t="n">
        <v>0</v>
      </c>
      <c r="CS649" t="n">
        <v>0</v>
      </c>
      <c r="CT649" t="n">
        <v>0</v>
      </c>
      <c r="CU649" t="n">
        <v>0</v>
      </c>
      <c r="CV649" t="n">
        <v>0</v>
      </c>
      <c r="CW649" t="n">
        <v>0</v>
      </c>
      <c r="CX649" t="n">
        <v>0</v>
      </c>
      <c r="CY649" t="n">
        <v>0</v>
      </c>
      <c r="CZ649" t="n">
        <v>0</v>
      </c>
      <c r="DA649" t="n">
        <v>0</v>
      </c>
      <c r="DB649" t="n">
        <v>0</v>
      </c>
      <c r="DC649" t="n">
        <v>0</v>
      </c>
      <c r="DD649" t="n">
        <v>0</v>
      </c>
      <c r="DE649" t="n">
        <v>0</v>
      </c>
      <c r="DF649" t="n">
        <v>0</v>
      </c>
      <c r="DG649" t="n">
        <v>0</v>
      </c>
      <c r="DH649" t="n">
        <v>0</v>
      </c>
      <c r="DI649" t="n">
        <v>0</v>
      </c>
      <c r="DJ649" t="n">
        <v>0</v>
      </c>
      <c r="DK649" t="n">
        <v>0</v>
      </c>
      <c r="DL649" t="n">
        <v>0</v>
      </c>
      <c r="DM649" t="n">
        <v>0</v>
      </c>
      <c r="DN649" t="n">
        <v>0</v>
      </c>
      <c r="DO649" t="n">
        <v>0</v>
      </c>
      <c r="DP649" t="n">
        <v>0</v>
      </c>
      <c r="DQ649" t="n">
        <v>0</v>
      </c>
      <c r="DR649" t="n">
        <v>0</v>
      </c>
      <c r="DS649" t="n">
        <v>0</v>
      </c>
      <c r="DT649" t="n">
        <v>0</v>
      </c>
      <c r="DU649" t="n">
        <v>0</v>
      </c>
      <c r="DV649" t="n">
        <v>0</v>
      </c>
      <c r="DW649" t="n">
        <v>0</v>
      </c>
      <c r="DX649" t="n">
        <v>0</v>
      </c>
      <c r="DY649" t="n">
        <v>0</v>
      </c>
      <c r="DZ649" t="n">
        <v>0</v>
      </c>
      <c r="EA649" t="n">
        <v>0</v>
      </c>
      <c r="EB649" t="n">
        <v>0</v>
      </c>
      <c r="EC649" t="n">
        <v>0</v>
      </c>
      <c r="ED649" t="n">
        <v>0</v>
      </c>
      <c r="EE649" t="n">
        <v>0</v>
      </c>
      <c r="EF649" t="n">
        <v>0</v>
      </c>
      <c r="EG649" t="n">
        <v>0</v>
      </c>
      <c r="EH649" t="n">
        <v>0</v>
      </c>
      <c r="EI649" t="n">
        <v>0</v>
      </c>
      <c r="EJ649" t="n">
        <v>0</v>
      </c>
      <c r="EK649" t="n">
        <v>0</v>
      </c>
      <c r="EL649" t="n">
        <v>0</v>
      </c>
      <c r="EM649" t="n">
        <v>0</v>
      </c>
      <c r="EN649" t="n">
        <v>0</v>
      </c>
      <c r="EO649" t="n">
        <v>0</v>
      </c>
      <c r="EP649" t="n">
        <v>0</v>
      </c>
      <c r="EQ649" t="n">
        <v>0</v>
      </c>
      <c r="ER649" t="n">
        <v>0</v>
      </c>
      <c r="ES649" t="n">
        <v>0</v>
      </c>
      <c r="ET649" t="n">
        <v>0</v>
      </c>
      <c r="EU649" t="n">
        <v>0</v>
      </c>
      <c r="EV649" t="n">
        <v>0</v>
      </c>
      <c r="EW649" t="n">
        <v>0</v>
      </c>
      <c r="EX649" t="n">
        <v>0</v>
      </c>
      <c r="EY649" t="n">
        <v>0</v>
      </c>
      <c r="EZ649" t="n">
        <v>0</v>
      </c>
      <c r="FA649" t="n">
        <v>0</v>
      </c>
      <c r="FB649" t="n">
        <v>0</v>
      </c>
      <c r="FC649" t="n">
        <v>0</v>
      </c>
      <c r="FD649" t="n">
        <v>0</v>
      </c>
      <c r="FE649" t="n">
        <v>0</v>
      </c>
      <c r="FF649" t="n">
        <v>0</v>
      </c>
      <c r="FG649" t="n">
        <v>0</v>
      </c>
      <c r="FH649" t="n">
        <v>0</v>
      </c>
    </row>
    <row r="650">
      <c r="A650" t="n">
        <v>0</v>
      </c>
      <c r="B650" t="n">
        <v>0</v>
      </c>
      <c r="C650" t="n">
        <v>0</v>
      </c>
      <c r="D650" t="n">
        <v>0</v>
      </c>
      <c r="E650" t="n">
        <v>0</v>
      </c>
      <c r="F650">
        <f>(SUBSTITUTE(Audio!F650, "RE-", "", 1))</f>
        <v/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n">
        <v>0</v>
      </c>
      <c r="AS650" t="n">
        <v>0</v>
      </c>
      <c r="AT650" t="n">
        <v>0</v>
      </c>
      <c r="AU650" t="n">
        <v>0</v>
      </c>
      <c r="AV650" t="n">
        <v>0</v>
      </c>
      <c r="AW650" t="n">
        <v>0</v>
      </c>
      <c r="AX650" t="n">
        <v>0</v>
      </c>
      <c r="AY650" t="n">
        <v>0</v>
      </c>
      <c r="AZ650" t="n">
        <v>0</v>
      </c>
      <c r="BA650" t="n">
        <v>0</v>
      </c>
      <c r="BB650" t="n">
        <v>0</v>
      </c>
      <c r="BC650" t="n">
        <v>0</v>
      </c>
      <c r="BD650" t="n">
        <v>0</v>
      </c>
      <c r="BE650" t="n">
        <v>0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t="n">
        <v>0</v>
      </c>
      <c r="BL650" t="n">
        <v>0</v>
      </c>
      <c r="BM650" t="n">
        <v>0</v>
      </c>
      <c r="BN650" t="n">
        <v>0</v>
      </c>
      <c r="BO650" t="n">
        <v>0</v>
      </c>
      <c r="BP650" t="n">
        <v>0</v>
      </c>
      <c r="BQ650" t="n">
        <v>0</v>
      </c>
      <c r="BR650" t="n">
        <v>0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t="n">
        <v>0</v>
      </c>
      <c r="BZ650" t="n">
        <v>0</v>
      </c>
      <c r="CA650" t="n">
        <v>0</v>
      </c>
      <c r="CB650" t="n">
        <v>0</v>
      </c>
      <c r="CC650" t="n">
        <v>0</v>
      </c>
      <c r="CD650" t="n">
        <v>0</v>
      </c>
      <c r="CE650" t="n">
        <v>0</v>
      </c>
      <c r="CF650" t="n">
        <v>0</v>
      </c>
      <c r="CG650" t="n">
        <v>0</v>
      </c>
      <c r="CH650" t="n">
        <v>0</v>
      </c>
      <c r="CI650" t="n">
        <v>0</v>
      </c>
      <c r="CJ650" t="n">
        <v>0</v>
      </c>
      <c r="CK650" t="n">
        <v>0</v>
      </c>
      <c r="CL650" t="n">
        <v>0</v>
      </c>
      <c r="CM650" t="n">
        <v>0</v>
      </c>
      <c r="CN650" t="n">
        <v>0</v>
      </c>
      <c r="CO650" t="n">
        <v>0</v>
      </c>
      <c r="CP650" t="n">
        <v>0</v>
      </c>
      <c r="CQ650" t="n">
        <v>0</v>
      </c>
      <c r="CR650" t="n">
        <v>0</v>
      </c>
      <c r="CS650" t="n">
        <v>0</v>
      </c>
      <c r="CT650" t="n">
        <v>0</v>
      </c>
      <c r="CU650" t="n">
        <v>0</v>
      </c>
      <c r="CV650" t="n">
        <v>0</v>
      </c>
      <c r="CW650" t="n">
        <v>0</v>
      </c>
      <c r="CX650" t="n">
        <v>0</v>
      </c>
      <c r="CY650" t="n">
        <v>0</v>
      </c>
      <c r="CZ650" t="n">
        <v>0</v>
      </c>
      <c r="DA650" t="n">
        <v>0</v>
      </c>
      <c r="DB650" t="n">
        <v>0</v>
      </c>
      <c r="DC650" t="n">
        <v>0</v>
      </c>
      <c r="DD650" t="n">
        <v>0</v>
      </c>
      <c r="DE650" t="n">
        <v>0</v>
      </c>
      <c r="DF650" t="n">
        <v>0</v>
      </c>
      <c r="DG650" t="n">
        <v>0</v>
      </c>
      <c r="DH650" t="n">
        <v>0</v>
      </c>
      <c r="DI650" t="n">
        <v>0</v>
      </c>
      <c r="DJ650" t="n">
        <v>0</v>
      </c>
      <c r="DK650" t="n">
        <v>0</v>
      </c>
      <c r="DL650" t="n">
        <v>0</v>
      </c>
      <c r="DM650" t="n">
        <v>0</v>
      </c>
      <c r="DN650" t="n">
        <v>0</v>
      </c>
      <c r="DO650" t="n">
        <v>0</v>
      </c>
      <c r="DP650" t="n">
        <v>0</v>
      </c>
      <c r="DQ650" t="n">
        <v>0</v>
      </c>
      <c r="DR650" t="n">
        <v>0</v>
      </c>
      <c r="DS650" t="n">
        <v>0</v>
      </c>
      <c r="DT650" t="n">
        <v>0</v>
      </c>
      <c r="DU650" t="n">
        <v>0</v>
      </c>
      <c r="DV650" t="n">
        <v>0</v>
      </c>
      <c r="DW650" t="n">
        <v>0</v>
      </c>
      <c r="DX650" t="n">
        <v>0</v>
      </c>
      <c r="DY650" t="n">
        <v>0</v>
      </c>
      <c r="DZ650" t="n">
        <v>0</v>
      </c>
      <c r="EA650" t="n">
        <v>0</v>
      </c>
      <c r="EB650" t="n">
        <v>0</v>
      </c>
      <c r="EC650" t="n">
        <v>0</v>
      </c>
      <c r="ED650" t="n">
        <v>0</v>
      </c>
      <c r="EE650" t="n">
        <v>0</v>
      </c>
      <c r="EF650" t="n">
        <v>0</v>
      </c>
      <c r="EG650" t="n">
        <v>0</v>
      </c>
      <c r="EH650" t="n">
        <v>0</v>
      </c>
      <c r="EI650" t="n">
        <v>0</v>
      </c>
      <c r="EJ650" t="n">
        <v>0</v>
      </c>
      <c r="EK650" t="n">
        <v>0</v>
      </c>
      <c r="EL650" t="n">
        <v>0</v>
      </c>
      <c r="EM650" t="n">
        <v>0</v>
      </c>
      <c r="EN650" t="n">
        <v>0</v>
      </c>
      <c r="EO650" t="n">
        <v>0</v>
      </c>
      <c r="EP650" t="n">
        <v>0</v>
      </c>
      <c r="EQ650" t="n">
        <v>0</v>
      </c>
      <c r="ER650" t="n">
        <v>0</v>
      </c>
      <c r="ES650" t="n">
        <v>0</v>
      </c>
      <c r="ET650" t="n">
        <v>0</v>
      </c>
      <c r="EU650" t="n">
        <v>0</v>
      </c>
      <c r="EV650" t="n">
        <v>0</v>
      </c>
      <c r="EW650" t="n">
        <v>0</v>
      </c>
      <c r="EX650" t="n">
        <v>0</v>
      </c>
      <c r="EY650" t="n">
        <v>0</v>
      </c>
      <c r="EZ650" t="n">
        <v>0</v>
      </c>
      <c r="FA650" t="n">
        <v>0</v>
      </c>
      <c r="FB650" t="n">
        <v>0</v>
      </c>
      <c r="FC650" t="n">
        <v>0</v>
      </c>
      <c r="FD650" t="n">
        <v>0</v>
      </c>
      <c r="FE650" t="n">
        <v>0</v>
      </c>
      <c r="FF650" t="n">
        <v>0</v>
      </c>
      <c r="FG650" t="n">
        <v>0</v>
      </c>
      <c r="FH650" t="n">
        <v>0</v>
      </c>
    </row>
    <row r="651">
      <c r="A651" t="n">
        <v>0</v>
      </c>
      <c r="B651" t="n">
        <v>0</v>
      </c>
      <c r="C651" t="n">
        <v>0</v>
      </c>
      <c r="D651" t="n">
        <v>0</v>
      </c>
      <c r="E651" t="n">
        <v>0</v>
      </c>
      <c r="F651">
        <f>(SUBSTITUTE(Audio!F651, "RE-", "", 1))</f>
        <v/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0</v>
      </c>
      <c r="AM651" t="n">
        <v>0</v>
      </c>
      <c r="AN651" t="n">
        <v>0</v>
      </c>
      <c r="AO651" t="n">
        <v>0</v>
      </c>
      <c r="AP651" t="n">
        <v>0</v>
      </c>
      <c r="AQ651" t="n">
        <v>0</v>
      </c>
      <c r="AR651" t="n">
        <v>0</v>
      </c>
      <c r="AS651" t="n">
        <v>0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0</v>
      </c>
      <c r="AZ651" t="n">
        <v>0</v>
      </c>
      <c r="BA651" t="n">
        <v>0</v>
      </c>
      <c r="BB651" t="n">
        <v>0</v>
      </c>
      <c r="BC651" t="n">
        <v>0</v>
      </c>
      <c r="BD651" t="n">
        <v>0</v>
      </c>
      <c r="BE651" t="n">
        <v>0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t="n">
        <v>0</v>
      </c>
      <c r="BL651" t="n">
        <v>0</v>
      </c>
      <c r="BM651" t="n">
        <v>0</v>
      </c>
      <c r="BN651" t="n">
        <v>0</v>
      </c>
      <c r="BO651" t="n">
        <v>0</v>
      </c>
      <c r="BP651" t="n">
        <v>0</v>
      </c>
      <c r="BQ651" t="n">
        <v>0</v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t="n">
        <v>0</v>
      </c>
      <c r="BZ651" t="n">
        <v>0</v>
      </c>
      <c r="CA651" t="n">
        <v>0</v>
      </c>
      <c r="CB651" t="n">
        <v>0</v>
      </c>
      <c r="CC651" t="n">
        <v>0</v>
      </c>
      <c r="CD651" t="n">
        <v>0</v>
      </c>
      <c r="CE651" t="n">
        <v>0</v>
      </c>
      <c r="CF651" t="n">
        <v>0</v>
      </c>
      <c r="CG651" t="n">
        <v>0</v>
      </c>
      <c r="CH651" t="n">
        <v>0</v>
      </c>
      <c r="CI651" t="n">
        <v>0</v>
      </c>
      <c r="CJ651" t="n">
        <v>0</v>
      </c>
      <c r="CK651" t="n">
        <v>0</v>
      </c>
      <c r="CL651" t="n">
        <v>0</v>
      </c>
      <c r="CM651" t="n">
        <v>0</v>
      </c>
      <c r="CN651" t="n">
        <v>0</v>
      </c>
      <c r="CO651" t="n">
        <v>0</v>
      </c>
      <c r="CP651" t="n">
        <v>0</v>
      </c>
      <c r="CQ651" t="n">
        <v>0</v>
      </c>
      <c r="CR651" t="n">
        <v>0</v>
      </c>
      <c r="CS651" t="n">
        <v>0</v>
      </c>
      <c r="CT651" t="n">
        <v>0</v>
      </c>
      <c r="CU651" t="n">
        <v>0</v>
      </c>
      <c r="CV651" t="n">
        <v>0</v>
      </c>
      <c r="CW651" t="n">
        <v>0</v>
      </c>
      <c r="CX651" t="n">
        <v>0</v>
      </c>
      <c r="CY651" t="n">
        <v>0</v>
      </c>
      <c r="CZ651" t="n">
        <v>0</v>
      </c>
      <c r="DA651" t="n">
        <v>0</v>
      </c>
      <c r="DB651" t="n">
        <v>0</v>
      </c>
      <c r="DC651" t="n">
        <v>0</v>
      </c>
      <c r="DD651" t="n">
        <v>0</v>
      </c>
      <c r="DE651" t="n">
        <v>0</v>
      </c>
      <c r="DF651" t="n">
        <v>0</v>
      </c>
      <c r="DG651" t="n">
        <v>0</v>
      </c>
      <c r="DH651" t="n">
        <v>0</v>
      </c>
      <c r="DI651" t="n">
        <v>0</v>
      </c>
      <c r="DJ651" t="n">
        <v>0</v>
      </c>
      <c r="DK651" t="n">
        <v>0</v>
      </c>
      <c r="DL651" t="n">
        <v>0</v>
      </c>
      <c r="DM651" t="n">
        <v>0</v>
      </c>
      <c r="DN651" t="n">
        <v>0</v>
      </c>
      <c r="DO651" t="n">
        <v>0</v>
      </c>
      <c r="DP651" t="n">
        <v>0</v>
      </c>
      <c r="DQ651" t="n">
        <v>0</v>
      </c>
      <c r="DR651" t="n">
        <v>0</v>
      </c>
      <c r="DS651" t="n">
        <v>0</v>
      </c>
      <c r="DT651" t="n">
        <v>0</v>
      </c>
      <c r="DU651" t="n">
        <v>0</v>
      </c>
      <c r="DV651" t="n">
        <v>0</v>
      </c>
      <c r="DW651" t="n">
        <v>0</v>
      </c>
      <c r="DX651" t="n">
        <v>0</v>
      </c>
      <c r="DY651" t="n">
        <v>0</v>
      </c>
      <c r="DZ651" t="n">
        <v>0</v>
      </c>
      <c r="EA651" t="n">
        <v>0</v>
      </c>
      <c r="EB651" t="n">
        <v>0</v>
      </c>
      <c r="EC651" t="n">
        <v>0</v>
      </c>
      <c r="ED651" t="n">
        <v>0</v>
      </c>
      <c r="EE651" t="n">
        <v>0</v>
      </c>
      <c r="EF651" t="n">
        <v>0</v>
      </c>
      <c r="EG651" t="n">
        <v>0</v>
      </c>
      <c r="EH651" t="n">
        <v>0</v>
      </c>
      <c r="EI651" t="n">
        <v>0</v>
      </c>
      <c r="EJ651" t="n">
        <v>0</v>
      </c>
      <c r="EK651" t="n">
        <v>0</v>
      </c>
      <c r="EL651" t="n">
        <v>0</v>
      </c>
      <c r="EM651" t="n">
        <v>0</v>
      </c>
      <c r="EN651" t="n">
        <v>0</v>
      </c>
      <c r="EO651" t="n">
        <v>0</v>
      </c>
      <c r="EP651" t="n">
        <v>0</v>
      </c>
      <c r="EQ651" t="n">
        <v>0</v>
      </c>
      <c r="ER651" t="n">
        <v>0</v>
      </c>
      <c r="ES651" t="n">
        <v>0</v>
      </c>
      <c r="ET651" t="n">
        <v>0</v>
      </c>
      <c r="EU651" t="n">
        <v>0</v>
      </c>
      <c r="EV651" t="n">
        <v>0</v>
      </c>
      <c r="EW651" t="n">
        <v>0</v>
      </c>
      <c r="EX651" t="n">
        <v>0</v>
      </c>
      <c r="EY651" t="n">
        <v>0</v>
      </c>
      <c r="EZ651" t="n">
        <v>0</v>
      </c>
      <c r="FA651" t="n">
        <v>0</v>
      </c>
      <c r="FB651" t="n">
        <v>0</v>
      </c>
      <c r="FC651" t="n">
        <v>0</v>
      </c>
      <c r="FD651" t="n">
        <v>0</v>
      </c>
      <c r="FE651" t="n">
        <v>0</v>
      </c>
      <c r="FF651" t="n">
        <v>0</v>
      </c>
      <c r="FG651" t="n">
        <v>0</v>
      </c>
      <c r="FH651" t="n">
        <v>0</v>
      </c>
    </row>
    <row r="652">
      <c r="A652" t="n">
        <v>0</v>
      </c>
      <c r="B652" t="n">
        <v>0</v>
      </c>
      <c r="C652" t="n">
        <v>0</v>
      </c>
      <c r="D652" t="n">
        <v>0</v>
      </c>
      <c r="E652" t="n">
        <v>0</v>
      </c>
      <c r="F652">
        <f>(SUBSTITUTE(Audio!F652, "RE-", "", 1))</f>
        <v/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0</v>
      </c>
      <c r="AM652" t="n">
        <v>0</v>
      </c>
      <c r="AN652" t="n">
        <v>0</v>
      </c>
      <c r="AO652" t="n">
        <v>0</v>
      </c>
      <c r="AP652" t="n">
        <v>0</v>
      </c>
      <c r="AQ652" t="n">
        <v>0</v>
      </c>
      <c r="AR652" t="n">
        <v>0</v>
      </c>
      <c r="AS652" t="n">
        <v>0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0</v>
      </c>
      <c r="AZ652" t="n">
        <v>0</v>
      </c>
      <c r="BA652" t="n">
        <v>0</v>
      </c>
      <c r="BB652" t="n">
        <v>0</v>
      </c>
      <c r="BC652" t="n">
        <v>0</v>
      </c>
      <c r="BD652" t="n">
        <v>0</v>
      </c>
      <c r="BE652" t="n">
        <v>0</v>
      </c>
      <c r="BF652" t="n">
        <v>0</v>
      </c>
      <c r="BG652" t="n">
        <v>0</v>
      </c>
      <c r="BH652" t="n">
        <v>0</v>
      </c>
      <c r="BI652" t="n">
        <v>0</v>
      </c>
      <c r="BJ652" t="n">
        <v>0</v>
      </c>
      <c r="BK652" t="n">
        <v>0</v>
      </c>
      <c r="BL652" t="n">
        <v>0</v>
      </c>
      <c r="BM652" t="n">
        <v>0</v>
      </c>
      <c r="BN652" t="n">
        <v>0</v>
      </c>
      <c r="BO652" t="n">
        <v>0</v>
      </c>
      <c r="BP652" t="n">
        <v>0</v>
      </c>
      <c r="BQ652" t="n">
        <v>0</v>
      </c>
      <c r="BR652" t="n">
        <v>0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t="n">
        <v>0</v>
      </c>
      <c r="BZ652" t="n">
        <v>0</v>
      </c>
      <c r="CA652" t="n">
        <v>0</v>
      </c>
      <c r="CB652" t="n">
        <v>0</v>
      </c>
      <c r="CC652" t="n">
        <v>0</v>
      </c>
      <c r="CD652" t="n">
        <v>0</v>
      </c>
      <c r="CE652" t="n">
        <v>0</v>
      </c>
      <c r="CF652" t="n">
        <v>0</v>
      </c>
      <c r="CG652" t="n">
        <v>0</v>
      </c>
      <c r="CH652" t="n">
        <v>0</v>
      </c>
      <c r="CI652" t="n">
        <v>0</v>
      </c>
      <c r="CJ652" t="n">
        <v>0</v>
      </c>
      <c r="CK652" t="n">
        <v>0</v>
      </c>
      <c r="CL652" t="n">
        <v>0</v>
      </c>
      <c r="CM652" t="n">
        <v>0</v>
      </c>
      <c r="CN652" t="n">
        <v>0</v>
      </c>
      <c r="CO652" t="n">
        <v>0</v>
      </c>
      <c r="CP652" t="n">
        <v>0</v>
      </c>
      <c r="CQ652" t="n">
        <v>0</v>
      </c>
      <c r="CR652" t="n">
        <v>0</v>
      </c>
      <c r="CS652" t="n">
        <v>0</v>
      </c>
      <c r="CT652" t="n">
        <v>0</v>
      </c>
      <c r="CU652" t="n">
        <v>0</v>
      </c>
      <c r="CV652" t="n">
        <v>0</v>
      </c>
      <c r="CW652" t="n">
        <v>0</v>
      </c>
      <c r="CX652" t="n">
        <v>0</v>
      </c>
      <c r="CY652" t="n">
        <v>0</v>
      </c>
      <c r="CZ652" t="n">
        <v>0</v>
      </c>
      <c r="DA652" t="n">
        <v>0</v>
      </c>
      <c r="DB652" t="n">
        <v>0</v>
      </c>
      <c r="DC652" t="n">
        <v>0</v>
      </c>
      <c r="DD652" t="n">
        <v>0</v>
      </c>
      <c r="DE652" t="n">
        <v>0</v>
      </c>
      <c r="DF652" t="n">
        <v>0</v>
      </c>
      <c r="DG652" t="n">
        <v>0</v>
      </c>
      <c r="DH652" t="n">
        <v>0</v>
      </c>
      <c r="DI652" t="n">
        <v>0</v>
      </c>
      <c r="DJ652" t="n">
        <v>0</v>
      </c>
      <c r="DK652" t="n">
        <v>0</v>
      </c>
      <c r="DL652" t="n">
        <v>0</v>
      </c>
      <c r="DM652" t="n">
        <v>0</v>
      </c>
      <c r="DN652" t="n">
        <v>0</v>
      </c>
      <c r="DO652" t="n">
        <v>0</v>
      </c>
      <c r="DP652" t="n">
        <v>0</v>
      </c>
      <c r="DQ652" t="n">
        <v>0</v>
      </c>
      <c r="DR652" t="n">
        <v>0</v>
      </c>
      <c r="DS652" t="n">
        <v>0</v>
      </c>
      <c r="DT652" t="n">
        <v>0</v>
      </c>
      <c r="DU652" t="n">
        <v>0</v>
      </c>
      <c r="DV652" t="n">
        <v>0</v>
      </c>
      <c r="DW652" t="n">
        <v>0</v>
      </c>
      <c r="DX652" t="n">
        <v>0</v>
      </c>
      <c r="DY652" t="n">
        <v>0</v>
      </c>
      <c r="DZ652" t="n">
        <v>0</v>
      </c>
      <c r="EA652" t="n">
        <v>0</v>
      </c>
      <c r="EB652" t="n">
        <v>0</v>
      </c>
      <c r="EC652" t="n">
        <v>0</v>
      </c>
      <c r="ED652" t="n">
        <v>0</v>
      </c>
      <c r="EE652" t="n">
        <v>0</v>
      </c>
      <c r="EF652" t="n">
        <v>0</v>
      </c>
      <c r="EG652" t="n">
        <v>0</v>
      </c>
      <c r="EH652" t="n">
        <v>0</v>
      </c>
      <c r="EI652" t="n">
        <v>0</v>
      </c>
      <c r="EJ652" t="n">
        <v>0</v>
      </c>
      <c r="EK652" t="n">
        <v>0</v>
      </c>
      <c r="EL652" t="n">
        <v>0</v>
      </c>
      <c r="EM652" t="n">
        <v>0</v>
      </c>
      <c r="EN652" t="n">
        <v>0</v>
      </c>
      <c r="EO652" t="n">
        <v>0</v>
      </c>
      <c r="EP652" t="n">
        <v>0</v>
      </c>
      <c r="EQ652" t="n">
        <v>0</v>
      </c>
      <c r="ER652" t="n">
        <v>0</v>
      </c>
      <c r="ES652" t="n">
        <v>0</v>
      </c>
      <c r="ET652" t="n">
        <v>0</v>
      </c>
      <c r="EU652" t="n">
        <v>0</v>
      </c>
      <c r="EV652" t="n">
        <v>0</v>
      </c>
      <c r="EW652" t="n">
        <v>0</v>
      </c>
      <c r="EX652" t="n">
        <v>0</v>
      </c>
      <c r="EY652" t="n">
        <v>0</v>
      </c>
      <c r="EZ652" t="n">
        <v>0</v>
      </c>
      <c r="FA652" t="n">
        <v>0</v>
      </c>
      <c r="FB652" t="n">
        <v>0</v>
      </c>
      <c r="FC652" t="n">
        <v>0</v>
      </c>
      <c r="FD652" t="n">
        <v>0</v>
      </c>
      <c r="FE652" t="n">
        <v>0</v>
      </c>
      <c r="FF652" t="n">
        <v>0</v>
      </c>
      <c r="FG652" t="n">
        <v>0</v>
      </c>
      <c r="FH652" t="n">
        <v>0</v>
      </c>
    </row>
    <row r="653">
      <c r="A653" t="n">
        <v>0</v>
      </c>
      <c r="B653" t="n">
        <v>0</v>
      </c>
      <c r="C653" t="n">
        <v>0</v>
      </c>
      <c r="D653" t="n">
        <v>0</v>
      </c>
      <c r="E653" t="n">
        <v>0</v>
      </c>
      <c r="F653">
        <f>(SUBSTITUTE(Audio!F653, "RE-", "", 1))</f>
        <v/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0</v>
      </c>
      <c r="AM653" t="n">
        <v>0</v>
      </c>
      <c r="AN653" t="n">
        <v>0</v>
      </c>
      <c r="AO653" t="n">
        <v>0</v>
      </c>
      <c r="AP653" t="n">
        <v>0</v>
      </c>
      <c r="AQ653" t="n">
        <v>0</v>
      </c>
      <c r="AR653" t="n">
        <v>0</v>
      </c>
      <c r="AS653" t="n">
        <v>0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0</v>
      </c>
      <c r="AZ653" t="n">
        <v>0</v>
      </c>
      <c r="BA653" t="n">
        <v>0</v>
      </c>
      <c r="BB653" t="n">
        <v>0</v>
      </c>
      <c r="BC653" t="n">
        <v>0</v>
      </c>
      <c r="BD653" t="n">
        <v>0</v>
      </c>
      <c r="BE653" t="n">
        <v>0</v>
      </c>
      <c r="BF653" t="n">
        <v>0</v>
      </c>
      <c r="BG653" t="n">
        <v>0</v>
      </c>
      <c r="BH653" t="n">
        <v>0</v>
      </c>
      <c r="BI653" t="n">
        <v>0</v>
      </c>
      <c r="BJ653" t="n">
        <v>0</v>
      </c>
      <c r="BK653" t="n">
        <v>0</v>
      </c>
      <c r="BL653" t="n">
        <v>0</v>
      </c>
      <c r="BM653" t="n">
        <v>0</v>
      </c>
      <c r="BN653" t="n">
        <v>0</v>
      </c>
      <c r="BO653" t="n">
        <v>0</v>
      </c>
      <c r="BP653" t="n">
        <v>0</v>
      </c>
      <c r="BQ653" t="n">
        <v>0</v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t="n">
        <v>0</v>
      </c>
      <c r="BZ653" t="n">
        <v>0</v>
      </c>
      <c r="CA653" t="n">
        <v>0</v>
      </c>
      <c r="CB653" t="n">
        <v>0</v>
      </c>
      <c r="CC653" t="n">
        <v>0</v>
      </c>
      <c r="CD653" t="n">
        <v>0</v>
      </c>
      <c r="CE653" t="n">
        <v>0</v>
      </c>
      <c r="CF653" t="n">
        <v>0</v>
      </c>
      <c r="CG653" t="n">
        <v>0</v>
      </c>
      <c r="CH653" t="n">
        <v>0</v>
      </c>
      <c r="CI653" t="n">
        <v>0</v>
      </c>
      <c r="CJ653" t="n">
        <v>0</v>
      </c>
      <c r="CK653" t="n">
        <v>0</v>
      </c>
      <c r="CL653" t="n">
        <v>0</v>
      </c>
      <c r="CM653" t="n">
        <v>0</v>
      </c>
      <c r="CN653" t="n">
        <v>0</v>
      </c>
      <c r="CO653" t="n">
        <v>0</v>
      </c>
      <c r="CP653" t="n">
        <v>0</v>
      </c>
      <c r="CQ653" t="n">
        <v>0</v>
      </c>
      <c r="CR653" t="n">
        <v>0</v>
      </c>
      <c r="CS653" t="n">
        <v>0</v>
      </c>
      <c r="CT653" t="n">
        <v>0</v>
      </c>
      <c r="CU653" t="n">
        <v>0</v>
      </c>
      <c r="CV653" t="n">
        <v>0</v>
      </c>
      <c r="CW653" t="n">
        <v>0</v>
      </c>
      <c r="CX653" t="n">
        <v>0</v>
      </c>
      <c r="CY653" t="n">
        <v>0</v>
      </c>
      <c r="CZ653" t="n">
        <v>0</v>
      </c>
      <c r="DA653" t="n">
        <v>0</v>
      </c>
      <c r="DB653" t="n">
        <v>0</v>
      </c>
      <c r="DC653" t="n">
        <v>0</v>
      </c>
      <c r="DD653" t="n">
        <v>0</v>
      </c>
      <c r="DE653" t="n">
        <v>0</v>
      </c>
      <c r="DF653" t="n">
        <v>0</v>
      </c>
      <c r="DG653" t="n">
        <v>0</v>
      </c>
      <c r="DH653" t="n">
        <v>0</v>
      </c>
      <c r="DI653" t="n">
        <v>0</v>
      </c>
      <c r="DJ653" t="n">
        <v>0</v>
      </c>
      <c r="DK653" t="n">
        <v>0</v>
      </c>
      <c r="DL653" t="n">
        <v>0</v>
      </c>
      <c r="DM653" t="n">
        <v>0</v>
      </c>
      <c r="DN653" t="n">
        <v>0</v>
      </c>
      <c r="DO653" t="n">
        <v>0</v>
      </c>
      <c r="DP653" t="n">
        <v>0</v>
      </c>
      <c r="DQ653" t="n">
        <v>0</v>
      </c>
      <c r="DR653" t="n">
        <v>0</v>
      </c>
      <c r="DS653" t="n">
        <v>0</v>
      </c>
      <c r="DT653" t="n">
        <v>0</v>
      </c>
      <c r="DU653" t="n">
        <v>0</v>
      </c>
      <c r="DV653" t="n">
        <v>0</v>
      </c>
      <c r="DW653" t="n">
        <v>0</v>
      </c>
      <c r="DX653" t="n">
        <v>0</v>
      </c>
      <c r="DY653" t="n">
        <v>0</v>
      </c>
      <c r="DZ653" t="n">
        <v>0</v>
      </c>
      <c r="EA653" t="n">
        <v>0</v>
      </c>
      <c r="EB653" t="n">
        <v>0</v>
      </c>
      <c r="EC653" t="n">
        <v>0</v>
      </c>
      <c r="ED653" t="n">
        <v>0</v>
      </c>
      <c r="EE653" t="n">
        <v>0</v>
      </c>
      <c r="EF653" t="n">
        <v>0</v>
      </c>
      <c r="EG653" t="n">
        <v>0</v>
      </c>
      <c r="EH653" t="n">
        <v>0</v>
      </c>
      <c r="EI653" t="n">
        <v>0</v>
      </c>
      <c r="EJ653" t="n">
        <v>0</v>
      </c>
      <c r="EK653" t="n">
        <v>0</v>
      </c>
      <c r="EL653" t="n">
        <v>0</v>
      </c>
      <c r="EM653" t="n">
        <v>0</v>
      </c>
      <c r="EN653" t="n">
        <v>0</v>
      </c>
      <c r="EO653" t="n">
        <v>0</v>
      </c>
      <c r="EP653" t="n">
        <v>0</v>
      </c>
      <c r="EQ653" t="n">
        <v>0</v>
      </c>
      <c r="ER653" t="n">
        <v>0</v>
      </c>
      <c r="ES653" t="n">
        <v>0</v>
      </c>
      <c r="ET653" t="n">
        <v>0</v>
      </c>
      <c r="EU653" t="n">
        <v>0</v>
      </c>
      <c r="EV653" t="n">
        <v>0</v>
      </c>
      <c r="EW653" t="n">
        <v>0</v>
      </c>
      <c r="EX653" t="n">
        <v>0</v>
      </c>
      <c r="EY653" t="n">
        <v>0</v>
      </c>
      <c r="EZ653" t="n">
        <v>0</v>
      </c>
      <c r="FA653" t="n">
        <v>0</v>
      </c>
      <c r="FB653" t="n">
        <v>0</v>
      </c>
      <c r="FC653" t="n">
        <v>0</v>
      </c>
      <c r="FD653" t="n">
        <v>0</v>
      </c>
      <c r="FE653" t="n">
        <v>0</v>
      </c>
      <c r="FF653" t="n">
        <v>0</v>
      </c>
      <c r="FG653" t="n">
        <v>0</v>
      </c>
      <c r="FH653" t="n">
        <v>0</v>
      </c>
    </row>
    <row r="654">
      <c r="A654" t="n">
        <v>0</v>
      </c>
      <c r="B654" t="n">
        <v>0</v>
      </c>
      <c r="C654" t="n">
        <v>0</v>
      </c>
      <c r="D654" t="n">
        <v>0</v>
      </c>
      <c r="E654" t="n">
        <v>0</v>
      </c>
      <c r="F654">
        <f>(SUBSTITUTE(Audio!F654, "RE-", "", 1))</f>
        <v/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0</v>
      </c>
      <c r="AM654" t="n">
        <v>0</v>
      </c>
      <c r="AN654" t="n">
        <v>0</v>
      </c>
      <c r="AO654" t="n">
        <v>0</v>
      </c>
      <c r="AP654" t="n">
        <v>0</v>
      </c>
      <c r="AQ654" t="n">
        <v>0</v>
      </c>
      <c r="AR654" t="n">
        <v>0</v>
      </c>
      <c r="AS654" t="n">
        <v>0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0</v>
      </c>
      <c r="AZ654" t="n">
        <v>0</v>
      </c>
      <c r="BA654" t="n">
        <v>0</v>
      </c>
      <c r="BB654" t="n">
        <v>0</v>
      </c>
      <c r="BC654" t="n">
        <v>0</v>
      </c>
      <c r="BD654" t="n">
        <v>0</v>
      </c>
      <c r="BE654" t="n">
        <v>0</v>
      </c>
      <c r="BF654" t="n">
        <v>0</v>
      </c>
      <c r="BG654" t="n">
        <v>0</v>
      </c>
      <c r="BH654" t="n">
        <v>0</v>
      </c>
      <c r="BI654" t="n">
        <v>0</v>
      </c>
      <c r="BJ654" t="n">
        <v>0</v>
      </c>
      <c r="BK654" t="n">
        <v>0</v>
      </c>
      <c r="BL654" t="n">
        <v>0</v>
      </c>
      <c r="BM654" t="n">
        <v>0</v>
      </c>
      <c r="BN654" t="n">
        <v>0</v>
      </c>
      <c r="BO654" t="n">
        <v>0</v>
      </c>
      <c r="BP654" t="n">
        <v>0</v>
      </c>
      <c r="BQ654" t="n">
        <v>0</v>
      </c>
      <c r="BR654" t="n">
        <v>0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t="n">
        <v>0</v>
      </c>
      <c r="BZ654" t="n">
        <v>0</v>
      </c>
      <c r="CA654" t="n">
        <v>0</v>
      </c>
      <c r="CB654" t="n">
        <v>0</v>
      </c>
      <c r="CC654" t="n">
        <v>0</v>
      </c>
      <c r="CD654" t="n">
        <v>0</v>
      </c>
      <c r="CE654" t="n">
        <v>0</v>
      </c>
      <c r="CF654" t="n">
        <v>0</v>
      </c>
      <c r="CG654" t="n">
        <v>0</v>
      </c>
      <c r="CH654" t="n">
        <v>0</v>
      </c>
      <c r="CI654" t="n">
        <v>0</v>
      </c>
      <c r="CJ654" t="n">
        <v>0</v>
      </c>
      <c r="CK654" t="n">
        <v>0</v>
      </c>
      <c r="CL654" t="n">
        <v>0</v>
      </c>
      <c r="CM654" t="n">
        <v>0</v>
      </c>
      <c r="CN654" t="n">
        <v>0</v>
      </c>
      <c r="CO654" t="n">
        <v>0</v>
      </c>
      <c r="CP654" t="n">
        <v>0</v>
      </c>
      <c r="CQ654" t="n">
        <v>0</v>
      </c>
      <c r="CR654" t="n">
        <v>0</v>
      </c>
      <c r="CS654" t="n">
        <v>0</v>
      </c>
      <c r="CT654" t="n">
        <v>0</v>
      </c>
      <c r="CU654" t="n">
        <v>0</v>
      </c>
      <c r="CV654" t="n">
        <v>0</v>
      </c>
      <c r="CW654" t="n">
        <v>0</v>
      </c>
      <c r="CX654" t="n">
        <v>0</v>
      </c>
      <c r="CY654" t="n">
        <v>0</v>
      </c>
      <c r="CZ654" t="n">
        <v>0</v>
      </c>
      <c r="DA654" t="n">
        <v>0</v>
      </c>
      <c r="DB654" t="n">
        <v>0</v>
      </c>
      <c r="DC654" t="n">
        <v>0</v>
      </c>
      <c r="DD654" t="n">
        <v>0</v>
      </c>
      <c r="DE654" t="n">
        <v>0</v>
      </c>
      <c r="DF654" t="n">
        <v>0</v>
      </c>
      <c r="DG654" t="n">
        <v>0</v>
      </c>
      <c r="DH654" t="n">
        <v>0</v>
      </c>
      <c r="DI654" t="n">
        <v>0</v>
      </c>
      <c r="DJ654" t="n">
        <v>0</v>
      </c>
      <c r="DK654" t="n">
        <v>0</v>
      </c>
      <c r="DL654" t="n">
        <v>0</v>
      </c>
      <c r="DM654" t="n">
        <v>0</v>
      </c>
      <c r="DN654" t="n">
        <v>0</v>
      </c>
      <c r="DO654" t="n">
        <v>0</v>
      </c>
      <c r="DP654" t="n">
        <v>0</v>
      </c>
      <c r="DQ654" t="n">
        <v>0</v>
      </c>
      <c r="DR654" t="n">
        <v>0</v>
      </c>
      <c r="DS654" t="n">
        <v>0</v>
      </c>
      <c r="DT654" t="n">
        <v>0</v>
      </c>
      <c r="DU654" t="n">
        <v>0</v>
      </c>
      <c r="DV654" t="n">
        <v>0</v>
      </c>
      <c r="DW654" t="n">
        <v>0</v>
      </c>
      <c r="DX654" t="n">
        <v>0</v>
      </c>
      <c r="DY654" t="n">
        <v>0</v>
      </c>
      <c r="DZ654" t="n">
        <v>0</v>
      </c>
      <c r="EA654" t="n">
        <v>0</v>
      </c>
      <c r="EB654" t="n">
        <v>0</v>
      </c>
      <c r="EC654" t="n">
        <v>0</v>
      </c>
      <c r="ED654" t="n">
        <v>0</v>
      </c>
      <c r="EE654" t="n">
        <v>0</v>
      </c>
      <c r="EF654" t="n">
        <v>0</v>
      </c>
      <c r="EG654" t="n">
        <v>0</v>
      </c>
      <c r="EH654" t="n">
        <v>0</v>
      </c>
      <c r="EI654" t="n">
        <v>0</v>
      </c>
      <c r="EJ654" t="n">
        <v>0</v>
      </c>
      <c r="EK654" t="n">
        <v>0</v>
      </c>
      <c r="EL654" t="n">
        <v>0</v>
      </c>
      <c r="EM654" t="n">
        <v>0</v>
      </c>
      <c r="EN654" t="n">
        <v>0</v>
      </c>
      <c r="EO654" t="n">
        <v>0</v>
      </c>
      <c r="EP654" t="n">
        <v>0</v>
      </c>
      <c r="EQ654" t="n">
        <v>0</v>
      </c>
      <c r="ER654" t="n">
        <v>0</v>
      </c>
      <c r="ES654" t="n">
        <v>0</v>
      </c>
      <c r="ET654" t="n">
        <v>0</v>
      </c>
      <c r="EU654" t="n">
        <v>0</v>
      </c>
      <c r="EV654" t="n">
        <v>0</v>
      </c>
      <c r="EW654" t="n">
        <v>0</v>
      </c>
      <c r="EX654" t="n">
        <v>0</v>
      </c>
      <c r="EY654" t="n">
        <v>0</v>
      </c>
      <c r="EZ654" t="n">
        <v>0</v>
      </c>
      <c r="FA654" t="n">
        <v>0</v>
      </c>
      <c r="FB654" t="n">
        <v>0</v>
      </c>
      <c r="FC654" t="n">
        <v>0</v>
      </c>
      <c r="FD654" t="n">
        <v>0</v>
      </c>
      <c r="FE654" t="n">
        <v>0</v>
      </c>
      <c r="FF654" t="n">
        <v>0</v>
      </c>
      <c r="FG654" t="n">
        <v>0</v>
      </c>
      <c r="FH654" t="n">
        <v>0</v>
      </c>
    </row>
    <row r="655">
      <c r="A655" t="n">
        <v>0</v>
      </c>
      <c r="B655" t="n">
        <v>0</v>
      </c>
      <c r="C655" t="n">
        <v>0</v>
      </c>
      <c r="D655" t="n">
        <v>0</v>
      </c>
      <c r="E655" t="n">
        <v>0</v>
      </c>
      <c r="F655">
        <f>(SUBSTITUTE(Audio!F655, "RE-", "", 1))</f>
        <v/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t="n">
        <v>0</v>
      </c>
      <c r="BL655" t="n">
        <v>0</v>
      </c>
      <c r="BM655" t="n">
        <v>0</v>
      </c>
      <c r="BN655" t="n">
        <v>0</v>
      </c>
      <c r="BO655" t="n">
        <v>0</v>
      </c>
      <c r="BP655" t="n">
        <v>0</v>
      </c>
      <c r="BQ655" t="n">
        <v>0</v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t="n">
        <v>0</v>
      </c>
      <c r="BZ655" t="n">
        <v>0</v>
      </c>
      <c r="CA655" t="n">
        <v>0</v>
      </c>
      <c r="CB655" t="n">
        <v>0</v>
      </c>
      <c r="CC655" t="n">
        <v>0</v>
      </c>
      <c r="CD655" t="n">
        <v>0</v>
      </c>
      <c r="CE655" t="n">
        <v>0</v>
      </c>
      <c r="CF655" t="n">
        <v>0</v>
      </c>
      <c r="CG655" t="n">
        <v>0</v>
      </c>
      <c r="CH655" t="n">
        <v>0</v>
      </c>
      <c r="CI655" t="n">
        <v>0</v>
      </c>
      <c r="CJ655" t="n">
        <v>0</v>
      </c>
      <c r="CK655" t="n">
        <v>0</v>
      </c>
      <c r="CL655" t="n">
        <v>0</v>
      </c>
      <c r="CM655" t="n">
        <v>0</v>
      </c>
      <c r="CN655" t="n">
        <v>0</v>
      </c>
      <c r="CO655" t="n">
        <v>0</v>
      </c>
      <c r="CP655" t="n">
        <v>0</v>
      </c>
      <c r="CQ655" t="n">
        <v>0</v>
      </c>
      <c r="CR655" t="n">
        <v>0</v>
      </c>
      <c r="CS655" t="n">
        <v>0</v>
      </c>
      <c r="CT655" t="n">
        <v>0</v>
      </c>
      <c r="CU655" t="n">
        <v>0</v>
      </c>
      <c r="CV655" t="n">
        <v>0</v>
      </c>
      <c r="CW655" t="n">
        <v>0</v>
      </c>
      <c r="CX655" t="n">
        <v>0</v>
      </c>
      <c r="CY655" t="n">
        <v>0</v>
      </c>
      <c r="CZ655" t="n">
        <v>0</v>
      </c>
      <c r="DA655" t="n">
        <v>0</v>
      </c>
      <c r="DB655" t="n">
        <v>0</v>
      </c>
      <c r="DC655" t="n">
        <v>0</v>
      </c>
      <c r="DD655" t="n">
        <v>0</v>
      </c>
      <c r="DE655" t="n">
        <v>0</v>
      </c>
      <c r="DF655" t="n">
        <v>0</v>
      </c>
      <c r="DG655" t="n">
        <v>0</v>
      </c>
      <c r="DH655" t="n">
        <v>0</v>
      </c>
      <c r="DI655" t="n">
        <v>0</v>
      </c>
      <c r="DJ655" t="n">
        <v>0</v>
      </c>
      <c r="DK655" t="n">
        <v>0</v>
      </c>
      <c r="DL655" t="n">
        <v>0</v>
      </c>
      <c r="DM655" t="n">
        <v>0</v>
      </c>
      <c r="DN655" t="n">
        <v>0</v>
      </c>
      <c r="DO655" t="n">
        <v>0</v>
      </c>
      <c r="DP655" t="n">
        <v>0</v>
      </c>
      <c r="DQ655" t="n">
        <v>0</v>
      </c>
      <c r="DR655" t="n">
        <v>0</v>
      </c>
      <c r="DS655" t="n">
        <v>0</v>
      </c>
      <c r="DT655" t="n">
        <v>0</v>
      </c>
      <c r="DU655" t="n">
        <v>0</v>
      </c>
      <c r="DV655" t="n">
        <v>0</v>
      </c>
      <c r="DW655" t="n">
        <v>0</v>
      </c>
      <c r="DX655" t="n">
        <v>0</v>
      </c>
      <c r="DY655" t="n">
        <v>0</v>
      </c>
      <c r="DZ655" t="n">
        <v>0</v>
      </c>
      <c r="EA655" t="n">
        <v>0</v>
      </c>
      <c r="EB655" t="n">
        <v>0</v>
      </c>
      <c r="EC655" t="n">
        <v>0</v>
      </c>
      <c r="ED655" t="n">
        <v>0</v>
      </c>
      <c r="EE655" t="n">
        <v>0</v>
      </c>
      <c r="EF655" t="n">
        <v>0</v>
      </c>
      <c r="EG655" t="n">
        <v>0</v>
      </c>
      <c r="EH655" t="n">
        <v>0</v>
      </c>
      <c r="EI655" t="n">
        <v>0</v>
      </c>
      <c r="EJ655" t="n">
        <v>0</v>
      </c>
      <c r="EK655" t="n">
        <v>0</v>
      </c>
      <c r="EL655" t="n">
        <v>0</v>
      </c>
      <c r="EM655" t="n">
        <v>0</v>
      </c>
      <c r="EN655" t="n">
        <v>0</v>
      </c>
      <c r="EO655" t="n">
        <v>0</v>
      </c>
      <c r="EP655" t="n">
        <v>0</v>
      </c>
      <c r="EQ655" t="n">
        <v>0</v>
      </c>
      <c r="ER655" t="n">
        <v>0</v>
      </c>
      <c r="ES655" t="n">
        <v>0</v>
      </c>
      <c r="ET655" t="n">
        <v>0</v>
      </c>
      <c r="EU655" t="n">
        <v>0</v>
      </c>
      <c r="EV655" t="n">
        <v>0</v>
      </c>
      <c r="EW655" t="n">
        <v>0</v>
      </c>
      <c r="EX655" t="n">
        <v>0</v>
      </c>
      <c r="EY655" t="n">
        <v>0</v>
      </c>
      <c r="EZ655" t="n">
        <v>0</v>
      </c>
      <c r="FA655" t="n">
        <v>0</v>
      </c>
      <c r="FB655" t="n">
        <v>0</v>
      </c>
      <c r="FC655" t="n">
        <v>0</v>
      </c>
      <c r="FD655" t="n">
        <v>0</v>
      </c>
      <c r="FE655" t="n">
        <v>0</v>
      </c>
      <c r="FF655" t="n">
        <v>0</v>
      </c>
      <c r="FG655" t="n">
        <v>0</v>
      </c>
      <c r="FH655" t="n">
        <v>0</v>
      </c>
    </row>
    <row r="656">
      <c r="A656" t="n">
        <v>0</v>
      </c>
      <c r="B656" t="n">
        <v>0</v>
      </c>
      <c r="C656" t="n">
        <v>0</v>
      </c>
      <c r="D656" t="n">
        <v>0</v>
      </c>
      <c r="E656" t="n">
        <v>0</v>
      </c>
      <c r="F656">
        <f>(SUBSTITUTE(Audio!F656, "RE-", "", 1))</f>
        <v/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  <c r="BJ656" t="n">
        <v>0</v>
      </c>
      <c r="BK656" t="n">
        <v>0</v>
      </c>
      <c r="BL656" t="n">
        <v>0</v>
      </c>
      <c r="BM656" t="n">
        <v>0</v>
      </c>
      <c r="BN656" t="n">
        <v>0</v>
      </c>
      <c r="BO656" t="n">
        <v>0</v>
      </c>
      <c r="BP656" t="n">
        <v>0</v>
      </c>
      <c r="BQ656" t="n">
        <v>0</v>
      </c>
      <c r="BR656" t="n">
        <v>0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t="n">
        <v>0</v>
      </c>
      <c r="BZ656" t="n">
        <v>0</v>
      </c>
      <c r="CA656" t="n">
        <v>0</v>
      </c>
      <c r="CB656" t="n">
        <v>0</v>
      </c>
      <c r="CC656" t="n">
        <v>0</v>
      </c>
      <c r="CD656" t="n">
        <v>0</v>
      </c>
      <c r="CE656" t="n">
        <v>0</v>
      </c>
      <c r="CF656" t="n">
        <v>0</v>
      </c>
      <c r="CG656" t="n">
        <v>0</v>
      </c>
      <c r="CH656" t="n">
        <v>0</v>
      </c>
      <c r="CI656" t="n">
        <v>0</v>
      </c>
      <c r="CJ656" t="n">
        <v>0</v>
      </c>
      <c r="CK656" t="n">
        <v>0</v>
      </c>
      <c r="CL656" t="n">
        <v>0</v>
      </c>
      <c r="CM656" t="n">
        <v>0</v>
      </c>
      <c r="CN656" t="n">
        <v>0</v>
      </c>
      <c r="CO656" t="n">
        <v>0</v>
      </c>
      <c r="CP656" t="n">
        <v>0</v>
      </c>
      <c r="CQ656" t="n">
        <v>0</v>
      </c>
      <c r="CR656" t="n">
        <v>0</v>
      </c>
      <c r="CS656" t="n">
        <v>0</v>
      </c>
      <c r="CT656" t="n">
        <v>0</v>
      </c>
      <c r="CU656" t="n">
        <v>0</v>
      </c>
      <c r="CV656" t="n">
        <v>0</v>
      </c>
      <c r="CW656" t="n">
        <v>0</v>
      </c>
      <c r="CX656" t="n">
        <v>0</v>
      </c>
      <c r="CY656" t="n">
        <v>0</v>
      </c>
      <c r="CZ656" t="n">
        <v>0</v>
      </c>
      <c r="DA656" t="n">
        <v>0</v>
      </c>
      <c r="DB656" t="n">
        <v>0</v>
      </c>
      <c r="DC656" t="n">
        <v>0</v>
      </c>
      <c r="DD656" t="n">
        <v>0</v>
      </c>
      <c r="DE656" t="n">
        <v>0</v>
      </c>
      <c r="DF656" t="n">
        <v>0</v>
      </c>
      <c r="DG656" t="n">
        <v>0</v>
      </c>
      <c r="DH656" t="n">
        <v>0</v>
      </c>
      <c r="DI656" t="n">
        <v>0</v>
      </c>
      <c r="DJ656" t="n">
        <v>0</v>
      </c>
      <c r="DK656" t="n">
        <v>0</v>
      </c>
      <c r="DL656" t="n">
        <v>0</v>
      </c>
      <c r="DM656" t="n">
        <v>0</v>
      </c>
      <c r="DN656" t="n">
        <v>0</v>
      </c>
      <c r="DO656" t="n">
        <v>0</v>
      </c>
      <c r="DP656" t="n">
        <v>0</v>
      </c>
      <c r="DQ656" t="n">
        <v>0</v>
      </c>
      <c r="DR656" t="n">
        <v>0</v>
      </c>
      <c r="DS656" t="n">
        <v>0</v>
      </c>
      <c r="DT656" t="n">
        <v>0</v>
      </c>
      <c r="DU656" t="n">
        <v>0</v>
      </c>
      <c r="DV656" t="n">
        <v>0</v>
      </c>
      <c r="DW656" t="n">
        <v>0</v>
      </c>
      <c r="DX656" t="n">
        <v>0</v>
      </c>
      <c r="DY656" t="n">
        <v>0</v>
      </c>
      <c r="DZ656" t="n">
        <v>0</v>
      </c>
      <c r="EA656" t="n">
        <v>0</v>
      </c>
      <c r="EB656" t="n">
        <v>0</v>
      </c>
      <c r="EC656" t="n">
        <v>0</v>
      </c>
      <c r="ED656" t="n">
        <v>0</v>
      </c>
      <c r="EE656" t="n">
        <v>0</v>
      </c>
      <c r="EF656" t="n">
        <v>0</v>
      </c>
      <c r="EG656" t="n">
        <v>0</v>
      </c>
      <c r="EH656" t="n">
        <v>0</v>
      </c>
      <c r="EI656" t="n">
        <v>0</v>
      </c>
      <c r="EJ656" t="n">
        <v>0</v>
      </c>
      <c r="EK656" t="n">
        <v>0</v>
      </c>
      <c r="EL656" t="n">
        <v>0</v>
      </c>
      <c r="EM656" t="n">
        <v>0</v>
      </c>
      <c r="EN656" t="n">
        <v>0</v>
      </c>
      <c r="EO656" t="n">
        <v>0</v>
      </c>
      <c r="EP656" t="n">
        <v>0</v>
      </c>
      <c r="EQ656" t="n">
        <v>0</v>
      </c>
      <c r="ER656" t="n">
        <v>0</v>
      </c>
      <c r="ES656" t="n">
        <v>0</v>
      </c>
      <c r="ET656" t="n">
        <v>0</v>
      </c>
      <c r="EU656" t="n">
        <v>0</v>
      </c>
      <c r="EV656" t="n">
        <v>0</v>
      </c>
      <c r="EW656" t="n">
        <v>0</v>
      </c>
      <c r="EX656" t="n">
        <v>0</v>
      </c>
      <c r="EY656" t="n">
        <v>0</v>
      </c>
      <c r="EZ656" t="n">
        <v>0</v>
      </c>
      <c r="FA656" t="n">
        <v>0</v>
      </c>
      <c r="FB656" t="n">
        <v>0</v>
      </c>
      <c r="FC656" t="n">
        <v>0</v>
      </c>
      <c r="FD656" t="n">
        <v>0</v>
      </c>
      <c r="FE656" t="n">
        <v>0</v>
      </c>
      <c r="FF656" t="n">
        <v>0</v>
      </c>
      <c r="FG656" t="n">
        <v>0</v>
      </c>
      <c r="FH656" t="n">
        <v>0</v>
      </c>
    </row>
    <row r="657">
      <c r="A657" t="n">
        <v>0</v>
      </c>
      <c r="B657" t="n">
        <v>0</v>
      </c>
      <c r="C657" t="n">
        <v>0</v>
      </c>
      <c r="D657" t="n">
        <v>0</v>
      </c>
      <c r="E657" t="n">
        <v>0</v>
      </c>
      <c r="F657">
        <f>(SUBSTITUTE(Audio!F657, "RE-", "", 1))</f>
        <v/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0</v>
      </c>
      <c r="AM657" t="n">
        <v>0</v>
      </c>
      <c r="AN657" t="n">
        <v>0</v>
      </c>
      <c r="AO657" t="n">
        <v>0</v>
      </c>
      <c r="AP657" t="n">
        <v>0</v>
      </c>
      <c r="AQ657" t="n">
        <v>0</v>
      </c>
      <c r="AR657" t="n">
        <v>0</v>
      </c>
      <c r="AS657" t="n">
        <v>0</v>
      </c>
      <c r="AT657" t="n">
        <v>0</v>
      </c>
      <c r="AU657" t="n">
        <v>0</v>
      </c>
      <c r="AV657" t="n">
        <v>0</v>
      </c>
      <c r="AW657" t="n">
        <v>0</v>
      </c>
      <c r="AX657" t="n">
        <v>0</v>
      </c>
      <c r="AY657" t="n">
        <v>0</v>
      </c>
      <c r="AZ657" t="n">
        <v>0</v>
      </c>
      <c r="BA657" t="n">
        <v>0</v>
      </c>
      <c r="BB657" t="n">
        <v>0</v>
      </c>
      <c r="BC657" t="n">
        <v>0</v>
      </c>
      <c r="BD657" t="n">
        <v>0</v>
      </c>
      <c r="BE657" t="n">
        <v>0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t="n">
        <v>0</v>
      </c>
      <c r="BL657" t="n">
        <v>0</v>
      </c>
      <c r="BM657" t="n">
        <v>0</v>
      </c>
      <c r="BN657" t="n">
        <v>0</v>
      </c>
      <c r="BO657" t="n">
        <v>0</v>
      </c>
      <c r="BP657" t="n">
        <v>0</v>
      </c>
      <c r="BQ657" t="n">
        <v>0</v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t="n">
        <v>0</v>
      </c>
      <c r="BZ657" t="n">
        <v>0</v>
      </c>
      <c r="CA657" t="n">
        <v>0</v>
      </c>
      <c r="CB657" t="n">
        <v>0</v>
      </c>
      <c r="CC657" t="n">
        <v>0</v>
      </c>
      <c r="CD657" t="n">
        <v>0</v>
      </c>
      <c r="CE657" t="n">
        <v>0</v>
      </c>
      <c r="CF657" t="n">
        <v>0</v>
      </c>
      <c r="CG657" t="n">
        <v>0</v>
      </c>
      <c r="CH657" t="n">
        <v>0</v>
      </c>
      <c r="CI657" t="n">
        <v>0</v>
      </c>
      <c r="CJ657" t="n">
        <v>0</v>
      </c>
      <c r="CK657" t="n">
        <v>0</v>
      </c>
      <c r="CL657" t="n">
        <v>0</v>
      </c>
      <c r="CM657" t="n">
        <v>0</v>
      </c>
      <c r="CN657" t="n">
        <v>0</v>
      </c>
      <c r="CO657" t="n">
        <v>0</v>
      </c>
      <c r="CP657" t="n">
        <v>0</v>
      </c>
      <c r="CQ657" t="n">
        <v>0</v>
      </c>
      <c r="CR657" t="n">
        <v>0</v>
      </c>
      <c r="CS657" t="n">
        <v>0</v>
      </c>
      <c r="CT657" t="n">
        <v>0</v>
      </c>
      <c r="CU657" t="n">
        <v>0</v>
      </c>
      <c r="CV657" t="n">
        <v>0</v>
      </c>
      <c r="CW657" t="n">
        <v>0</v>
      </c>
      <c r="CX657" t="n">
        <v>0</v>
      </c>
      <c r="CY657" t="n">
        <v>0</v>
      </c>
      <c r="CZ657" t="n">
        <v>0</v>
      </c>
      <c r="DA657" t="n">
        <v>0</v>
      </c>
      <c r="DB657" t="n">
        <v>0</v>
      </c>
      <c r="DC657" t="n">
        <v>0</v>
      </c>
      <c r="DD657" t="n">
        <v>0</v>
      </c>
      <c r="DE657" t="n">
        <v>0</v>
      </c>
      <c r="DF657" t="n">
        <v>0</v>
      </c>
      <c r="DG657" t="n">
        <v>0</v>
      </c>
      <c r="DH657" t="n">
        <v>0</v>
      </c>
      <c r="DI657" t="n">
        <v>0</v>
      </c>
      <c r="DJ657" t="n">
        <v>0</v>
      </c>
      <c r="DK657" t="n">
        <v>0</v>
      </c>
      <c r="DL657" t="n">
        <v>0</v>
      </c>
      <c r="DM657" t="n">
        <v>0</v>
      </c>
      <c r="DN657" t="n">
        <v>0</v>
      </c>
      <c r="DO657" t="n">
        <v>0</v>
      </c>
      <c r="DP657" t="n">
        <v>0</v>
      </c>
      <c r="DQ657" t="n">
        <v>0</v>
      </c>
      <c r="DR657" t="n">
        <v>0</v>
      </c>
      <c r="DS657" t="n">
        <v>0</v>
      </c>
      <c r="DT657" t="n">
        <v>0</v>
      </c>
      <c r="DU657" t="n">
        <v>0</v>
      </c>
      <c r="DV657" t="n">
        <v>0</v>
      </c>
      <c r="DW657" t="n">
        <v>0</v>
      </c>
      <c r="DX657" t="n">
        <v>0</v>
      </c>
      <c r="DY657" t="n">
        <v>0</v>
      </c>
      <c r="DZ657" t="n">
        <v>0</v>
      </c>
      <c r="EA657" t="n">
        <v>0</v>
      </c>
      <c r="EB657" t="n">
        <v>0</v>
      </c>
      <c r="EC657" t="n">
        <v>0</v>
      </c>
      <c r="ED657" t="n">
        <v>0</v>
      </c>
      <c r="EE657" t="n">
        <v>0</v>
      </c>
      <c r="EF657" t="n">
        <v>0</v>
      </c>
      <c r="EG657" t="n">
        <v>0</v>
      </c>
      <c r="EH657" t="n">
        <v>0</v>
      </c>
      <c r="EI657" t="n">
        <v>0</v>
      </c>
      <c r="EJ657" t="n">
        <v>0</v>
      </c>
      <c r="EK657" t="n">
        <v>0</v>
      </c>
      <c r="EL657" t="n">
        <v>0</v>
      </c>
      <c r="EM657" t="n">
        <v>0</v>
      </c>
      <c r="EN657" t="n">
        <v>0</v>
      </c>
      <c r="EO657" t="n">
        <v>0</v>
      </c>
      <c r="EP657" t="n">
        <v>0</v>
      </c>
      <c r="EQ657" t="n">
        <v>0</v>
      </c>
      <c r="ER657" t="n">
        <v>0</v>
      </c>
      <c r="ES657" t="n">
        <v>0</v>
      </c>
      <c r="ET657" t="n">
        <v>0</v>
      </c>
      <c r="EU657" t="n">
        <v>0</v>
      </c>
      <c r="EV657" t="n">
        <v>0</v>
      </c>
      <c r="EW657" t="n">
        <v>0</v>
      </c>
      <c r="EX657" t="n">
        <v>0</v>
      </c>
      <c r="EY657" t="n">
        <v>0</v>
      </c>
      <c r="EZ657" t="n">
        <v>0</v>
      </c>
      <c r="FA657" t="n">
        <v>0</v>
      </c>
      <c r="FB657" t="n">
        <v>0</v>
      </c>
      <c r="FC657" t="n">
        <v>0</v>
      </c>
      <c r="FD657" t="n">
        <v>0</v>
      </c>
      <c r="FE657" t="n">
        <v>0</v>
      </c>
      <c r="FF657" t="n">
        <v>0</v>
      </c>
      <c r="FG657" t="n">
        <v>0</v>
      </c>
      <c r="FH657" t="n">
        <v>0</v>
      </c>
    </row>
    <row r="658">
      <c r="A658" t="n">
        <v>0</v>
      </c>
      <c r="B658" t="n">
        <v>0</v>
      </c>
      <c r="C658" t="n">
        <v>0</v>
      </c>
      <c r="D658" t="n">
        <v>0</v>
      </c>
      <c r="E658" t="n">
        <v>0</v>
      </c>
      <c r="F658">
        <f>(SUBSTITUTE(Audio!F658, "RE-", "", 1))</f>
        <v/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0</v>
      </c>
      <c r="AM658" t="n">
        <v>0</v>
      </c>
      <c r="AN658" t="n">
        <v>0</v>
      </c>
      <c r="AO658" t="n">
        <v>0</v>
      </c>
      <c r="AP658" t="n">
        <v>0</v>
      </c>
      <c r="AQ658" t="n">
        <v>0</v>
      </c>
      <c r="AR658" t="n">
        <v>0</v>
      </c>
      <c r="AS658" t="n">
        <v>0</v>
      </c>
      <c r="AT658" t="n">
        <v>0</v>
      </c>
      <c r="AU658" t="n">
        <v>0</v>
      </c>
      <c r="AV658" t="n">
        <v>0</v>
      </c>
      <c r="AW658" t="n">
        <v>0</v>
      </c>
      <c r="AX658" t="n">
        <v>0</v>
      </c>
      <c r="AY658" t="n">
        <v>0</v>
      </c>
      <c r="AZ658" t="n">
        <v>0</v>
      </c>
      <c r="BA658" t="n">
        <v>0</v>
      </c>
      <c r="BB658" t="n">
        <v>0</v>
      </c>
      <c r="BC658" t="n">
        <v>0</v>
      </c>
      <c r="BD658" t="n">
        <v>0</v>
      </c>
      <c r="BE658" t="n">
        <v>0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t="n">
        <v>0</v>
      </c>
      <c r="BL658" t="n">
        <v>0</v>
      </c>
      <c r="BM658" t="n">
        <v>0</v>
      </c>
      <c r="BN658" t="n">
        <v>0</v>
      </c>
      <c r="BO658" t="n">
        <v>0</v>
      </c>
      <c r="BP658" t="n">
        <v>0</v>
      </c>
      <c r="BQ658" t="n">
        <v>0</v>
      </c>
      <c r="BR658" t="n">
        <v>0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t="n">
        <v>0</v>
      </c>
      <c r="BZ658" t="n">
        <v>0</v>
      </c>
      <c r="CA658" t="n">
        <v>0</v>
      </c>
      <c r="CB658" t="n">
        <v>0</v>
      </c>
      <c r="CC658" t="n">
        <v>0</v>
      </c>
      <c r="CD658" t="n">
        <v>0</v>
      </c>
      <c r="CE658" t="n">
        <v>0</v>
      </c>
      <c r="CF658" t="n">
        <v>0</v>
      </c>
      <c r="CG658" t="n">
        <v>0</v>
      </c>
      <c r="CH658" t="n">
        <v>0</v>
      </c>
      <c r="CI658" t="n">
        <v>0</v>
      </c>
      <c r="CJ658" t="n">
        <v>0</v>
      </c>
      <c r="CK658" t="n">
        <v>0</v>
      </c>
      <c r="CL658" t="n">
        <v>0</v>
      </c>
      <c r="CM658" t="n">
        <v>0</v>
      </c>
      <c r="CN658" t="n">
        <v>0</v>
      </c>
      <c r="CO658" t="n">
        <v>0</v>
      </c>
      <c r="CP658" t="n">
        <v>0</v>
      </c>
      <c r="CQ658" t="n">
        <v>0</v>
      </c>
      <c r="CR658" t="n">
        <v>0</v>
      </c>
      <c r="CS658" t="n">
        <v>0</v>
      </c>
      <c r="CT658" t="n">
        <v>0</v>
      </c>
      <c r="CU658" t="n">
        <v>0</v>
      </c>
      <c r="CV658" t="n">
        <v>0</v>
      </c>
      <c r="CW658" t="n">
        <v>0</v>
      </c>
      <c r="CX658" t="n">
        <v>0</v>
      </c>
      <c r="CY658" t="n">
        <v>0</v>
      </c>
      <c r="CZ658" t="n">
        <v>0</v>
      </c>
      <c r="DA658" t="n">
        <v>0</v>
      </c>
      <c r="DB658" t="n">
        <v>0</v>
      </c>
      <c r="DC658" t="n">
        <v>0</v>
      </c>
      <c r="DD658" t="n">
        <v>0</v>
      </c>
      <c r="DE658" t="n">
        <v>0</v>
      </c>
      <c r="DF658" t="n">
        <v>0</v>
      </c>
      <c r="DG658" t="n">
        <v>0</v>
      </c>
      <c r="DH658" t="n">
        <v>0</v>
      </c>
      <c r="DI658" t="n">
        <v>0</v>
      </c>
      <c r="DJ658" t="n">
        <v>0</v>
      </c>
      <c r="DK658" t="n">
        <v>0</v>
      </c>
      <c r="DL658" t="n">
        <v>0</v>
      </c>
      <c r="DM658" t="n">
        <v>0</v>
      </c>
      <c r="DN658" t="n">
        <v>0</v>
      </c>
      <c r="DO658" t="n">
        <v>0</v>
      </c>
      <c r="DP658" t="n">
        <v>0</v>
      </c>
      <c r="DQ658" t="n">
        <v>0</v>
      </c>
      <c r="DR658" t="n">
        <v>0</v>
      </c>
      <c r="DS658" t="n">
        <v>0</v>
      </c>
      <c r="DT658" t="n">
        <v>0</v>
      </c>
      <c r="DU658" t="n">
        <v>0</v>
      </c>
      <c r="DV658" t="n">
        <v>0</v>
      </c>
      <c r="DW658" t="n">
        <v>0</v>
      </c>
      <c r="DX658" t="n">
        <v>0</v>
      </c>
      <c r="DY658" t="n">
        <v>0</v>
      </c>
      <c r="DZ658" t="n">
        <v>0</v>
      </c>
      <c r="EA658" t="n">
        <v>0</v>
      </c>
      <c r="EB658" t="n">
        <v>0</v>
      </c>
      <c r="EC658" t="n">
        <v>0</v>
      </c>
      <c r="ED658" t="n">
        <v>0</v>
      </c>
      <c r="EE658" t="n">
        <v>0</v>
      </c>
      <c r="EF658" t="n">
        <v>0</v>
      </c>
      <c r="EG658" t="n">
        <v>0</v>
      </c>
      <c r="EH658" t="n">
        <v>0</v>
      </c>
      <c r="EI658" t="n">
        <v>0</v>
      </c>
      <c r="EJ658" t="n">
        <v>0</v>
      </c>
      <c r="EK658" t="n">
        <v>0</v>
      </c>
      <c r="EL658" t="n">
        <v>0</v>
      </c>
      <c r="EM658" t="n">
        <v>0</v>
      </c>
      <c r="EN658" t="n">
        <v>0</v>
      </c>
      <c r="EO658" t="n">
        <v>0</v>
      </c>
      <c r="EP658" t="n">
        <v>0</v>
      </c>
      <c r="EQ658" t="n">
        <v>0</v>
      </c>
      <c r="ER658" t="n">
        <v>0</v>
      </c>
      <c r="ES658" t="n">
        <v>0</v>
      </c>
      <c r="ET658" t="n">
        <v>0</v>
      </c>
      <c r="EU658" t="n">
        <v>0</v>
      </c>
      <c r="EV658" t="n">
        <v>0</v>
      </c>
      <c r="EW658" t="n">
        <v>0</v>
      </c>
      <c r="EX658" t="n">
        <v>0</v>
      </c>
      <c r="EY658" t="n">
        <v>0</v>
      </c>
      <c r="EZ658" t="n">
        <v>0</v>
      </c>
      <c r="FA658" t="n">
        <v>0</v>
      </c>
      <c r="FB658" t="n">
        <v>0</v>
      </c>
      <c r="FC658" t="n">
        <v>0</v>
      </c>
      <c r="FD658" t="n">
        <v>0</v>
      </c>
      <c r="FE658" t="n">
        <v>0</v>
      </c>
      <c r="FF658" t="n">
        <v>0</v>
      </c>
      <c r="FG658" t="n">
        <v>0</v>
      </c>
      <c r="FH658" t="n">
        <v>0</v>
      </c>
    </row>
    <row r="659">
      <c r="A659" t="n">
        <v>0</v>
      </c>
      <c r="B659" t="n">
        <v>0</v>
      </c>
      <c r="C659" t="n">
        <v>0</v>
      </c>
      <c r="D659" t="n">
        <v>0</v>
      </c>
      <c r="E659" t="n">
        <v>0</v>
      </c>
      <c r="F659">
        <f>(SUBSTITUTE(Audio!F659, "RE-", "", 1))</f>
        <v/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  <c r="BJ659" t="n">
        <v>0</v>
      </c>
      <c r="BK659" t="n">
        <v>0</v>
      </c>
      <c r="BL659" t="n">
        <v>0</v>
      </c>
      <c r="BM659" t="n">
        <v>0</v>
      </c>
      <c r="BN659" t="n">
        <v>0</v>
      </c>
      <c r="BO659" t="n">
        <v>0</v>
      </c>
      <c r="BP659" t="n">
        <v>0</v>
      </c>
      <c r="BQ659" t="n">
        <v>0</v>
      </c>
      <c r="BR659" t="n">
        <v>0</v>
      </c>
      <c r="BS659" t="n">
        <v>0</v>
      </c>
      <c r="BT659" t="n">
        <v>0</v>
      </c>
      <c r="BU659" t="n">
        <v>0</v>
      </c>
      <c r="BV659" t="n">
        <v>0</v>
      </c>
      <c r="BW659" t="n">
        <v>0</v>
      </c>
      <c r="BX659" t="n">
        <v>0</v>
      </c>
      <c r="BY659" t="n">
        <v>0</v>
      </c>
      <c r="BZ659" t="n">
        <v>0</v>
      </c>
      <c r="CA659" t="n">
        <v>0</v>
      </c>
      <c r="CB659" t="n">
        <v>0</v>
      </c>
      <c r="CC659" t="n">
        <v>0</v>
      </c>
      <c r="CD659" t="n">
        <v>0</v>
      </c>
      <c r="CE659" t="n">
        <v>0</v>
      </c>
      <c r="CF659" t="n">
        <v>0</v>
      </c>
      <c r="CG659" t="n">
        <v>0</v>
      </c>
      <c r="CH659" t="n">
        <v>0</v>
      </c>
      <c r="CI659" t="n">
        <v>0</v>
      </c>
      <c r="CJ659" t="n">
        <v>0</v>
      </c>
      <c r="CK659" t="n">
        <v>0</v>
      </c>
      <c r="CL659" t="n">
        <v>0</v>
      </c>
      <c r="CM659" t="n">
        <v>0</v>
      </c>
      <c r="CN659" t="n">
        <v>0</v>
      </c>
      <c r="CO659" t="n">
        <v>0</v>
      </c>
      <c r="CP659" t="n">
        <v>0</v>
      </c>
      <c r="CQ659" t="n">
        <v>0</v>
      </c>
      <c r="CR659" t="n">
        <v>0</v>
      </c>
      <c r="CS659" t="n">
        <v>0</v>
      </c>
      <c r="CT659" t="n">
        <v>0</v>
      </c>
      <c r="CU659" t="n">
        <v>0</v>
      </c>
      <c r="CV659" t="n">
        <v>0</v>
      </c>
      <c r="CW659" t="n">
        <v>0</v>
      </c>
      <c r="CX659" t="n">
        <v>0</v>
      </c>
      <c r="CY659" t="n">
        <v>0</v>
      </c>
      <c r="CZ659" t="n">
        <v>0</v>
      </c>
      <c r="DA659" t="n">
        <v>0</v>
      </c>
      <c r="DB659" t="n">
        <v>0</v>
      </c>
      <c r="DC659" t="n">
        <v>0</v>
      </c>
      <c r="DD659" t="n">
        <v>0</v>
      </c>
      <c r="DE659" t="n">
        <v>0</v>
      </c>
      <c r="DF659" t="n">
        <v>0</v>
      </c>
      <c r="DG659" t="n">
        <v>0</v>
      </c>
      <c r="DH659" t="n">
        <v>0</v>
      </c>
      <c r="DI659" t="n">
        <v>0</v>
      </c>
      <c r="DJ659" t="n">
        <v>0</v>
      </c>
      <c r="DK659" t="n">
        <v>0</v>
      </c>
      <c r="DL659" t="n">
        <v>0</v>
      </c>
      <c r="DM659" t="n">
        <v>0</v>
      </c>
      <c r="DN659" t="n">
        <v>0</v>
      </c>
      <c r="DO659" t="n">
        <v>0</v>
      </c>
      <c r="DP659" t="n">
        <v>0</v>
      </c>
      <c r="DQ659" t="n">
        <v>0</v>
      </c>
      <c r="DR659" t="n">
        <v>0</v>
      </c>
      <c r="DS659" t="n">
        <v>0</v>
      </c>
      <c r="DT659" t="n">
        <v>0</v>
      </c>
      <c r="DU659" t="n">
        <v>0</v>
      </c>
      <c r="DV659" t="n">
        <v>0</v>
      </c>
      <c r="DW659" t="n">
        <v>0</v>
      </c>
      <c r="DX659" t="n">
        <v>0</v>
      </c>
      <c r="DY659" t="n">
        <v>0</v>
      </c>
      <c r="DZ659" t="n">
        <v>0</v>
      </c>
      <c r="EA659" t="n">
        <v>0</v>
      </c>
      <c r="EB659" t="n">
        <v>0</v>
      </c>
      <c r="EC659" t="n">
        <v>0</v>
      </c>
      <c r="ED659" t="n">
        <v>0</v>
      </c>
      <c r="EE659" t="n">
        <v>0</v>
      </c>
      <c r="EF659" t="n">
        <v>0</v>
      </c>
      <c r="EG659" t="n">
        <v>0</v>
      </c>
      <c r="EH659" t="n">
        <v>0</v>
      </c>
      <c r="EI659" t="n">
        <v>0</v>
      </c>
      <c r="EJ659" t="n">
        <v>0</v>
      </c>
      <c r="EK659" t="n">
        <v>0</v>
      </c>
      <c r="EL659" t="n">
        <v>0</v>
      </c>
      <c r="EM659" t="n">
        <v>0</v>
      </c>
      <c r="EN659" t="n">
        <v>0</v>
      </c>
      <c r="EO659" t="n">
        <v>0</v>
      </c>
      <c r="EP659" t="n">
        <v>0</v>
      </c>
      <c r="EQ659" t="n">
        <v>0</v>
      </c>
      <c r="ER659" t="n">
        <v>0</v>
      </c>
      <c r="ES659" t="n">
        <v>0</v>
      </c>
      <c r="ET659" t="n">
        <v>0</v>
      </c>
      <c r="EU659" t="n">
        <v>0</v>
      </c>
      <c r="EV659" t="n">
        <v>0</v>
      </c>
      <c r="EW659" t="n">
        <v>0</v>
      </c>
      <c r="EX659" t="n">
        <v>0</v>
      </c>
      <c r="EY659" t="n">
        <v>0</v>
      </c>
      <c r="EZ659" t="n">
        <v>0</v>
      </c>
      <c r="FA659" t="n">
        <v>0</v>
      </c>
      <c r="FB659" t="n">
        <v>0</v>
      </c>
      <c r="FC659" t="n">
        <v>0</v>
      </c>
      <c r="FD659" t="n">
        <v>0</v>
      </c>
      <c r="FE659" t="n">
        <v>0</v>
      </c>
      <c r="FF659" t="n">
        <v>0</v>
      </c>
      <c r="FG659" t="n">
        <v>0</v>
      </c>
      <c r="FH659" t="n">
        <v>0</v>
      </c>
    </row>
    <row r="660">
      <c r="A660" t="n">
        <v>0</v>
      </c>
      <c r="B660" t="n">
        <v>0</v>
      </c>
      <c r="C660" t="n">
        <v>0</v>
      </c>
      <c r="D660" t="n">
        <v>0</v>
      </c>
      <c r="E660" t="n">
        <v>0</v>
      </c>
      <c r="F660">
        <f>(SUBSTITUTE(Audio!F660, "RE-", "", 1))</f>
        <v/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  <c r="BJ660" t="n">
        <v>0</v>
      </c>
      <c r="BK660" t="n">
        <v>0</v>
      </c>
      <c r="BL660" t="n">
        <v>0</v>
      </c>
      <c r="BM660" t="n">
        <v>0</v>
      </c>
      <c r="BN660" t="n">
        <v>0</v>
      </c>
      <c r="BO660" t="n">
        <v>0</v>
      </c>
      <c r="BP660" t="n">
        <v>0</v>
      </c>
      <c r="BQ660" t="n">
        <v>0</v>
      </c>
      <c r="BR660" t="n">
        <v>0</v>
      </c>
      <c r="BS660" t="n">
        <v>0</v>
      </c>
      <c r="BT660" t="n">
        <v>0</v>
      </c>
      <c r="BU660" t="n">
        <v>0</v>
      </c>
      <c r="BV660" t="n">
        <v>0</v>
      </c>
      <c r="BW660" t="n">
        <v>0</v>
      </c>
      <c r="BX660" t="n">
        <v>0</v>
      </c>
      <c r="BY660" t="n">
        <v>0</v>
      </c>
      <c r="BZ660" t="n">
        <v>0</v>
      </c>
      <c r="CA660" t="n">
        <v>0</v>
      </c>
      <c r="CB660" t="n">
        <v>0</v>
      </c>
      <c r="CC660" t="n">
        <v>0</v>
      </c>
      <c r="CD660" t="n">
        <v>0</v>
      </c>
      <c r="CE660" t="n">
        <v>0</v>
      </c>
      <c r="CF660" t="n">
        <v>0</v>
      </c>
      <c r="CG660" t="n">
        <v>0</v>
      </c>
      <c r="CH660" t="n">
        <v>0</v>
      </c>
      <c r="CI660" t="n">
        <v>0</v>
      </c>
      <c r="CJ660" t="n">
        <v>0</v>
      </c>
      <c r="CK660" t="n">
        <v>0</v>
      </c>
      <c r="CL660" t="n">
        <v>0</v>
      </c>
      <c r="CM660" t="n">
        <v>0</v>
      </c>
      <c r="CN660" t="n">
        <v>0</v>
      </c>
      <c r="CO660" t="n">
        <v>0</v>
      </c>
      <c r="CP660" t="n">
        <v>0</v>
      </c>
      <c r="CQ660" t="n">
        <v>0</v>
      </c>
      <c r="CR660" t="n">
        <v>0</v>
      </c>
      <c r="CS660" t="n">
        <v>0</v>
      </c>
      <c r="CT660" t="n">
        <v>0</v>
      </c>
      <c r="CU660" t="n">
        <v>0</v>
      </c>
      <c r="CV660" t="n">
        <v>0</v>
      </c>
      <c r="CW660" t="n">
        <v>0</v>
      </c>
      <c r="CX660" t="n">
        <v>0</v>
      </c>
      <c r="CY660" t="n">
        <v>0</v>
      </c>
      <c r="CZ660" t="n">
        <v>0</v>
      </c>
      <c r="DA660" t="n">
        <v>0</v>
      </c>
      <c r="DB660" t="n">
        <v>0</v>
      </c>
      <c r="DC660" t="n">
        <v>0</v>
      </c>
      <c r="DD660" t="n">
        <v>0</v>
      </c>
      <c r="DE660" t="n">
        <v>0</v>
      </c>
      <c r="DF660" t="n">
        <v>0</v>
      </c>
      <c r="DG660" t="n">
        <v>0</v>
      </c>
      <c r="DH660" t="n">
        <v>0</v>
      </c>
      <c r="DI660" t="n">
        <v>0</v>
      </c>
      <c r="DJ660" t="n">
        <v>0</v>
      </c>
      <c r="DK660" t="n">
        <v>0</v>
      </c>
      <c r="DL660" t="n">
        <v>0</v>
      </c>
      <c r="DM660" t="n">
        <v>0</v>
      </c>
      <c r="DN660" t="n">
        <v>0</v>
      </c>
      <c r="DO660" t="n">
        <v>0</v>
      </c>
      <c r="DP660" t="n">
        <v>0</v>
      </c>
      <c r="DQ660" t="n">
        <v>0</v>
      </c>
      <c r="DR660" t="n">
        <v>0</v>
      </c>
      <c r="DS660" t="n">
        <v>0</v>
      </c>
      <c r="DT660" t="n">
        <v>0</v>
      </c>
      <c r="DU660" t="n">
        <v>0</v>
      </c>
      <c r="DV660" t="n">
        <v>0</v>
      </c>
      <c r="DW660" t="n">
        <v>0</v>
      </c>
      <c r="DX660" t="n">
        <v>0</v>
      </c>
      <c r="DY660" t="n">
        <v>0</v>
      </c>
      <c r="DZ660" t="n">
        <v>0</v>
      </c>
      <c r="EA660" t="n">
        <v>0</v>
      </c>
      <c r="EB660" t="n">
        <v>0</v>
      </c>
      <c r="EC660" t="n">
        <v>0</v>
      </c>
      <c r="ED660" t="n">
        <v>0</v>
      </c>
      <c r="EE660" t="n">
        <v>0</v>
      </c>
      <c r="EF660" t="n">
        <v>0</v>
      </c>
      <c r="EG660" t="n">
        <v>0</v>
      </c>
      <c r="EH660" t="n">
        <v>0</v>
      </c>
      <c r="EI660" t="n">
        <v>0</v>
      </c>
      <c r="EJ660" t="n">
        <v>0</v>
      </c>
      <c r="EK660" t="n">
        <v>0</v>
      </c>
      <c r="EL660" t="n">
        <v>0</v>
      </c>
      <c r="EM660" t="n">
        <v>0</v>
      </c>
      <c r="EN660" t="n">
        <v>0</v>
      </c>
      <c r="EO660" t="n">
        <v>0</v>
      </c>
      <c r="EP660" t="n">
        <v>0</v>
      </c>
      <c r="EQ660" t="n">
        <v>0</v>
      </c>
      <c r="ER660" t="n">
        <v>0</v>
      </c>
      <c r="ES660" t="n">
        <v>0</v>
      </c>
      <c r="ET660" t="n">
        <v>0</v>
      </c>
      <c r="EU660" t="n">
        <v>0</v>
      </c>
      <c r="EV660" t="n">
        <v>0</v>
      </c>
      <c r="EW660" t="n">
        <v>0</v>
      </c>
      <c r="EX660" t="n">
        <v>0</v>
      </c>
      <c r="EY660" t="n">
        <v>0</v>
      </c>
      <c r="EZ660" t="n">
        <v>0</v>
      </c>
      <c r="FA660" t="n">
        <v>0</v>
      </c>
      <c r="FB660" t="n">
        <v>0</v>
      </c>
      <c r="FC660" t="n">
        <v>0</v>
      </c>
      <c r="FD660" t="n">
        <v>0</v>
      </c>
      <c r="FE660" t="n">
        <v>0</v>
      </c>
      <c r="FF660" t="n">
        <v>0</v>
      </c>
      <c r="FG660" t="n">
        <v>0</v>
      </c>
      <c r="FH660" t="n">
        <v>0</v>
      </c>
    </row>
    <row r="661">
      <c r="A661" t="n">
        <v>0</v>
      </c>
      <c r="B661" t="n">
        <v>0</v>
      </c>
      <c r="C661" t="n">
        <v>0</v>
      </c>
      <c r="D661" t="n">
        <v>0</v>
      </c>
      <c r="E661" t="n">
        <v>0</v>
      </c>
      <c r="F661">
        <f>(SUBSTITUTE(Audio!F661, "RE-", "", 1))</f>
        <v/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n">
        <v>0</v>
      </c>
      <c r="AQ661" t="n">
        <v>0</v>
      </c>
      <c r="AR661" t="n">
        <v>0</v>
      </c>
      <c r="AS661" t="n">
        <v>0</v>
      </c>
      <c r="AT661" t="n">
        <v>0</v>
      </c>
      <c r="AU661" t="n">
        <v>0</v>
      </c>
      <c r="AV661" t="n">
        <v>0</v>
      </c>
      <c r="AW661" t="n">
        <v>0</v>
      </c>
      <c r="AX661" t="n">
        <v>0</v>
      </c>
      <c r="AY661" t="n">
        <v>0</v>
      </c>
      <c r="AZ661" t="n">
        <v>0</v>
      </c>
      <c r="BA661" t="n">
        <v>0</v>
      </c>
      <c r="BB661" t="n">
        <v>0</v>
      </c>
      <c r="BC661" t="n">
        <v>0</v>
      </c>
      <c r="BD661" t="n">
        <v>0</v>
      </c>
      <c r="BE661" t="n">
        <v>0</v>
      </c>
      <c r="BF661" t="n">
        <v>0</v>
      </c>
      <c r="BG661" t="n">
        <v>0</v>
      </c>
      <c r="BH661" t="n">
        <v>0</v>
      </c>
      <c r="BI661" t="n">
        <v>0</v>
      </c>
      <c r="BJ661" t="n">
        <v>0</v>
      </c>
      <c r="BK661" t="n">
        <v>0</v>
      </c>
      <c r="BL661" t="n">
        <v>0</v>
      </c>
      <c r="BM661" t="n">
        <v>0</v>
      </c>
      <c r="BN661" t="n">
        <v>0</v>
      </c>
      <c r="BO661" t="n">
        <v>0</v>
      </c>
      <c r="BP661" t="n">
        <v>0</v>
      </c>
      <c r="BQ661" t="n">
        <v>0</v>
      </c>
      <c r="BR661" t="n">
        <v>0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t="n">
        <v>0</v>
      </c>
      <c r="BZ661" t="n">
        <v>0</v>
      </c>
      <c r="CA661" t="n">
        <v>0</v>
      </c>
      <c r="CB661" t="n">
        <v>0</v>
      </c>
      <c r="CC661" t="n">
        <v>0</v>
      </c>
      <c r="CD661" t="n">
        <v>0</v>
      </c>
      <c r="CE661" t="n">
        <v>0</v>
      </c>
      <c r="CF661" t="n">
        <v>0</v>
      </c>
      <c r="CG661" t="n">
        <v>0</v>
      </c>
      <c r="CH661" t="n">
        <v>0</v>
      </c>
      <c r="CI661" t="n">
        <v>0</v>
      </c>
      <c r="CJ661" t="n">
        <v>0</v>
      </c>
      <c r="CK661" t="n">
        <v>0</v>
      </c>
      <c r="CL661" t="n">
        <v>0</v>
      </c>
      <c r="CM661" t="n">
        <v>0</v>
      </c>
      <c r="CN661" t="n">
        <v>0</v>
      </c>
      <c r="CO661" t="n">
        <v>0</v>
      </c>
      <c r="CP661" t="n">
        <v>0</v>
      </c>
      <c r="CQ661" t="n">
        <v>0</v>
      </c>
      <c r="CR661" t="n">
        <v>0</v>
      </c>
      <c r="CS661" t="n">
        <v>0</v>
      </c>
      <c r="CT661" t="n">
        <v>0</v>
      </c>
      <c r="CU661" t="n">
        <v>0</v>
      </c>
      <c r="CV661" t="n">
        <v>0</v>
      </c>
      <c r="CW661" t="n">
        <v>0</v>
      </c>
      <c r="CX661" t="n">
        <v>0</v>
      </c>
      <c r="CY661" t="n">
        <v>0</v>
      </c>
      <c r="CZ661" t="n">
        <v>0</v>
      </c>
      <c r="DA661" t="n">
        <v>0</v>
      </c>
      <c r="DB661" t="n">
        <v>0</v>
      </c>
      <c r="DC661" t="n">
        <v>0</v>
      </c>
      <c r="DD661" t="n">
        <v>0</v>
      </c>
      <c r="DE661" t="n">
        <v>0</v>
      </c>
      <c r="DF661" t="n">
        <v>0</v>
      </c>
      <c r="DG661" t="n">
        <v>0</v>
      </c>
      <c r="DH661" t="n">
        <v>0</v>
      </c>
      <c r="DI661" t="n">
        <v>0</v>
      </c>
      <c r="DJ661" t="n">
        <v>0</v>
      </c>
      <c r="DK661" t="n">
        <v>0</v>
      </c>
      <c r="DL661" t="n">
        <v>0</v>
      </c>
      <c r="DM661" t="n">
        <v>0</v>
      </c>
      <c r="DN661" t="n">
        <v>0</v>
      </c>
      <c r="DO661" t="n">
        <v>0</v>
      </c>
      <c r="DP661" t="n">
        <v>0</v>
      </c>
      <c r="DQ661" t="n">
        <v>0</v>
      </c>
      <c r="DR661" t="n">
        <v>0</v>
      </c>
      <c r="DS661" t="n">
        <v>0</v>
      </c>
      <c r="DT661" t="n">
        <v>0</v>
      </c>
      <c r="DU661" t="n">
        <v>0</v>
      </c>
      <c r="DV661" t="n">
        <v>0</v>
      </c>
      <c r="DW661" t="n">
        <v>0</v>
      </c>
      <c r="DX661" t="n">
        <v>0</v>
      </c>
      <c r="DY661" t="n">
        <v>0</v>
      </c>
      <c r="DZ661" t="n">
        <v>0</v>
      </c>
      <c r="EA661" t="n">
        <v>0</v>
      </c>
      <c r="EB661" t="n">
        <v>0</v>
      </c>
      <c r="EC661" t="n">
        <v>0</v>
      </c>
      <c r="ED661" t="n">
        <v>0</v>
      </c>
      <c r="EE661" t="n">
        <v>0</v>
      </c>
      <c r="EF661" t="n">
        <v>0</v>
      </c>
      <c r="EG661" t="n">
        <v>0</v>
      </c>
      <c r="EH661" t="n">
        <v>0</v>
      </c>
      <c r="EI661" t="n">
        <v>0</v>
      </c>
      <c r="EJ661" t="n">
        <v>0</v>
      </c>
      <c r="EK661" t="n">
        <v>0</v>
      </c>
      <c r="EL661" t="n">
        <v>0</v>
      </c>
      <c r="EM661" t="n">
        <v>0</v>
      </c>
      <c r="EN661" t="n">
        <v>0</v>
      </c>
      <c r="EO661" t="n">
        <v>0</v>
      </c>
      <c r="EP661" t="n">
        <v>0</v>
      </c>
      <c r="EQ661" t="n">
        <v>0</v>
      </c>
      <c r="ER661" t="n">
        <v>0</v>
      </c>
      <c r="ES661" t="n">
        <v>0</v>
      </c>
      <c r="ET661" t="n">
        <v>0</v>
      </c>
      <c r="EU661" t="n">
        <v>0</v>
      </c>
      <c r="EV661" t="n">
        <v>0</v>
      </c>
      <c r="EW661" t="n">
        <v>0</v>
      </c>
      <c r="EX661" t="n">
        <v>0</v>
      </c>
      <c r="EY661" t="n">
        <v>0</v>
      </c>
      <c r="EZ661" t="n">
        <v>0</v>
      </c>
      <c r="FA661" t="n">
        <v>0</v>
      </c>
      <c r="FB661" t="n">
        <v>0</v>
      </c>
      <c r="FC661" t="n">
        <v>0</v>
      </c>
      <c r="FD661" t="n">
        <v>0</v>
      </c>
      <c r="FE661" t="n">
        <v>0</v>
      </c>
      <c r="FF661" t="n">
        <v>0</v>
      </c>
      <c r="FG661" t="n">
        <v>0</v>
      </c>
      <c r="FH661" t="n">
        <v>0</v>
      </c>
    </row>
    <row r="662">
      <c r="A662" t="n">
        <v>0</v>
      </c>
      <c r="B662" t="n">
        <v>0</v>
      </c>
      <c r="C662" t="n">
        <v>0</v>
      </c>
      <c r="D662" t="n">
        <v>0</v>
      </c>
      <c r="E662" t="n">
        <v>0</v>
      </c>
      <c r="F662">
        <f>(SUBSTITUTE(Audio!F662, "RE-", "", 1))</f>
        <v/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n">
        <v>0</v>
      </c>
      <c r="AQ662" t="n">
        <v>0</v>
      </c>
      <c r="AR662" t="n">
        <v>0</v>
      </c>
      <c r="AS662" t="n">
        <v>0</v>
      </c>
      <c r="AT662" t="n">
        <v>0</v>
      </c>
      <c r="AU662" t="n">
        <v>0</v>
      </c>
      <c r="AV662" t="n">
        <v>0</v>
      </c>
      <c r="AW662" t="n">
        <v>0</v>
      </c>
      <c r="AX662" t="n">
        <v>0</v>
      </c>
      <c r="AY662" t="n">
        <v>0</v>
      </c>
      <c r="AZ662" t="n">
        <v>0</v>
      </c>
      <c r="BA662" t="n">
        <v>0</v>
      </c>
      <c r="BB662" t="n">
        <v>0</v>
      </c>
      <c r="BC662" t="n">
        <v>0</v>
      </c>
      <c r="BD662" t="n">
        <v>0</v>
      </c>
      <c r="BE662" t="n">
        <v>0</v>
      </c>
      <c r="BF662" t="n">
        <v>0</v>
      </c>
      <c r="BG662" t="n">
        <v>0</v>
      </c>
      <c r="BH662" t="n">
        <v>0</v>
      </c>
      <c r="BI662" t="n">
        <v>0</v>
      </c>
      <c r="BJ662" t="n">
        <v>0</v>
      </c>
      <c r="BK662" t="n">
        <v>0</v>
      </c>
      <c r="BL662" t="n">
        <v>0</v>
      </c>
      <c r="BM662" t="n">
        <v>0</v>
      </c>
      <c r="BN662" t="n">
        <v>0</v>
      </c>
      <c r="BO662" t="n">
        <v>0</v>
      </c>
      <c r="BP662" t="n">
        <v>0</v>
      </c>
      <c r="BQ662" t="n">
        <v>0</v>
      </c>
      <c r="BR662" t="n">
        <v>0</v>
      </c>
      <c r="BS662" t="n">
        <v>0</v>
      </c>
      <c r="BT662" t="n">
        <v>0</v>
      </c>
      <c r="BU662" t="n">
        <v>0</v>
      </c>
      <c r="BV662" t="n">
        <v>0</v>
      </c>
      <c r="BW662" t="n">
        <v>0</v>
      </c>
      <c r="BX662" t="n">
        <v>0</v>
      </c>
      <c r="BY662" t="n">
        <v>0</v>
      </c>
      <c r="BZ662" t="n">
        <v>0</v>
      </c>
      <c r="CA662" t="n">
        <v>0</v>
      </c>
      <c r="CB662" t="n">
        <v>0</v>
      </c>
      <c r="CC662" t="n">
        <v>0</v>
      </c>
      <c r="CD662" t="n">
        <v>0</v>
      </c>
      <c r="CE662" t="n">
        <v>0</v>
      </c>
      <c r="CF662" t="n">
        <v>0</v>
      </c>
      <c r="CG662" t="n">
        <v>0</v>
      </c>
      <c r="CH662" t="n">
        <v>0</v>
      </c>
      <c r="CI662" t="n">
        <v>0</v>
      </c>
      <c r="CJ662" t="n">
        <v>0</v>
      </c>
      <c r="CK662" t="n">
        <v>0</v>
      </c>
      <c r="CL662" t="n">
        <v>0</v>
      </c>
      <c r="CM662" t="n">
        <v>0</v>
      </c>
      <c r="CN662" t="n">
        <v>0</v>
      </c>
      <c r="CO662" t="n">
        <v>0</v>
      </c>
      <c r="CP662" t="n">
        <v>0</v>
      </c>
      <c r="CQ662" t="n">
        <v>0</v>
      </c>
      <c r="CR662" t="n">
        <v>0</v>
      </c>
      <c r="CS662" t="n">
        <v>0</v>
      </c>
      <c r="CT662" t="n">
        <v>0</v>
      </c>
      <c r="CU662" t="n">
        <v>0</v>
      </c>
      <c r="CV662" t="n">
        <v>0</v>
      </c>
      <c r="CW662" t="n">
        <v>0</v>
      </c>
      <c r="CX662" t="n">
        <v>0</v>
      </c>
      <c r="CY662" t="n">
        <v>0</v>
      </c>
      <c r="CZ662" t="n">
        <v>0</v>
      </c>
      <c r="DA662" t="n">
        <v>0</v>
      </c>
      <c r="DB662" t="n">
        <v>0</v>
      </c>
      <c r="DC662" t="n">
        <v>0</v>
      </c>
      <c r="DD662" t="n">
        <v>0</v>
      </c>
      <c r="DE662" t="n">
        <v>0</v>
      </c>
      <c r="DF662" t="n">
        <v>0</v>
      </c>
      <c r="DG662" t="n">
        <v>0</v>
      </c>
      <c r="DH662" t="n">
        <v>0</v>
      </c>
      <c r="DI662" t="n">
        <v>0</v>
      </c>
      <c r="DJ662" t="n">
        <v>0</v>
      </c>
      <c r="DK662" t="n">
        <v>0</v>
      </c>
      <c r="DL662" t="n">
        <v>0</v>
      </c>
      <c r="DM662" t="n">
        <v>0</v>
      </c>
      <c r="DN662" t="n">
        <v>0</v>
      </c>
      <c r="DO662" t="n">
        <v>0</v>
      </c>
      <c r="DP662" t="n">
        <v>0</v>
      </c>
      <c r="DQ662" t="n">
        <v>0</v>
      </c>
      <c r="DR662" t="n">
        <v>0</v>
      </c>
      <c r="DS662" t="n">
        <v>0</v>
      </c>
      <c r="DT662" t="n">
        <v>0</v>
      </c>
      <c r="DU662" t="n">
        <v>0</v>
      </c>
      <c r="DV662" t="n">
        <v>0</v>
      </c>
      <c r="DW662" t="n">
        <v>0</v>
      </c>
      <c r="DX662" t="n">
        <v>0</v>
      </c>
      <c r="DY662" t="n">
        <v>0</v>
      </c>
      <c r="DZ662" t="n">
        <v>0</v>
      </c>
      <c r="EA662" t="n">
        <v>0</v>
      </c>
      <c r="EB662" t="n">
        <v>0</v>
      </c>
      <c r="EC662" t="n">
        <v>0</v>
      </c>
      <c r="ED662" t="n">
        <v>0</v>
      </c>
      <c r="EE662" t="n">
        <v>0</v>
      </c>
      <c r="EF662" t="n">
        <v>0</v>
      </c>
      <c r="EG662" t="n">
        <v>0</v>
      </c>
      <c r="EH662" t="n">
        <v>0</v>
      </c>
      <c r="EI662" t="n">
        <v>0</v>
      </c>
      <c r="EJ662" t="n">
        <v>0</v>
      </c>
      <c r="EK662" t="n">
        <v>0</v>
      </c>
      <c r="EL662" t="n">
        <v>0</v>
      </c>
      <c r="EM662" t="n">
        <v>0</v>
      </c>
      <c r="EN662" t="n">
        <v>0</v>
      </c>
      <c r="EO662" t="n">
        <v>0</v>
      </c>
      <c r="EP662" t="n">
        <v>0</v>
      </c>
      <c r="EQ662" t="n">
        <v>0</v>
      </c>
      <c r="ER662" t="n">
        <v>0</v>
      </c>
      <c r="ES662" t="n">
        <v>0</v>
      </c>
      <c r="ET662" t="n">
        <v>0</v>
      </c>
      <c r="EU662" t="n">
        <v>0</v>
      </c>
      <c r="EV662" t="n">
        <v>0</v>
      </c>
      <c r="EW662" t="n">
        <v>0</v>
      </c>
      <c r="EX662" t="n">
        <v>0</v>
      </c>
      <c r="EY662" t="n">
        <v>0</v>
      </c>
      <c r="EZ662" t="n">
        <v>0</v>
      </c>
      <c r="FA662" t="n">
        <v>0</v>
      </c>
      <c r="FB662" t="n">
        <v>0</v>
      </c>
      <c r="FC662" t="n">
        <v>0</v>
      </c>
      <c r="FD662" t="n">
        <v>0</v>
      </c>
      <c r="FE662" t="n">
        <v>0</v>
      </c>
      <c r="FF662" t="n">
        <v>0</v>
      </c>
      <c r="FG662" t="n">
        <v>0</v>
      </c>
      <c r="FH662" t="n">
        <v>0</v>
      </c>
    </row>
    <row r="663">
      <c r="A663" t="n">
        <v>0</v>
      </c>
      <c r="B663" t="n">
        <v>0</v>
      </c>
      <c r="C663" t="n">
        <v>0</v>
      </c>
      <c r="D663" t="n">
        <v>0</v>
      </c>
      <c r="E663" t="n">
        <v>0</v>
      </c>
      <c r="F663">
        <f>(SUBSTITUTE(Audio!F663, "RE-", "", 1))</f>
        <v/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  <c r="BJ663" t="n">
        <v>0</v>
      </c>
      <c r="BK663" t="n">
        <v>0</v>
      </c>
      <c r="BL663" t="n">
        <v>0</v>
      </c>
      <c r="BM663" t="n">
        <v>0</v>
      </c>
      <c r="BN663" t="n">
        <v>0</v>
      </c>
      <c r="BO663" t="n">
        <v>0</v>
      </c>
      <c r="BP663" t="n">
        <v>0</v>
      </c>
      <c r="BQ663" t="n">
        <v>0</v>
      </c>
      <c r="BR663" t="n">
        <v>0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t="n">
        <v>0</v>
      </c>
      <c r="BZ663" t="n">
        <v>0</v>
      </c>
      <c r="CA663" t="n">
        <v>0</v>
      </c>
      <c r="CB663" t="n">
        <v>0</v>
      </c>
      <c r="CC663" t="n">
        <v>0</v>
      </c>
      <c r="CD663" t="n">
        <v>0</v>
      </c>
      <c r="CE663" t="n">
        <v>0</v>
      </c>
      <c r="CF663" t="n">
        <v>0</v>
      </c>
      <c r="CG663" t="n">
        <v>0</v>
      </c>
      <c r="CH663" t="n">
        <v>0</v>
      </c>
      <c r="CI663" t="n">
        <v>0</v>
      </c>
      <c r="CJ663" t="n">
        <v>0</v>
      </c>
      <c r="CK663" t="n">
        <v>0</v>
      </c>
      <c r="CL663" t="n">
        <v>0</v>
      </c>
      <c r="CM663" t="n">
        <v>0</v>
      </c>
      <c r="CN663" t="n">
        <v>0</v>
      </c>
      <c r="CO663" t="n">
        <v>0</v>
      </c>
      <c r="CP663" t="n">
        <v>0</v>
      </c>
      <c r="CQ663" t="n">
        <v>0</v>
      </c>
      <c r="CR663" t="n">
        <v>0</v>
      </c>
      <c r="CS663" t="n">
        <v>0</v>
      </c>
      <c r="CT663" t="n">
        <v>0</v>
      </c>
      <c r="CU663" t="n">
        <v>0</v>
      </c>
      <c r="CV663" t="n">
        <v>0</v>
      </c>
      <c r="CW663" t="n">
        <v>0</v>
      </c>
      <c r="CX663" t="n">
        <v>0</v>
      </c>
      <c r="CY663" t="n">
        <v>0</v>
      </c>
      <c r="CZ663" t="n">
        <v>0</v>
      </c>
      <c r="DA663" t="n">
        <v>0</v>
      </c>
      <c r="DB663" t="n">
        <v>0</v>
      </c>
      <c r="DC663" t="n">
        <v>0</v>
      </c>
      <c r="DD663" t="n">
        <v>0</v>
      </c>
      <c r="DE663" t="n">
        <v>0</v>
      </c>
      <c r="DF663" t="n">
        <v>0</v>
      </c>
      <c r="DG663" t="n">
        <v>0</v>
      </c>
      <c r="DH663" t="n">
        <v>0</v>
      </c>
      <c r="DI663" t="n">
        <v>0</v>
      </c>
      <c r="DJ663" t="n">
        <v>0</v>
      </c>
      <c r="DK663" t="n">
        <v>0</v>
      </c>
      <c r="DL663" t="n">
        <v>0</v>
      </c>
      <c r="DM663" t="n">
        <v>0</v>
      </c>
      <c r="DN663" t="n">
        <v>0</v>
      </c>
      <c r="DO663" t="n">
        <v>0</v>
      </c>
      <c r="DP663" t="n">
        <v>0</v>
      </c>
      <c r="DQ663" t="n">
        <v>0</v>
      </c>
      <c r="DR663" t="n">
        <v>0</v>
      </c>
      <c r="DS663" t="n">
        <v>0</v>
      </c>
      <c r="DT663" t="n">
        <v>0</v>
      </c>
      <c r="DU663" t="n">
        <v>0</v>
      </c>
      <c r="DV663" t="n">
        <v>0</v>
      </c>
      <c r="DW663" t="n">
        <v>0</v>
      </c>
      <c r="DX663" t="n">
        <v>0</v>
      </c>
      <c r="DY663" t="n">
        <v>0</v>
      </c>
      <c r="DZ663" t="n">
        <v>0</v>
      </c>
      <c r="EA663" t="n">
        <v>0</v>
      </c>
      <c r="EB663" t="n">
        <v>0</v>
      </c>
      <c r="EC663" t="n">
        <v>0</v>
      </c>
      <c r="ED663" t="n">
        <v>0</v>
      </c>
      <c r="EE663" t="n">
        <v>0</v>
      </c>
      <c r="EF663" t="n">
        <v>0</v>
      </c>
      <c r="EG663" t="n">
        <v>0</v>
      </c>
      <c r="EH663" t="n">
        <v>0</v>
      </c>
      <c r="EI663" t="n">
        <v>0</v>
      </c>
      <c r="EJ663" t="n">
        <v>0</v>
      </c>
      <c r="EK663" t="n">
        <v>0</v>
      </c>
      <c r="EL663" t="n">
        <v>0</v>
      </c>
      <c r="EM663" t="n">
        <v>0</v>
      </c>
      <c r="EN663" t="n">
        <v>0</v>
      </c>
      <c r="EO663" t="n">
        <v>0</v>
      </c>
      <c r="EP663" t="n">
        <v>0</v>
      </c>
      <c r="EQ663" t="n">
        <v>0</v>
      </c>
      <c r="ER663" t="n">
        <v>0</v>
      </c>
      <c r="ES663" t="n">
        <v>0</v>
      </c>
      <c r="ET663" t="n">
        <v>0</v>
      </c>
      <c r="EU663" t="n">
        <v>0</v>
      </c>
      <c r="EV663" t="n">
        <v>0</v>
      </c>
      <c r="EW663" t="n">
        <v>0</v>
      </c>
      <c r="EX663" t="n">
        <v>0</v>
      </c>
      <c r="EY663" t="n">
        <v>0</v>
      </c>
      <c r="EZ663" t="n">
        <v>0</v>
      </c>
      <c r="FA663" t="n">
        <v>0</v>
      </c>
      <c r="FB663" t="n">
        <v>0</v>
      </c>
      <c r="FC663" t="n">
        <v>0</v>
      </c>
      <c r="FD663" t="n">
        <v>0</v>
      </c>
      <c r="FE663" t="n">
        <v>0</v>
      </c>
      <c r="FF663" t="n">
        <v>0</v>
      </c>
      <c r="FG663" t="n">
        <v>0</v>
      </c>
      <c r="FH663" t="n">
        <v>0</v>
      </c>
    </row>
    <row r="664">
      <c r="A664" t="n">
        <v>0</v>
      </c>
      <c r="B664" t="n">
        <v>0</v>
      </c>
      <c r="C664" t="n">
        <v>0</v>
      </c>
      <c r="D664" t="n">
        <v>0</v>
      </c>
      <c r="E664" t="n">
        <v>0</v>
      </c>
      <c r="F664">
        <f>(SUBSTITUTE(Audio!F664, "RE-", "", 1))</f>
        <v/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  <c r="BJ664" t="n">
        <v>0</v>
      </c>
      <c r="BK664" t="n">
        <v>0</v>
      </c>
      <c r="BL664" t="n">
        <v>0</v>
      </c>
      <c r="BM664" t="n">
        <v>0</v>
      </c>
      <c r="BN664" t="n">
        <v>0</v>
      </c>
      <c r="BO664" t="n">
        <v>0</v>
      </c>
      <c r="BP664" t="n">
        <v>0</v>
      </c>
      <c r="BQ664" t="n">
        <v>0</v>
      </c>
      <c r="BR664" t="n">
        <v>0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t="n">
        <v>0</v>
      </c>
      <c r="BZ664" t="n">
        <v>0</v>
      </c>
      <c r="CA664" t="n">
        <v>0</v>
      </c>
      <c r="CB664" t="n">
        <v>0</v>
      </c>
      <c r="CC664" t="n">
        <v>0</v>
      </c>
      <c r="CD664" t="n">
        <v>0</v>
      </c>
      <c r="CE664" t="n">
        <v>0</v>
      </c>
      <c r="CF664" t="n">
        <v>0</v>
      </c>
      <c r="CG664" t="n">
        <v>0</v>
      </c>
      <c r="CH664" t="n">
        <v>0</v>
      </c>
      <c r="CI664" t="n">
        <v>0</v>
      </c>
      <c r="CJ664" t="n">
        <v>0</v>
      </c>
      <c r="CK664" t="n">
        <v>0</v>
      </c>
      <c r="CL664" t="n">
        <v>0</v>
      </c>
      <c r="CM664" t="n">
        <v>0</v>
      </c>
      <c r="CN664" t="n">
        <v>0</v>
      </c>
      <c r="CO664" t="n">
        <v>0</v>
      </c>
      <c r="CP664" t="n">
        <v>0</v>
      </c>
      <c r="CQ664" t="n">
        <v>0</v>
      </c>
      <c r="CR664" t="n">
        <v>0</v>
      </c>
      <c r="CS664" t="n">
        <v>0</v>
      </c>
      <c r="CT664" t="n">
        <v>0</v>
      </c>
      <c r="CU664" t="n">
        <v>0</v>
      </c>
      <c r="CV664" t="n">
        <v>0</v>
      </c>
      <c r="CW664" t="n">
        <v>0</v>
      </c>
      <c r="CX664" t="n">
        <v>0</v>
      </c>
      <c r="CY664" t="n">
        <v>0</v>
      </c>
      <c r="CZ664" t="n">
        <v>0</v>
      </c>
      <c r="DA664" t="n">
        <v>0</v>
      </c>
      <c r="DB664" t="n">
        <v>0</v>
      </c>
      <c r="DC664" t="n">
        <v>0</v>
      </c>
      <c r="DD664" t="n">
        <v>0</v>
      </c>
      <c r="DE664" t="n">
        <v>0</v>
      </c>
      <c r="DF664" t="n">
        <v>0</v>
      </c>
      <c r="DG664" t="n">
        <v>0</v>
      </c>
      <c r="DH664" t="n">
        <v>0</v>
      </c>
      <c r="DI664" t="n">
        <v>0</v>
      </c>
      <c r="DJ664" t="n">
        <v>0</v>
      </c>
      <c r="DK664" t="n">
        <v>0</v>
      </c>
      <c r="DL664" t="n">
        <v>0</v>
      </c>
      <c r="DM664" t="n">
        <v>0</v>
      </c>
      <c r="DN664" t="n">
        <v>0</v>
      </c>
      <c r="DO664" t="n">
        <v>0</v>
      </c>
      <c r="DP664" t="n">
        <v>0</v>
      </c>
      <c r="DQ664" t="n">
        <v>0</v>
      </c>
      <c r="DR664" t="n">
        <v>0</v>
      </c>
      <c r="DS664" t="n">
        <v>0</v>
      </c>
      <c r="DT664" t="n">
        <v>0</v>
      </c>
      <c r="DU664" t="n">
        <v>0</v>
      </c>
      <c r="DV664" t="n">
        <v>0</v>
      </c>
      <c r="DW664" t="n">
        <v>0</v>
      </c>
      <c r="DX664" t="n">
        <v>0</v>
      </c>
      <c r="DY664" t="n">
        <v>0</v>
      </c>
      <c r="DZ664" t="n">
        <v>0</v>
      </c>
      <c r="EA664" t="n">
        <v>0</v>
      </c>
      <c r="EB664" t="n">
        <v>0</v>
      </c>
      <c r="EC664" t="n">
        <v>0</v>
      </c>
      <c r="ED664" t="n">
        <v>0</v>
      </c>
      <c r="EE664" t="n">
        <v>0</v>
      </c>
      <c r="EF664" t="n">
        <v>0</v>
      </c>
      <c r="EG664" t="n">
        <v>0</v>
      </c>
      <c r="EH664" t="n">
        <v>0</v>
      </c>
      <c r="EI664" t="n">
        <v>0</v>
      </c>
      <c r="EJ664" t="n">
        <v>0</v>
      </c>
      <c r="EK664" t="n">
        <v>0</v>
      </c>
      <c r="EL664" t="n">
        <v>0</v>
      </c>
      <c r="EM664" t="n">
        <v>0</v>
      </c>
      <c r="EN664" t="n">
        <v>0</v>
      </c>
      <c r="EO664" t="n">
        <v>0</v>
      </c>
      <c r="EP664" t="n">
        <v>0</v>
      </c>
      <c r="EQ664" t="n">
        <v>0</v>
      </c>
      <c r="ER664" t="n">
        <v>0</v>
      </c>
      <c r="ES664" t="n">
        <v>0</v>
      </c>
      <c r="ET664" t="n">
        <v>0</v>
      </c>
      <c r="EU664" t="n">
        <v>0</v>
      </c>
      <c r="EV664" t="n">
        <v>0</v>
      </c>
      <c r="EW664" t="n">
        <v>0</v>
      </c>
      <c r="EX664" t="n">
        <v>0</v>
      </c>
      <c r="EY664" t="n">
        <v>0</v>
      </c>
      <c r="EZ664" t="n">
        <v>0</v>
      </c>
      <c r="FA664" t="n">
        <v>0</v>
      </c>
      <c r="FB664" t="n">
        <v>0</v>
      </c>
      <c r="FC664" t="n">
        <v>0</v>
      </c>
      <c r="FD664" t="n">
        <v>0</v>
      </c>
      <c r="FE664" t="n">
        <v>0</v>
      </c>
      <c r="FF664" t="n">
        <v>0</v>
      </c>
      <c r="FG664" t="n">
        <v>0</v>
      </c>
      <c r="FH664" t="n">
        <v>0</v>
      </c>
    </row>
    <row r="665">
      <c r="A665" t="n">
        <v>0</v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0</v>
      </c>
      <c r="AM665" t="n">
        <v>0</v>
      </c>
      <c r="AN665" t="n">
        <v>0</v>
      </c>
      <c r="AO665" t="n">
        <v>0</v>
      </c>
      <c r="AP665" t="n">
        <v>0</v>
      </c>
      <c r="AQ665" t="n">
        <v>0</v>
      </c>
      <c r="AR665" t="n">
        <v>0</v>
      </c>
      <c r="AS665" t="n">
        <v>0</v>
      </c>
      <c r="AT665" t="n">
        <v>0</v>
      </c>
      <c r="AU665" t="n">
        <v>0</v>
      </c>
      <c r="AV665" t="n">
        <v>0</v>
      </c>
      <c r="AW665" t="n">
        <v>0</v>
      </c>
      <c r="AX665" t="n">
        <v>0</v>
      </c>
      <c r="AY665" t="n">
        <v>0</v>
      </c>
      <c r="AZ665" t="n">
        <v>0</v>
      </c>
      <c r="BA665" t="n">
        <v>0</v>
      </c>
      <c r="BB665" t="n">
        <v>0</v>
      </c>
      <c r="BC665" t="n">
        <v>0</v>
      </c>
      <c r="BD665" t="n">
        <v>0</v>
      </c>
      <c r="BE665" t="n">
        <v>0</v>
      </c>
      <c r="BF665" t="n">
        <v>0</v>
      </c>
      <c r="BG665" t="n">
        <v>0</v>
      </c>
      <c r="BH665" t="n">
        <v>0</v>
      </c>
      <c r="BI665" t="n">
        <v>0</v>
      </c>
      <c r="BJ665" t="n">
        <v>0</v>
      </c>
      <c r="BK665" t="n">
        <v>0</v>
      </c>
      <c r="BL665" t="n">
        <v>0</v>
      </c>
      <c r="BM665" t="n">
        <v>0</v>
      </c>
      <c r="BN665" t="n">
        <v>0</v>
      </c>
      <c r="BO665" t="n">
        <v>0</v>
      </c>
      <c r="BP665" t="n">
        <v>0</v>
      </c>
      <c r="BQ665" t="n">
        <v>0</v>
      </c>
      <c r="BR665" t="n">
        <v>0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t="n">
        <v>0</v>
      </c>
      <c r="BZ665" t="n">
        <v>0</v>
      </c>
      <c r="CA665" t="n">
        <v>0</v>
      </c>
      <c r="CB665" t="n">
        <v>0</v>
      </c>
      <c r="CC665" t="n">
        <v>0</v>
      </c>
      <c r="CD665" t="n">
        <v>0</v>
      </c>
      <c r="CE665" t="n">
        <v>0</v>
      </c>
      <c r="CF665" t="n">
        <v>0</v>
      </c>
      <c r="CG665" t="n">
        <v>0</v>
      </c>
      <c r="CH665" t="n">
        <v>0</v>
      </c>
      <c r="CI665" t="n">
        <v>0</v>
      </c>
      <c r="CJ665" t="n">
        <v>0</v>
      </c>
      <c r="CK665" t="n">
        <v>0</v>
      </c>
      <c r="CL665" t="n">
        <v>0</v>
      </c>
      <c r="CM665" t="n">
        <v>0</v>
      </c>
      <c r="CN665" t="n">
        <v>0</v>
      </c>
      <c r="CO665" t="n">
        <v>0</v>
      </c>
      <c r="CP665" t="n">
        <v>0</v>
      </c>
      <c r="CQ665" t="n">
        <v>0</v>
      </c>
      <c r="CR665" t="n">
        <v>0</v>
      </c>
      <c r="CS665" t="n">
        <v>0</v>
      </c>
      <c r="CT665" t="n">
        <v>0</v>
      </c>
      <c r="CU665" t="n">
        <v>0</v>
      </c>
      <c r="CV665" t="n">
        <v>0</v>
      </c>
      <c r="CW665" t="n">
        <v>0</v>
      </c>
      <c r="CX665" t="n">
        <v>0</v>
      </c>
      <c r="CY665" t="n">
        <v>0</v>
      </c>
      <c r="CZ665" t="n">
        <v>0</v>
      </c>
      <c r="DA665" t="n">
        <v>0</v>
      </c>
      <c r="DB665" t="n">
        <v>0</v>
      </c>
      <c r="DC665" t="n">
        <v>0</v>
      </c>
      <c r="DD665" t="n">
        <v>0</v>
      </c>
      <c r="DE665" t="n">
        <v>0</v>
      </c>
      <c r="DF665" t="n">
        <v>0</v>
      </c>
      <c r="DG665" t="n">
        <v>0</v>
      </c>
      <c r="DH665" t="n">
        <v>0</v>
      </c>
      <c r="DI665" t="n">
        <v>0</v>
      </c>
      <c r="DJ665" t="n">
        <v>0</v>
      </c>
      <c r="DK665" t="n">
        <v>0</v>
      </c>
      <c r="DL665" t="n">
        <v>0</v>
      </c>
      <c r="DM665" t="n">
        <v>0</v>
      </c>
      <c r="DN665" t="n">
        <v>0</v>
      </c>
      <c r="DO665" t="n">
        <v>0</v>
      </c>
      <c r="DP665" t="n">
        <v>0</v>
      </c>
      <c r="DQ665" t="n">
        <v>0</v>
      </c>
      <c r="DR665" t="n">
        <v>0</v>
      </c>
      <c r="DS665" t="n">
        <v>0</v>
      </c>
      <c r="DT665" t="n">
        <v>0</v>
      </c>
      <c r="DU665" t="n">
        <v>0</v>
      </c>
      <c r="DV665" t="n">
        <v>0</v>
      </c>
      <c r="DW665" t="n">
        <v>0</v>
      </c>
      <c r="DX665" t="n">
        <v>0</v>
      </c>
      <c r="DY665" t="n">
        <v>0</v>
      </c>
      <c r="DZ665" t="n">
        <v>0</v>
      </c>
      <c r="EA665" t="n">
        <v>0</v>
      </c>
      <c r="EB665" t="n">
        <v>0</v>
      </c>
      <c r="EC665" t="n">
        <v>0</v>
      </c>
      <c r="ED665" t="n">
        <v>0</v>
      </c>
      <c r="EE665" t="n">
        <v>0</v>
      </c>
      <c r="EF665" t="n">
        <v>0</v>
      </c>
      <c r="EG665" t="n">
        <v>0</v>
      </c>
      <c r="EH665" t="n">
        <v>0</v>
      </c>
      <c r="EI665" t="n">
        <v>0</v>
      </c>
      <c r="EJ665" t="n">
        <v>0</v>
      </c>
      <c r="EK665" t="n">
        <v>0</v>
      </c>
      <c r="EL665" t="n">
        <v>0</v>
      </c>
      <c r="EM665" t="n">
        <v>0</v>
      </c>
      <c r="EN665" t="n">
        <v>0</v>
      </c>
      <c r="EO665" t="n">
        <v>0</v>
      </c>
      <c r="EP665" t="n">
        <v>0</v>
      </c>
      <c r="EQ665" t="n">
        <v>0</v>
      </c>
      <c r="ER665" t="n">
        <v>0</v>
      </c>
      <c r="ES665" t="n">
        <v>0</v>
      </c>
      <c r="ET665" t="n">
        <v>0</v>
      </c>
      <c r="EU665" t="n">
        <v>0</v>
      </c>
      <c r="EV665" t="n">
        <v>0</v>
      </c>
      <c r="EW665" t="n">
        <v>0</v>
      </c>
      <c r="EX665" t="n">
        <v>0</v>
      </c>
      <c r="EY665" t="n">
        <v>0</v>
      </c>
      <c r="EZ665" t="n">
        <v>0</v>
      </c>
      <c r="FA665" t="n">
        <v>0</v>
      </c>
      <c r="FB665" t="n">
        <v>0</v>
      </c>
      <c r="FC665" t="n">
        <v>0</v>
      </c>
      <c r="FD665" t="n">
        <v>0</v>
      </c>
      <c r="FE665" t="n">
        <v>0</v>
      </c>
      <c r="FF665" t="n">
        <v>0</v>
      </c>
      <c r="FG665" t="n">
        <v>0</v>
      </c>
      <c r="FH665" t="n">
        <v>0</v>
      </c>
    </row>
    <row r="666">
      <c r="A666" t="n">
        <v>0</v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0</v>
      </c>
      <c r="AM666" t="n">
        <v>0</v>
      </c>
      <c r="AN666" t="n">
        <v>0</v>
      </c>
      <c r="AO666" t="n">
        <v>0</v>
      </c>
      <c r="AP666" t="n">
        <v>0</v>
      </c>
      <c r="AQ666" t="n">
        <v>0</v>
      </c>
      <c r="AR666" t="n">
        <v>0</v>
      </c>
      <c r="AS666" t="n">
        <v>0</v>
      </c>
      <c r="AT666" t="n">
        <v>0</v>
      </c>
      <c r="AU666" t="n">
        <v>0</v>
      </c>
      <c r="AV666" t="n">
        <v>0</v>
      </c>
      <c r="AW666" t="n">
        <v>0</v>
      </c>
      <c r="AX666" t="n">
        <v>0</v>
      </c>
      <c r="AY666" t="n">
        <v>0</v>
      </c>
      <c r="AZ666" t="n">
        <v>0</v>
      </c>
      <c r="BA666" t="n">
        <v>0</v>
      </c>
      <c r="BB666" t="n">
        <v>0</v>
      </c>
      <c r="BC666" t="n">
        <v>0</v>
      </c>
      <c r="BD666" t="n">
        <v>0</v>
      </c>
      <c r="BE666" t="n">
        <v>0</v>
      </c>
      <c r="BF666" t="n">
        <v>0</v>
      </c>
      <c r="BG666" t="n">
        <v>0</v>
      </c>
      <c r="BH666" t="n">
        <v>0</v>
      </c>
      <c r="BI666" t="n">
        <v>0</v>
      </c>
      <c r="BJ666" t="n">
        <v>0</v>
      </c>
      <c r="BK666" t="n">
        <v>0</v>
      </c>
      <c r="BL666" t="n">
        <v>0</v>
      </c>
      <c r="BM666" t="n">
        <v>0</v>
      </c>
      <c r="BN666" t="n">
        <v>0</v>
      </c>
      <c r="BO666" t="n">
        <v>0</v>
      </c>
      <c r="BP666" t="n">
        <v>0</v>
      </c>
      <c r="BQ666" t="n">
        <v>0</v>
      </c>
      <c r="BR666" t="n">
        <v>0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t="n">
        <v>0</v>
      </c>
      <c r="BZ666" t="n">
        <v>0</v>
      </c>
      <c r="CA666" t="n">
        <v>0</v>
      </c>
      <c r="CB666" t="n">
        <v>0</v>
      </c>
      <c r="CC666" t="n">
        <v>0</v>
      </c>
      <c r="CD666" t="n">
        <v>0</v>
      </c>
      <c r="CE666" t="n">
        <v>0</v>
      </c>
      <c r="CF666" t="n">
        <v>0</v>
      </c>
      <c r="CG666" t="n">
        <v>0</v>
      </c>
      <c r="CH666" t="n">
        <v>0</v>
      </c>
      <c r="CI666" t="n">
        <v>0</v>
      </c>
      <c r="CJ666" t="n">
        <v>0</v>
      </c>
      <c r="CK666" t="n">
        <v>0</v>
      </c>
      <c r="CL666" t="n">
        <v>0</v>
      </c>
      <c r="CM666" t="n">
        <v>0</v>
      </c>
      <c r="CN666" t="n">
        <v>0</v>
      </c>
      <c r="CO666" t="n">
        <v>0</v>
      </c>
      <c r="CP666" t="n">
        <v>0</v>
      </c>
      <c r="CQ666" t="n">
        <v>0</v>
      </c>
      <c r="CR666" t="n">
        <v>0</v>
      </c>
      <c r="CS666" t="n">
        <v>0</v>
      </c>
      <c r="CT666" t="n">
        <v>0</v>
      </c>
      <c r="CU666" t="n">
        <v>0</v>
      </c>
      <c r="CV666" t="n">
        <v>0</v>
      </c>
      <c r="CW666" t="n">
        <v>0</v>
      </c>
      <c r="CX666" t="n">
        <v>0</v>
      </c>
      <c r="CY666" t="n">
        <v>0</v>
      </c>
      <c r="CZ666" t="n">
        <v>0</v>
      </c>
      <c r="DA666" t="n">
        <v>0</v>
      </c>
      <c r="DB666" t="n">
        <v>0</v>
      </c>
      <c r="DC666" t="n">
        <v>0</v>
      </c>
      <c r="DD666" t="n">
        <v>0</v>
      </c>
      <c r="DE666" t="n">
        <v>0</v>
      </c>
      <c r="DF666" t="n">
        <v>0</v>
      </c>
      <c r="DG666" t="n">
        <v>0</v>
      </c>
      <c r="DH666" t="n">
        <v>0</v>
      </c>
      <c r="DI666" t="n">
        <v>0</v>
      </c>
      <c r="DJ666" t="n">
        <v>0</v>
      </c>
      <c r="DK666" t="n">
        <v>0</v>
      </c>
      <c r="DL666" t="n">
        <v>0</v>
      </c>
      <c r="DM666" t="n">
        <v>0</v>
      </c>
      <c r="DN666" t="n">
        <v>0</v>
      </c>
      <c r="DO666" t="n">
        <v>0</v>
      </c>
      <c r="DP666" t="n">
        <v>0</v>
      </c>
      <c r="DQ666" t="n">
        <v>0</v>
      </c>
      <c r="DR666" t="n">
        <v>0</v>
      </c>
      <c r="DS666" t="n">
        <v>0</v>
      </c>
      <c r="DT666" t="n">
        <v>0</v>
      </c>
      <c r="DU666" t="n">
        <v>0</v>
      </c>
      <c r="DV666" t="n">
        <v>0</v>
      </c>
      <c r="DW666" t="n">
        <v>0</v>
      </c>
      <c r="DX666" t="n">
        <v>0</v>
      </c>
      <c r="DY666" t="n">
        <v>0</v>
      </c>
      <c r="DZ666" t="n">
        <v>0</v>
      </c>
      <c r="EA666" t="n">
        <v>0</v>
      </c>
      <c r="EB666" t="n">
        <v>0</v>
      </c>
      <c r="EC666" t="n">
        <v>0</v>
      </c>
      <c r="ED666" t="n">
        <v>0</v>
      </c>
      <c r="EE666" t="n">
        <v>0</v>
      </c>
      <c r="EF666" t="n">
        <v>0</v>
      </c>
      <c r="EG666" t="n">
        <v>0</v>
      </c>
      <c r="EH666" t="n">
        <v>0</v>
      </c>
      <c r="EI666" t="n">
        <v>0</v>
      </c>
      <c r="EJ666" t="n">
        <v>0</v>
      </c>
      <c r="EK666" t="n">
        <v>0</v>
      </c>
      <c r="EL666" t="n">
        <v>0</v>
      </c>
      <c r="EM666" t="n">
        <v>0</v>
      </c>
      <c r="EN666" t="n">
        <v>0</v>
      </c>
      <c r="EO666" t="n">
        <v>0</v>
      </c>
      <c r="EP666" t="n">
        <v>0</v>
      </c>
      <c r="EQ666" t="n">
        <v>0</v>
      </c>
      <c r="ER666" t="n">
        <v>0</v>
      </c>
      <c r="ES666" t="n">
        <v>0</v>
      </c>
      <c r="ET666" t="n">
        <v>0</v>
      </c>
      <c r="EU666" t="n">
        <v>0</v>
      </c>
      <c r="EV666" t="n">
        <v>0</v>
      </c>
      <c r="EW666" t="n">
        <v>0</v>
      </c>
      <c r="EX666" t="n">
        <v>0</v>
      </c>
      <c r="EY666" t="n">
        <v>0</v>
      </c>
      <c r="EZ666" t="n">
        <v>0</v>
      </c>
      <c r="FA666" t="n">
        <v>0</v>
      </c>
      <c r="FB666" t="n">
        <v>0</v>
      </c>
      <c r="FC666" t="n">
        <v>0</v>
      </c>
      <c r="FD666" t="n">
        <v>0</v>
      </c>
      <c r="FE666" t="n">
        <v>0</v>
      </c>
      <c r="FF666" t="n">
        <v>0</v>
      </c>
      <c r="FG666" t="n">
        <v>0</v>
      </c>
      <c r="FH666" t="n">
        <v>0</v>
      </c>
    </row>
    <row r="667">
      <c r="A667" t="n">
        <v>0</v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0</v>
      </c>
      <c r="AM667" t="n">
        <v>0</v>
      </c>
      <c r="AN667" t="n">
        <v>0</v>
      </c>
      <c r="AO667" t="n">
        <v>0</v>
      </c>
      <c r="AP667" t="n">
        <v>0</v>
      </c>
      <c r="AQ667" t="n">
        <v>0</v>
      </c>
      <c r="AR667" t="n">
        <v>0</v>
      </c>
      <c r="AS667" t="n">
        <v>0</v>
      </c>
      <c r="AT667" t="n">
        <v>0</v>
      </c>
      <c r="AU667" t="n">
        <v>0</v>
      </c>
      <c r="AV667" t="n">
        <v>0</v>
      </c>
      <c r="AW667" t="n">
        <v>0</v>
      </c>
      <c r="AX667" t="n">
        <v>0</v>
      </c>
      <c r="AY667" t="n">
        <v>0</v>
      </c>
      <c r="AZ667" t="n">
        <v>0</v>
      </c>
      <c r="BA667" t="n">
        <v>0</v>
      </c>
      <c r="BB667" t="n">
        <v>0</v>
      </c>
      <c r="BC667" t="n">
        <v>0</v>
      </c>
      <c r="BD667" t="n">
        <v>0</v>
      </c>
      <c r="BE667" t="n">
        <v>0</v>
      </c>
      <c r="BF667" t="n">
        <v>0</v>
      </c>
      <c r="BG667" t="n">
        <v>0</v>
      </c>
      <c r="BH667" t="n">
        <v>0</v>
      </c>
      <c r="BI667" t="n">
        <v>0</v>
      </c>
      <c r="BJ667" t="n">
        <v>0</v>
      </c>
      <c r="BK667" t="n">
        <v>0</v>
      </c>
      <c r="BL667" t="n">
        <v>0</v>
      </c>
      <c r="BM667" t="n">
        <v>0</v>
      </c>
      <c r="BN667" t="n">
        <v>0</v>
      </c>
      <c r="BO667" t="n">
        <v>0</v>
      </c>
      <c r="BP667" t="n">
        <v>0</v>
      </c>
      <c r="BQ667" t="n">
        <v>0</v>
      </c>
      <c r="BR667" t="n">
        <v>0</v>
      </c>
      <c r="BS667" t="n">
        <v>0</v>
      </c>
      <c r="BT667" t="n">
        <v>0</v>
      </c>
      <c r="BU667" t="n">
        <v>0</v>
      </c>
      <c r="BV667" t="n">
        <v>0</v>
      </c>
      <c r="BW667" t="n">
        <v>0</v>
      </c>
      <c r="BX667" t="n">
        <v>0</v>
      </c>
      <c r="BY667" t="n">
        <v>0</v>
      </c>
      <c r="BZ667" t="n">
        <v>0</v>
      </c>
      <c r="CA667" t="n">
        <v>0</v>
      </c>
      <c r="CB667" t="n">
        <v>0</v>
      </c>
      <c r="CC667" t="n">
        <v>0</v>
      </c>
      <c r="CD667" t="n">
        <v>0</v>
      </c>
      <c r="CE667" t="n">
        <v>0</v>
      </c>
      <c r="CF667" t="n">
        <v>0</v>
      </c>
      <c r="CG667" t="n">
        <v>0</v>
      </c>
      <c r="CH667" t="n">
        <v>0</v>
      </c>
      <c r="CI667" t="n">
        <v>0</v>
      </c>
      <c r="CJ667" t="n">
        <v>0</v>
      </c>
      <c r="CK667" t="n">
        <v>0</v>
      </c>
      <c r="CL667" t="n">
        <v>0</v>
      </c>
      <c r="CM667" t="n">
        <v>0</v>
      </c>
      <c r="CN667" t="n">
        <v>0</v>
      </c>
      <c r="CO667" t="n">
        <v>0</v>
      </c>
      <c r="CP667" t="n">
        <v>0</v>
      </c>
      <c r="CQ667" t="n">
        <v>0</v>
      </c>
      <c r="CR667" t="n">
        <v>0</v>
      </c>
      <c r="CS667" t="n">
        <v>0</v>
      </c>
      <c r="CT667" t="n">
        <v>0</v>
      </c>
      <c r="CU667" t="n">
        <v>0</v>
      </c>
      <c r="CV667" t="n">
        <v>0</v>
      </c>
      <c r="CW667" t="n">
        <v>0</v>
      </c>
      <c r="CX667" t="n">
        <v>0</v>
      </c>
      <c r="CY667" t="n">
        <v>0</v>
      </c>
      <c r="CZ667" t="n">
        <v>0</v>
      </c>
      <c r="DA667" t="n">
        <v>0</v>
      </c>
      <c r="DB667" t="n">
        <v>0</v>
      </c>
      <c r="DC667" t="n">
        <v>0</v>
      </c>
      <c r="DD667" t="n">
        <v>0</v>
      </c>
      <c r="DE667" t="n">
        <v>0</v>
      </c>
      <c r="DF667" t="n">
        <v>0</v>
      </c>
      <c r="DG667" t="n">
        <v>0</v>
      </c>
      <c r="DH667" t="n">
        <v>0</v>
      </c>
      <c r="DI667" t="n">
        <v>0</v>
      </c>
      <c r="DJ667" t="n">
        <v>0</v>
      </c>
      <c r="DK667" t="n">
        <v>0</v>
      </c>
      <c r="DL667" t="n">
        <v>0</v>
      </c>
      <c r="DM667" t="n">
        <v>0</v>
      </c>
      <c r="DN667" t="n">
        <v>0</v>
      </c>
      <c r="DO667" t="n">
        <v>0</v>
      </c>
      <c r="DP667" t="n">
        <v>0</v>
      </c>
      <c r="DQ667" t="n">
        <v>0</v>
      </c>
      <c r="DR667" t="n">
        <v>0</v>
      </c>
      <c r="DS667" t="n">
        <v>0</v>
      </c>
      <c r="DT667" t="n">
        <v>0</v>
      </c>
      <c r="DU667" t="n">
        <v>0</v>
      </c>
      <c r="DV667" t="n">
        <v>0</v>
      </c>
      <c r="DW667" t="n">
        <v>0</v>
      </c>
      <c r="DX667" t="n">
        <v>0</v>
      </c>
      <c r="DY667" t="n">
        <v>0</v>
      </c>
      <c r="DZ667" t="n">
        <v>0</v>
      </c>
      <c r="EA667" t="n">
        <v>0</v>
      </c>
      <c r="EB667" t="n">
        <v>0</v>
      </c>
      <c r="EC667" t="n">
        <v>0</v>
      </c>
      <c r="ED667" t="n">
        <v>0</v>
      </c>
      <c r="EE667" t="n">
        <v>0</v>
      </c>
      <c r="EF667" t="n">
        <v>0</v>
      </c>
      <c r="EG667" t="n">
        <v>0</v>
      </c>
      <c r="EH667" t="n">
        <v>0</v>
      </c>
      <c r="EI667" t="n">
        <v>0</v>
      </c>
      <c r="EJ667" t="n">
        <v>0</v>
      </c>
      <c r="EK667" t="n">
        <v>0</v>
      </c>
      <c r="EL667" t="n">
        <v>0</v>
      </c>
      <c r="EM667" t="n">
        <v>0</v>
      </c>
      <c r="EN667" t="n">
        <v>0</v>
      </c>
      <c r="EO667" t="n">
        <v>0</v>
      </c>
      <c r="EP667" t="n">
        <v>0</v>
      </c>
      <c r="EQ667" t="n">
        <v>0</v>
      </c>
      <c r="ER667" t="n">
        <v>0</v>
      </c>
      <c r="ES667" t="n">
        <v>0</v>
      </c>
      <c r="ET667" t="n">
        <v>0</v>
      </c>
      <c r="EU667" t="n">
        <v>0</v>
      </c>
      <c r="EV667" t="n">
        <v>0</v>
      </c>
      <c r="EW667" t="n">
        <v>0</v>
      </c>
      <c r="EX667" t="n">
        <v>0</v>
      </c>
      <c r="EY667" t="n">
        <v>0</v>
      </c>
      <c r="EZ667" t="n">
        <v>0</v>
      </c>
      <c r="FA667" t="n">
        <v>0</v>
      </c>
      <c r="FB667" t="n">
        <v>0</v>
      </c>
      <c r="FC667" t="n">
        <v>0</v>
      </c>
      <c r="FD667" t="n">
        <v>0</v>
      </c>
      <c r="FE667" t="n">
        <v>0</v>
      </c>
      <c r="FF667" t="n">
        <v>0</v>
      </c>
      <c r="FG667" t="n">
        <v>0</v>
      </c>
      <c r="FH667" t="n">
        <v>0</v>
      </c>
    </row>
    <row r="668">
      <c r="A668" t="n">
        <v>0</v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0</v>
      </c>
      <c r="AM668" t="n">
        <v>0</v>
      </c>
      <c r="AN668" t="n">
        <v>0</v>
      </c>
      <c r="AO668" t="n">
        <v>0</v>
      </c>
      <c r="AP668" t="n">
        <v>0</v>
      </c>
      <c r="AQ668" t="n">
        <v>0</v>
      </c>
      <c r="AR668" t="n">
        <v>0</v>
      </c>
      <c r="AS668" t="n">
        <v>0</v>
      </c>
      <c r="AT668" t="n">
        <v>0</v>
      </c>
      <c r="AU668" t="n">
        <v>0</v>
      </c>
      <c r="AV668" t="n">
        <v>0</v>
      </c>
      <c r="AW668" t="n">
        <v>0</v>
      </c>
      <c r="AX668" t="n">
        <v>0</v>
      </c>
      <c r="AY668" t="n">
        <v>0</v>
      </c>
      <c r="AZ668" t="n">
        <v>0</v>
      </c>
      <c r="BA668" t="n">
        <v>0</v>
      </c>
      <c r="BB668" t="n">
        <v>0</v>
      </c>
      <c r="BC668" t="n">
        <v>0</v>
      </c>
      <c r="BD668" t="n">
        <v>0</v>
      </c>
      <c r="BE668" t="n">
        <v>0</v>
      </c>
      <c r="BF668" t="n">
        <v>0</v>
      </c>
      <c r="BG668" t="n">
        <v>0</v>
      </c>
      <c r="BH668" t="n">
        <v>0</v>
      </c>
      <c r="BI668" t="n">
        <v>0</v>
      </c>
      <c r="BJ668" t="n">
        <v>0</v>
      </c>
      <c r="BK668" t="n">
        <v>0</v>
      </c>
      <c r="BL668" t="n">
        <v>0</v>
      </c>
      <c r="BM668" t="n">
        <v>0</v>
      </c>
      <c r="BN668" t="n">
        <v>0</v>
      </c>
      <c r="BO668" t="n">
        <v>0</v>
      </c>
      <c r="BP668" t="n">
        <v>0</v>
      </c>
      <c r="BQ668" t="n">
        <v>0</v>
      </c>
      <c r="BR668" t="n">
        <v>0</v>
      </c>
      <c r="BS668" t="n">
        <v>0</v>
      </c>
      <c r="BT668" t="n">
        <v>0</v>
      </c>
      <c r="BU668" t="n">
        <v>0</v>
      </c>
      <c r="BV668" t="n">
        <v>0</v>
      </c>
      <c r="BW668" t="n">
        <v>0</v>
      </c>
      <c r="BX668" t="n">
        <v>0</v>
      </c>
      <c r="BY668" t="n">
        <v>0</v>
      </c>
      <c r="BZ668" t="n">
        <v>0</v>
      </c>
      <c r="CA668" t="n">
        <v>0</v>
      </c>
      <c r="CB668" t="n">
        <v>0</v>
      </c>
      <c r="CC668" t="n">
        <v>0</v>
      </c>
      <c r="CD668" t="n">
        <v>0</v>
      </c>
      <c r="CE668" t="n">
        <v>0</v>
      </c>
      <c r="CF668" t="n">
        <v>0</v>
      </c>
      <c r="CG668" t="n">
        <v>0</v>
      </c>
      <c r="CH668" t="n">
        <v>0</v>
      </c>
      <c r="CI668" t="n">
        <v>0</v>
      </c>
      <c r="CJ668" t="n">
        <v>0</v>
      </c>
      <c r="CK668" t="n">
        <v>0</v>
      </c>
      <c r="CL668" t="n">
        <v>0</v>
      </c>
      <c r="CM668" t="n">
        <v>0</v>
      </c>
      <c r="CN668" t="n">
        <v>0</v>
      </c>
      <c r="CO668" t="n">
        <v>0</v>
      </c>
      <c r="CP668" t="n">
        <v>0</v>
      </c>
      <c r="CQ668" t="n">
        <v>0</v>
      </c>
      <c r="CR668" t="n">
        <v>0</v>
      </c>
      <c r="CS668" t="n">
        <v>0</v>
      </c>
      <c r="CT668" t="n">
        <v>0</v>
      </c>
      <c r="CU668" t="n">
        <v>0</v>
      </c>
      <c r="CV668" t="n">
        <v>0</v>
      </c>
      <c r="CW668" t="n">
        <v>0</v>
      </c>
      <c r="CX668" t="n">
        <v>0</v>
      </c>
      <c r="CY668" t="n">
        <v>0</v>
      </c>
      <c r="CZ668" t="n">
        <v>0</v>
      </c>
      <c r="DA668" t="n">
        <v>0</v>
      </c>
      <c r="DB668" t="n">
        <v>0</v>
      </c>
      <c r="DC668" t="n">
        <v>0</v>
      </c>
      <c r="DD668" t="n">
        <v>0</v>
      </c>
      <c r="DE668" t="n">
        <v>0</v>
      </c>
      <c r="DF668" t="n">
        <v>0</v>
      </c>
      <c r="DG668" t="n">
        <v>0</v>
      </c>
      <c r="DH668" t="n">
        <v>0</v>
      </c>
      <c r="DI668" t="n">
        <v>0</v>
      </c>
      <c r="DJ668" t="n">
        <v>0</v>
      </c>
      <c r="DK668" t="n">
        <v>0</v>
      </c>
      <c r="DL668" t="n">
        <v>0</v>
      </c>
      <c r="DM668" t="n">
        <v>0</v>
      </c>
      <c r="DN668" t="n">
        <v>0</v>
      </c>
      <c r="DO668" t="n">
        <v>0</v>
      </c>
      <c r="DP668" t="n">
        <v>0</v>
      </c>
      <c r="DQ668" t="n">
        <v>0</v>
      </c>
      <c r="DR668" t="n">
        <v>0</v>
      </c>
      <c r="DS668" t="n">
        <v>0</v>
      </c>
      <c r="DT668" t="n">
        <v>0</v>
      </c>
      <c r="DU668" t="n">
        <v>0</v>
      </c>
      <c r="DV668" t="n">
        <v>0</v>
      </c>
      <c r="DW668" t="n">
        <v>0</v>
      </c>
      <c r="DX668" t="n">
        <v>0</v>
      </c>
      <c r="DY668" t="n">
        <v>0</v>
      </c>
      <c r="DZ668" t="n">
        <v>0</v>
      </c>
      <c r="EA668" t="n">
        <v>0</v>
      </c>
      <c r="EB668" t="n">
        <v>0</v>
      </c>
      <c r="EC668" t="n">
        <v>0</v>
      </c>
      <c r="ED668" t="n">
        <v>0</v>
      </c>
      <c r="EE668" t="n">
        <v>0</v>
      </c>
      <c r="EF668" t="n">
        <v>0</v>
      </c>
      <c r="EG668" t="n">
        <v>0</v>
      </c>
      <c r="EH668" t="n">
        <v>0</v>
      </c>
      <c r="EI668" t="n">
        <v>0</v>
      </c>
      <c r="EJ668" t="n">
        <v>0</v>
      </c>
      <c r="EK668" t="n">
        <v>0</v>
      </c>
      <c r="EL668" t="n">
        <v>0</v>
      </c>
      <c r="EM668" t="n">
        <v>0</v>
      </c>
      <c r="EN668" t="n">
        <v>0</v>
      </c>
      <c r="EO668" t="n">
        <v>0</v>
      </c>
      <c r="EP668" t="n">
        <v>0</v>
      </c>
      <c r="EQ668" t="n">
        <v>0</v>
      </c>
      <c r="ER668" t="n">
        <v>0</v>
      </c>
      <c r="ES668" t="n">
        <v>0</v>
      </c>
      <c r="ET668" t="n">
        <v>0</v>
      </c>
      <c r="EU668" t="n">
        <v>0</v>
      </c>
      <c r="EV668" t="n">
        <v>0</v>
      </c>
      <c r="EW668" t="n">
        <v>0</v>
      </c>
      <c r="EX668" t="n">
        <v>0</v>
      </c>
      <c r="EY668" t="n">
        <v>0</v>
      </c>
      <c r="EZ668" t="n">
        <v>0</v>
      </c>
      <c r="FA668" t="n">
        <v>0</v>
      </c>
      <c r="FB668" t="n">
        <v>0</v>
      </c>
      <c r="FC668" t="n">
        <v>0</v>
      </c>
      <c r="FD668" t="n">
        <v>0</v>
      </c>
      <c r="FE668" t="n">
        <v>0</v>
      </c>
      <c r="FF668" t="n">
        <v>0</v>
      </c>
      <c r="FG668" t="n">
        <v>0</v>
      </c>
      <c r="FH668" t="n">
        <v>0</v>
      </c>
    </row>
    <row r="669">
      <c r="A669" t="n">
        <v>0</v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0</v>
      </c>
      <c r="AM669" t="n">
        <v>0</v>
      </c>
      <c r="AN669" t="n">
        <v>0</v>
      </c>
      <c r="AO669" t="n">
        <v>0</v>
      </c>
      <c r="AP669" t="n">
        <v>0</v>
      </c>
      <c r="AQ669" t="n">
        <v>0</v>
      </c>
      <c r="AR669" t="n">
        <v>0</v>
      </c>
      <c r="AS669" t="n">
        <v>0</v>
      </c>
      <c r="AT669" t="n">
        <v>0</v>
      </c>
      <c r="AU669" t="n">
        <v>0</v>
      </c>
      <c r="AV669" t="n">
        <v>0</v>
      </c>
      <c r="AW669" t="n">
        <v>0</v>
      </c>
      <c r="AX669" t="n">
        <v>0</v>
      </c>
      <c r="AY669" t="n">
        <v>0</v>
      </c>
      <c r="AZ669" t="n">
        <v>0</v>
      </c>
      <c r="BA669" t="n">
        <v>0</v>
      </c>
      <c r="BB669" t="n">
        <v>0</v>
      </c>
      <c r="BC669" t="n">
        <v>0</v>
      </c>
      <c r="BD669" t="n">
        <v>0</v>
      </c>
      <c r="BE669" t="n">
        <v>0</v>
      </c>
      <c r="BF669" t="n">
        <v>0</v>
      </c>
      <c r="BG669" t="n">
        <v>0</v>
      </c>
      <c r="BH669" t="n">
        <v>0</v>
      </c>
      <c r="BI669" t="n">
        <v>0</v>
      </c>
      <c r="BJ669" t="n">
        <v>0</v>
      </c>
      <c r="BK669" t="n">
        <v>0</v>
      </c>
      <c r="BL669" t="n">
        <v>0</v>
      </c>
      <c r="BM669" t="n">
        <v>0</v>
      </c>
      <c r="BN669" t="n">
        <v>0</v>
      </c>
      <c r="BO669" t="n">
        <v>0</v>
      </c>
      <c r="BP669" t="n">
        <v>0</v>
      </c>
      <c r="BQ669" t="n">
        <v>0</v>
      </c>
      <c r="BR669" t="n">
        <v>0</v>
      </c>
      <c r="BS669" t="n">
        <v>0</v>
      </c>
      <c r="BT669" t="n">
        <v>0</v>
      </c>
      <c r="BU669" t="n">
        <v>0</v>
      </c>
      <c r="BV669" t="n">
        <v>0</v>
      </c>
      <c r="BW669" t="n">
        <v>0</v>
      </c>
      <c r="BX669" t="n">
        <v>0</v>
      </c>
      <c r="BY669" t="n">
        <v>0</v>
      </c>
      <c r="BZ669" t="n">
        <v>0</v>
      </c>
      <c r="CA669" t="n">
        <v>0</v>
      </c>
      <c r="CB669" t="n">
        <v>0</v>
      </c>
      <c r="CC669" t="n">
        <v>0</v>
      </c>
      <c r="CD669" t="n">
        <v>0</v>
      </c>
      <c r="CE669" t="n">
        <v>0</v>
      </c>
      <c r="CF669" t="n">
        <v>0</v>
      </c>
      <c r="CG669" t="n">
        <v>0</v>
      </c>
      <c r="CH669" t="n">
        <v>0</v>
      </c>
      <c r="CI669" t="n">
        <v>0</v>
      </c>
      <c r="CJ669" t="n">
        <v>0</v>
      </c>
      <c r="CK669" t="n">
        <v>0</v>
      </c>
      <c r="CL669" t="n">
        <v>0</v>
      </c>
      <c r="CM669" t="n">
        <v>0</v>
      </c>
      <c r="CN669" t="n">
        <v>0</v>
      </c>
      <c r="CO669" t="n">
        <v>0</v>
      </c>
      <c r="CP669" t="n">
        <v>0</v>
      </c>
      <c r="CQ669" t="n">
        <v>0</v>
      </c>
      <c r="CR669" t="n">
        <v>0</v>
      </c>
      <c r="CS669" t="n">
        <v>0</v>
      </c>
      <c r="CT669" t="n">
        <v>0</v>
      </c>
      <c r="CU669" t="n">
        <v>0</v>
      </c>
      <c r="CV669" t="n">
        <v>0</v>
      </c>
      <c r="CW669" t="n">
        <v>0</v>
      </c>
      <c r="CX669" t="n">
        <v>0</v>
      </c>
      <c r="CY669" t="n">
        <v>0</v>
      </c>
      <c r="CZ669" t="n">
        <v>0</v>
      </c>
      <c r="DA669" t="n">
        <v>0</v>
      </c>
      <c r="DB669" t="n">
        <v>0</v>
      </c>
      <c r="DC669" t="n">
        <v>0</v>
      </c>
      <c r="DD669" t="n">
        <v>0</v>
      </c>
      <c r="DE669" t="n">
        <v>0</v>
      </c>
      <c r="DF669" t="n">
        <v>0</v>
      </c>
      <c r="DG669" t="n">
        <v>0</v>
      </c>
      <c r="DH669" t="n">
        <v>0</v>
      </c>
      <c r="DI669" t="n">
        <v>0</v>
      </c>
      <c r="DJ669" t="n">
        <v>0</v>
      </c>
      <c r="DK669" t="n">
        <v>0</v>
      </c>
      <c r="DL669" t="n">
        <v>0</v>
      </c>
      <c r="DM669" t="n">
        <v>0</v>
      </c>
      <c r="DN669" t="n">
        <v>0</v>
      </c>
      <c r="DO669" t="n">
        <v>0</v>
      </c>
      <c r="DP669" t="n">
        <v>0</v>
      </c>
      <c r="DQ669" t="n">
        <v>0</v>
      </c>
      <c r="DR669" t="n">
        <v>0</v>
      </c>
      <c r="DS669" t="n">
        <v>0</v>
      </c>
      <c r="DT669" t="n">
        <v>0</v>
      </c>
      <c r="DU669" t="n">
        <v>0</v>
      </c>
      <c r="DV669" t="n">
        <v>0</v>
      </c>
      <c r="DW669" t="n">
        <v>0</v>
      </c>
      <c r="DX669" t="n">
        <v>0</v>
      </c>
      <c r="DY669" t="n">
        <v>0</v>
      </c>
      <c r="DZ669" t="n">
        <v>0</v>
      </c>
      <c r="EA669" t="n">
        <v>0</v>
      </c>
      <c r="EB669" t="n">
        <v>0</v>
      </c>
      <c r="EC669" t="n">
        <v>0</v>
      </c>
      <c r="ED669" t="n">
        <v>0</v>
      </c>
      <c r="EE669" t="n">
        <v>0</v>
      </c>
      <c r="EF669" t="n">
        <v>0</v>
      </c>
      <c r="EG669" t="n">
        <v>0</v>
      </c>
      <c r="EH669" t="n">
        <v>0</v>
      </c>
      <c r="EI669" t="n">
        <v>0</v>
      </c>
      <c r="EJ669" t="n">
        <v>0</v>
      </c>
      <c r="EK669" t="n">
        <v>0</v>
      </c>
      <c r="EL669" t="n">
        <v>0</v>
      </c>
      <c r="EM669" t="n">
        <v>0</v>
      </c>
      <c r="EN669" t="n">
        <v>0</v>
      </c>
      <c r="EO669" t="n">
        <v>0</v>
      </c>
      <c r="EP669" t="n">
        <v>0</v>
      </c>
      <c r="EQ669" t="n">
        <v>0</v>
      </c>
      <c r="ER669" t="n">
        <v>0</v>
      </c>
      <c r="ES669" t="n">
        <v>0</v>
      </c>
      <c r="ET669" t="n">
        <v>0</v>
      </c>
      <c r="EU669" t="n">
        <v>0</v>
      </c>
      <c r="EV669" t="n">
        <v>0</v>
      </c>
      <c r="EW669" t="n">
        <v>0</v>
      </c>
      <c r="EX669" t="n">
        <v>0</v>
      </c>
      <c r="EY669" t="n">
        <v>0</v>
      </c>
      <c r="EZ669" t="n">
        <v>0</v>
      </c>
      <c r="FA669" t="n">
        <v>0</v>
      </c>
      <c r="FB669" t="n">
        <v>0</v>
      </c>
      <c r="FC669" t="n">
        <v>0</v>
      </c>
      <c r="FD669" t="n">
        <v>0</v>
      </c>
      <c r="FE669" t="n">
        <v>0</v>
      </c>
      <c r="FF669" t="n">
        <v>0</v>
      </c>
      <c r="FG669" t="n">
        <v>0</v>
      </c>
      <c r="FH669" t="n">
        <v>0</v>
      </c>
    </row>
    <row r="670">
      <c r="A670" t="n">
        <v>0</v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0</v>
      </c>
      <c r="AM670" t="n">
        <v>0</v>
      </c>
      <c r="AN670" t="n">
        <v>0</v>
      </c>
      <c r="AO670" t="n">
        <v>0</v>
      </c>
      <c r="AP670" t="n">
        <v>0</v>
      </c>
      <c r="AQ670" t="n">
        <v>0</v>
      </c>
      <c r="AR670" t="n">
        <v>0</v>
      </c>
      <c r="AS670" t="n">
        <v>0</v>
      </c>
      <c r="AT670" t="n">
        <v>0</v>
      </c>
      <c r="AU670" t="n">
        <v>0</v>
      </c>
      <c r="AV670" t="n">
        <v>0</v>
      </c>
      <c r="AW670" t="n">
        <v>0</v>
      </c>
      <c r="AX670" t="n">
        <v>0</v>
      </c>
      <c r="AY670" t="n">
        <v>0</v>
      </c>
      <c r="AZ670" t="n">
        <v>0</v>
      </c>
      <c r="BA670" t="n">
        <v>0</v>
      </c>
      <c r="BB670" t="n">
        <v>0</v>
      </c>
      <c r="BC670" t="n">
        <v>0</v>
      </c>
      <c r="BD670" t="n">
        <v>0</v>
      </c>
      <c r="BE670" t="n">
        <v>0</v>
      </c>
      <c r="BF670" t="n">
        <v>0</v>
      </c>
      <c r="BG670" t="n">
        <v>0</v>
      </c>
      <c r="BH670" t="n">
        <v>0</v>
      </c>
      <c r="BI670" t="n">
        <v>0</v>
      </c>
      <c r="BJ670" t="n">
        <v>0</v>
      </c>
      <c r="BK670" t="n">
        <v>0</v>
      </c>
      <c r="BL670" t="n">
        <v>0</v>
      </c>
      <c r="BM670" t="n">
        <v>0</v>
      </c>
      <c r="BN670" t="n">
        <v>0</v>
      </c>
      <c r="BO670" t="n">
        <v>0</v>
      </c>
      <c r="BP670" t="n">
        <v>0</v>
      </c>
      <c r="BQ670" t="n">
        <v>0</v>
      </c>
      <c r="BR670" t="n">
        <v>0</v>
      </c>
      <c r="BS670" t="n">
        <v>0</v>
      </c>
      <c r="BT670" t="n">
        <v>0</v>
      </c>
      <c r="BU670" t="n">
        <v>0</v>
      </c>
      <c r="BV670" t="n">
        <v>0</v>
      </c>
      <c r="BW670" t="n">
        <v>0</v>
      </c>
      <c r="BX670" t="n">
        <v>0</v>
      </c>
      <c r="BY670" t="n">
        <v>0</v>
      </c>
      <c r="BZ670" t="n">
        <v>0</v>
      </c>
      <c r="CA670" t="n">
        <v>0</v>
      </c>
      <c r="CB670" t="n">
        <v>0</v>
      </c>
      <c r="CC670" t="n">
        <v>0</v>
      </c>
      <c r="CD670" t="n">
        <v>0</v>
      </c>
      <c r="CE670" t="n">
        <v>0</v>
      </c>
      <c r="CF670" t="n">
        <v>0</v>
      </c>
      <c r="CG670" t="n">
        <v>0</v>
      </c>
      <c r="CH670" t="n">
        <v>0</v>
      </c>
      <c r="CI670" t="n">
        <v>0</v>
      </c>
      <c r="CJ670" t="n">
        <v>0</v>
      </c>
      <c r="CK670" t="n">
        <v>0</v>
      </c>
      <c r="CL670" t="n">
        <v>0</v>
      </c>
      <c r="CM670" t="n">
        <v>0</v>
      </c>
      <c r="CN670" t="n">
        <v>0</v>
      </c>
      <c r="CO670" t="n">
        <v>0</v>
      </c>
      <c r="CP670" t="n">
        <v>0</v>
      </c>
      <c r="CQ670" t="n">
        <v>0</v>
      </c>
      <c r="CR670" t="n">
        <v>0</v>
      </c>
      <c r="CS670" t="n">
        <v>0</v>
      </c>
      <c r="CT670" t="n">
        <v>0</v>
      </c>
      <c r="CU670" t="n">
        <v>0</v>
      </c>
      <c r="CV670" t="n">
        <v>0</v>
      </c>
      <c r="CW670" t="n">
        <v>0</v>
      </c>
      <c r="CX670" t="n">
        <v>0</v>
      </c>
      <c r="CY670" t="n">
        <v>0</v>
      </c>
      <c r="CZ670" t="n">
        <v>0</v>
      </c>
      <c r="DA670" t="n">
        <v>0</v>
      </c>
      <c r="DB670" t="n">
        <v>0</v>
      </c>
      <c r="DC670" t="n">
        <v>0</v>
      </c>
      <c r="DD670" t="n">
        <v>0</v>
      </c>
      <c r="DE670" t="n">
        <v>0</v>
      </c>
      <c r="DF670" t="n">
        <v>0</v>
      </c>
      <c r="DG670" t="n">
        <v>0</v>
      </c>
      <c r="DH670" t="n">
        <v>0</v>
      </c>
      <c r="DI670" t="n">
        <v>0</v>
      </c>
      <c r="DJ670" t="n">
        <v>0</v>
      </c>
      <c r="DK670" t="n">
        <v>0</v>
      </c>
      <c r="DL670" t="n">
        <v>0</v>
      </c>
      <c r="DM670" t="n">
        <v>0</v>
      </c>
      <c r="DN670" t="n">
        <v>0</v>
      </c>
      <c r="DO670" t="n">
        <v>0</v>
      </c>
      <c r="DP670" t="n">
        <v>0</v>
      </c>
      <c r="DQ670" t="n">
        <v>0</v>
      </c>
      <c r="DR670" t="n">
        <v>0</v>
      </c>
      <c r="DS670" t="n">
        <v>0</v>
      </c>
      <c r="DT670" t="n">
        <v>0</v>
      </c>
      <c r="DU670" t="n">
        <v>0</v>
      </c>
      <c r="DV670" t="n">
        <v>0</v>
      </c>
      <c r="DW670" t="n">
        <v>0</v>
      </c>
      <c r="DX670" t="n">
        <v>0</v>
      </c>
      <c r="DY670" t="n">
        <v>0</v>
      </c>
      <c r="DZ670" t="n">
        <v>0</v>
      </c>
      <c r="EA670" t="n">
        <v>0</v>
      </c>
      <c r="EB670" t="n">
        <v>0</v>
      </c>
      <c r="EC670" t="n">
        <v>0</v>
      </c>
      <c r="ED670" t="n">
        <v>0</v>
      </c>
      <c r="EE670" t="n">
        <v>0</v>
      </c>
      <c r="EF670" t="n">
        <v>0</v>
      </c>
      <c r="EG670" t="n">
        <v>0</v>
      </c>
      <c r="EH670" t="n">
        <v>0</v>
      </c>
      <c r="EI670" t="n">
        <v>0</v>
      </c>
      <c r="EJ670" t="n">
        <v>0</v>
      </c>
      <c r="EK670" t="n">
        <v>0</v>
      </c>
      <c r="EL670" t="n">
        <v>0</v>
      </c>
      <c r="EM670" t="n">
        <v>0</v>
      </c>
      <c r="EN670" t="n">
        <v>0</v>
      </c>
      <c r="EO670" t="n">
        <v>0</v>
      </c>
      <c r="EP670" t="n">
        <v>0</v>
      </c>
      <c r="EQ670" t="n">
        <v>0</v>
      </c>
      <c r="ER670" t="n">
        <v>0</v>
      </c>
      <c r="ES670" t="n">
        <v>0</v>
      </c>
      <c r="ET670" t="n">
        <v>0</v>
      </c>
      <c r="EU670" t="n">
        <v>0</v>
      </c>
      <c r="EV670" t="n">
        <v>0</v>
      </c>
      <c r="EW670" t="n">
        <v>0</v>
      </c>
      <c r="EX670" t="n">
        <v>0</v>
      </c>
      <c r="EY670" t="n">
        <v>0</v>
      </c>
      <c r="EZ670" t="n">
        <v>0</v>
      </c>
      <c r="FA670" t="n">
        <v>0</v>
      </c>
      <c r="FB670" t="n">
        <v>0</v>
      </c>
      <c r="FC670" t="n">
        <v>0</v>
      </c>
      <c r="FD670" t="n">
        <v>0</v>
      </c>
      <c r="FE670" t="n">
        <v>0</v>
      </c>
      <c r="FF670" t="n">
        <v>0</v>
      </c>
      <c r="FG670" t="n">
        <v>0</v>
      </c>
      <c r="FH670" t="n">
        <v>0</v>
      </c>
    </row>
    <row r="671">
      <c r="A671" t="n">
        <v>0</v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n">
        <v>0</v>
      </c>
      <c r="AQ671" t="n">
        <v>0</v>
      </c>
      <c r="AR671" t="n">
        <v>0</v>
      </c>
      <c r="AS671" t="n">
        <v>0</v>
      </c>
      <c r="AT671" t="n">
        <v>0</v>
      </c>
      <c r="AU671" t="n">
        <v>0</v>
      </c>
      <c r="AV671" t="n">
        <v>0</v>
      </c>
      <c r="AW671" t="n">
        <v>0</v>
      </c>
      <c r="AX671" t="n">
        <v>0</v>
      </c>
      <c r="AY671" t="n">
        <v>0</v>
      </c>
      <c r="AZ671" t="n">
        <v>0</v>
      </c>
      <c r="BA671" t="n">
        <v>0</v>
      </c>
      <c r="BB671" t="n">
        <v>0</v>
      </c>
      <c r="BC671" t="n">
        <v>0</v>
      </c>
      <c r="BD671" t="n">
        <v>0</v>
      </c>
      <c r="BE671" t="n">
        <v>0</v>
      </c>
      <c r="BF671" t="n">
        <v>0</v>
      </c>
      <c r="BG671" t="n">
        <v>0</v>
      </c>
      <c r="BH671" t="n">
        <v>0</v>
      </c>
      <c r="BI671" t="n">
        <v>0</v>
      </c>
      <c r="BJ671" t="n">
        <v>0</v>
      </c>
      <c r="BK671" t="n">
        <v>0</v>
      </c>
      <c r="BL671" t="n">
        <v>0</v>
      </c>
      <c r="BM671" t="n">
        <v>0</v>
      </c>
      <c r="BN671" t="n">
        <v>0</v>
      </c>
      <c r="BO671" t="n">
        <v>0</v>
      </c>
      <c r="BP671" t="n">
        <v>0</v>
      </c>
      <c r="BQ671" t="n">
        <v>0</v>
      </c>
      <c r="BR671" t="n">
        <v>0</v>
      </c>
      <c r="BS671" t="n">
        <v>0</v>
      </c>
      <c r="BT671" t="n">
        <v>0</v>
      </c>
      <c r="BU671" t="n">
        <v>0</v>
      </c>
      <c r="BV671" t="n">
        <v>0</v>
      </c>
      <c r="BW671" t="n">
        <v>0</v>
      </c>
      <c r="BX671" t="n">
        <v>0</v>
      </c>
      <c r="BY671" t="n">
        <v>0</v>
      </c>
      <c r="BZ671" t="n">
        <v>0</v>
      </c>
      <c r="CA671" t="n">
        <v>0</v>
      </c>
      <c r="CB671" t="n">
        <v>0</v>
      </c>
      <c r="CC671" t="n">
        <v>0</v>
      </c>
      <c r="CD671" t="n">
        <v>0</v>
      </c>
      <c r="CE671" t="n">
        <v>0</v>
      </c>
      <c r="CF671" t="n">
        <v>0</v>
      </c>
      <c r="CG671" t="n">
        <v>0</v>
      </c>
      <c r="CH671" t="n">
        <v>0</v>
      </c>
      <c r="CI671" t="n">
        <v>0</v>
      </c>
      <c r="CJ671" t="n">
        <v>0</v>
      </c>
      <c r="CK671" t="n">
        <v>0</v>
      </c>
      <c r="CL671" t="n">
        <v>0</v>
      </c>
      <c r="CM671" t="n">
        <v>0</v>
      </c>
      <c r="CN671" t="n">
        <v>0</v>
      </c>
      <c r="CO671" t="n">
        <v>0</v>
      </c>
      <c r="CP671" t="n">
        <v>0</v>
      </c>
      <c r="CQ671" t="n">
        <v>0</v>
      </c>
      <c r="CR671" t="n">
        <v>0</v>
      </c>
      <c r="CS671" t="n">
        <v>0</v>
      </c>
      <c r="CT671" t="n">
        <v>0</v>
      </c>
      <c r="CU671" t="n">
        <v>0</v>
      </c>
      <c r="CV671" t="n">
        <v>0</v>
      </c>
      <c r="CW671" t="n">
        <v>0</v>
      </c>
      <c r="CX671" t="n">
        <v>0</v>
      </c>
      <c r="CY671" t="n">
        <v>0</v>
      </c>
      <c r="CZ671" t="n">
        <v>0</v>
      </c>
      <c r="DA671" t="n">
        <v>0</v>
      </c>
      <c r="DB671" t="n">
        <v>0</v>
      </c>
      <c r="DC671" t="n">
        <v>0</v>
      </c>
      <c r="DD671" t="n">
        <v>0</v>
      </c>
      <c r="DE671" t="n">
        <v>0</v>
      </c>
      <c r="DF671" t="n">
        <v>0</v>
      </c>
      <c r="DG671" t="n">
        <v>0</v>
      </c>
      <c r="DH671" t="n">
        <v>0</v>
      </c>
      <c r="DI671" t="n">
        <v>0</v>
      </c>
      <c r="DJ671" t="n">
        <v>0</v>
      </c>
      <c r="DK671" t="n">
        <v>0</v>
      </c>
      <c r="DL671" t="n">
        <v>0</v>
      </c>
      <c r="DM671" t="n">
        <v>0</v>
      </c>
      <c r="DN671" t="n">
        <v>0</v>
      </c>
      <c r="DO671" t="n">
        <v>0</v>
      </c>
      <c r="DP671" t="n">
        <v>0</v>
      </c>
      <c r="DQ671" t="n">
        <v>0</v>
      </c>
      <c r="DR671" t="n">
        <v>0</v>
      </c>
      <c r="DS671" t="n">
        <v>0</v>
      </c>
      <c r="DT671" t="n">
        <v>0</v>
      </c>
      <c r="DU671" t="n">
        <v>0</v>
      </c>
      <c r="DV671" t="n">
        <v>0</v>
      </c>
      <c r="DW671" t="n">
        <v>0</v>
      </c>
      <c r="DX671" t="n">
        <v>0</v>
      </c>
      <c r="DY671" t="n">
        <v>0</v>
      </c>
      <c r="DZ671" t="n">
        <v>0</v>
      </c>
      <c r="EA671" t="n">
        <v>0</v>
      </c>
      <c r="EB671" t="n">
        <v>0</v>
      </c>
      <c r="EC671" t="n">
        <v>0</v>
      </c>
      <c r="ED671" t="n">
        <v>0</v>
      </c>
      <c r="EE671" t="n">
        <v>0</v>
      </c>
      <c r="EF671" t="n">
        <v>0</v>
      </c>
      <c r="EG671" t="n">
        <v>0</v>
      </c>
      <c r="EH671" t="n">
        <v>0</v>
      </c>
      <c r="EI671" t="n">
        <v>0</v>
      </c>
      <c r="EJ671" t="n">
        <v>0</v>
      </c>
      <c r="EK671" t="n">
        <v>0</v>
      </c>
      <c r="EL671" t="n">
        <v>0</v>
      </c>
      <c r="EM671" t="n">
        <v>0</v>
      </c>
      <c r="EN671" t="n">
        <v>0</v>
      </c>
      <c r="EO671" t="n">
        <v>0</v>
      </c>
      <c r="EP671" t="n">
        <v>0</v>
      </c>
      <c r="EQ671" t="n">
        <v>0</v>
      </c>
      <c r="ER671" t="n">
        <v>0</v>
      </c>
      <c r="ES671" t="n">
        <v>0</v>
      </c>
      <c r="ET671" t="n">
        <v>0</v>
      </c>
      <c r="EU671" t="n">
        <v>0</v>
      </c>
      <c r="EV671" t="n">
        <v>0</v>
      </c>
      <c r="EW671" t="n">
        <v>0</v>
      </c>
      <c r="EX671" t="n">
        <v>0</v>
      </c>
      <c r="EY671" t="n">
        <v>0</v>
      </c>
      <c r="EZ671" t="n">
        <v>0</v>
      </c>
      <c r="FA671" t="n">
        <v>0</v>
      </c>
      <c r="FB671" t="n">
        <v>0</v>
      </c>
      <c r="FC671" t="n">
        <v>0</v>
      </c>
      <c r="FD671" t="n">
        <v>0</v>
      </c>
      <c r="FE671" t="n">
        <v>0</v>
      </c>
      <c r="FF671" t="n">
        <v>0</v>
      </c>
      <c r="FG671" t="n">
        <v>0</v>
      </c>
      <c r="FH671" t="n">
        <v>0</v>
      </c>
    </row>
    <row r="672">
      <c r="A672" t="n">
        <v>0</v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n">
        <v>0</v>
      </c>
      <c r="AS672" t="n">
        <v>0</v>
      </c>
      <c r="AT672" t="n">
        <v>0</v>
      </c>
      <c r="AU672" t="n">
        <v>0</v>
      </c>
      <c r="AV672" t="n">
        <v>0</v>
      </c>
      <c r="AW672" t="n">
        <v>0</v>
      </c>
      <c r="AX672" t="n">
        <v>0</v>
      </c>
      <c r="AY672" t="n">
        <v>0</v>
      </c>
      <c r="AZ672" t="n">
        <v>0</v>
      </c>
      <c r="BA672" t="n">
        <v>0</v>
      </c>
      <c r="BB672" t="n">
        <v>0</v>
      </c>
      <c r="BC672" t="n">
        <v>0</v>
      </c>
      <c r="BD672" t="n">
        <v>0</v>
      </c>
      <c r="BE672" t="n">
        <v>0</v>
      </c>
      <c r="BF672" t="n">
        <v>0</v>
      </c>
      <c r="BG672" t="n">
        <v>0</v>
      </c>
      <c r="BH672" t="n">
        <v>0</v>
      </c>
      <c r="BI672" t="n">
        <v>0</v>
      </c>
      <c r="BJ672" t="n">
        <v>0</v>
      </c>
      <c r="BK672" t="n">
        <v>0</v>
      </c>
      <c r="BL672" t="n">
        <v>0</v>
      </c>
      <c r="BM672" t="n">
        <v>0</v>
      </c>
      <c r="BN672" t="n">
        <v>0</v>
      </c>
      <c r="BO672" t="n">
        <v>0</v>
      </c>
      <c r="BP672" t="n">
        <v>0</v>
      </c>
      <c r="BQ672" t="n">
        <v>0</v>
      </c>
      <c r="BR672" t="n">
        <v>0</v>
      </c>
      <c r="BS672" t="n">
        <v>0</v>
      </c>
      <c r="BT672" t="n">
        <v>0</v>
      </c>
      <c r="BU672" t="n">
        <v>0</v>
      </c>
      <c r="BV672" t="n">
        <v>0</v>
      </c>
      <c r="BW672" t="n">
        <v>0</v>
      </c>
      <c r="BX672" t="n">
        <v>0</v>
      </c>
      <c r="BY672" t="n">
        <v>0</v>
      </c>
      <c r="BZ672" t="n">
        <v>0</v>
      </c>
      <c r="CA672" t="n">
        <v>0</v>
      </c>
      <c r="CB672" t="n">
        <v>0</v>
      </c>
      <c r="CC672" t="n">
        <v>0</v>
      </c>
      <c r="CD672" t="n">
        <v>0</v>
      </c>
      <c r="CE672" t="n">
        <v>0</v>
      </c>
      <c r="CF672" t="n">
        <v>0</v>
      </c>
      <c r="CG672" t="n">
        <v>0</v>
      </c>
      <c r="CH672" t="n">
        <v>0</v>
      </c>
      <c r="CI672" t="n">
        <v>0</v>
      </c>
      <c r="CJ672" t="n">
        <v>0</v>
      </c>
      <c r="CK672" t="n">
        <v>0</v>
      </c>
      <c r="CL672" t="n">
        <v>0</v>
      </c>
      <c r="CM672" t="n">
        <v>0</v>
      </c>
      <c r="CN672" t="n">
        <v>0</v>
      </c>
      <c r="CO672" t="n">
        <v>0</v>
      </c>
      <c r="CP672" t="n">
        <v>0</v>
      </c>
      <c r="CQ672" t="n">
        <v>0</v>
      </c>
      <c r="CR672" t="n">
        <v>0</v>
      </c>
      <c r="CS672" t="n">
        <v>0</v>
      </c>
      <c r="CT672" t="n">
        <v>0</v>
      </c>
      <c r="CU672" t="n">
        <v>0</v>
      </c>
      <c r="CV672" t="n">
        <v>0</v>
      </c>
      <c r="CW672" t="n">
        <v>0</v>
      </c>
      <c r="CX672" t="n">
        <v>0</v>
      </c>
      <c r="CY672" t="n">
        <v>0</v>
      </c>
      <c r="CZ672" t="n">
        <v>0</v>
      </c>
      <c r="DA672" t="n">
        <v>0</v>
      </c>
      <c r="DB672" t="n">
        <v>0</v>
      </c>
      <c r="DC672" t="n">
        <v>0</v>
      </c>
      <c r="DD672" t="n">
        <v>0</v>
      </c>
      <c r="DE672" t="n">
        <v>0</v>
      </c>
      <c r="DF672" t="n">
        <v>0</v>
      </c>
      <c r="DG672" t="n">
        <v>0</v>
      </c>
      <c r="DH672" t="n">
        <v>0</v>
      </c>
      <c r="DI672" t="n">
        <v>0</v>
      </c>
      <c r="DJ672" t="n">
        <v>0</v>
      </c>
      <c r="DK672" t="n">
        <v>0</v>
      </c>
      <c r="DL672" t="n">
        <v>0</v>
      </c>
      <c r="DM672" t="n">
        <v>0</v>
      </c>
      <c r="DN672" t="n">
        <v>0</v>
      </c>
      <c r="DO672" t="n">
        <v>0</v>
      </c>
      <c r="DP672" t="n">
        <v>0</v>
      </c>
      <c r="DQ672" t="n">
        <v>0</v>
      </c>
      <c r="DR672" t="n">
        <v>0</v>
      </c>
      <c r="DS672" t="n">
        <v>0</v>
      </c>
      <c r="DT672" t="n">
        <v>0</v>
      </c>
      <c r="DU672" t="n">
        <v>0</v>
      </c>
      <c r="DV672" t="n">
        <v>0</v>
      </c>
      <c r="DW672" t="n">
        <v>0</v>
      </c>
      <c r="DX672" t="n">
        <v>0</v>
      </c>
      <c r="DY672" t="n">
        <v>0</v>
      </c>
      <c r="DZ672" t="n">
        <v>0</v>
      </c>
      <c r="EA672" t="n">
        <v>0</v>
      </c>
      <c r="EB672" t="n">
        <v>0</v>
      </c>
      <c r="EC672" t="n">
        <v>0</v>
      </c>
      <c r="ED672" t="n">
        <v>0</v>
      </c>
      <c r="EE672" t="n">
        <v>0</v>
      </c>
      <c r="EF672" t="n">
        <v>0</v>
      </c>
      <c r="EG672" t="n">
        <v>0</v>
      </c>
      <c r="EH672" t="n">
        <v>0</v>
      </c>
      <c r="EI672" t="n">
        <v>0</v>
      </c>
      <c r="EJ672" t="n">
        <v>0</v>
      </c>
      <c r="EK672" t="n">
        <v>0</v>
      </c>
      <c r="EL672" t="n">
        <v>0</v>
      </c>
      <c r="EM672" t="n">
        <v>0</v>
      </c>
      <c r="EN672" t="n">
        <v>0</v>
      </c>
      <c r="EO672" t="n">
        <v>0</v>
      </c>
      <c r="EP672" t="n">
        <v>0</v>
      </c>
      <c r="EQ672" t="n">
        <v>0</v>
      </c>
      <c r="ER672" t="n">
        <v>0</v>
      </c>
      <c r="ES672" t="n">
        <v>0</v>
      </c>
      <c r="ET672" t="n">
        <v>0</v>
      </c>
      <c r="EU672" t="n">
        <v>0</v>
      </c>
      <c r="EV672" t="n">
        <v>0</v>
      </c>
      <c r="EW672" t="n">
        <v>0</v>
      </c>
      <c r="EX672" t="n">
        <v>0</v>
      </c>
      <c r="EY672" t="n">
        <v>0</v>
      </c>
      <c r="EZ672" t="n">
        <v>0</v>
      </c>
      <c r="FA672" t="n">
        <v>0</v>
      </c>
      <c r="FB672" t="n">
        <v>0</v>
      </c>
      <c r="FC672" t="n">
        <v>0</v>
      </c>
      <c r="FD672" t="n">
        <v>0</v>
      </c>
      <c r="FE672" t="n">
        <v>0</v>
      </c>
      <c r="FF672" t="n">
        <v>0</v>
      </c>
      <c r="FG672" t="n">
        <v>0</v>
      </c>
      <c r="FH672" t="n">
        <v>0</v>
      </c>
    </row>
    <row r="673">
      <c r="A673" t="n">
        <v>0</v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0</v>
      </c>
      <c r="AM673" t="n">
        <v>0</v>
      </c>
      <c r="AN673" t="n">
        <v>0</v>
      </c>
      <c r="AO673" t="n">
        <v>0</v>
      </c>
      <c r="AP673" t="n">
        <v>0</v>
      </c>
      <c r="AQ673" t="n">
        <v>0</v>
      </c>
      <c r="AR673" t="n">
        <v>0</v>
      </c>
      <c r="AS673" t="n">
        <v>0</v>
      </c>
      <c r="AT673" t="n">
        <v>0</v>
      </c>
      <c r="AU673" t="n">
        <v>0</v>
      </c>
      <c r="AV673" t="n">
        <v>0</v>
      </c>
      <c r="AW673" t="n">
        <v>0</v>
      </c>
      <c r="AX673" t="n">
        <v>0</v>
      </c>
      <c r="AY673" t="n">
        <v>0</v>
      </c>
      <c r="AZ673" t="n">
        <v>0</v>
      </c>
      <c r="BA673" t="n">
        <v>0</v>
      </c>
      <c r="BB673" t="n">
        <v>0</v>
      </c>
      <c r="BC673" t="n">
        <v>0</v>
      </c>
      <c r="BD673" t="n">
        <v>0</v>
      </c>
      <c r="BE673" t="n">
        <v>0</v>
      </c>
      <c r="BF673" t="n">
        <v>0</v>
      </c>
      <c r="BG673" t="n">
        <v>0</v>
      </c>
      <c r="BH673" t="n">
        <v>0</v>
      </c>
      <c r="BI673" t="n">
        <v>0</v>
      </c>
      <c r="BJ673" t="n">
        <v>0</v>
      </c>
      <c r="BK673" t="n">
        <v>0</v>
      </c>
      <c r="BL673" t="n">
        <v>0</v>
      </c>
      <c r="BM673" t="n">
        <v>0</v>
      </c>
      <c r="BN673" t="n">
        <v>0</v>
      </c>
      <c r="BO673" t="n">
        <v>0</v>
      </c>
      <c r="BP673" t="n">
        <v>0</v>
      </c>
      <c r="BQ673" t="n">
        <v>0</v>
      </c>
      <c r="BR673" t="n">
        <v>0</v>
      </c>
      <c r="BS673" t="n">
        <v>0</v>
      </c>
      <c r="BT673" t="n">
        <v>0</v>
      </c>
      <c r="BU673" t="n">
        <v>0</v>
      </c>
      <c r="BV673" t="n">
        <v>0</v>
      </c>
      <c r="BW673" t="n">
        <v>0</v>
      </c>
      <c r="BX673" t="n">
        <v>0</v>
      </c>
      <c r="BY673" t="n">
        <v>0</v>
      </c>
      <c r="BZ673" t="n">
        <v>0</v>
      </c>
      <c r="CA673" t="n">
        <v>0</v>
      </c>
      <c r="CB673" t="n">
        <v>0</v>
      </c>
      <c r="CC673" t="n">
        <v>0</v>
      </c>
      <c r="CD673" t="n">
        <v>0</v>
      </c>
      <c r="CE673" t="n">
        <v>0</v>
      </c>
      <c r="CF673" t="n">
        <v>0</v>
      </c>
      <c r="CG673" t="n">
        <v>0</v>
      </c>
      <c r="CH673" t="n">
        <v>0</v>
      </c>
      <c r="CI673" t="n">
        <v>0</v>
      </c>
      <c r="CJ673" t="n">
        <v>0</v>
      </c>
      <c r="CK673" t="n">
        <v>0</v>
      </c>
      <c r="CL673" t="n">
        <v>0</v>
      </c>
      <c r="CM673" t="n">
        <v>0</v>
      </c>
      <c r="CN673" t="n">
        <v>0</v>
      </c>
      <c r="CO673" t="n">
        <v>0</v>
      </c>
      <c r="CP673" t="n">
        <v>0</v>
      </c>
      <c r="CQ673" t="n">
        <v>0</v>
      </c>
      <c r="CR673" t="n">
        <v>0</v>
      </c>
      <c r="CS673" t="n">
        <v>0</v>
      </c>
      <c r="CT673" t="n">
        <v>0</v>
      </c>
      <c r="CU673" t="n">
        <v>0</v>
      </c>
      <c r="CV673" t="n">
        <v>0</v>
      </c>
      <c r="CW673" t="n">
        <v>0</v>
      </c>
      <c r="CX673" t="n">
        <v>0</v>
      </c>
      <c r="CY673" t="n">
        <v>0</v>
      </c>
      <c r="CZ673" t="n">
        <v>0</v>
      </c>
      <c r="DA673" t="n">
        <v>0</v>
      </c>
      <c r="DB673" t="n">
        <v>0</v>
      </c>
      <c r="DC673" t="n">
        <v>0</v>
      </c>
      <c r="DD673" t="n">
        <v>0</v>
      </c>
      <c r="DE673" t="n">
        <v>0</v>
      </c>
      <c r="DF673" t="n">
        <v>0</v>
      </c>
      <c r="DG673" t="n">
        <v>0</v>
      </c>
      <c r="DH673" t="n">
        <v>0</v>
      </c>
      <c r="DI673" t="n">
        <v>0</v>
      </c>
      <c r="DJ673" t="n">
        <v>0</v>
      </c>
      <c r="DK673" t="n">
        <v>0</v>
      </c>
      <c r="DL673" t="n">
        <v>0</v>
      </c>
      <c r="DM673" t="n">
        <v>0</v>
      </c>
      <c r="DN673" t="n">
        <v>0</v>
      </c>
      <c r="DO673" t="n">
        <v>0</v>
      </c>
      <c r="DP673" t="n">
        <v>0</v>
      </c>
      <c r="DQ673" t="n">
        <v>0</v>
      </c>
      <c r="DR673" t="n">
        <v>0</v>
      </c>
      <c r="DS673" t="n">
        <v>0</v>
      </c>
      <c r="DT673" t="n">
        <v>0</v>
      </c>
      <c r="DU673" t="n">
        <v>0</v>
      </c>
      <c r="DV673" t="n">
        <v>0</v>
      </c>
      <c r="DW673" t="n">
        <v>0</v>
      </c>
      <c r="DX673" t="n">
        <v>0</v>
      </c>
      <c r="DY673" t="n">
        <v>0</v>
      </c>
      <c r="DZ673" t="n">
        <v>0</v>
      </c>
      <c r="EA673" t="n">
        <v>0</v>
      </c>
      <c r="EB673" t="n">
        <v>0</v>
      </c>
      <c r="EC673" t="n">
        <v>0</v>
      </c>
      <c r="ED673" t="n">
        <v>0</v>
      </c>
      <c r="EE673" t="n">
        <v>0</v>
      </c>
      <c r="EF673" t="n">
        <v>0</v>
      </c>
      <c r="EG673" t="n">
        <v>0</v>
      </c>
      <c r="EH673" t="n">
        <v>0</v>
      </c>
      <c r="EI673" t="n">
        <v>0</v>
      </c>
      <c r="EJ673" t="n">
        <v>0</v>
      </c>
      <c r="EK673" t="n">
        <v>0</v>
      </c>
      <c r="EL673" t="n">
        <v>0</v>
      </c>
      <c r="EM673" t="n">
        <v>0</v>
      </c>
      <c r="EN673" t="n">
        <v>0</v>
      </c>
      <c r="EO673" t="n">
        <v>0</v>
      </c>
      <c r="EP673" t="n">
        <v>0</v>
      </c>
      <c r="EQ673" t="n">
        <v>0</v>
      </c>
      <c r="ER673" t="n">
        <v>0</v>
      </c>
      <c r="ES673" t="n">
        <v>0</v>
      </c>
      <c r="ET673" t="n">
        <v>0</v>
      </c>
      <c r="EU673" t="n">
        <v>0</v>
      </c>
      <c r="EV673" t="n">
        <v>0</v>
      </c>
      <c r="EW673" t="n">
        <v>0</v>
      </c>
      <c r="EX673" t="n">
        <v>0</v>
      </c>
      <c r="EY673" t="n">
        <v>0</v>
      </c>
      <c r="EZ673" t="n">
        <v>0</v>
      </c>
      <c r="FA673" t="n">
        <v>0</v>
      </c>
      <c r="FB673" t="n">
        <v>0</v>
      </c>
      <c r="FC673" t="n">
        <v>0</v>
      </c>
      <c r="FD673" t="n">
        <v>0</v>
      </c>
      <c r="FE673" t="n">
        <v>0</v>
      </c>
      <c r="FF673" t="n">
        <v>0</v>
      </c>
      <c r="FG673" t="n">
        <v>0</v>
      </c>
      <c r="FH673" t="n">
        <v>0</v>
      </c>
    </row>
    <row r="674">
      <c r="A674" t="n">
        <v>0</v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0</v>
      </c>
      <c r="AM674" t="n">
        <v>0</v>
      </c>
      <c r="AN674" t="n">
        <v>0</v>
      </c>
      <c r="AO674" t="n">
        <v>0</v>
      </c>
      <c r="AP674" t="n">
        <v>0</v>
      </c>
      <c r="AQ674" t="n">
        <v>0</v>
      </c>
      <c r="AR674" t="n">
        <v>0</v>
      </c>
      <c r="AS674" t="n">
        <v>0</v>
      </c>
      <c r="AT674" t="n">
        <v>0</v>
      </c>
      <c r="AU674" t="n">
        <v>0</v>
      </c>
      <c r="AV674" t="n">
        <v>0</v>
      </c>
      <c r="AW674" t="n">
        <v>0</v>
      </c>
      <c r="AX674" t="n">
        <v>0</v>
      </c>
      <c r="AY674" t="n">
        <v>0</v>
      </c>
      <c r="AZ674" t="n">
        <v>0</v>
      </c>
      <c r="BA674" t="n">
        <v>0</v>
      </c>
      <c r="BB674" t="n">
        <v>0</v>
      </c>
      <c r="BC674" t="n">
        <v>0</v>
      </c>
      <c r="BD674" t="n">
        <v>0</v>
      </c>
      <c r="BE674" t="n">
        <v>0</v>
      </c>
      <c r="BF674" t="n">
        <v>0</v>
      </c>
      <c r="BG674" t="n">
        <v>0</v>
      </c>
      <c r="BH674" t="n">
        <v>0</v>
      </c>
      <c r="BI674" t="n">
        <v>0</v>
      </c>
      <c r="BJ674" t="n">
        <v>0</v>
      </c>
      <c r="BK674" t="n">
        <v>0</v>
      </c>
      <c r="BL674" t="n">
        <v>0</v>
      </c>
      <c r="BM674" t="n">
        <v>0</v>
      </c>
      <c r="BN674" t="n">
        <v>0</v>
      </c>
      <c r="BO674" t="n">
        <v>0</v>
      </c>
      <c r="BP674" t="n">
        <v>0</v>
      </c>
      <c r="BQ674" t="n">
        <v>0</v>
      </c>
      <c r="BR674" t="n">
        <v>0</v>
      </c>
      <c r="BS674" t="n">
        <v>0</v>
      </c>
      <c r="BT674" t="n">
        <v>0</v>
      </c>
      <c r="BU674" t="n">
        <v>0</v>
      </c>
      <c r="BV674" t="n">
        <v>0</v>
      </c>
      <c r="BW674" t="n">
        <v>0</v>
      </c>
      <c r="BX674" t="n">
        <v>0</v>
      </c>
      <c r="BY674" t="n">
        <v>0</v>
      </c>
      <c r="BZ674" t="n">
        <v>0</v>
      </c>
      <c r="CA674" t="n">
        <v>0</v>
      </c>
      <c r="CB674" t="n">
        <v>0</v>
      </c>
      <c r="CC674" t="n">
        <v>0</v>
      </c>
      <c r="CD674" t="n">
        <v>0</v>
      </c>
      <c r="CE674" t="n">
        <v>0</v>
      </c>
      <c r="CF674" t="n">
        <v>0</v>
      </c>
      <c r="CG674" t="n">
        <v>0</v>
      </c>
      <c r="CH674" t="n">
        <v>0</v>
      </c>
      <c r="CI674" t="n">
        <v>0</v>
      </c>
      <c r="CJ674" t="n">
        <v>0</v>
      </c>
      <c r="CK674" t="n">
        <v>0</v>
      </c>
      <c r="CL674" t="n">
        <v>0</v>
      </c>
      <c r="CM674" t="n">
        <v>0</v>
      </c>
      <c r="CN674" t="n">
        <v>0</v>
      </c>
      <c r="CO674" t="n">
        <v>0</v>
      </c>
      <c r="CP674" t="n">
        <v>0</v>
      </c>
      <c r="CQ674" t="n">
        <v>0</v>
      </c>
      <c r="CR674" t="n">
        <v>0</v>
      </c>
      <c r="CS674" t="n">
        <v>0</v>
      </c>
      <c r="CT674" t="n">
        <v>0</v>
      </c>
      <c r="CU674" t="n">
        <v>0</v>
      </c>
      <c r="CV674" t="n">
        <v>0</v>
      </c>
      <c r="CW674" t="n">
        <v>0</v>
      </c>
      <c r="CX674" t="n">
        <v>0</v>
      </c>
      <c r="CY674" t="n">
        <v>0</v>
      </c>
      <c r="CZ674" t="n">
        <v>0</v>
      </c>
      <c r="DA674" t="n">
        <v>0</v>
      </c>
      <c r="DB674" t="n">
        <v>0</v>
      </c>
      <c r="DC674" t="n">
        <v>0</v>
      </c>
      <c r="DD674" t="n">
        <v>0</v>
      </c>
      <c r="DE674" t="n">
        <v>0</v>
      </c>
      <c r="DF674" t="n">
        <v>0</v>
      </c>
      <c r="DG674" t="n">
        <v>0</v>
      </c>
      <c r="DH674" t="n">
        <v>0</v>
      </c>
      <c r="DI674" t="n">
        <v>0</v>
      </c>
      <c r="DJ674" t="n">
        <v>0</v>
      </c>
      <c r="DK674" t="n">
        <v>0</v>
      </c>
      <c r="DL674" t="n">
        <v>0</v>
      </c>
      <c r="DM674" t="n">
        <v>0</v>
      </c>
      <c r="DN674" t="n">
        <v>0</v>
      </c>
      <c r="DO674" t="n">
        <v>0</v>
      </c>
      <c r="DP674" t="n">
        <v>0</v>
      </c>
      <c r="DQ674" t="n">
        <v>0</v>
      </c>
      <c r="DR674" t="n">
        <v>0</v>
      </c>
      <c r="DS674" t="n">
        <v>0</v>
      </c>
      <c r="DT674" t="n">
        <v>0</v>
      </c>
      <c r="DU674" t="n">
        <v>0</v>
      </c>
      <c r="DV674" t="n">
        <v>0</v>
      </c>
      <c r="DW674" t="n">
        <v>0</v>
      </c>
      <c r="DX674" t="n">
        <v>0</v>
      </c>
      <c r="DY674" t="n">
        <v>0</v>
      </c>
      <c r="DZ674" t="n">
        <v>0</v>
      </c>
      <c r="EA674" t="n">
        <v>0</v>
      </c>
      <c r="EB674" t="n">
        <v>0</v>
      </c>
      <c r="EC674" t="n">
        <v>0</v>
      </c>
      <c r="ED674" t="n">
        <v>0</v>
      </c>
      <c r="EE674" t="n">
        <v>0</v>
      </c>
      <c r="EF674" t="n">
        <v>0</v>
      </c>
      <c r="EG674" t="n">
        <v>0</v>
      </c>
      <c r="EH674" t="n">
        <v>0</v>
      </c>
      <c r="EI674" t="n">
        <v>0</v>
      </c>
      <c r="EJ674" t="n">
        <v>0</v>
      </c>
      <c r="EK674" t="n">
        <v>0</v>
      </c>
      <c r="EL674" t="n">
        <v>0</v>
      </c>
      <c r="EM674" t="n">
        <v>0</v>
      </c>
      <c r="EN674" t="n">
        <v>0</v>
      </c>
      <c r="EO674" t="n">
        <v>0</v>
      </c>
      <c r="EP674" t="n">
        <v>0</v>
      </c>
      <c r="EQ674" t="n">
        <v>0</v>
      </c>
      <c r="ER674" t="n">
        <v>0</v>
      </c>
      <c r="ES674" t="n">
        <v>0</v>
      </c>
      <c r="ET674" t="n">
        <v>0</v>
      </c>
      <c r="EU674" t="n">
        <v>0</v>
      </c>
      <c r="EV674" t="n">
        <v>0</v>
      </c>
      <c r="EW674" t="n">
        <v>0</v>
      </c>
      <c r="EX674" t="n">
        <v>0</v>
      </c>
      <c r="EY674" t="n">
        <v>0</v>
      </c>
      <c r="EZ674" t="n">
        <v>0</v>
      </c>
      <c r="FA674" t="n">
        <v>0</v>
      </c>
      <c r="FB674" t="n">
        <v>0</v>
      </c>
      <c r="FC674" t="n">
        <v>0</v>
      </c>
      <c r="FD674" t="n">
        <v>0</v>
      </c>
      <c r="FE674" t="n">
        <v>0</v>
      </c>
      <c r="FF674" t="n">
        <v>0</v>
      </c>
      <c r="FG674" t="n">
        <v>0</v>
      </c>
      <c r="FH674" t="n">
        <v>0</v>
      </c>
    </row>
    <row r="675">
      <c r="A675" t="n">
        <v>0</v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0</v>
      </c>
      <c r="AM675" t="n">
        <v>0</v>
      </c>
      <c r="AN675" t="n">
        <v>0</v>
      </c>
      <c r="AO675" t="n">
        <v>0</v>
      </c>
      <c r="AP675" t="n">
        <v>0</v>
      </c>
      <c r="AQ675" t="n">
        <v>0</v>
      </c>
      <c r="AR675" t="n">
        <v>0</v>
      </c>
      <c r="AS675" t="n">
        <v>0</v>
      </c>
      <c r="AT675" t="n">
        <v>0</v>
      </c>
      <c r="AU675" t="n">
        <v>0</v>
      </c>
      <c r="AV675" t="n">
        <v>0</v>
      </c>
      <c r="AW675" t="n">
        <v>0</v>
      </c>
      <c r="AX675" t="n">
        <v>0</v>
      </c>
      <c r="AY675" t="n">
        <v>0</v>
      </c>
      <c r="AZ675" t="n">
        <v>0</v>
      </c>
      <c r="BA675" t="n">
        <v>0</v>
      </c>
      <c r="BB675" t="n">
        <v>0</v>
      </c>
      <c r="BC675" t="n">
        <v>0</v>
      </c>
      <c r="BD675" t="n">
        <v>0</v>
      </c>
      <c r="BE675" t="n">
        <v>0</v>
      </c>
      <c r="BF675" t="n">
        <v>0</v>
      </c>
      <c r="BG675" t="n">
        <v>0</v>
      </c>
      <c r="BH675" t="n">
        <v>0</v>
      </c>
      <c r="BI675" t="n">
        <v>0</v>
      </c>
      <c r="BJ675" t="n">
        <v>0</v>
      </c>
      <c r="BK675" t="n">
        <v>0</v>
      </c>
      <c r="BL675" t="n">
        <v>0</v>
      </c>
      <c r="BM675" t="n">
        <v>0</v>
      </c>
      <c r="BN675" t="n">
        <v>0</v>
      </c>
      <c r="BO675" t="n">
        <v>0</v>
      </c>
      <c r="BP675" t="n">
        <v>0</v>
      </c>
      <c r="BQ675" t="n">
        <v>0</v>
      </c>
      <c r="BR675" t="n">
        <v>0</v>
      </c>
      <c r="BS675" t="n">
        <v>0</v>
      </c>
      <c r="BT675" t="n">
        <v>0</v>
      </c>
      <c r="BU675" t="n">
        <v>0</v>
      </c>
      <c r="BV675" t="n">
        <v>0</v>
      </c>
      <c r="BW675" t="n">
        <v>0</v>
      </c>
      <c r="BX675" t="n">
        <v>0</v>
      </c>
      <c r="BY675" t="n">
        <v>0</v>
      </c>
      <c r="BZ675" t="n">
        <v>0</v>
      </c>
      <c r="CA675" t="n">
        <v>0</v>
      </c>
      <c r="CB675" t="n">
        <v>0</v>
      </c>
      <c r="CC675" t="n">
        <v>0</v>
      </c>
      <c r="CD675" t="n">
        <v>0</v>
      </c>
      <c r="CE675" t="n">
        <v>0</v>
      </c>
      <c r="CF675" t="n">
        <v>0</v>
      </c>
      <c r="CG675" t="n">
        <v>0</v>
      </c>
      <c r="CH675" t="n">
        <v>0</v>
      </c>
      <c r="CI675" t="n">
        <v>0</v>
      </c>
      <c r="CJ675" t="n">
        <v>0</v>
      </c>
      <c r="CK675" t="n">
        <v>0</v>
      </c>
      <c r="CL675" t="n">
        <v>0</v>
      </c>
      <c r="CM675" t="n">
        <v>0</v>
      </c>
      <c r="CN675" t="n">
        <v>0</v>
      </c>
      <c r="CO675" t="n">
        <v>0</v>
      </c>
      <c r="CP675" t="n">
        <v>0</v>
      </c>
      <c r="CQ675" t="n">
        <v>0</v>
      </c>
      <c r="CR675" t="n">
        <v>0</v>
      </c>
      <c r="CS675" t="n">
        <v>0</v>
      </c>
      <c r="CT675" t="n">
        <v>0</v>
      </c>
      <c r="CU675" t="n">
        <v>0</v>
      </c>
      <c r="CV675" t="n">
        <v>0</v>
      </c>
      <c r="CW675" t="n">
        <v>0</v>
      </c>
      <c r="CX675" t="n">
        <v>0</v>
      </c>
      <c r="CY675" t="n">
        <v>0</v>
      </c>
      <c r="CZ675" t="n">
        <v>0</v>
      </c>
      <c r="DA675" t="n">
        <v>0</v>
      </c>
      <c r="DB675" t="n">
        <v>0</v>
      </c>
      <c r="DC675" t="n">
        <v>0</v>
      </c>
      <c r="DD675" t="n">
        <v>0</v>
      </c>
      <c r="DE675" t="n">
        <v>0</v>
      </c>
      <c r="DF675" t="n">
        <v>0</v>
      </c>
      <c r="DG675" t="n">
        <v>0</v>
      </c>
      <c r="DH675" t="n">
        <v>0</v>
      </c>
      <c r="DI675" t="n">
        <v>0</v>
      </c>
      <c r="DJ675" t="n">
        <v>0</v>
      </c>
      <c r="DK675" t="n">
        <v>0</v>
      </c>
      <c r="DL675" t="n">
        <v>0</v>
      </c>
      <c r="DM675" t="n">
        <v>0</v>
      </c>
      <c r="DN675" t="n">
        <v>0</v>
      </c>
      <c r="DO675" t="n">
        <v>0</v>
      </c>
      <c r="DP675" t="n">
        <v>0</v>
      </c>
      <c r="DQ675" t="n">
        <v>0</v>
      </c>
      <c r="DR675" t="n">
        <v>0</v>
      </c>
      <c r="DS675" t="n">
        <v>0</v>
      </c>
      <c r="DT675" t="n">
        <v>0</v>
      </c>
      <c r="DU675" t="n">
        <v>0</v>
      </c>
      <c r="DV675" t="n">
        <v>0</v>
      </c>
      <c r="DW675" t="n">
        <v>0</v>
      </c>
      <c r="DX675" t="n">
        <v>0</v>
      </c>
      <c r="DY675" t="n">
        <v>0</v>
      </c>
      <c r="DZ675" t="n">
        <v>0</v>
      </c>
      <c r="EA675" t="n">
        <v>0</v>
      </c>
      <c r="EB675" t="n">
        <v>0</v>
      </c>
      <c r="EC675" t="n">
        <v>0</v>
      </c>
      <c r="ED675" t="n">
        <v>0</v>
      </c>
      <c r="EE675" t="n">
        <v>0</v>
      </c>
      <c r="EF675" t="n">
        <v>0</v>
      </c>
      <c r="EG675" t="n">
        <v>0</v>
      </c>
      <c r="EH675" t="n">
        <v>0</v>
      </c>
      <c r="EI675" t="n">
        <v>0</v>
      </c>
      <c r="EJ675" t="n">
        <v>0</v>
      </c>
      <c r="EK675" t="n">
        <v>0</v>
      </c>
      <c r="EL675" t="n">
        <v>0</v>
      </c>
      <c r="EM675" t="n">
        <v>0</v>
      </c>
      <c r="EN675" t="n">
        <v>0</v>
      </c>
      <c r="EO675" t="n">
        <v>0</v>
      </c>
      <c r="EP675" t="n">
        <v>0</v>
      </c>
      <c r="EQ675" t="n">
        <v>0</v>
      </c>
      <c r="ER675" t="n">
        <v>0</v>
      </c>
      <c r="ES675" t="n">
        <v>0</v>
      </c>
      <c r="ET675" t="n">
        <v>0</v>
      </c>
      <c r="EU675" t="n">
        <v>0</v>
      </c>
      <c r="EV675" t="n">
        <v>0</v>
      </c>
      <c r="EW675" t="n">
        <v>0</v>
      </c>
      <c r="EX675" t="n">
        <v>0</v>
      </c>
      <c r="EY675" t="n">
        <v>0</v>
      </c>
      <c r="EZ675" t="n">
        <v>0</v>
      </c>
      <c r="FA675" t="n">
        <v>0</v>
      </c>
      <c r="FB675" t="n">
        <v>0</v>
      </c>
      <c r="FC675" t="n">
        <v>0</v>
      </c>
      <c r="FD675" t="n">
        <v>0</v>
      </c>
      <c r="FE675" t="n">
        <v>0</v>
      </c>
      <c r="FF675" t="n">
        <v>0</v>
      </c>
      <c r="FG675" t="n">
        <v>0</v>
      </c>
      <c r="FH675" t="n">
        <v>0</v>
      </c>
    </row>
    <row r="676">
      <c r="A676" t="n">
        <v>0</v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n">
        <v>0</v>
      </c>
      <c r="AQ676" t="n">
        <v>0</v>
      </c>
      <c r="AR676" t="n">
        <v>0</v>
      </c>
      <c r="AS676" t="n">
        <v>0</v>
      </c>
      <c r="AT676" t="n">
        <v>0</v>
      </c>
      <c r="AU676" t="n">
        <v>0</v>
      </c>
      <c r="AV676" t="n">
        <v>0</v>
      </c>
      <c r="AW676" t="n">
        <v>0</v>
      </c>
      <c r="AX676" t="n">
        <v>0</v>
      </c>
      <c r="AY676" t="n">
        <v>0</v>
      </c>
      <c r="AZ676" t="n">
        <v>0</v>
      </c>
      <c r="BA676" t="n">
        <v>0</v>
      </c>
      <c r="BB676" t="n">
        <v>0</v>
      </c>
      <c r="BC676" t="n">
        <v>0</v>
      </c>
      <c r="BD676" t="n">
        <v>0</v>
      </c>
      <c r="BE676" t="n">
        <v>0</v>
      </c>
      <c r="BF676" t="n">
        <v>0</v>
      </c>
      <c r="BG676" t="n">
        <v>0</v>
      </c>
      <c r="BH676" t="n">
        <v>0</v>
      </c>
      <c r="BI676" t="n">
        <v>0</v>
      </c>
      <c r="BJ676" t="n">
        <v>0</v>
      </c>
      <c r="BK676" t="n">
        <v>0</v>
      </c>
      <c r="BL676" t="n">
        <v>0</v>
      </c>
      <c r="BM676" t="n">
        <v>0</v>
      </c>
      <c r="BN676" t="n">
        <v>0</v>
      </c>
      <c r="BO676" t="n">
        <v>0</v>
      </c>
      <c r="BP676" t="n">
        <v>0</v>
      </c>
      <c r="BQ676" t="n">
        <v>0</v>
      </c>
      <c r="BR676" t="n">
        <v>0</v>
      </c>
      <c r="BS676" t="n">
        <v>0</v>
      </c>
      <c r="BT676" t="n">
        <v>0</v>
      </c>
      <c r="BU676" t="n">
        <v>0</v>
      </c>
      <c r="BV676" t="n">
        <v>0</v>
      </c>
      <c r="BW676" t="n">
        <v>0</v>
      </c>
      <c r="BX676" t="n">
        <v>0</v>
      </c>
      <c r="BY676" t="n">
        <v>0</v>
      </c>
      <c r="BZ676" t="n">
        <v>0</v>
      </c>
      <c r="CA676" t="n">
        <v>0</v>
      </c>
      <c r="CB676" t="n">
        <v>0</v>
      </c>
      <c r="CC676" t="n">
        <v>0</v>
      </c>
      <c r="CD676" t="n">
        <v>0</v>
      </c>
      <c r="CE676" t="n">
        <v>0</v>
      </c>
      <c r="CF676" t="n">
        <v>0</v>
      </c>
      <c r="CG676" t="n">
        <v>0</v>
      </c>
      <c r="CH676" t="n">
        <v>0</v>
      </c>
      <c r="CI676" t="n">
        <v>0</v>
      </c>
      <c r="CJ676" t="n">
        <v>0</v>
      </c>
      <c r="CK676" t="n">
        <v>0</v>
      </c>
      <c r="CL676" t="n">
        <v>0</v>
      </c>
      <c r="CM676" t="n">
        <v>0</v>
      </c>
      <c r="CN676" t="n">
        <v>0</v>
      </c>
      <c r="CO676" t="n">
        <v>0</v>
      </c>
      <c r="CP676" t="n">
        <v>0</v>
      </c>
      <c r="CQ676" t="n">
        <v>0</v>
      </c>
      <c r="CR676" t="n">
        <v>0</v>
      </c>
      <c r="CS676" t="n">
        <v>0</v>
      </c>
      <c r="CT676" t="n">
        <v>0</v>
      </c>
      <c r="CU676" t="n">
        <v>0</v>
      </c>
      <c r="CV676" t="n">
        <v>0</v>
      </c>
      <c r="CW676" t="n">
        <v>0</v>
      </c>
      <c r="CX676" t="n">
        <v>0</v>
      </c>
      <c r="CY676" t="n">
        <v>0</v>
      </c>
      <c r="CZ676" t="n">
        <v>0</v>
      </c>
      <c r="DA676" t="n">
        <v>0</v>
      </c>
      <c r="DB676" t="n">
        <v>0</v>
      </c>
      <c r="DC676" t="n">
        <v>0</v>
      </c>
      <c r="DD676" t="n">
        <v>0</v>
      </c>
      <c r="DE676" t="n">
        <v>0</v>
      </c>
      <c r="DF676" t="n">
        <v>0</v>
      </c>
      <c r="DG676" t="n">
        <v>0</v>
      </c>
      <c r="DH676" t="n">
        <v>0</v>
      </c>
      <c r="DI676" t="n">
        <v>0</v>
      </c>
      <c r="DJ676" t="n">
        <v>0</v>
      </c>
      <c r="DK676" t="n">
        <v>0</v>
      </c>
      <c r="DL676" t="n">
        <v>0</v>
      </c>
      <c r="DM676" t="n">
        <v>0</v>
      </c>
      <c r="DN676" t="n">
        <v>0</v>
      </c>
      <c r="DO676" t="n">
        <v>0</v>
      </c>
      <c r="DP676" t="n">
        <v>0</v>
      </c>
      <c r="DQ676" t="n">
        <v>0</v>
      </c>
      <c r="DR676" t="n">
        <v>0</v>
      </c>
      <c r="DS676" t="n">
        <v>0</v>
      </c>
      <c r="DT676" t="n">
        <v>0</v>
      </c>
      <c r="DU676" t="n">
        <v>0</v>
      </c>
      <c r="DV676" t="n">
        <v>0</v>
      </c>
      <c r="DW676" t="n">
        <v>0</v>
      </c>
      <c r="DX676" t="n">
        <v>0</v>
      </c>
      <c r="DY676" t="n">
        <v>0</v>
      </c>
      <c r="DZ676" t="n">
        <v>0</v>
      </c>
      <c r="EA676" t="n">
        <v>0</v>
      </c>
      <c r="EB676" t="n">
        <v>0</v>
      </c>
      <c r="EC676" t="n">
        <v>0</v>
      </c>
      <c r="ED676" t="n">
        <v>0</v>
      </c>
      <c r="EE676" t="n">
        <v>0</v>
      </c>
      <c r="EF676" t="n">
        <v>0</v>
      </c>
      <c r="EG676" t="n">
        <v>0</v>
      </c>
      <c r="EH676" t="n">
        <v>0</v>
      </c>
      <c r="EI676" t="n">
        <v>0</v>
      </c>
      <c r="EJ676" t="n">
        <v>0</v>
      </c>
      <c r="EK676" t="n">
        <v>0</v>
      </c>
      <c r="EL676" t="n">
        <v>0</v>
      </c>
      <c r="EM676" t="n">
        <v>0</v>
      </c>
      <c r="EN676" t="n">
        <v>0</v>
      </c>
      <c r="EO676" t="n">
        <v>0</v>
      </c>
      <c r="EP676" t="n">
        <v>0</v>
      </c>
      <c r="EQ676" t="n">
        <v>0</v>
      </c>
      <c r="ER676" t="n">
        <v>0</v>
      </c>
      <c r="ES676" t="n">
        <v>0</v>
      </c>
      <c r="ET676" t="n">
        <v>0</v>
      </c>
      <c r="EU676" t="n">
        <v>0</v>
      </c>
      <c r="EV676" t="n">
        <v>0</v>
      </c>
      <c r="EW676" t="n">
        <v>0</v>
      </c>
      <c r="EX676" t="n">
        <v>0</v>
      </c>
      <c r="EY676" t="n">
        <v>0</v>
      </c>
      <c r="EZ676" t="n">
        <v>0</v>
      </c>
      <c r="FA676" t="n">
        <v>0</v>
      </c>
      <c r="FB676" t="n">
        <v>0</v>
      </c>
      <c r="FC676" t="n">
        <v>0</v>
      </c>
      <c r="FD676" t="n">
        <v>0</v>
      </c>
      <c r="FE676" t="n">
        <v>0</v>
      </c>
      <c r="FF676" t="n">
        <v>0</v>
      </c>
      <c r="FG676" t="n">
        <v>0</v>
      </c>
      <c r="FH676" t="n">
        <v>0</v>
      </c>
    </row>
    <row r="677">
      <c r="A677" t="n">
        <v>0</v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0</v>
      </c>
      <c r="AM677" t="n">
        <v>0</v>
      </c>
      <c r="AN677" t="n">
        <v>0</v>
      </c>
      <c r="AO677" t="n">
        <v>0</v>
      </c>
      <c r="AP677" t="n">
        <v>0</v>
      </c>
      <c r="AQ677" t="n">
        <v>0</v>
      </c>
      <c r="AR677" t="n">
        <v>0</v>
      </c>
      <c r="AS677" t="n">
        <v>0</v>
      </c>
      <c r="AT677" t="n">
        <v>0</v>
      </c>
      <c r="AU677" t="n">
        <v>0</v>
      </c>
      <c r="AV677" t="n">
        <v>0</v>
      </c>
      <c r="AW677" t="n">
        <v>0</v>
      </c>
      <c r="AX677" t="n">
        <v>0</v>
      </c>
      <c r="AY677" t="n">
        <v>0</v>
      </c>
      <c r="AZ677" t="n">
        <v>0</v>
      </c>
      <c r="BA677" t="n">
        <v>0</v>
      </c>
      <c r="BB677" t="n">
        <v>0</v>
      </c>
      <c r="BC677" t="n">
        <v>0</v>
      </c>
      <c r="BD677" t="n">
        <v>0</v>
      </c>
      <c r="BE677" t="n">
        <v>0</v>
      </c>
      <c r="BF677" t="n">
        <v>0</v>
      </c>
      <c r="BG677" t="n">
        <v>0</v>
      </c>
      <c r="BH677" t="n">
        <v>0</v>
      </c>
      <c r="BI677" t="n">
        <v>0</v>
      </c>
      <c r="BJ677" t="n">
        <v>0</v>
      </c>
      <c r="BK677" t="n">
        <v>0</v>
      </c>
      <c r="BL677" t="n">
        <v>0</v>
      </c>
      <c r="BM677" t="n">
        <v>0</v>
      </c>
      <c r="BN677" t="n">
        <v>0</v>
      </c>
      <c r="BO677" t="n">
        <v>0</v>
      </c>
      <c r="BP677" t="n">
        <v>0</v>
      </c>
      <c r="BQ677" t="n">
        <v>0</v>
      </c>
      <c r="BR677" t="n">
        <v>0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t="n">
        <v>0</v>
      </c>
      <c r="BZ677" t="n">
        <v>0</v>
      </c>
      <c r="CA677" t="n">
        <v>0</v>
      </c>
      <c r="CB677" t="n">
        <v>0</v>
      </c>
      <c r="CC677" t="n">
        <v>0</v>
      </c>
      <c r="CD677" t="n">
        <v>0</v>
      </c>
      <c r="CE677" t="n">
        <v>0</v>
      </c>
      <c r="CF677" t="n">
        <v>0</v>
      </c>
      <c r="CG677" t="n">
        <v>0</v>
      </c>
      <c r="CH677" t="n">
        <v>0</v>
      </c>
      <c r="CI677" t="n">
        <v>0</v>
      </c>
      <c r="CJ677" t="n">
        <v>0</v>
      </c>
      <c r="CK677" t="n">
        <v>0</v>
      </c>
      <c r="CL677" t="n">
        <v>0</v>
      </c>
      <c r="CM677" t="n">
        <v>0</v>
      </c>
      <c r="CN677" t="n">
        <v>0</v>
      </c>
      <c r="CO677" t="n">
        <v>0</v>
      </c>
      <c r="CP677" t="n">
        <v>0</v>
      </c>
      <c r="CQ677" t="n">
        <v>0</v>
      </c>
      <c r="CR677" t="n">
        <v>0</v>
      </c>
      <c r="CS677" t="n">
        <v>0</v>
      </c>
      <c r="CT677" t="n">
        <v>0</v>
      </c>
      <c r="CU677" t="n">
        <v>0</v>
      </c>
      <c r="CV677" t="n">
        <v>0</v>
      </c>
      <c r="CW677" t="n">
        <v>0</v>
      </c>
      <c r="CX677" t="n">
        <v>0</v>
      </c>
      <c r="CY677" t="n">
        <v>0</v>
      </c>
      <c r="CZ677" t="n">
        <v>0</v>
      </c>
      <c r="DA677" t="n">
        <v>0</v>
      </c>
      <c r="DB677" t="n">
        <v>0</v>
      </c>
      <c r="DC677" t="n">
        <v>0</v>
      </c>
      <c r="DD677" t="n">
        <v>0</v>
      </c>
      <c r="DE677" t="n">
        <v>0</v>
      </c>
      <c r="DF677" t="n">
        <v>0</v>
      </c>
      <c r="DG677" t="n">
        <v>0</v>
      </c>
      <c r="DH677" t="n">
        <v>0</v>
      </c>
      <c r="DI677" t="n">
        <v>0</v>
      </c>
      <c r="DJ677" t="n">
        <v>0</v>
      </c>
      <c r="DK677" t="n">
        <v>0</v>
      </c>
      <c r="DL677" t="n">
        <v>0</v>
      </c>
      <c r="DM677" t="n">
        <v>0</v>
      </c>
      <c r="DN677" t="n">
        <v>0</v>
      </c>
      <c r="DO677" t="n">
        <v>0</v>
      </c>
      <c r="DP677" t="n">
        <v>0</v>
      </c>
      <c r="DQ677" t="n">
        <v>0</v>
      </c>
      <c r="DR677" t="n">
        <v>0</v>
      </c>
      <c r="DS677" t="n">
        <v>0</v>
      </c>
      <c r="DT677" t="n">
        <v>0</v>
      </c>
      <c r="DU677" t="n">
        <v>0</v>
      </c>
      <c r="DV677" t="n">
        <v>0</v>
      </c>
      <c r="DW677" t="n">
        <v>0</v>
      </c>
      <c r="DX677" t="n">
        <v>0</v>
      </c>
      <c r="DY677" t="n">
        <v>0</v>
      </c>
      <c r="DZ677" t="n">
        <v>0</v>
      </c>
      <c r="EA677" t="n">
        <v>0</v>
      </c>
      <c r="EB677" t="n">
        <v>0</v>
      </c>
      <c r="EC677" t="n">
        <v>0</v>
      </c>
      <c r="ED677" t="n">
        <v>0</v>
      </c>
      <c r="EE677" t="n">
        <v>0</v>
      </c>
      <c r="EF677" t="n">
        <v>0</v>
      </c>
      <c r="EG677" t="n">
        <v>0</v>
      </c>
      <c r="EH677" t="n">
        <v>0</v>
      </c>
      <c r="EI677" t="n">
        <v>0</v>
      </c>
      <c r="EJ677" t="n">
        <v>0</v>
      </c>
      <c r="EK677" t="n">
        <v>0</v>
      </c>
      <c r="EL677" t="n">
        <v>0</v>
      </c>
      <c r="EM677" t="n">
        <v>0</v>
      </c>
      <c r="EN677" t="n">
        <v>0</v>
      </c>
      <c r="EO677" t="n">
        <v>0</v>
      </c>
      <c r="EP677" t="n">
        <v>0</v>
      </c>
      <c r="EQ677" t="n">
        <v>0</v>
      </c>
      <c r="ER677" t="n">
        <v>0</v>
      </c>
      <c r="ES677" t="n">
        <v>0</v>
      </c>
      <c r="ET677" t="n">
        <v>0</v>
      </c>
      <c r="EU677" t="n">
        <v>0</v>
      </c>
      <c r="EV677" t="n">
        <v>0</v>
      </c>
      <c r="EW677" t="n">
        <v>0</v>
      </c>
      <c r="EX677" t="n">
        <v>0</v>
      </c>
      <c r="EY677" t="n">
        <v>0</v>
      </c>
      <c r="EZ677" t="n">
        <v>0</v>
      </c>
      <c r="FA677" t="n">
        <v>0</v>
      </c>
      <c r="FB677" t="n">
        <v>0</v>
      </c>
      <c r="FC677" t="n">
        <v>0</v>
      </c>
      <c r="FD677" t="n">
        <v>0</v>
      </c>
      <c r="FE677" t="n">
        <v>0</v>
      </c>
      <c r="FF677" t="n">
        <v>0</v>
      </c>
      <c r="FG677" t="n">
        <v>0</v>
      </c>
      <c r="FH677" t="n">
        <v>0</v>
      </c>
    </row>
    <row r="678">
      <c r="A678" t="n">
        <v>0</v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0</v>
      </c>
      <c r="AM678" t="n">
        <v>0</v>
      </c>
      <c r="AN678" t="n">
        <v>0</v>
      </c>
      <c r="AO678" t="n">
        <v>0</v>
      </c>
      <c r="AP678" t="n">
        <v>0</v>
      </c>
      <c r="AQ678" t="n">
        <v>0</v>
      </c>
      <c r="AR678" t="n">
        <v>0</v>
      </c>
      <c r="AS678" t="n">
        <v>0</v>
      </c>
      <c r="AT678" t="n">
        <v>0</v>
      </c>
      <c r="AU678" t="n">
        <v>0</v>
      </c>
      <c r="AV678" t="n">
        <v>0</v>
      </c>
      <c r="AW678" t="n">
        <v>0</v>
      </c>
      <c r="AX678" t="n">
        <v>0</v>
      </c>
      <c r="AY678" t="n">
        <v>0</v>
      </c>
      <c r="AZ678" t="n">
        <v>0</v>
      </c>
      <c r="BA678" t="n">
        <v>0</v>
      </c>
      <c r="BB678" t="n">
        <v>0</v>
      </c>
      <c r="BC678" t="n">
        <v>0</v>
      </c>
      <c r="BD678" t="n">
        <v>0</v>
      </c>
      <c r="BE678" t="n">
        <v>0</v>
      </c>
      <c r="BF678" t="n">
        <v>0</v>
      </c>
      <c r="BG678" t="n">
        <v>0</v>
      </c>
      <c r="BH678" t="n">
        <v>0</v>
      </c>
      <c r="BI678" t="n">
        <v>0</v>
      </c>
      <c r="BJ678" t="n">
        <v>0</v>
      </c>
      <c r="BK678" t="n">
        <v>0</v>
      </c>
      <c r="BL678" t="n">
        <v>0</v>
      </c>
      <c r="BM678" t="n">
        <v>0</v>
      </c>
      <c r="BN678" t="n">
        <v>0</v>
      </c>
      <c r="BO678" t="n">
        <v>0</v>
      </c>
      <c r="BP678" t="n">
        <v>0</v>
      </c>
      <c r="BQ678" t="n">
        <v>0</v>
      </c>
      <c r="BR678" t="n">
        <v>0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t="n">
        <v>0</v>
      </c>
      <c r="BZ678" t="n">
        <v>0</v>
      </c>
      <c r="CA678" t="n">
        <v>0</v>
      </c>
      <c r="CB678" t="n">
        <v>0</v>
      </c>
      <c r="CC678" t="n">
        <v>0</v>
      </c>
      <c r="CD678" t="n">
        <v>0</v>
      </c>
      <c r="CE678" t="n">
        <v>0</v>
      </c>
      <c r="CF678" t="n">
        <v>0</v>
      </c>
      <c r="CG678" t="n">
        <v>0</v>
      </c>
      <c r="CH678" t="n">
        <v>0</v>
      </c>
      <c r="CI678" t="n">
        <v>0</v>
      </c>
      <c r="CJ678" t="n">
        <v>0</v>
      </c>
      <c r="CK678" t="n">
        <v>0</v>
      </c>
      <c r="CL678" t="n">
        <v>0</v>
      </c>
      <c r="CM678" t="n">
        <v>0</v>
      </c>
      <c r="CN678" t="n">
        <v>0</v>
      </c>
      <c r="CO678" t="n">
        <v>0</v>
      </c>
      <c r="CP678" t="n">
        <v>0</v>
      </c>
      <c r="CQ678" t="n">
        <v>0</v>
      </c>
      <c r="CR678" t="n">
        <v>0</v>
      </c>
      <c r="CS678" t="n">
        <v>0</v>
      </c>
      <c r="CT678" t="n">
        <v>0</v>
      </c>
      <c r="CU678" t="n">
        <v>0</v>
      </c>
      <c r="CV678" t="n">
        <v>0</v>
      </c>
      <c r="CW678" t="n">
        <v>0</v>
      </c>
      <c r="CX678" t="n">
        <v>0</v>
      </c>
      <c r="CY678" t="n">
        <v>0</v>
      </c>
      <c r="CZ678" t="n">
        <v>0</v>
      </c>
      <c r="DA678" t="n">
        <v>0</v>
      </c>
      <c r="DB678" t="n">
        <v>0</v>
      </c>
      <c r="DC678" t="n">
        <v>0</v>
      </c>
      <c r="DD678" t="n">
        <v>0</v>
      </c>
      <c r="DE678" t="n">
        <v>0</v>
      </c>
      <c r="DF678" t="n">
        <v>0</v>
      </c>
      <c r="DG678" t="n">
        <v>0</v>
      </c>
      <c r="DH678" t="n">
        <v>0</v>
      </c>
      <c r="DI678" t="n">
        <v>0</v>
      </c>
      <c r="DJ678" t="n">
        <v>0</v>
      </c>
      <c r="DK678" t="n">
        <v>0</v>
      </c>
      <c r="DL678" t="n">
        <v>0</v>
      </c>
      <c r="DM678" t="n">
        <v>0</v>
      </c>
      <c r="DN678" t="n">
        <v>0</v>
      </c>
      <c r="DO678" t="n">
        <v>0</v>
      </c>
      <c r="DP678" t="n">
        <v>0</v>
      </c>
      <c r="DQ678" t="n">
        <v>0</v>
      </c>
      <c r="DR678" t="n">
        <v>0</v>
      </c>
      <c r="DS678" t="n">
        <v>0</v>
      </c>
      <c r="DT678" t="n">
        <v>0</v>
      </c>
      <c r="DU678" t="n">
        <v>0</v>
      </c>
      <c r="DV678" t="n">
        <v>0</v>
      </c>
      <c r="DW678" t="n">
        <v>0</v>
      </c>
      <c r="DX678" t="n">
        <v>0</v>
      </c>
      <c r="DY678" t="n">
        <v>0</v>
      </c>
      <c r="DZ678" t="n">
        <v>0</v>
      </c>
      <c r="EA678" t="n">
        <v>0</v>
      </c>
      <c r="EB678" t="n">
        <v>0</v>
      </c>
      <c r="EC678" t="n">
        <v>0</v>
      </c>
      <c r="ED678" t="n">
        <v>0</v>
      </c>
      <c r="EE678" t="n">
        <v>0</v>
      </c>
      <c r="EF678" t="n">
        <v>0</v>
      </c>
      <c r="EG678" t="n">
        <v>0</v>
      </c>
      <c r="EH678" t="n">
        <v>0</v>
      </c>
      <c r="EI678" t="n">
        <v>0</v>
      </c>
      <c r="EJ678" t="n">
        <v>0</v>
      </c>
      <c r="EK678" t="n">
        <v>0</v>
      </c>
      <c r="EL678" t="n">
        <v>0</v>
      </c>
      <c r="EM678" t="n">
        <v>0</v>
      </c>
      <c r="EN678" t="n">
        <v>0</v>
      </c>
      <c r="EO678" t="n">
        <v>0</v>
      </c>
      <c r="EP678" t="n">
        <v>0</v>
      </c>
      <c r="EQ678" t="n">
        <v>0</v>
      </c>
      <c r="ER678" t="n">
        <v>0</v>
      </c>
      <c r="ES678" t="n">
        <v>0</v>
      </c>
      <c r="ET678" t="n">
        <v>0</v>
      </c>
      <c r="EU678" t="n">
        <v>0</v>
      </c>
      <c r="EV678" t="n">
        <v>0</v>
      </c>
      <c r="EW678" t="n">
        <v>0</v>
      </c>
      <c r="EX678" t="n">
        <v>0</v>
      </c>
      <c r="EY678" t="n">
        <v>0</v>
      </c>
      <c r="EZ678" t="n">
        <v>0</v>
      </c>
      <c r="FA678" t="n">
        <v>0</v>
      </c>
      <c r="FB678" t="n">
        <v>0</v>
      </c>
      <c r="FC678" t="n">
        <v>0</v>
      </c>
      <c r="FD678" t="n">
        <v>0</v>
      </c>
      <c r="FE678" t="n">
        <v>0</v>
      </c>
      <c r="FF678" t="n">
        <v>0</v>
      </c>
      <c r="FG678" t="n">
        <v>0</v>
      </c>
      <c r="FH678" t="n">
        <v>0</v>
      </c>
    </row>
    <row r="679">
      <c r="A679" t="n">
        <v>0</v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0</v>
      </c>
      <c r="AM679" t="n">
        <v>0</v>
      </c>
      <c r="AN679" t="n">
        <v>0</v>
      </c>
      <c r="AO679" t="n">
        <v>0</v>
      </c>
      <c r="AP679" t="n">
        <v>0</v>
      </c>
      <c r="AQ679" t="n">
        <v>0</v>
      </c>
      <c r="AR679" t="n">
        <v>0</v>
      </c>
      <c r="AS679" t="n">
        <v>0</v>
      </c>
      <c r="AT679" t="n">
        <v>0</v>
      </c>
      <c r="AU679" t="n">
        <v>0</v>
      </c>
      <c r="AV679" t="n">
        <v>0</v>
      </c>
      <c r="AW679" t="n">
        <v>0</v>
      </c>
      <c r="AX679" t="n">
        <v>0</v>
      </c>
      <c r="AY679" t="n">
        <v>0</v>
      </c>
      <c r="AZ679" t="n">
        <v>0</v>
      </c>
      <c r="BA679" t="n">
        <v>0</v>
      </c>
      <c r="BB679" t="n">
        <v>0</v>
      </c>
      <c r="BC679" t="n">
        <v>0</v>
      </c>
      <c r="BD679" t="n">
        <v>0</v>
      </c>
      <c r="BE679" t="n">
        <v>0</v>
      </c>
      <c r="BF679" t="n">
        <v>0</v>
      </c>
      <c r="BG679" t="n">
        <v>0</v>
      </c>
      <c r="BH679" t="n">
        <v>0</v>
      </c>
      <c r="BI679" t="n">
        <v>0</v>
      </c>
      <c r="BJ679" t="n">
        <v>0</v>
      </c>
      <c r="BK679" t="n">
        <v>0</v>
      </c>
      <c r="BL679" t="n">
        <v>0</v>
      </c>
      <c r="BM679" t="n">
        <v>0</v>
      </c>
      <c r="BN679" t="n">
        <v>0</v>
      </c>
      <c r="BO679" t="n">
        <v>0</v>
      </c>
      <c r="BP679" t="n">
        <v>0</v>
      </c>
      <c r="BQ679" t="n">
        <v>0</v>
      </c>
      <c r="BR679" t="n">
        <v>0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t="n">
        <v>0</v>
      </c>
      <c r="BZ679" t="n">
        <v>0</v>
      </c>
      <c r="CA679" t="n">
        <v>0</v>
      </c>
      <c r="CB679" t="n">
        <v>0</v>
      </c>
      <c r="CC679" t="n">
        <v>0</v>
      </c>
      <c r="CD679" t="n">
        <v>0</v>
      </c>
      <c r="CE679" t="n">
        <v>0</v>
      </c>
      <c r="CF679" t="n">
        <v>0</v>
      </c>
      <c r="CG679" t="n">
        <v>0</v>
      </c>
      <c r="CH679" t="n">
        <v>0</v>
      </c>
      <c r="CI679" t="n">
        <v>0</v>
      </c>
      <c r="CJ679" t="n">
        <v>0</v>
      </c>
      <c r="CK679" t="n">
        <v>0</v>
      </c>
      <c r="CL679" t="n">
        <v>0</v>
      </c>
      <c r="CM679" t="n">
        <v>0</v>
      </c>
      <c r="CN679" t="n">
        <v>0</v>
      </c>
      <c r="CO679" t="n">
        <v>0</v>
      </c>
      <c r="CP679" t="n">
        <v>0</v>
      </c>
      <c r="CQ679" t="n">
        <v>0</v>
      </c>
      <c r="CR679" t="n">
        <v>0</v>
      </c>
      <c r="CS679" t="n">
        <v>0</v>
      </c>
      <c r="CT679" t="n">
        <v>0</v>
      </c>
      <c r="CU679" t="n">
        <v>0</v>
      </c>
      <c r="CV679" t="n">
        <v>0</v>
      </c>
      <c r="CW679" t="n">
        <v>0</v>
      </c>
      <c r="CX679" t="n">
        <v>0</v>
      </c>
      <c r="CY679" t="n">
        <v>0</v>
      </c>
      <c r="CZ679" t="n">
        <v>0</v>
      </c>
      <c r="DA679" t="n">
        <v>0</v>
      </c>
      <c r="DB679" t="n">
        <v>0</v>
      </c>
      <c r="DC679" t="n">
        <v>0</v>
      </c>
      <c r="DD679" t="n">
        <v>0</v>
      </c>
      <c r="DE679" t="n">
        <v>0</v>
      </c>
      <c r="DF679" t="n">
        <v>0</v>
      </c>
      <c r="DG679" t="n">
        <v>0</v>
      </c>
      <c r="DH679" t="n">
        <v>0</v>
      </c>
      <c r="DI679" t="n">
        <v>0</v>
      </c>
      <c r="DJ679" t="n">
        <v>0</v>
      </c>
      <c r="DK679" t="n">
        <v>0</v>
      </c>
      <c r="DL679" t="n">
        <v>0</v>
      </c>
      <c r="DM679" t="n">
        <v>0</v>
      </c>
      <c r="DN679" t="n">
        <v>0</v>
      </c>
      <c r="DO679" t="n">
        <v>0</v>
      </c>
      <c r="DP679" t="n">
        <v>0</v>
      </c>
      <c r="DQ679" t="n">
        <v>0</v>
      </c>
      <c r="DR679" t="n">
        <v>0</v>
      </c>
      <c r="DS679" t="n">
        <v>0</v>
      </c>
      <c r="DT679" t="n">
        <v>0</v>
      </c>
      <c r="DU679" t="n">
        <v>0</v>
      </c>
      <c r="DV679" t="n">
        <v>0</v>
      </c>
      <c r="DW679" t="n">
        <v>0</v>
      </c>
      <c r="DX679" t="n">
        <v>0</v>
      </c>
      <c r="DY679" t="n">
        <v>0</v>
      </c>
      <c r="DZ679" t="n">
        <v>0</v>
      </c>
      <c r="EA679" t="n">
        <v>0</v>
      </c>
      <c r="EB679" t="n">
        <v>0</v>
      </c>
      <c r="EC679" t="n">
        <v>0</v>
      </c>
      <c r="ED679" t="n">
        <v>0</v>
      </c>
      <c r="EE679" t="n">
        <v>0</v>
      </c>
      <c r="EF679" t="n">
        <v>0</v>
      </c>
      <c r="EG679" t="n">
        <v>0</v>
      </c>
      <c r="EH679" t="n">
        <v>0</v>
      </c>
      <c r="EI679" t="n">
        <v>0</v>
      </c>
      <c r="EJ679" t="n">
        <v>0</v>
      </c>
      <c r="EK679" t="n">
        <v>0</v>
      </c>
      <c r="EL679" t="n">
        <v>0</v>
      </c>
      <c r="EM679" t="n">
        <v>0</v>
      </c>
      <c r="EN679" t="n">
        <v>0</v>
      </c>
      <c r="EO679" t="n">
        <v>0</v>
      </c>
      <c r="EP679" t="n">
        <v>0</v>
      </c>
      <c r="EQ679" t="n">
        <v>0</v>
      </c>
      <c r="ER679" t="n">
        <v>0</v>
      </c>
      <c r="ES679" t="n">
        <v>0</v>
      </c>
      <c r="ET679" t="n">
        <v>0</v>
      </c>
      <c r="EU679" t="n">
        <v>0</v>
      </c>
      <c r="EV679" t="n">
        <v>0</v>
      </c>
      <c r="EW679" t="n">
        <v>0</v>
      </c>
      <c r="EX679" t="n">
        <v>0</v>
      </c>
      <c r="EY679" t="n">
        <v>0</v>
      </c>
      <c r="EZ679" t="n">
        <v>0</v>
      </c>
      <c r="FA679" t="n">
        <v>0</v>
      </c>
      <c r="FB679" t="n">
        <v>0</v>
      </c>
      <c r="FC679" t="n">
        <v>0</v>
      </c>
      <c r="FD679" t="n">
        <v>0</v>
      </c>
      <c r="FE679" t="n">
        <v>0</v>
      </c>
      <c r="FF679" t="n">
        <v>0</v>
      </c>
      <c r="FG679" t="n">
        <v>0</v>
      </c>
      <c r="FH679" t="n">
        <v>0</v>
      </c>
    </row>
    <row r="680">
      <c r="A680" t="n">
        <v>0</v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0</v>
      </c>
      <c r="AM680" t="n">
        <v>0</v>
      </c>
      <c r="AN680" t="n">
        <v>0</v>
      </c>
      <c r="AO680" t="n">
        <v>0</v>
      </c>
      <c r="AP680" t="n">
        <v>0</v>
      </c>
      <c r="AQ680" t="n">
        <v>0</v>
      </c>
      <c r="AR680" t="n">
        <v>0</v>
      </c>
      <c r="AS680" t="n">
        <v>0</v>
      </c>
      <c r="AT680" t="n">
        <v>0</v>
      </c>
      <c r="AU680" t="n">
        <v>0</v>
      </c>
      <c r="AV680" t="n">
        <v>0</v>
      </c>
      <c r="AW680" t="n">
        <v>0</v>
      </c>
      <c r="AX680" t="n">
        <v>0</v>
      </c>
      <c r="AY680" t="n">
        <v>0</v>
      </c>
      <c r="AZ680" t="n">
        <v>0</v>
      </c>
      <c r="BA680" t="n">
        <v>0</v>
      </c>
      <c r="BB680" t="n">
        <v>0</v>
      </c>
      <c r="BC680" t="n">
        <v>0</v>
      </c>
      <c r="BD680" t="n">
        <v>0</v>
      </c>
      <c r="BE680" t="n">
        <v>0</v>
      </c>
      <c r="BF680" t="n">
        <v>0</v>
      </c>
      <c r="BG680" t="n">
        <v>0</v>
      </c>
      <c r="BH680" t="n">
        <v>0</v>
      </c>
      <c r="BI680" t="n">
        <v>0</v>
      </c>
      <c r="BJ680" t="n">
        <v>0</v>
      </c>
      <c r="BK680" t="n">
        <v>0</v>
      </c>
      <c r="BL680" t="n">
        <v>0</v>
      </c>
      <c r="BM680" t="n">
        <v>0</v>
      </c>
      <c r="BN680" t="n">
        <v>0</v>
      </c>
      <c r="BO680" t="n">
        <v>0</v>
      </c>
      <c r="BP680" t="n">
        <v>0</v>
      </c>
      <c r="BQ680" t="n">
        <v>0</v>
      </c>
      <c r="BR680" t="n">
        <v>0</v>
      </c>
      <c r="BS680" t="n">
        <v>0</v>
      </c>
      <c r="BT680" t="n">
        <v>0</v>
      </c>
      <c r="BU680" t="n">
        <v>0</v>
      </c>
      <c r="BV680" t="n">
        <v>0</v>
      </c>
      <c r="BW680" t="n">
        <v>0</v>
      </c>
      <c r="BX680" t="n">
        <v>0</v>
      </c>
      <c r="BY680" t="n">
        <v>0</v>
      </c>
      <c r="BZ680" t="n">
        <v>0</v>
      </c>
      <c r="CA680" t="n">
        <v>0</v>
      </c>
      <c r="CB680" t="n">
        <v>0</v>
      </c>
      <c r="CC680" t="n">
        <v>0</v>
      </c>
      <c r="CD680" t="n">
        <v>0</v>
      </c>
      <c r="CE680" t="n">
        <v>0</v>
      </c>
      <c r="CF680" t="n">
        <v>0</v>
      </c>
      <c r="CG680" t="n">
        <v>0</v>
      </c>
      <c r="CH680" t="n">
        <v>0</v>
      </c>
      <c r="CI680" t="n">
        <v>0</v>
      </c>
      <c r="CJ680" t="n">
        <v>0</v>
      </c>
      <c r="CK680" t="n">
        <v>0</v>
      </c>
      <c r="CL680" t="n">
        <v>0</v>
      </c>
      <c r="CM680" t="n">
        <v>0</v>
      </c>
      <c r="CN680" t="n">
        <v>0</v>
      </c>
      <c r="CO680" t="n">
        <v>0</v>
      </c>
      <c r="CP680" t="n">
        <v>0</v>
      </c>
      <c r="CQ680" t="n">
        <v>0</v>
      </c>
      <c r="CR680" t="n">
        <v>0</v>
      </c>
      <c r="CS680" t="n">
        <v>0</v>
      </c>
      <c r="CT680" t="n">
        <v>0</v>
      </c>
      <c r="CU680" t="n">
        <v>0</v>
      </c>
      <c r="CV680" t="n">
        <v>0</v>
      </c>
      <c r="CW680" t="n">
        <v>0</v>
      </c>
      <c r="CX680" t="n">
        <v>0</v>
      </c>
      <c r="CY680" t="n">
        <v>0</v>
      </c>
      <c r="CZ680" t="n">
        <v>0</v>
      </c>
      <c r="DA680" t="n">
        <v>0</v>
      </c>
      <c r="DB680" t="n">
        <v>0</v>
      </c>
      <c r="DC680" t="n">
        <v>0</v>
      </c>
      <c r="DD680" t="n">
        <v>0</v>
      </c>
      <c r="DE680" t="n">
        <v>0</v>
      </c>
      <c r="DF680" t="n">
        <v>0</v>
      </c>
      <c r="DG680" t="n">
        <v>0</v>
      </c>
      <c r="DH680" t="n">
        <v>0</v>
      </c>
      <c r="DI680" t="n">
        <v>0</v>
      </c>
      <c r="DJ680" t="n">
        <v>0</v>
      </c>
      <c r="DK680" t="n">
        <v>0</v>
      </c>
      <c r="DL680" t="n">
        <v>0</v>
      </c>
      <c r="DM680" t="n">
        <v>0</v>
      </c>
      <c r="DN680" t="n">
        <v>0</v>
      </c>
      <c r="DO680" t="n">
        <v>0</v>
      </c>
      <c r="DP680" t="n">
        <v>0</v>
      </c>
      <c r="DQ680" t="n">
        <v>0</v>
      </c>
      <c r="DR680" t="n">
        <v>0</v>
      </c>
      <c r="DS680" t="n">
        <v>0</v>
      </c>
      <c r="DT680" t="n">
        <v>0</v>
      </c>
      <c r="DU680" t="n">
        <v>0</v>
      </c>
      <c r="DV680" t="n">
        <v>0</v>
      </c>
      <c r="DW680" t="n">
        <v>0</v>
      </c>
      <c r="DX680" t="n">
        <v>0</v>
      </c>
      <c r="DY680" t="n">
        <v>0</v>
      </c>
      <c r="DZ680" t="n">
        <v>0</v>
      </c>
      <c r="EA680" t="n">
        <v>0</v>
      </c>
      <c r="EB680" t="n">
        <v>0</v>
      </c>
      <c r="EC680" t="n">
        <v>0</v>
      </c>
      <c r="ED680" t="n">
        <v>0</v>
      </c>
      <c r="EE680" t="n">
        <v>0</v>
      </c>
      <c r="EF680" t="n">
        <v>0</v>
      </c>
      <c r="EG680" t="n">
        <v>0</v>
      </c>
      <c r="EH680" t="n">
        <v>0</v>
      </c>
      <c r="EI680" t="n">
        <v>0</v>
      </c>
      <c r="EJ680" t="n">
        <v>0</v>
      </c>
      <c r="EK680" t="n">
        <v>0</v>
      </c>
      <c r="EL680" t="n">
        <v>0</v>
      </c>
      <c r="EM680" t="n">
        <v>0</v>
      </c>
      <c r="EN680" t="n">
        <v>0</v>
      </c>
      <c r="EO680" t="n">
        <v>0</v>
      </c>
      <c r="EP680" t="n">
        <v>0</v>
      </c>
      <c r="EQ680" t="n">
        <v>0</v>
      </c>
      <c r="ER680" t="n">
        <v>0</v>
      </c>
      <c r="ES680" t="n">
        <v>0</v>
      </c>
      <c r="ET680" t="n">
        <v>0</v>
      </c>
      <c r="EU680" t="n">
        <v>0</v>
      </c>
      <c r="EV680" t="n">
        <v>0</v>
      </c>
      <c r="EW680" t="n">
        <v>0</v>
      </c>
      <c r="EX680" t="n">
        <v>0</v>
      </c>
      <c r="EY680" t="n">
        <v>0</v>
      </c>
      <c r="EZ680" t="n">
        <v>0</v>
      </c>
      <c r="FA680" t="n">
        <v>0</v>
      </c>
      <c r="FB680" t="n">
        <v>0</v>
      </c>
      <c r="FC680" t="n">
        <v>0</v>
      </c>
      <c r="FD680" t="n">
        <v>0</v>
      </c>
      <c r="FE680" t="n">
        <v>0</v>
      </c>
      <c r="FF680" t="n">
        <v>0</v>
      </c>
      <c r="FG680" t="n">
        <v>0</v>
      </c>
      <c r="FH680" t="n">
        <v>0</v>
      </c>
    </row>
    <row r="681">
      <c r="A681" t="n">
        <v>0</v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0</v>
      </c>
      <c r="AM681" t="n">
        <v>0</v>
      </c>
      <c r="AN681" t="n">
        <v>0</v>
      </c>
      <c r="AO681" t="n">
        <v>0</v>
      </c>
      <c r="AP681" t="n">
        <v>0</v>
      </c>
      <c r="AQ681" t="n">
        <v>0</v>
      </c>
      <c r="AR681" t="n">
        <v>0</v>
      </c>
      <c r="AS681" t="n">
        <v>0</v>
      </c>
      <c r="AT681" t="n">
        <v>0</v>
      </c>
      <c r="AU681" t="n">
        <v>0</v>
      </c>
      <c r="AV681" t="n">
        <v>0</v>
      </c>
      <c r="AW681" t="n">
        <v>0</v>
      </c>
      <c r="AX681" t="n">
        <v>0</v>
      </c>
      <c r="AY681" t="n">
        <v>0</v>
      </c>
      <c r="AZ681" t="n">
        <v>0</v>
      </c>
      <c r="BA681" t="n">
        <v>0</v>
      </c>
      <c r="BB681" t="n">
        <v>0</v>
      </c>
      <c r="BC681" t="n">
        <v>0</v>
      </c>
      <c r="BD681" t="n">
        <v>0</v>
      </c>
      <c r="BE681" t="n">
        <v>0</v>
      </c>
      <c r="BF681" t="n">
        <v>0</v>
      </c>
      <c r="BG681" t="n">
        <v>0</v>
      </c>
      <c r="BH681" t="n">
        <v>0</v>
      </c>
      <c r="BI681" t="n">
        <v>0</v>
      </c>
      <c r="BJ681" t="n">
        <v>0</v>
      </c>
      <c r="BK681" t="n">
        <v>0</v>
      </c>
      <c r="BL681" t="n">
        <v>0</v>
      </c>
      <c r="BM681" t="n">
        <v>0</v>
      </c>
      <c r="BN681" t="n">
        <v>0</v>
      </c>
      <c r="BO681" t="n">
        <v>0</v>
      </c>
      <c r="BP681" t="n">
        <v>0</v>
      </c>
      <c r="BQ681" t="n">
        <v>0</v>
      </c>
      <c r="BR681" t="n">
        <v>0</v>
      </c>
      <c r="BS681" t="n">
        <v>0</v>
      </c>
      <c r="BT681" t="n">
        <v>0</v>
      </c>
      <c r="BU681" t="n">
        <v>0</v>
      </c>
      <c r="BV681" t="n">
        <v>0</v>
      </c>
      <c r="BW681" t="n">
        <v>0</v>
      </c>
      <c r="BX681" t="n">
        <v>0</v>
      </c>
      <c r="BY681" t="n">
        <v>0</v>
      </c>
      <c r="BZ681" t="n">
        <v>0</v>
      </c>
      <c r="CA681" t="n">
        <v>0</v>
      </c>
      <c r="CB681" t="n">
        <v>0</v>
      </c>
      <c r="CC681" t="n">
        <v>0</v>
      </c>
      <c r="CD681" t="n">
        <v>0</v>
      </c>
      <c r="CE681" t="n">
        <v>0</v>
      </c>
      <c r="CF681" t="n">
        <v>0</v>
      </c>
      <c r="CG681" t="n">
        <v>0</v>
      </c>
      <c r="CH681" t="n">
        <v>0</v>
      </c>
      <c r="CI681" t="n">
        <v>0</v>
      </c>
      <c r="CJ681" t="n">
        <v>0</v>
      </c>
      <c r="CK681" t="n">
        <v>0</v>
      </c>
      <c r="CL681" t="n">
        <v>0</v>
      </c>
      <c r="CM681" t="n">
        <v>0</v>
      </c>
      <c r="CN681" t="n">
        <v>0</v>
      </c>
      <c r="CO681" t="n">
        <v>0</v>
      </c>
      <c r="CP681" t="n">
        <v>0</v>
      </c>
      <c r="CQ681" t="n">
        <v>0</v>
      </c>
      <c r="CR681" t="n">
        <v>0</v>
      </c>
      <c r="CS681" t="n">
        <v>0</v>
      </c>
      <c r="CT681" t="n">
        <v>0</v>
      </c>
      <c r="CU681" t="n">
        <v>0</v>
      </c>
      <c r="CV681" t="n">
        <v>0</v>
      </c>
      <c r="CW681" t="n">
        <v>0</v>
      </c>
      <c r="CX681" t="n">
        <v>0</v>
      </c>
      <c r="CY681" t="n">
        <v>0</v>
      </c>
      <c r="CZ681" t="n">
        <v>0</v>
      </c>
      <c r="DA681" t="n">
        <v>0</v>
      </c>
      <c r="DB681" t="n">
        <v>0</v>
      </c>
      <c r="DC681" t="n">
        <v>0</v>
      </c>
      <c r="DD681" t="n">
        <v>0</v>
      </c>
      <c r="DE681" t="n">
        <v>0</v>
      </c>
      <c r="DF681" t="n">
        <v>0</v>
      </c>
      <c r="DG681" t="n">
        <v>0</v>
      </c>
      <c r="DH681" t="n">
        <v>0</v>
      </c>
      <c r="DI681" t="n">
        <v>0</v>
      </c>
      <c r="DJ681" t="n">
        <v>0</v>
      </c>
      <c r="DK681" t="n">
        <v>0</v>
      </c>
      <c r="DL681" t="n">
        <v>0</v>
      </c>
      <c r="DM681" t="n">
        <v>0</v>
      </c>
      <c r="DN681" t="n">
        <v>0</v>
      </c>
      <c r="DO681" t="n">
        <v>0</v>
      </c>
      <c r="DP681" t="n">
        <v>0</v>
      </c>
      <c r="DQ681" t="n">
        <v>0</v>
      </c>
      <c r="DR681" t="n">
        <v>0</v>
      </c>
      <c r="DS681" t="n">
        <v>0</v>
      </c>
      <c r="DT681" t="n">
        <v>0</v>
      </c>
      <c r="DU681" t="n">
        <v>0</v>
      </c>
      <c r="DV681" t="n">
        <v>0</v>
      </c>
      <c r="DW681" t="n">
        <v>0</v>
      </c>
      <c r="DX681" t="n">
        <v>0</v>
      </c>
      <c r="DY681" t="n">
        <v>0</v>
      </c>
      <c r="DZ681" t="n">
        <v>0</v>
      </c>
      <c r="EA681" t="n">
        <v>0</v>
      </c>
      <c r="EB681" t="n">
        <v>0</v>
      </c>
      <c r="EC681" t="n">
        <v>0</v>
      </c>
      <c r="ED681" t="n">
        <v>0</v>
      </c>
      <c r="EE681" t="n">
        <v>0</v>
      </c>
      <c r="EF681" t="n">
        <v>0</v>
      </c>
      <c r="EG681" t="n">
        <v>0</v>
      </c>
      <c r="EH681" t="n">
        <v>0</v>
      </c>
      <c r="EI681" t="n">
        <v>0</v>
      </c>
      <c r="EJ681" t="n">
        <v>0</v>
      </c>
      <c r="EK681" t="n">
        <v>0</v>
      </c>
      <c r="EL681" t="n">
        <v>0</v>
      </c>
      <c r="EM681" t="n">
        <v>0</v>
      </c>
      <c r="EN681" t="n">
        <v>0</v>
      </c>
      <c r="EO681" t="n">
        <v>0</v>
      </c>
      <c r="EP681" t="n">
        <v>0</v>
      </c>
      <c r="EQ681" t="n">
        <v>0</v>
      </c>
      <c r="ER681" t="n">
        <v>0</v>
      </c>
      <c r="ES681" t="n">
        <v>0</v>
      </c>
      <c r="ET681" t="n">
        <v>0</v>
      </c>
      <c r="EU681" t="n">
        <v>0</v>
      </c>
      <c r="EV681" t="n">
        <v>0</v>
      </c>
      <c r="EW681" t="n">
        <v>0</v>
      </c>
      <c r="EX681" t="n">
        <v>0</v>
      </c>
      <c r="EY681" t="n">
        <v>0</v>
      </c>
      <c r="EZ681" t="n">
        <v>0</v>
      </c>
      <c r="FA681" t="n">
        <v>0</v>
      </c>
      <c r="FB681" t="n">
        <v>0</v>
      </c>
      <c r="FC681" t="n">
        <v>0</v>
      </c>
      <c r="FD681" t="n">
        <v>0</v>
      </c>
      <c r="FE681" t="n">
        <v>0</v>
      </c>
      <c r="FF681" t="n">
        <v>0</v>
      </c>
      <c r="FG681" t="n">
        <v>0</v>
      </c>
      <c r="FH681" t="n">
        <v>0</v>
      </c>
    </row>
    <row r="682">
      <c r="A682" t="n">
        <v>0</v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0</v>
      </c>
      <c r="AM682" t="n">
        <v>0</v>
      </c>
      <c r="AN682" t="n">
        <v>0</v>
      </c>
      <c r="AO682" t="n">
        <v>0</v>
      </c>
      <c r="AP682" t="n">
        <v>0</v>
      </c>
      <c r="AQ682" t="n">
        <v>0</v>
      </c>
      <c r="AR682" t="n">
        <v>0</v>
      </c>
      <c r="AS682" t="n">
        <v>0</v>
      </c>
      <c r="AT682" t="n">
        <v>0</v>
      </c>
      <c r="AU682" t="n">
        <v>0</v>
      </c>
      <c r="AV682" t="n">
        <v>0</v>
      </c>
      <c r="AW682" t="n">
        <v>0</v>
      </c>
      <c r="AX682" t="n">
        <v>0</v>
      </c>
      <c r="AY682" t="n">
        <v>0</v>
      </c>
      <c r="AZ682" t="n">
        <v>0</v>
      </c>
      <c r="BA682" t="n">
        <v>0</v>
      </c>
      <c r="BB682" t="n">
        <v>0</v>
      </c>
      <c r="BC682" t="n">
        <v>0</v>
      </c>
      <c r="BD682" t="n">
        <v>0</v>
      </c>
      <c r="BE682" t="n">
        <v>0</v>
      </c>
      <c r="BF682" t="n">
        <v>0</v>
      </c>
      <c r="BG682" t="n">
        <v>0</v>
      </c>
      <c r="BH682" t="n">
        <v>0</v>
      </c>
      <c r="BI682" t="n">
        <v>0</v>
      </c>
      <c r="BJ682" t="n">
        <v>0</v>
      </c>
      <c r="BK682" t="n">
        <v>0</v>
      </c>
      <c r="BL682" t="n">
        <v>0</v>
      </c>
      <c r="BM682" t="n">
        <v>0</v>
      </c>
      <c r="BN682" t="n">
        <v>0</v>
      </c>
      <c r="BO682" t="n">
        <v>0</v>
      </c>
      <c r="BP682" t="n">
        <v>0</v>
      </c>
      <c r="BQ682" t="n">
        <v>0</v>
      </c>
      <c r="BR682" t="n">
        <v>0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t="n">
        <v>0</v>
      </c>
      <c r="BZ682" t="n">
        <v>0</v>
      </c>
      <c r="CA682" t="n">
        <v>0</v>
      </c>
      <c r="CB682" t="n">
        <v>0</v>
      </c>
      <c r="CC682" t="n">
        <v>0</v>
      </c>
      <c r="CD682" t="n">
        <v>0</v>
      </c>
      <c r="CE682" t="n">
        <v>0</v>
      </c>
      <c r="CF682" t="n">
        <v>0</v>
      </c>
      <c r="CG682" t="n">
        <v>0</v>
      </c>
      <c r="CH682" t="n">
        <v>0</v>
      </c>
      <c r="CI682" t="n">
        <v>0</v>
      </c>
      <c r="CJ682" t="n">
        <v>0</v>
      </c>
      <c r="CK682" t="n">
        <v>0</v>
      </c>
      <c r="CL682" t="n">
        <v>0</v>
      </c>
      <c r="CM682" t="n">
        <v>0</v>
      </c>
      <c r="CN682" t="n">
        <v>0</v>
      </c>
      <c r="CO682" t="n">
        <v>0</v>
      </c>
      <c r="CP682" t="n">
        <v>0</v>
      </c>
      <c r="CQ682" t="n">
        <v>0</v>
      </c>
      <c r="CR682" t="n">
        <v>0</v>
      </c>
      <c r="CS682" t="n">
        <v>0</v>
      </c>
      <c r="CT682" t="n">
        <v>0</v>
      </c>
      <c r="CU682" t="n">
        <v>0</v>
      </c>
      <c r="CV682" t="n">
        <v>0</v>
      </c>
      <c r="CW682" t="n">
        <v>0</v>
      </c>
      <c r="CX682" t="n">
        <v>0</v>
      </c>
      <c r="CY682" t="n">
        <v>0</v>
      </c>
      <c r="CZ682" t="n">
        <v>0</v>
      </c>
      <c r="DA682" t="n">
        <v>0</v>
      </c>
      <c r="DB682" t="n">
        <v>0</v>
      </c>
      <c r="DC682" t="n">
        <v>0</v>
      </c>
      <c r="DD682" t="n">
        <v>0</v>
      </c>
      <c r="DE682" t="n">
        <v>0</v>
      </c>
      <c r="DF682" t="n">
        <v>0</v>
      </c>
      <c r="DG682" t="n">
        <v>0</v>
      </c>
      <c r="DH682" t="n">
        <v>0</v>
      </c>
      <c r="DI682" t="n">
        <v>0</v>
      </c>
      <c r="DJ682" t="n">
        <v>0</v>
      </c>
      <c r="DK682" t="n">
        <v>0</v>
      </c>
      <c r="DL682" t="n">
        <v>0</v>
      </c>
      <c r="DM682" t="n">
        <v>0</v>
      </c>
      <c r="DN682" t="n">
        <v>0</v>
      </c>
      <c r="DO682" t="n">
        <v>0</v>
      </c>
      <c r="DP682" t="n">
        <v>0</v>
      </c>
      <c r="DQ682" t="n">
        <v>0</v>
      </c>
      <c r="DR682" t="n">
        <v>0</v>
      </c>
      <c r="DS682" t="n">
        <v>0</v>
      </c>
      <c r="DT682" t="n">
        <v>0</v>
      </c>
      <c r="DU682" t="n">
        <v>0</v>
      </c>
      <c r="DV682" t="n">
        <v>0</v>
      </c>
      <c r="DW682" t="n">
        <v>0</v>
      </c>
      <c r="DX682" t="n">
        <v>0</v>
      </c>
      <c r="DY682" t="n">
        <v>0</v>
      </c>
      <c r="DZ682" t="n">
        <v>0</v>
      </c>
      <c r="EA682" t="n">
        <v>0</v>
      </c>
      <c r="EB682" t="n">
        <v>0</v>
      </c>
      <c r="EC682" t="n">
        <v>0</v>
      </c>
      <c r="ED682" t="n">
        <v>0</v>
      </c>
      <c r="EE682" t="n">
        <v>0</v>
      </c>
      <c r="EF682" t="n">
        <v>0</v>
      </c>
      <c r="EG682" t="n">
        <v>0</v>
      </c>
      <c r="EH682" t="n">
        <v>0</v>
      </c>
      <c r="EI682" t="n">
        <v>0</v>
      </c>
      <c r="EJ682" t="n">
        <v>0</v>
      </c>
      <c r="EK682" t="n">
        <v>0</v>
      </c>
      <c r="EL682" t="n">
        <v>0</v>
      </c>
      <c r="EM682" t="n">
        <v>0</v>
      </c>
      <c r="EN682" t="n">
        <v>0</v>
      </c>
      <c r="EO682" t="n">
        <v>0</v>
      </c>
      <c r="EP682" t="n">
        <v>0</v>
      </c>
      <c r="EQ682" t="n">
        <v>0</v>
      </c>
      <c r="ER682" t="n">
        <v>0</v>
      </c>
      <c r="ES682" t="n">
        <v>0</v>
      </c>
      <c r="ET682" t="n">
        <v>0</v>
      </c>
      <c r="EU682" t="n">
        <v>0</v>
      </c>
      <c r="EV682" t="n">
        <v>0</v>
      </c>
      <c r="EW682" t="n">
        <v>0</v>
      </c>
      <c r="EX682" t="n">
        <v>0</v>
      </c>
      <c r="EY682" t="n">
        <v>0</v>
      </c>
      <c r="EZ682" t="n">
        <v>0</v>
      </c>
      <c r="FA682" t="n">
        <v>0</v>
      </c>
      <c r="FB682" t="n">
        <v>0</v>
      </c>
      <c r="FC682" t="n">
        <v>0</v>
      </c>
      <c r="FD682" t="n">
        <v>0</v>
      </c>
      <c r="FE682" t="n">
        <v>0</v>
      </c>
      <c r="FF682" t="n">
        <v>0</v>
      </c>
      <c r="FG682" t="n">
        <v>0</v>
      </c>
      <c r="FH682" t="n">
        <v>0</v>
      </c>
    </row>
    <row r="683">
      <c r="A683" t="n">
        <v>0</v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0</v>
      </c>
      <c r="AM683" t="n">
        <v>0</v>
      </c>
      <c r="AN683" t="n">
        <v>0</v>
      </c>
      <c r="AO683" t="n">
        <v>0</v>
      </c>
      <c r="AP683" t="n">
        <v>0</v>
      </c>
      <c r="AQ683" t="n">
        <v>0</v>
      </c>
      <c r="AR683" t="n">
        <v>0</v>
      </c>
      <c r="AS683" t="n">
        <v>0</v>
      </c>
      <c r="AT683" t="n">
        <v>0</v>
      </c>
      <c r="AU683" t="n">
        <v>0</v>
      </c>
      <c r="AV683" t="n">
        <v>0</v>
      </c>
      <c r="AW683" t="n">
        <v>0</v>
      </c>
      <c r="AX683" t="n">
        <v>0</v>
      </c>
      <c r="AY683" t="n">
        <v>0</v>
      </c>
      <c r="AZ683" t="n">
        <v>0</v>
      </c>
      <c r="BA683" t="n">
        <v>0</v>
      </c>
      <c r="BB683" t="n">
        <v>0</v>
      </c>
      <c r="BC683" t="n">
        <v>0</v>
      </c>
      <c r="BD683" t="n">
        <v>0</v>
      </c>
      <c r="BE683" t="n">
        <v>0</v>
      </c>
      <c r="BF683" t="n">
        <v>0</v>
      </c>
      <c r="BG683" t="n">
        <v>0</v>
      </c>
      <c r="BH683" t="n">
        <v>0</v>
      </c>
      <c r="BI683" t="n">
        <v>0</v>
      </c>
      <c r="BJ683" t="n">
        <v>0</v>
      </c>
      <c r="BK683" t="n">
        <v>0</v>
      </c>
      <c r="BL683" t="n">
        <v>0</v>
      </c>
      <c r="BM683" t="n">
        <v>0</v>
      </c>
      <c r="BN683" t="n">
        <v>0</v>
      </c>
      <c r="BO683" t="n">
        <v>0</v>
      </c>
      <c r="BP683" t="n">
        <v>0</v>
      </c>
      <c r="BQ683" t="n">
        <v>0</v>
      </c>
      <c r="BR683" t="n">
        <v>0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t="n">
        <v>0</v>
      </c>
      <c r="BZ683" t="n">
        <v>0</v>
      </c>
      <c r="CA683" t="n">
        <v>0</v>
      </c>
      <c r="CB683" t="n">
        <v>0</v>
      </c>
      <c r="CC683" t="n">
        <v>0</v>
      </c>
      <c r="CD683" t="n">
        <v>0</v>
      </c>
      <c r="CE683" t="n">
        <v>0</v>
      </c>
      <c r="CF683" t="n">
        <v>0</v>
      </c>
      <c r="CG683" t="n">
        <v>0</v>
      </c>
      <c r="CH683" t="n">
        <v>0</v>
      </c>
      <c r="CI683" t="n">
        <v>0</v>
      </c>
      <c r="CJ683" t="n">
        <v>0</v>
      </c>
      <c r="CK683" t="n">
        <v>0</v>
      </c>
      <c r="CL683" t="n">
        <v>0</v>
      </c>
      <c r="CM683" t="n">
        <v>0</v>
      </c>
      <c r="CN683" t="n">
        <v>0</v>
      </c>
      <c r="CO683" t="n">
        <v>0</v>
      </c>
      <c r="CP683" t="n">
        <v>0</v>
      </c>
      <c r="CQ683" t="n">
        <v>0</v>
      </c>
      <c r="CR683" t="n">
        <v>0</v>
      </c>
      <c r="CS683" t="n">
        <v>0</v>
      </c>
      <c r="CT683" t="n">
        <v>0</v>
      </c>
      <c r="CU683" t="n">
        <v>0</v>
      </c>
      <c r="CV683" t="n">
        <v>0</v>
      </c>
      <c r="CW683" t="n">
        <v>0</v>
      </c>
      <c r="CX683" t="n">
        <v>0</v>
      </c>
      <c r="CY683" t="n">
        <v>0</v>
      </c>
      <c r="CZ683" t="n">
        <v>0</v>
      </c>
      <c r="DA683" t="n">
        <v>0</v>
      </c>
      <c r="DB683" t="n">
        <v>0</v>
      </c>
      <c r="DC683" t="n">
        <v>0</v>
      </c>
      <c r="DD683" t="n">
        <v>0</v>
      </c>
      <c r="DE683" t="n">
        <v>0</v>
      </c>
      <c r="DF683" t="n">
        <v>0</v>
      </c>
      <c r="DG683" t="n">
        <v>0</v>
      </c>
      <c r="DH683" t="n">
        <v>0</v>
      </c>
      <c r="DI683" t="n">
        <v>0</v>
      </c>
      <c r="DJ683" t="n">
        <v>0</v>
      </c>
      <c r="DK683" t="n">
        <v>0</v>
      </c>
      <c r="DL683" t="n">
        <v>0</v>
      </c>
      <c r="DM683" t="n">
        <v>0</v>
      </c>
      <c r="DN683" t="n">
        <v>0</v>
      </c>
      <c r="DO683" t="n">
        <v>0</v>
      </c>
      <c r="DP683" t="n">
        <v>0</v>
      </c>
      <c r="DQ683" t="n">
        <v>0</v>
      </c>
      <c r="DR683" t="n">
        <v>0</v>
      </c>
      <c r="DS683" t="n">
        <v>0</v>
      </c>
      <c r="DT683" t="n">
        <v>0</v>
      </c>
      <c r="DU683" t="n">
        <v>0</v>
      </c>
      <c r="DV683" t="n">
        <v>0</v>
      </c>
      <c r="DW683" t="n">
        <v>0</v>
      </c>
      <c r="DX683" t="n">
        <v>0</v>
      </c>
      <c r="DY683" t="n">
        <v>0</v>
      </c>
      <c r="DZ683" t="n">
        <v>0</v>
      </c>
      <c r="EA683" t="n">
        <v>0</v>
      </c>
      <c r="EB683" t="n">
        <v>0</v>
      </c>
      <c r="EC683" t="n">
        <v>0</v>
      </c>
      <c r="ED683" t="n">
        <v>0</v>
      </c>
      <c r="EE683" t="n">
        <v>0</v>
      </c>
      <c r="EF683" t="n">
        <v>0</v>
      </c>
      <c r="EG683" t="n">
        <v>0</v>
      </c>
      <c r="EH683" t="n">
        <v>0</v>
      </c>
      <c r="EI683" t="n">
        <v>0</v>
      </c>
      <c r="EJ683" t="n">
        <v>0</v>
      </c>
      <c r="EK683" t="n">
        <v>0</v>
      </c>
      <c r="EL683" t="n">
        <v>0</v>
      </c>
      <c r="EM683" t="n">
        <v>0</v>
      </c>
      <c r="EN683" t="n">
        <v>0</v>
      </c>
      <c r="EO683" t="n">
        <v>0</v>
      </c>
      <c r="EP683" t="n">
        <v>0</v>
      </c>
      <c r="EQ683" t="n">
        <v>0</v>
      </c>
      <c r="ER683" t="n">
        <v>0</v>
      </c>
      <c r="ES683" t="n">
        <v>0</v>
      </c>
      <c r="ET683" t="n">
        <v>0</v>
      </c>
      <c r="EU683" t="n">
        <v>0</v>
      </c>
      <c r="EV683" t="n">
        <v>0</v>
      </c>
      <c r="EW683" t="n">
        <v>0</v>
      </c>
      <c r="EX683" t="n">
        <v>0</v>
      </c>
      <c r="EY683" t="n">
        <v>0</v>
      </c>
      <c r="EZ683" t="n">
        <v>0</v>
      </c>
      <c r="FA683" t="n">
        <v>0</v>
      </c>
      <c r="FB683" t="n">
        <v>0</v>
      </c>
      <c r="FC683" t="n">
        <v>0</v>
      </c>
      <c r="FD683" t="n">
        <v>0</v>
      </c>
      <c r="FE683" t="n">
        <v>0</v>
      </c>
      <c r="FF683" t="n">
        <v>0</v>
      </c>
      <c r="FG683" t="n">
        <v>0</v>
      </c>
      <c r="FH683" t="n">
        <v>0</v>
      </c>
    </row>
    <row r="684">
      <c r="A684" t="n">
        <v>0</v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0</v>
      </c>
      <c r="AM684" t="n">
        <v>0</v>
      </c>
      <c r="AN684" t="n">
        <v>0</v>
      </c>
      <c r="AO684" t="n">
        <v>0</v>
      </c>
      <c r="AP684" t="n">
        <v>0</v>
      </c>
      <c r="AQ684" t="n">
        <v>0</v>
      </c>
      <c r="AR684" t="n">
        <v>0</v>
      </c>
      <c r="AS684" t="n">
        <v>0</v>
      </c>
      <c r="AT684" t="n">
        <v>0</v>
      </c>
      <c r="AU684" t="n">
        <v>0</v>
      </c>
      <c r="AV684" t="n">
        <v>0</v>
      </c>
      <c r="AW684" t="n">
        <v>0</v>
      </c>
      <c r="AX684" t="n">
        <v>0</v>
      </c>
      <c r="AY684" t="n">
        <v>0</v>
      </c>
      <c r="AZ684" t="n">
        <v>0</v>
      </c>
      <c r="BA684" t="n">
        <v>0</v>
      </c>
      <c r="BB684" t="n">
        <v>0</v>
      </c>
      <c r="BC684" t="n">
        <v>0</v>
      </c>
      <c r="BD684" t="n">
        <v>0</v>
      </c>
      <c r="BE684" t="n">
        <v>0</v>
      </c>
      <c r="BF684" t="n">
        <v>0</v>
      </c>
      <c r="BG684" t="n">
        <v>0</v>
      </c>
      <c r="BH684" t="n">
        <v>0</v>
      </c>
      <c r="BI684" t="n">
        <v>0</v>
      </c>
      <c r="BJ684" t="n">
        <v>0</v>
      </c>
      <c r="BK684" t="n">
        <v>0</v>
      </c>
      <c r="BL684" t="n">
        <v>0</v>
      </c>
      <c r="BM684" t="n">
        <v>0</v>
      </c>
      <c r="BN684" t="n">
        <v>0</v>
      </c>
      <c r="BO684" t="n">
        <v>0</v>
      </c>
      <c r="BP684" t="n">
        <v>0</v>
      </c>
      <c r="BQ684" t="n">
        <v>0</v>
      </c>
      <c r="BR684" t="n">
        <v>0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t="n">
        <v>0</v>
      </c>
      <c r="BZ684" t="n">
        <v>0</v>
      </c>
      <c r="CA684" t="n">
        <v>0</v>
      </c>
      <c r="CB684" t="n">
        <v>0</v>
      </c>
      <c r="CC684" t="n">
        <v>0</v>
      </c>
      <c r="CD684" t="n">
        <v>0</v>
      </c>
      <c r="CE684" t="n">
        <v>0</v>
      </c>
      <c r="CF684" t="n">
        <v>0</v>
      </c>
      <c r="CG684" t="n">
        <v>0</v>
      </c>
      <c r="CH684" t="n">
        <v>0</v>
      </c>
      <c r="CI684" t="n">
        <v>0</v>
      </c>
      <c r="CJ684" t="n">
        <v>0</v>
      </c>
      <c r="CK684" t="n">
        <v>0</v>
      </c>
      <c r="CL684" t="n">
        <v>0</v>
      </c>
      <c r="CM684" t="n">
        <v>0</v>
      </c>
      <c r="CN684" t="n">
        <v>0</v>
      </c>
      <c r="CO684" t="n">
        <v>0</v>
      </c>
      <c r="CP684" t="n">
        <v>0</v>
      </c>
      <c r="CQ684" t="n">
        <v>0</v>
      </c>
      <c r="CR684" t="n">
        <v>0</v>
      </c>
      <c r="CS684" t="n">
        <v>0</v>
      </c>
      <c r="CT684" t="n">
        <v>0</v>
      </c>
      <c r="CU684" t="n">
        <v>0</v>
      </c>
      <c r="CV684" t="n">
        <v>0</v>
      </c>
      <c r="CW684" t="n">
        <v>0</v>
      </c>
      <c r="CX684" t="n">
        <v>0</v>
      </c>
      <c r="CY684" t="n">
        <v>0</v>
      </c>
      <c r="CZ684" t="n">
        <v>0</v>
      </c>
      <c r="DA684" t="n">
        <v>0</v>
      </c>
      <c r="DB684" t="n">
        <v>0</v>
      </c>
      <c r="DC684" t="n">
        <v>0</v>
      </c>
      <c r="DD684" t="n">
        <v>0</v>
      </c>
      <c r="DE684" t="n">
        <v>0</v>
      </c>
      <c r="DF684" t="n">
        <v>0</v>
      </c>
      <c r="DG684" t="n">
        <v>0</v>
      </c>
      <c r="DH684" t="n">
        <v>0</v>
      </c>
      <c r="DI684" t="n">
        <v>0</v>
      </c>
      <c r="DJ684" t="n">
        <v>0</v>
      </c>
      <c r="DK684" t="n">
        <v>0</v>
      </c>
      <c r="DL684" t="n">
        <v>0</v>
      </c>
      <c r="DM684" t="n">
        <v>0</v>
      </c>
      <c r="DN684" t="n">
        <v>0</v>
      </c>
      <c r="DO684" t="n">
        <v>0</v>
      </c>
      <c r="DP684" t="n">
        <v>0</v>
      </c>
      <c r="DQ684" t="n">
        <v>0</v>
      </c>
      <c r="DR684" t="n">
        <v>0</v>
      </c>
      <c r="DS684" t="n">
        <v>0</v>
      </c>
      <c r="DT684" t="n">
        <v>0</v>
      </c>
      <c r="DU684" t="n">
        <v>0</v>
      </c>
      <c r="DV684" t="n">
        <v>0</v>
      </c>
      <c r="DW684" t="n">
        <v>0</v>
      </c>
      <c r="DX684" t="n">
        <v>0</v>
      </c>
      <c r="DY684" t="n">
        <v>0</v>
      </c>
      <c r="DZ684" t="n">
        <v>0</v>
      </c>
      <c r="EA684" t="n">
        <v>0</v>
      </c>
      <c r="EB684" t="n">
        <v>0</v>
      </c>
      <c r="EC684" t="n">
        <v>0</v>
      </c>
      <c r="ED684" t="n">
        <v>0</v>
      </c>
      <c r="EE684" t="n">
        <v>0</v>
      </c>
      <c r="EF684" t="n">
        <v>0</v>
      </c>
      <c r="EG684" t="n">
        <v>0</v>
      </c>
      <c r="EH684" t="n">
        <v>0</v>
      </c>
      <c r="EI684" t="n">
        <v>0</v>
      </c>
      <c r="EJ684" t="n">
        <v>0</v>
      </c>
      <c r="EK684" t="n">
        <v>0</v>
      </c>
      <c r="EL684" t="n">
        <v>0</v>
      </c>
      <c r="EM684" t="n">
        <v>0</v>
      </c>
      <c r="EN684" t="n">
        <v>0</v>
      </c>
      <c r="EO684" t="n">
        <v>0</v>
      </c>
      <c r="EP684" t="n">
        <v>0</v>
      </c>
      <c r="EQ684" t="n">
        <v>0</v>
      </c>
      <c r="ER684" t="n">
        <v>0</v>
      </c>
      <c r="ES684" t="n">
        <v>0</v>
      </c>
      <c r="ET684" t="n">
        <v>0</v>
      </c>
      <c r="EU684" t="n">
        <v>0</v>
      </c>
      <c r="EV684" t="n">
        <v>0</v>
      </c>
      <c r="EW684" t="n">
        <v>0</v>
      </c>
      <c r="EX684" t="n">
        <v>0</v>
      </c>
      <c r="EY684" t="n">
        <v>0</v>
      </c>
      <c r="EZ684" t="n">
        <v>0</v>
      </c>
      <c r="FA684" t="n">
        <v>0</v>
      </c>
      <c r="FB684" t="n">
        <v>0</v>
      </c>
      <c r="FC684" t="n">
        <v>0</v>
      </c>
      <c r="FD684" t="n">
        <v>0</v>
      </c>
      <c r="FE684" t="n">
        <v>0</v>
      </c>
      <c r="FF684" t="n">
        <v>0</v>
      </c>
      <c r="FG684" t="n">
        <v>0</v>
      </c>
      <c r="FH684" t="n">
        <v>0</v>
      </c>
    </row>
    <row r="685">
      <c r="A685" t="n">
        <v>0</v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0</v>
      </c>
      <c r="AM685" t="n">
        <v>0</v>
      </c>
      <c r="AN685" t="n">
        <v>0</v>
      </c>
      <c r="AO685" t="n">
        <v>0</v>
      </c>
      <c r="AP685" t="n">
        <v>0</v>
      </c>
      <c r="AQ685" t="n">
        <v>0</v>
      </c>
      <c r="AR685" t="n">
        <v>0</v>
      </c>
      <c r="AS685" t="n">
        <v>0</v>
      </c>
      <c r="AT685" t="n">
        <v>0</v>
      </c>
      <c r="AU685" t="n">
        <v>0</v>
      </c>
      <c r="AV685" t="n">
        <v>0</v>
      </c>
      <c r="AW685" t="n">
        <v>0</v>
      </c>
      <c r="AX685" t="n">
        <v>0</v>
      </c>
      <c r="AY685" t="n">
        <v>0</v>
      </c>
      <c r="AZ685" t="n">
        <v>0</v>
      </c>
      <c r="BA685" t="n">
        <v>0</v>
      </c>
      <c r="BB685" t="n">
        <v>0</v>
      </c>
      <c r="BC685" t="n">
        <v>0</v>
      </c>
      <c r="BD685" t="n">
        <v>0</v>
      </c>
      <c r="BE685" t="n">
        <v>0</v>
      </c>
      <c r="BF685" t="n">
        <v>0</v>
      </c>
      <c r="BG685" t="n">
        <v>0</v>
      </c>
      <c r="BH685" t="n">
        <v>0</v>
      </c>
      <c r="BI685" t="n">
        <v>0</v>
      </c>
      <c r="BJ685" t="n">
        <v>0</v>
      </c>
      <c r="BK685" t="n">
        <v>0</v>
      </c>
      <c r="BL685" t="n">
        <v>0</v>
      </c>
      <c r="BM685" t="n">
        <v>0</v>
      </c>
      <c r="BN685" t="n">
        <v>0</v>
      </c>
      <c r="BO685" t="n">
        <v>0</v>
      </c>
      <c r="BP685" t="n">
        <v>0</v>
      </c>
      <c r="BQ685" t="n">
        <v>0</v>
      </c>
      <c r="BR685" t="n">
        <v>0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t="n">
        <v>0</v>
      </c>
      <c r="BZ685" t="n">
        <v>0</v>
      </c>
      <c r="CA685" t="n">
        <v>0</v>
      </c>
      <c r="CB685" t="n">
        <v>0</v>
      </c>
      <c r="CC685" t="n">
        <v>0</v>
      </c>
      <c r="CD685" t="n">
        <v>0</v>
      </c>
      <c r="CE685" t="n">
        <v>0</v>
      </c>
      <c r="CF685" t="n">
        <v>0</v>
      </c>
      <c r="CG685" t="n">
        <v>0</v>
      </c>
      <c r="CH685" t="n">
        <v>0</v>
      </c>
      <c r="CI685" t="n">
        <v>0</v>
      </c>
      <c r="CJ685" t="n">
        <v>0</v>
      </c>
      <c r="CK685" t="n">
        <v>0</v>
      </c>
      <c r="CL685" t="n">
        <v>0</v>
      </c>
      <c r="CM685" t="n">
        <v>0</v>
      </c>
      <c r="CN685" t="n">
        <v>0</v>
      </c>
      <c r="CO685" t="n">
        <v>0</v>
      </c>
      <c r="CP685" t="n">
        <v>0</v>
      </c>
      <c r="CQ685" t="n">
        <v>0</v>
      </c>
      <c r="CR685" t="n">
        <v>0</v>
      </c>
      <c r="CS685" t="n">
        <v>0</v>
      </c>
      <c r="CT685" t="n">
        <v>0</v>
      </c>
      <c r="CU685" t="n">
        <v>0</v>
      </c>
      <c r="CV685" t="n">
        <v>0</v>
      </c>
      <c r="CW685" t="n">
        <v>0</v>
      </c>
      <c r="CX685" t="n">
        <v>0</v>
      </c>
      <c r="CY685" t="n">
        <v>0</v>
      </c>
      <c r="CZ685" t="n">
        <v>0</v>
      </c>
      <c r="DA685" t="n">
        <v>0</v>
      </c>
      <c r="DB685" t="n">
        <v>0</v>
      </c>
      <c r="DC685" t="n">
        <v>0</v>
      </c>
      <c r="DD685" t="n">
        <v>0</v>
      </c>
      <c r="DE685" t="n">
        <v>0</v>
      </c>
      <c r="DF685" t="n">
        <v>0</v>
      </c>
      <c r="DG685" t="n">
        <v>0</v>
      </c>
      <c r="DH685" t="n">
        <v>0</v>
      </c>
      <c r="DI685" t="n">
        <v>0</v>
      </c>
      <c r="DJ685" t="n">
        <v>0</v>
      </c>
      <c r="DK685" t="n">
        <v>0</v>
      </c>
      <c r="DL685" t="n">
        <v>0</v>
      </c>
      <c r="DM685" t="n">
        <v>0</v>
      </c>
      <c r="DN685" t="n">
        <v>0</v>
      </c>
      <c r="DO685" t="n">
        <v>0</v>
      </c>
      <c r="DP685" t="n">
        <v>0</v>
      </c>
      <c r="DQ685" t="n">
        <v>0</v>
      </c>
      <c r="DR685" t="n">
        <v>0</v>
      </c>
      <c r="DS685" t="n">
        <v>0</v>
      </c>
      <c r="DT685" t="n">
        <v>0</v>
      </c>
      <c r="DU685" t="n">
        <v>0</v>
      </c>
      <c r="DV685" t="n">
        <v>0</v>
      </c>
      <c r="DW685" t="n">
        <v>0</v>
      </c>
      <c r="DX685" t="n">
        <v>0</v>
      </c>
      <c r="DY685" t="n">
        <v>0</v>
      </c>
      <c r="DZ685" t="n">
        <v>0</v>
      </c>
      <c r="EA685" t="n">
        <v>0</v>
      </c>
      <c r="EB685" t="n">
        <v>0</v>
      </c>
      <c r="EC685" t="n">
        <v>0</v>
      </c>
      <c r="ED685" t="n">
        <v>0</v>
      </c>
      <c r="EE685" t="n">
        <v>0</v>
      </c>
      <c r="EF685" t="n">
        <v>0</v>
      </c>
      <c r="EG685" t="n">
        <v>0</v>
      </c>
      <c r="EH685" t="n">
        <v>0</v>
      </c>
      <c r="EI685" t="n">
        <v>0</v>
      </c>
      <c r="EJ685" t="n">
        <v>0</v>
      </c>
      <c r="EK685" t="n">
        <v>0</v>
      </c>
      <c r="EL685" t="n">
        <v>0</v>
      </c>
      <c r="EM685" t="n">
        <v>0</v>
      </c>
      <c r="EN685" t="n">
        <v>0</v>
      </c>
      <c r="EO685" t="n">
        <v>0</v>
      </c>
      <c r="EP685" t="n">
        <v>0</v>
      </c>
      <c r="EQ685" t="n">
        <v>0</v>
      </c>
      <c r="ER685" t="n">
        <v>0</v>
      </c>
      <c r="ES685" t="n">
        <v>0</v>
      </c>
      <c r="ET685" t="n">
        <v>0</v>
      </c>
      <c r="EU685" t="n">
        <v>0</v>
      </c>
      <c r="EV685" t="n">
        <v>0</v>
      </c>
      <c r="EW685" t="n">
        <v>0</v>
      </c>
      <c r="EX685" t="n">
        <v>0</v>
      </c>
      <c r="EY685" t="n">
        <v>0</v>
      </c>
      <c r="EZ685" t="n">
        <v>0</v>
      </c>
      <c r="FA685" t="n">
        <v>0</v>
      </c>
      <c r="FB685" t="n">
        <v>0</v>
      </c>
      <c r="FC685" t="n">
        <v>0</v>
      </c>
      <c r="FD685" t="n">
        <v>0</v>
      </c>
      <c r="FE685" t="n">
        <v>0</v>
      </c>
      <c r="FF685" t="n">
        <v>0</v>
      </c>
      <c r="FG685" t="n">
        <v>0</v>
      </c>
      <c r="FH685" t="n">
        <v>0</v>
      </c>
    </row>
    <row r="686">
      <c r="A686" t="n">
        <v>0</v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0</v>
      </c>
      <c r="AM686" t="n">
        <v>0</v>
      </c>
      <c r="AN686" t="n">
        <v>0</v>
      </c>
      <c r="AO686" t="n">
        <v>0</v>
      </c>
      <c r="AP686" t="n">
        <v>0</v>
      </c>
      <c r="AQ686" t="n">
        <v>0</v>
      </c>
      <c r="AR686" t="n">
        <v>0</v>
      </c>
      <c r="AS686" t="n">
        <v>0</v>
      </c>
      <c r="AT686" t="n">
        <v>0</v>
      </c>
      <c r="AU686" t="n">
        <v>0</v>
      </c>
      <c r="AV686" t="n">
        <v>0</v>
      </c>
      <c r="AW686" t="n">
        <v>0</v>
      </c>
      <c r="AX686" t="n">
        <v>0</v>
      </c>
      <c r="AY686" t="n">
        <v>0</v>
      </c>
      <c r="AZ686" t="n">
        <v>0</v>
      </c>
      <c r="BA686" t="n">
        <v>0</v>
      </c>
      <c r="BB686" t="n">
        <v>0</v>
      </c>
      <c r="BC686" t="n">
        <v>0</v>
      </c>
      <c r="BD686" t="n">
        <v>0</v>
      </c>
      <c r="BE686" t="n">
        <v>0</v>
      </c>
      <c r="BF686" t="n">
        <v>0</v>
      </c>
      <c r="BG686" t="n">
        <v>0</v>
      </c>
      <c r="BH686" t="n">
        <v>0</v>
      </c>
      <c r="BI686" t="n">
        <v>0</v>
      </c>
      <c r="BJ686" t="n">
        <v>0</v>
      </c>
      <c r="BK686" t="n">
        <v>0</v>
      </c>
      <c r="BL686" t="n">
        <v>0</v>
      </c>
      <c r="BM686" t="n">
        <v>0</v>
      </c>
      <c r="BN686" t="n">
        <v>0</v>
      </c>
      <c r="BO686" t="n">
        <v>0</v>
      </c>
      <c r="BP686" t="n">
        <v>0</v>
      </c>
      <c r="BQ686" t="n">
        <v>0</v>
      </c>
      <c r="BR686" t="n">
        <v>0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t="n">
        <v>0</v>
      </c>
      <c r="BZ686" t="n">
        <v>0</v>
      </c>
      <c r="CA686" t="n">
        <v>0</v>
      </c>
      <c r="CB686" t="n">
        <v>0</v>
      </c>
      <c r="CC686" t="n">
        <v>0</v>
      </c>
      <c r="CD686" t="n">
        <v>0</v>
      </c>
      <c r="CE686" t="n">
        <v>0</v>
      </c>
      <c r="CF686" t="n">
        <v>0</v>
      </c>
      <c r="CG686" t="n">
        <v>0</v>
      </c>
      <c r="CH686" t="n">
        <v>0</v>
      </c>
      <c r="CI686" t="n">
        <v>0</v>
      </c>
      <c r="CJ686" t="n">
        <v>0</v>
      </c>
      <c r="CK686" t="n">
        <v>0</v>
      </c>
      <c r="CL686" t="n">
        <v>0</v>
      </c>
      <c r="CM686" t="n">
        <v>0</v>
      </c>
      <c r="CN686" t="n">
        <v>0</v>
      </c>
      <c r="CO686" t="n">
        <v>0</v>
      </c>
      <c r="CP686" t="n">
        <v>0</v>
      </c>
      <c r="CQ686" t="n">
        <v>0</v>
      </c>
      <c r="CR686" t="n">
        <v>0</v>
      </c>
      <c r="CS686" t="n">
        <v>0</v>
      </c>
      <c r="CT686" t="n">
        <v>0</v>
      </c>
      <c r="CU686" t="n">
        <v>0</v>
      </c>
      <c r="CV686" t="n">
        <v>0</v>
      </c>
      <c r="CW686" t="n">
        <v>0</v>
      </c>
      <c r="CX686" t="n">
        <v>0</v>
      </c>
      <c r="CY686" t="n">
        <v>0</v>
      </c>
      <c r="CZ686" t="n">
        <v>0</v>
      </c>
      <c r="DA686" t="n">
        <v>0</v>
      </c>
      <c r="DB686" t="n">
        <v>0</v>
      </c>
      <c r="DC686" t="n">
        <v>0</v>
      </c>
      <c r="DD686" t="n">
        <v>0</v>
      </c>
      <c r="DE686" t="n">
        <v>0</v>
      </c>
      <c r="DF686" t="n">
        <v>0</v>
      </c>
      <c r="DG686" t="n">
        <v>0</v>
      </c>
      <c r="DH686" t="n">
        <v>0</v>
      </c>
      <c r="DI686" t="n">
        <v>0</v>
      </c>
      <c r="DJ686" t="n">
        <v>0</v>
      </c>
      <c r="DK686" t="n">
        <v>0</v>
      </c>
      <c r="DL686" t="n">
        <v>0</v>
      </c>
      <c r="DM686" t="n">
        <v>0</v>
      </c>
      <c r="DN686" t="n">
        <v>0</v>
      </c>
      <c r="DO686" t="n">
        <v>0</v>
      </c>
      <c r="DP686" t="n">
        <v>0</v>
      </c>
      <c r="DQ686" t="n">
        <v>0</v>
      </c>
      <c r="DR686" t="n">
        <v>0</v>
      </c>
      <c r="DS686" t="n">
        <v>0</v>
      </c>
      <c r="DT686" t="n">
        <v>0</v>
      </c>
      <c r="DU686" t="n">
        <v>0</v>
      </c>
      <c r="DV686" t="n">
        <v>0</v>
      </c>
      <c r="DW686" t="n">
        <v>0</v>
      </c>
      <c r="DX686" t="n">
        <v>0</v>
      </c>
      <c r="DY686" t="n">
        <v>0</v>
      </c>
      <c r="DZ686" t="n">
        <v>0</v>
      </c>
      <c r="EA686" t="n">
        <v>0</v>
      </c>
      <c r="EB686" t="n">
        <v>0</v>
      </c>
      <c r="EC686" t="n">
        <v>0</v>
      </c>
      <c r="ED686" t="n">
        <v>0</v>
      </c>
      <c r="EE686" t="n">
        <v>0</v>
      </c>
      <c r="EF686" t="n">
        <v>0</v>
      </c>
      <c r="EG686" t="n">
        <v>0</v>
      </c>
      <c r="EH686" t="n">
        <v>0</v>
      </c>
      <c r="EI686" t="n">
        <v>0</v>
      </c>
      <c r="EJ686" t="n">
        <v>0</v>
      </c>
      <c r="EK686" t="n">
        <v>0</v>
      </c>
      <c r="EL686" t="n">
        <v>0</v>
      </c>
      <c r="EM686" t="n">
        <v>0</v>
      </c>
      <c r="EN686" t="n">
        <v>0</v>
      </c>
      <c r="EO686" t="n">
        <v>0</v>
      </c>
      <c r="EP686" t="n">
        <v>0</v>
      </c>
      <c r="EQ686" t="n">
        <v>0</v>
      </c>
      <c r="ER686" t="n">
        <v>0</v>
      </c>
      <c r="ES686" t="n">
        <v>0</v>
      </c>
      <c r="ET686" t="n">
        <v>0</v>
      </c>
      <c r="EU686" t="n">
        <v>0</v>
      </c>
      <c r="EV686" t="n">
        <v>0</v>
      </c>
      <c r="EW686" t="n">
        <v>0</v>
      </c>
      <c r="EX686" t="n">
        <v>0</v>
      </c>
      <c r="EY686" t="n">
        <v>0</v>
      </c>
      <c r="EZ686" t="n">
        <v>0</v>
      </c>
      <c r="FA686" t="n">
        <v>0</v>
      </c>
      <c r="FB686" t="n">
        <v>0</v>
      </c>
      <c r="FC686" t="n">
        <v>0</v>
      </c>
      <c r="FD686" t="n">
        <v>0</v>
      </c>
      <c r="FE686" t="n">
        <v>0</v>
      </c>
      <c r="FF686" t="n">
        <v>0</v>
      </c>
      <c r="FG686" t="n">
        <v>0</v>
      </c>
      <c r="FH686" t="n">
        <v>0</v>
      </c>
    </row>
    <row r="687">
      <c r="A687" t="n">
        <v>0</v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0</v>
      </c>
      <c r="AM687" t="n">
        <v>0</v>
      </c>
      <c r="AN687" t="n">
        <v>0</v>
      </c>
      <c r="AO687" t="n">
        <v>0</v>
      </c>
      <c r="AP687" t="n">
        <v>0</v>
      </c>
      <c r="AQ687" t="n">
        <v>0</v>
      </c>
      <c r="AR687" t="n">
        <v>0</v>
      </c>
      <c r="AS687" t="n">
        <v>0</v>
      </c>
      <c r="AT687" t="n">
        <v>0</v>
      </c>
      <c r="AU687" t="n">
        <v>0</v>
      </c>
      <c r="AV687" t="n">
        <v>0</v>
      </c>
      <c r="AW687" t="n">
        <v>0</v>
      </c>
      <c r="AX687" t="n">
        <v>0</v>
      </c>
      <c r="AY687" t="n">
        <v>0</v>
      </c>
      <c r="AZ687" t="n">
        <v>0</v>
      </c>
      <c r="BA687" t="n">
        <v>0</v>
      </c>
      <c r="BB687" t="n">
        <v>0</v>
      </c>
      <c r="BC687" t="n">
        <v>0</v>
      </c>
      <c r="BD687" t="n">
        <v>0</v>
      </c>
      <c r="BE687" t="n">
        <v>0</v>
      </c>
      <c r="BF687" t="n">
        <v>0</v>
      </c>
      <c r="BG687" t="n">
        <v>0</v>
      </c>
      <c r="BH687" t="n">
        <v>0</v>
      </c>
      <c r="BI687" t="n">
        <v>0</v>
      </c>
      <c r="BJ687" t="n">
        <v>0</v>
      </c>
      <c r="BK687" t="n">
        <v>0</v>
      </c>
      <c r="BL687" t="n">
        <v>0</v>
      </c>
      <c r="BM687" t="n">
        <v>0</v>
      </c>
      <c r="BN687" t="n">
        <v>0</v>
      </c>
      <c r="BO687" t="n">
        <v>0</v>
      </c>
      <c r="BP687" t="n">
        <v>0</v>
      </c>
      <c r="BQ687" t="n">
        <v>0</v>
      </c>
      <c r="BR687" t="n">
        <v>0</v>
      </c>
      <c r="BS687" t="n">
        <v>0</v>
      </c>
      <c r="BT687" t="n">
        <v>0</v>
      </c>
      <c r="BU687" t="n">
        <v>0</v>
      </c>
      <c r="BV687" t="n">
        <v>0</v>
      </c>
      <c r="BW687" t="n">
        <v>0</v>
      </c>
      <c r="BX687" t="n">
        <v>0</v>
      </c>
      <c r="BY687" t="n">
        <v>0</v>
      </c>
      <c r="BZ687" t="n">
        <v>0</v>
      </c>
      <c r="CA687" t="n">
        <v>0</v>
      </c>
      <c r="CB687" t="n">
        <v>0</v>
      </c>
      <c r="CC687" t="n">
        <v>0</v>
      </c>
      <c r="CD687" t="n">
        <v>0</v>
      </c>
      <c r="CE687" t="n">
        <v>0</v>
      </c>
      <c r="CF687" t="n">
        <v>0</v>
      </c>
      <c r="CG687" t="n">
        <v>0</v>
      </c>
      <c r="CH687" t="n">
        <v>0</v>
      </c>
      <c r="CI687" t="n">
        <v>0</v>
      </c>
      <c r="CJ687" t="n">
        <v>0</v>
      </c>
      <c r="CK687" t="n">
        <v>0</v>
      </c>
      <c r="CL687" t="n">
        <v>0</v>
      </c>
      <c r="CM687" t="n">
        <v>0</v>
      </c>
      <c r="CN687" t="n">
        <v>0</v>
      </c>
      <c r="CO687" t="n">
        <v>0</v>
      </c>
      <c r="CP687" t="n">
        <v>0</v>
      </c>
      <c r="CQ687" t="n">
        <v>0</v>
      </c>
      <c r="CR687" t="n">
        <v>0</v>
      </c>
      <c r="CS687" t="n">
        <v>0</v>
      </c>
      <c r="CT687" t="n">
        <v>0</v>
      </c>
      <c r="CU687" t="n">
        <v>0</v>
      </c>
      <c r="CV687" t="n">
        <v>0</v>
      </c>
      <c r="CW687" t="n">
        <v>0</v>
      </c>
      <c r="CX687" t="n">
        <v>0</v>
      </c>
      <c r="CY687" t="n">
        <v>0</v>
      </c>
      <c r="CZ687" t="n">
        <v>0</v>
      </c>
      <c r="DA687" t="n">
        <v>0</v>
      </c>
      <c r="DB687" t="n">
        <v>0</v>
      </c>
      <c r="DC687" t="n">
        <v>0</v>
      </c>
      <c r="DD687" t="n">
        <v>0</v>
      </c>
      <c r="DE687" t="n">
        <v>0</v>
      </c>
      <c r="DF687" t="n">
        <v>0</v>
      </c>
      <c r="DG687" t="n">
        <v>0</v>
      </c>
      <c r="DH687" t="n">
        <v>0</v>
      </c>
      <c r="DI687" t="n">
        <v>0</v>
      </c>
      <c r="DJ687" t="n">
        <v>0</v>
      </c>
      <c r="DK687" t="n">
        <v>0</v>
      </c>
      <c r="DL687" t="n">
        <v>0</v>
      </c>
      <c r="DM687" t="n">
        <v>0</v>
      </c>
      <c r="DN687" t="n">
        <v>0</v>
      </c>
      <c r="DO687" t="n">
        <v>0</v>
      </c>
      <c r="DP687" t="n">
        <v>0</v>
      </c>
      <c r="DQ687" t="n">
        <v>0</v>
      </c>
      <c r="DR687" t="n">
        <v>0</v>
      </c>
      <c r="DS687" t="n">
        <v>0</v>
      </c>
      <c r="DT687" t="n">
        <v>0</v>
      </c>
      <c r="DU687" t="n">
        <v>0</v>
      </c>
      <c r="DV687" t="n">
        <v>0</v>
      </c>
      <c r="DW687" t="n">
        <v>0</v>
      </c>
      <c r="DX687" t="n">
        <v>0</v>
      </c>
      <c r="DY687" t="n">
        <v>0</v>
      </c>
      <c r="DZ687" t="n">
        <v>0</v>
      </c>
      <c r="EA687" t="n">
        <v>0</v>
      </c>
      <c r="EB687" t="n">
        <v>0</v>
      </c>
      <c r="EC687" t="n">
        <v>0</v>
      </c>
      <c r="ED687" t="n">
        <v>0</v>
      </c>
      <c r="EE687" t="n">
        <v>0</v>
      </c>
      <c r="EF687" t="n">
        <v>0</v>
      </c>
      <c r="EG687" t="n">
        <v>0</v>
      </c>
      <c r="EH687" t="n">
        <v>0</v>
      </c>
      <c r="EI687" t="n">
        <v>0</v>
      </c>
      <c r="EJ687" t="n">
        <v>0</v>
      </c>
      <c r="EK687" t="n">
        <v>0</v>
      </c>
      <c r="EL687" t="n">
        <v>0</v>
      </c>
      <c r="EM687" t="n">
        <v>0</v>
      </c>
      <c r="EN687" t="n">
        <v>0</v>
      </c>
      <c r="EO687" t="n">
        <v>0</v>
      </c>
      <c r="EP687" t="n">
        <v>0</v>
      </c>
      <c r="EQ687" t="n">
        <v>0</v>
      </c>
      <c r="ER687" t="n">
        <v>0</v>
      </c>
      <c r="ES687" t="n">
        <v>0</v>
      </c>
      <c r="ET687" t="n">
        <v>0</v>
      </c>
      <c r="EU687" t="n">
        <v>0</v>
      </c>
      <c r="EV687" t="n">
        <v>0</v>
      </c>
      <c r="EW687" t="n">
        <v>0</v>
      </c>
      <c r="EX687" t="n">
        <v>0</v>
      </c>
      <c r="EY687" t="n">
        <v>0</v>
      </c>
      <c r="EZ687" t="n">
        <v>0</v>
      </c>
      <c r="FA687" t="n">
        <v>0</v>
      </c>
      <c r="FB687" t="n">
        <v>0</v>
      </c>
      <c r="FC687" t="n">
        <v>0</v>
      </c>
      <c r="FD687" t="n">
        <v>0</v>
      </c>
      <c r="FE687" t="n">
        <v>0</v>
      </c>
      <c r="FF687" t="n">
        <v>0</v>
      </c>
      <c r="FG687" t="n">
        <v>0</v>
      </c>
      <c r="FH687" t="n">
        <v>0</v>
      </c>
    </row>
    <row r="688">
      <c r="A688" t="n">
        <v>0</v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0</v>
      </c>
      <c r="AM688" t="n">
        <v>0</v>
      </c>
      <c r="AN688" t="n">
        <v>0</v>
      </c>
      <c r="AO688" t="n">
        <v>0</v>
      </c>
      <c r="AP688" t="n">
        <v>0</v>
      </c>
      <c r="AQ688" t="n">
        <v>0</v>
      </c>
      <c r="AR688" t="n">
        <v>0</v>
      </c>
      <c r="AS688" t="n">
        <v>0</v>
      </c>
      <c r="AT688" t="n">
        <v>0</v>
      </c>
      <c r="AU688" t="n">
        <v>0</v>
      </c>
      <c r="AV688" t="n">
        <v>0</v>
      </c>
      <c r="AW688" t="n">
        <v>0</v>
      </c>
      <c r="AX688" t="n">
        <v>0</v>
      </c>
      <c r="AY688" t="n">
        <v>0</v>
      </c>
      <c r="AZ688" t="n">
        <v>0</v>
      </c>
      <c r="BA688" t="n">
        <v>0</v>
      </c>
      <c r="BB688" t="n">
        <v>0</v>
      </c>
      <c r="BC688" t="n">
        <v>0</v>
      </c>
      <c r="BD688" t="n">
        <v>0</v>
      </c>
      <c r="BE688" t="n">
        <v>0</v>
      </c>
      <c r="BF688" t="n">
        <v>0</v>
      </c>
      <c r="BG688" t="n">
        <v>0</v>
      </c>
      <c r="BH688" t="n">
        <v>0</v>
      </c>
      <c r="BI688" t="n">
        <v>0</v>
      </c>
      <c r="BJ688" t="n">
        <v>0</v>
      </c>
      <c r="BK688" t="n">
        <v>0</v>
      </c>
      <c r="BL688" t="n">
        <v>0</v>
      </c>
      <c r="BM688" t="n">
        <v>0</v>
      </c>
      <c r="BN688" t="n">
        <v>0</v>
      </c>
      <c r="BO688" t="n">
        <v>0</v>
      </c>
      <c r="BP688" t="n">
        <v>0</v>
      </c>
      <c r="BQ688" t="n">
        <v>0</v>
      </c>
      <c r="BR688" t="n">
        <v>0</v>
      </c>
      <c r="BS688" t="n">
        <v>0</v>
      </c>
      <c r="BT688" t="n">
        <v>0</v>
      </c>
      <c r="BU688" t="n">
        <v>0</v>
      </c>
      <c r="BV688" t="n">
        <v>0</v>
      </c>
      <c r="BW688" t="n">
        <v>0</v>
      </c>
      <c r="BX688" t="n">
        <v>0</v>
      </c>
      <c r="BY688" t="n">
        <v>0</v>
      </c>
      <c r="BZ688" t="n">
        <v>0</v>
      </c>
      <c r="CA688" t="n">
        <v>0</v>
      </c>
      <c r="CB688" t="n">
        <v>0</v>
      </c>
      <c r="CC688" t="n">
        <v>0</v>
      </c>
      <c r="CD688" t="n">
        <v>0</v>
      </c>
      <c r="CE688" t="n">
        <v>0</v>
      </c>
      <c r="CF688" t="n">
        <v>0</v>
      </c>
      <c r="CG688" t="n">
        <v>0</v>
      </c>
      <c r="CH688" t="n">
        <v>0</v>
      </c>
      <c r="CI688" t="n">
        <v>0</v>
      </c>
      <c r="CJ688" t="n">
        <v>0</v>
      </c>
      <c r="CK688" t="n">
        <v>0</v>
      </c>
      <c r="CL688" t="n">
        <v>0</v>
      </c>
      <c r="CM688" t="n">
        <v>0</v>
      </c>
      <c r="CN688" t="n">
        <v>0</v>
      </c>
      <c r="CO688" t="n">
        <v>0</v>
      </c>
      <c r="CP688" t="n">
        <v>0</v>
      </c>
      <c r="CQ688" t="n">
        <v>0</v>
      </c>
      <c r="CR688" t="n">
        <v>0</v>
      </c>
      <c r="CS688" t="n">
        <v>0</v>
      </c>
      <c r="CT688" t="n">
        <v>0</v>
      </c>
      <c r="CU688" t="n">
        <v>0</v>
      </c>
      <c r="CV688" t="n">
        <v>0</v>
      </c>
      <c r="CW688" t="n">
        <v>0</v>
      </c>
      <c r="CX688" t="n">
        <v>0</v>
      </c>
      <c r="CY688" t="n">
        <v>0</v>
      </c>
      <c r="CZ688" t="n">
        <v>0</v>
      </c>
      <c r="DA688" t="n">
        <v>0</v>
      </c>
      <c r="DB688" t="n">
        <v>0</v>
      </c>
      <c r="DC688" t="n">
        <v>0</v>
      </c>
      <c r="DD688" t="n">
        <v>0</v>
      </c>
      <c r="DE688" t="n">
        <v>0</v>
      </c>
      <c r="DF688" t="n">
        <v>0</v>
      </c>
      <c r="DG688" t="n">
        <v>0</v>
      </c>
      <c r="DH688" t="n">
        <v>0</v>
      </c>
      <c r="DI688" t="n">
        <v>0</v>
      </c>
      <c r="DJ688" t="n">
        <v>0</v>
      </c>
      <c r="DK688" t="n">
        <v>0</v>
      </c>
      <c r="DL688" t="n">
        <v>0</v>
      </c>
      <c r="DM688" t="n">
        <v>0</v>
      </c>
      <c r="DN688" t="n">
        <v>0</v>
      </c>
      <c r="DO688" t="n">
        <v>0</v>
      </c>
      <c r="DP688" t="n">
        <v>0</v>
      </c>
      <c r="DQ688" t="n">
        <v>0</v>
      </c>
      <c r="DR688" t="n">
        <v>0</v>
      </c>
      <c r="DS688" t="n">
        <v>0</v>
      </c>
      <c r="DT688" t="n">
        <v>0</v>
      </c>
      <c r="DU688" t="n">
        <v>0</v>
      </c>
      <c r="DV688" t="n">
        <v>0</v>
      </c>
      <c r="DW688" t="n">
        <v>0</v>
      </c>
      <c r="DX688" t="n">
        <v>0</v>
      </c>
      <c r="DY688" t="n">
        <v>0</v>
      </c>
      <c r="DZ688" t="n">
        <v>0</v>
      </c>
      <c r="EA688" t="n">
        <v>0</v>
      </c>
      <c r="EB688" t="n">
        <v>0</v>
      </c>
      <c r="EC688" t="n">
        <v>0</v>
      </c>
      <c r="ED688" t="n">
        <v>0</v>
      </c>
      <c r="EE688" t="n">
        <v>0</v>
      </c>
      <c r="EF688" t="n">
        <v>0</v>
      </c>
      <c r="EG688" t="n">
        <v>0</v>
      </c>
      <c r="EH688" t="n">
        <v>0</v>
      </c>
      <c r="EI688" t="n">
        <v>0</v>
      </c>
      <c r="EJ688" t="n">
        <v>0</v>
      </c>
      <c r="EK688" t="n">
        <v>0</v>
      </c>
      <c r="EL688" t="n">
        <v>0</v>
      </c>
      <c r="EM688" t="n">
        <v>0</v>
      </c>
      <c r="EN688" t="n">
        <v>0</v>
      </c>
      <c r="EO688" t="n">
        <v>0</v>
      </c>
      <c r="EP688" t="n">
        <v>0</v>
      </c>
      <c r="EQ688" t="n">
        <v>0</v>
      </c>
      <c r="ER688" t="n">
        <v>0</v>
      </c>
      <c r="ES688" t="n">
        <v>0</v>
      </c>
      <c r="ET688" t="n">
        <v>0</v>
      </c>
      <c r="EU688" t="n">
        <v>0</v>
      </c>
      <c r="EV688" t="n">
        <v>0</v>
      </c>
      <c r="EW688" t="n">
        <v>0</v>
      </c>
      <c r="EX688" t="n">
        <v>0</v>
      </c>
      <c r="EY688" t="n">
        <v>0</v>
      </c>
      <c r="EZ688" t="n">
        <v>0</v>
      </c>
      <c r="FA688" t="n">
        <v>0</v>
      </c>
      <c r="FB688" t="n">
        <v>0</v>
      </c>
      <c r="FC688" t="n">
        <v>0</v>
      </c>
      <c r="FD688" t="n">
        <v>0</v>
      </c>
      <c r="FE688" t="n">
        <v>0</v>
      </c>
      <c r="FF688" t="n">
        <v>0</v>
      </c>
      <c r="FG688" t="n">
        <v>0</v>
      </c>
      <c r="FH688" t="n">
        <v>0</v>
      </c>
    </row>
    <row r="689">
      <c r="A689" t="n">
        <v>0</v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0</v>
      </c>
      <c r="AM689" t="n">
        <v>0</v>
      </c>
      <c r="AN689" t="n">
        <v>0</v>
      </c>
      <c r="AO689" t="n">
        <v>0</v>
      </c>
      <c r="AP689" t="n">
        <v>0</v>
      </c>
      <c r="AQ689" t="n">
        <v>0</v>
      </c>
      <c r="AR689" t="n">
        <v>0</v>
      </c>
      <c r="AS689" t="n">
        <v>0</v>
      </c>
      <c r="AT689" t="n">
        <v>0</v>
      </c>
      <c r="AU689" t="n">
        <v>0</v>
      </c>
      <c r="AV689" t="n">
        <v>0</v>
      </c>
      <c r="AW689" t="n">
        <v>0</v>
      </c>
      <c r="AX689" t="n">
        <v>0</v>
      </c>
      <c r="AY689" t="n">
        <v>0</v>
      </c>
      <c r="AZ689" t="n">
        <v>0</v>
      </c>
      <c r="BA689" t="n">
        <v>0</v>
      </c>
      <c r="BB689" t="n">
        <v>0</v>
      </c>
      <c r="BC689" t="n">
        <v>0</v>
      </c>
      <c r="BD689" t="n">
        <v>0</v>
      </c>
      <c r="BE689" t="n">
        <v>0</v>
      </c>
      <c r="BF689" t="n">
        <v>0</v>
      </c>
      <c r="BG689" t="n">
        <v>0</v>
      </c>
      <c r="BH689" t="n">
        <v>0</v>
      </c>
      <c r="BI689" t="n">
        <v>0</v>
      </c>
      <c r="BJ689" t="n">
        <v>0</v>
      </c>
      <c r="BK689" t="n">
        <v>0</v>
      </c>
      <c r="BL689" t="n">
        <v>0</v>
      </c>
      <c r="BM689" t="n">
        <v>0</v>
      </c>
      <c r="BN689" t="n">
        <v>0</v>
      </c>
      <c r="BO689" t="n">
        <v>0</v>
      </c>
      <c r="BP689" t="n">
        <v>0</v>
      </c>
      <c r="BQ689" t="n">
        <v>0</v>
      </c>
      <c r="BR689" t="n">
        <v>0</v>
      </c>
      <c r="BS689" t="n">
        <v>0</v>
      </c>
      <c r="BT689" t="n">
        <v>0</v>
      </c>
      <c r="BU689" t="n">
        <v>0</v>
      </c>
      <c r="BV689" t="n">
        <v>0</v>
      </c>
      <c r="BW689" t="n">
        <v>0</v>
      </c>
      <c r="BX689" t="n">
        <v>0</v>
      </c>
      <c r="BY689" t="n">
        <v>0</v>
      </c>
      <c r="BZ689" t="n">
        <v>0</v>
      </c>
      <c r="CA689" t="n">
        <v>0</v>
      </c>
      <c r="CB689" t="n">
        <v>0</v>
      </c>
      <c r="CC689" t="n">
        <v>0</v>
      </c>
      <c r="CD689" t="n">
        <v>0</v>
      </c>
      <c r="CE689" t="n">
        <v>0</v>
      </c>
      <c r="CF689" t="n">
        <v>0</v>
      </c>
      <c r="CG689" t="n">
        <v>0</v>
      </c>
      <c r="CH689" t="n">
        <v>0</v>
      </c>
      <c r="CI689" t="n">
        <v>0</v>
      </c>
      <c r="CJ689" t="n">
        <v>0</v>
      </c>
      <c r="CK689" t="n">
        <v>0</v>
      </c>
      <c r="CL689" t="n">
        <v>0</v>
      </c>
      <c r="CM689" t="n">
        <v>0</v>
      </c>
      <c r="CN689" t="n">
        <v>0</v>
      </c>
      <c r="CO689" t="n">
        <v>0</v>
      </c>
      <c r="CP689" t="n">
        <v>0</v>
      </c>
      <c r="CQ689" t="n">
        <v>0</v>
      </c>
      <c r="CR689" t="n">
        <v>0</v>
      </c>
      <c r="CS689" t="n">
        <v>0</v>
      </c>
      <c r="CT689" t="n">
        <v>0</v>
      </c>
      <c r="CU689" t="n">
        <v>0</v>
      </c>
      <c r="CV689" t="n">
        <v>0</v>
      </c>
      <c r="CW689" t="n">
        <v>0</v>
      </c>
      <c r="CX689" t="n">
        <v>0</v>
      </c>
      <c r="CY689" t="n">
        <v>0</v>
      </c>
      <c r="CZ689" t="n">
        <v>0</v>
      </c>
      <c r="DA689" t="n">
        <v>0</v>
      </c>
      <c r="DB689" t="n">
        <v>0</v>
      </c>
      <c r="DC689" t="n">
        <v>0</v>
      </c>
      <c r="DD689" t="n">
        <v>0</v>
      </c>
      <c r="DE689" t="n">
        <v>0</v>
      </c>
      <c r="DF689" t="n">
        <v>0</v>
      </c>
      <c r="DG689" t="n">
        <v>0</v>
      </c>
      <c r="DH689" t="n">
        <v>0</v>
      </c>
      <c r="DI689" t="n">
        <v>0</v>
      </c>
      <c r="DJ689" t="n">
        <v>0</v>
      </c>
      <c r="DK689" t="n">
        <v>0</v>
      </c>
      <c r="DL689" t="n">
        <v>0</v>
      </c>
      <c r="DM689" t="n">
        <v>0</v>
      </c>
      <c r="DN689" t="n">
        <v>0</v>
      </c>
      <c r="DO689" t="n">
        <v>0</v>
      </c>
      <c r="DP689" t="n">
        <v>0</v>
      </c>
      <c r="DQ689" t="n">
        <v>0</v>
      </c>
      <c r="DR689" t="n">
        <v>0</v>
      </c>
      <c r="DS689" t="n">
        <v>0</v>
      </c>
      <c r="DT689" t="n">
        <v>0</v>
      </c>
      <c r="DU689" t="n">
        <v>0</v>
      </c>
      <c r="DV689" t="n">
        <v>0</v>
      </c>
      <c r="DW689" t="n">
        <v>0</v>
      </c>
      <c r="DX689" t="n">
        <v>0</v>
      </c>
      <c r="DY689" t="n">
        <v>0</v>
      </c>
      <c r="DZ689" t="n">
        <v>0</v>
      </c>
      <c r="EA689" t="n">
        <v>0</v>
      </c>
      <c r="EB689" t="n">
        <v>0</v>
      </c>
      <c r="EC689" t="n">
        <v>0</v>
      </c>
      <c r="ED689" t="n">
        <v>0</v>
      </c>
      <c r="EE689" t="n">
        <v>0</v>
      </c>
      <c r="EF689" t="n">
        <v>0</v>
      </c>
      <c r="EG689" t="n">
        <v>0</v>
      </c>
      <c r="EH689" t="n">
        <v>0</v>
      </c>
      <c r="EI689" t="n">
        <v>0</v>
      </c>
      <c r="EJ689" t="n">
        <v>0</v>
      </c>
      <c r="EK689" t="n">
        <v>0</v>
      </c>
      <c r="EL689" t="n">
        <v>0</v>
      </c>
      <c r="EM689" t="n">
        <v>0</v>
      </c>
      <c r="EN689" t="n">
        <v>0</v>
      </c>
      <c r="EO689" t="n">
        <v>0</v>
      </c>
      <c r="EP689" t="n">
        <v>0</v>
      </c>
      <c r="EQ689" t="n">
        <v>0</v>
      </c>
      <c r="ER689" t="n">
        <v>0</v>
      </c>
      <c r="ES689" t="n">
        <v>0</v>
      </c>
      <c r="ET689" t="n">
        <v>0</v>
      </c>
      <c r="EU689" t="n">
        <v>0</v>
      </c>
      <c r="EV689" t="n">
        <v>0</v>
      </c>
      <c r="EW689" t="n">
        <v>0</v>
      </c>
      <c r="EX689" t="n">
        <v>0</v>
      </c>
      <c r="EY689" t="n">
        <v>0</v>
      </c>
      <c r="EZ689" t="n">
        <v>0</v>
      </c>
      <c r="FA689" t="n">
        <v>0</v>
      </c>
      <c r="FB689" t="n">
        <v>0</v>
      </c>
      <c r="FC689" t="n">
        <v>0</v>
      </c>
      <c r="FD689" t="n">
        <v>0</v>
      </c>
      <c r="FE689" t="n">
        <v>0</v>
      </c>
      <c r="FF689" t="n">
        <v>0</v>
      </c>
      <c r="FG689" t="n">
        <v>0</v>
      </c>
      <c r="FH689" t="n">
        <v>0</v>
      </c>
    </row>
    <row r="690">
      <c r="A690" t="n">
        <v>0</v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0</v>
      </c>
      <c r="AM690" t="n">
        <v>0</v>
      </c>
      <c r="AN690" t="n">
        <v>0</v>
      </c>
      <c r="AO690" t="n">
        <v>0</v>
      </c>
      <c r="AP690" t="n">
        <v>0</v>
      </c>
      <c r="AQ690" t="n">
        <v>0</v>
      </c>
      <c r="AR690" t="n">
        <v>0</v>
      </c>
      <c r="AS690" t="n">
        <v>0</v>
      </c>
      <c r="AT690" t="n">
        <v>0</v>
      </c>
      <c r="AU690" t="n">
        <v>0</v>
      </c>
      <c r="AV690" t="n">
        <v>0</v>
      </c>
      <c r="AW690" t="n">
        <v>0</v>
      </c>
      <c r="AX690" t="n">
        <v>0</v>
      </c>
      <c r="AY690" t="n">
        <v>0</v>
      </c>
      <c r="AZ690" t="n">
        <v>0</v>
      </c>
      <c r="BA690" t="n">
        <v>0</v>
      </c>
      <c r="BB690" t="n">
        <v>0</v>
      </c>
      <c r="BC690" t="n">
        <v>0</v>
      </c>
      <c r="BD690" t="n">
        <v>0</v>
      </c>
      <c r="BE690" t="n">
        <v>0</v>
      </c>
      <c r="BF690" t="n">
        <v>0</v>
      </c>
      <c r="BG690" t="n">
        <v>0</v>
      </c>
      <c r="BH690" t="n">
        <v>0</v>
      </c>
      <c r="BI690" t="n">
        <v>0</v>
      </c>
      <c r="BJ690" t="n">
        <v>0</v>
      </c>
      <c r="BK690" t="n">
        <v>0</v>
      </c>
      <c r="BL690" t="n">
        <v>0</v>
      </c>
      <c r="BM690" t="n">
        <v>0</v>
      </c>
      <c r="BN690" t="n">
        <v>0</v>
      </c>
      <c r="BO690" t="n">
        <v>0</v>
      </c>
      <c r="BP690" t="n">
        <v>0</v>
      </c>
      <c r="BQ690" t="n">
        <v>0</v>
      </c>
      <c r="BR690" t="n">
        <v>0</v>
      </c>
      <c r="BS690" t="n">
        <v>0</v>
      </c>
      <c r="BT690" t="n">
        <v>0</v>
      </c>
      <c r="BU690" t="n">
        <v>0</v>
      </c>
      <c r="BV690" t="n">
        <v>0</v>
      </c>
      <c r="BW690" t="n">
        <v>0</v>
      </c>
      <c r="BX690" t="n">
        <v>0</v>
      </c>
      <c r="BY690" t="n">
        <v>0</v>
      </c>
      <c r="BZ690" t="n">
        <v>0</v>
      </c>
      <c r="CA690" t="n">
        <v>0</v>
      </c>
      <c r="CB690" t="n">
        <v>0</v>
      </c>
      <c r="CC690" t="n">
        <v>0</v>
      </c>
      <c r="CD690" t="n">
        <v>0</v>
      </c>
      <c r="CE690" t="n">
        <v>0</v>
      </c>
      <c r="CF690" t="n">
        <v>0</v>
      </c>
      <c r="CG690" t="n">
        <v>0</v>
      </c>
      <c r="CH690" t="n">
        <v>0</v>
      </c>
      <c r="CI690" t="n">
        <v>0</v>
      </c>
      <c r="CJ690" t="n">
        <v>0</v>
      </c>
      <c r="CK690" t="n">
        <v>0</v>
      </c>
      <c r="CL690" t="n">
        <v>0</v>
      </c>
      <c r="CM690" t="n">
        <v>0</v>
      </c>
      <c r="CN690" t="n">
        <v>0</v>
      </c>
      <c r="CO690" t="n">
        <v>0</v>
      </c>
      <c r="CP690" t="n">
        <v>0</v>
      </c>
      <c r="CQ690" t="n">
        <v>0</v>
      </c>
      <c r="CR690" t="n">
        <v>0</v>
      </c>
      <c r="CS690" t="n">
        <v>0</v>
      </c>
      <c r="CT690" t="n">
        <v>0</v>
      </c>
      <c r="CU690" t="n">
        <v>0</v>
      </c>
      <c r="CV690" t="n">
        <v>0</v>
      </c>
      <c r="CW690" t="n">
        <v>0</v>
      </c>
      <c r="CX690" t="n">
        <v>0</v>
      </c>
      <c r="CY690" t="n">
        <v>0</v>
      </c>
      <c r="CZ690" t="n">
        <v>0</v>
      </c>
      <c r="DA690" t="n">
        <v>0</v>
      </c>
      <c r="DB690" t="n">
        <v>0</v>
      </c>
      <c r="DC690" t="n">
        <v>0</v>
      </c>
      <c r="DD690" t="n">
        <v>0</v>
      </c>
      <c r="DE690" t="n">
        <v>0</v>
      </c>
      <c r="DF690" t="n">
        <v>0</v>
      </c>
      <c r="DG690" t="n">
        <v>0</v>
      </c>
      <c r="DH690" t="n">
        <v>0</v>
      </c>
      <c r="DI690" t="n">
        <v>0</v>
      </c>
      <c r="DJ690" t="n">
        <v>0</v>
      </c>
      <c r="DK690" t="n">
        <v>0</v>
      </c>
      <c r="DL690" t="n">
        <v>0</v>
      </c>
      <c r="DM690" t="n">
        <v>0</v>
      </c>
      <c r="DN690" t="n">
        <v>0</v>
      </c>
      <c r="DO690" t="n">
        <v>0</v>
      </c>
      <c r="DP690" t="n">
        <v>0</v>
      </c>
      <c r="DQ690" t="n">
        <v>0</v>
      </c>
      <c r="DR690" t="n">
        <v>0</v>
      </c>
      <c r="DS690" t="n">
        <v>0</v>
      </c>
      <c r="DT690" t="n">
        <v>0</v>
      </c>
      <c r="DU690" t="n">
        <v>0</v>
      </c>
      <c r="DV690" t="n">
        <v>0</v>
      </c>
      <c r="DW690" t="n">
        <v>0</v>
      </c>
      <c r="DX690" t="n">
        <v>0</v>
      </c>
      <c r="DY690" t="n">
        <v>0</v>
      </c>
      <c r="DZ690" t="n">
        <v>0</v>
      </c>
      <c r="EA690" t="n">
        <v>0</v>
      </c>
      <c r="EB690" t="n">
        <v>0</v>
      </c>
      <c r="EC690" t="n">
        <v>0</v>
      </c>
      <c r="ED690" t="n">
        <v>0</v>
      </c>
      <c r="EE690" t="n">
        <v>0</v>
      </c>
      <c r="EF690" t="n">
        <v>0</v>
      </c>
      <c r="EG690" t="n">
        <v>0</v>
      </c>
      <c r="EH690" t="n">
        <v>0</v>
      </c>
      <c r="EI690" t="n">
        <v>0</v>
      </c>
      <c r="EJ690" t="n">
        <v>0</v>
      </c>
      <c r="EK690" t="n">
        <v>0</v>
      </c>
      <c r="EL690" t="n">
        <v>0</v>
      </c>
      <c r="EM690" t="n">
        <v>0</v>
      </c>
      <c r="EN690" t="n">
        <v>0</v>
      </c>
      <c r="EO690" t="n">
        <v>0</v>
      </c>
      <c r="EP690" t="n">
        <v>0</v>
      </c>
      <c r="EQ690" t="n">
        <v>0</v>
      </c>
      <c r="ER690" t="n">
        <v>0</v>
      </c>
      <c r="ES690" t="n">
        <v>0</v>
      </c>
      <c r="ET690" t="n">
        <v>0</v>
      </c>
      <c r="EU690" t="n">
        <v>0</v>
      </c>
      <c r="EV690" t="n">
        <v>0</v>
      </c>
      <c r="EW690" t="n">
        <v>0</v>
      </c>
      <c r="EX690" t="n">
        <v>0</v>
      </c>
      <c r="EY690" t="n">
        <v>0</v>
      </c>
      <c r="EZ690" t="n">
        <v>0</v>
      </c>
      <c r="FA690" t="n">
        <v>0</v>
      </c>
      <c r="FB690" t="n">
        <v>0</v>
      </c>
      <c r="FC690" t="n">
        <v>0</v>
      </c>
      <c r="FD690" t="n">
        <v>0</v>
      </c>
      <c r="FE690" t="n">
        <v>0</v>
      </c>
      <c r="FF690" t="n">
        <v>0</v>
      </c>
      <c r="FG690" t="n">
        <v>0</v>
      </c>
      <c r="FH690" t="n">
        <v>0</v>
      </c>
    </row>
    <row r="691">
      <c r="A691" t="n">
        <v>0</v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0</v>
      </c>
      <c r="AM691" t="n">
        <v>0</v>
      </c>
      <c r="AN691" t="n">
        <v>0</v>
      </c>
      <c r="AO691" t="n">
        <v>0</v>
      </c>
      <c r="AP691" t="n">
        <v>0</v>
      </c>
      <c r="AQ691" t="n">
        <v>0</v>
      </c>
      <c r="AR691" t="n">
        <v>0</v>
      </c>
      <c r="AS691" t="n">
        <v>0</v>
      </c>
      <c r="AT691" t="n">
        <v>0</v>
      </c>
      <c r="AU691" t="n">
        <v>0</v>
      </c>
      <c r="AV691" t="n">
        <v>0</v>
      </c>
      <c r="AW691" t="n">
        <v>0</v>
      </c>
      <c r="AX691" t="n">
        <v>0</v>
      </c>
      <c r="AY691" t="n">
        <v>0</v>
      </c>
      <c r="AZ691" t="n">
        <v>0</v>
      </c>
      <c r="BA691" t="n">
        <v>0</v>
      </c>
      <c r="BB691" t="n">
        <v>0</v>
      </c>
      <c r="BC691" t="n">
        <v>0</v>
      </c>
      <c r="BD691" t="n">
        <v>0</v>
      </c>
      <c r="BE691" t="n">
        <v>0</v>
      </c>
      <c r="BF691" t="n">
        <v>0</v>
      </c>
      <c r="BG691" t="n">
        <v>0</v>
      </c>
      <c r="BH691" t="n">
        <v>0</v>
      </c>
      <c r="BI691" t="n">
        <v>0</v>
      </c>
      <c r="BJ691" t="n">
        <v>0</v>
      </c>
      <c r="BK691" t="n">
        <v>0</v>
      </c>
      <c r="BL691" t="n">
        <v>0</v>
      </c>
      <c r="BM691" t="n">
        <v>0</v>
      </c>
      <c r="BN691" t="n">
        <v>0</v>
      </c>
      <c r="BO691" t="n">
        <v>0</v>
      </c>
      <c r="BP691" t="n">
        <v>0</v>
      </c>
      <c r="BQ691" t="n">
        <v>0</v>
      </c>
      <c r="BR691" t="n">
        <v>0</v>
      </c>
      <c r="BS691" t="n">
        <v>0</v>
      </c>
      <c r="BT691" t="n">
        <v>0</v>
      </c>
      <c r="BU691" t="n">
        <v>0</v>
      </c>
      <c r="BV691" t="n">
        <v>0</v>
      </c>
      <c r="BW691" t="n">
        <v>0</v>
      </c>
      <c r="BX691" t="n">
        <v>0</v>
      </c>
      <c r="BY691" t="n">
        <v>0</v>
      </c>
      <c r="BZ691" t="n">
        <v>0</v>
      </c>
      <c r="CA691" t="n">
        <v>0</v>
      </c>
      <c r="CB691" t="n">
        <v>0</v>
      </c>
      <c r="CC691" t="n">
        <v>0</v>
      </c>
      <c r="CD691" t="n">
        <v>0</v>
      </c>
      <c r="CE691" t="n">
        <v>0</v>
      </c>
      <c r="CF691" t="n">
        <v>0</v>
      </c>
      <c r="CG691" t="n">
        <v>0</v>
      </c>
      <c r="CH691" t="n">
        <v>0</v>
      </c>
      <c r="CI691" t="n">
        <v>0</v>
      </c>
      <c r="CJ691" t="n">
        <v>0</v>
      </c>
      <c r="CK691" t="n">
        <v>0</v>
      </c>
      <c r="CL691" t="n">
        <v>0</v>
      </c>
      <c r="CM691" t="n">
        <v>0</v>
      </c>
      <c r="CN691" t="n">
        <v>0</v>
      </c>
      <c r="CO691" t="n">
        <v>0</v>
      </c>
      <c r="CP691" t="n">
        <v>0</v>
      </c>
      <c r="CQ691" t="n">
        <v>0</v>
      </c>
      <c r="CR691" t="n">
        <v>0</v>
      </c>
      <c r="CS691" t="n">
        <v>0</v>
      </c>
      <c r="CT691" t="n">
        <v>0</v>
      </c>
      <c r="CU691" t="n">
        <v>0</v>
      </c>
      <c r="CV691" t="n">
        <v>0</v>
      </c>
      <c r="CW691" t="n">
        <v>0</v>
      </c>
      <c r="CX691" t="n">
        <v>0</v>
      </c>
      <c r="CY691" t="n">
        <v>0</v>
      </c>
      <c r="CZ691" t="n">
        <v>0</v>
      </c>
      <c r="DA691" t="n">
        <v>0</v>
      </c>
      <c r="DB691" t="n">
        <v>0</v>
      </c>
      <c r="DC691" t="n">
        <v>0</v>
      </c>
      <c r="DD691" t="n">
        <v>0</v>
      </c>
      <c r="DE691" t="n">
        <v>0</v>
      </c>
      <c r="DF691" t="n">
        <v>0</v>
      </c>
      <c r="DG691" t="n">
        <v>0</v>
      </c>
      <c r="DH691" t="n">
        <v>0</v>
      </c>
      <c r="DI691" t="n">
        <v>0</v>
      </c>
      <c r="DJ691" t="n">
        <v>0</v>
      </c>
      <c r="DK691" t="n">
        <v>0</v>
      </c>
      <c r="DL691" t="n">
        <v>0</v>
      </c>
      <c r="DM691" t="n">
        <v>0</v>
      </c>
      <c r="DN691" t="n">
        <v>0</v>
      </c>
      <c r="DO691" t="n">
        <v>0</v>
      </c>
      <c r="DP691" t="n">
        <v>0</v>
      </c>
      <c r="DQ691" t="n">
        <v>0</v>
      </c>
      <c r="DR691" t="n">
        <v>0</v>
      </c>
      <c r="DS691" t="n">
        <v>0</v>
      </c>
      <c r="DT691" t="n">
        <v>0</v>
      </c>
      <c r="DU691" t="n">
        <v>0</v>
      </c>
      <c r="DV691" t="n">
        <v>0</v>
      </c>
      <c r="DW691" t="n">
        <v>0</v>
      </c>
      <c r="DX691" t="n">
        <v>0</v>
      </c>
      <c r="DY691" t="n">
        <v>0</v>
      </c>
      <c r="DZ691" t="n">
        <v>0</v>
      </c>
      <c r="EA691" t="n">
        <v>0</v>
      </c>
      <c r="EB691" t="n">
        <v>0</v>
      </c>
      <c r="EC691" t="n">
        <v>0</v>
      </c>
      <c r="ED691" t="n">
        <v>0</v>
      </c>
      <c r="EE691" t="n">
        <v>0</v>
      </c>
      <c r="EF691" t="n">
        <v>0</v>
      </c>
      <c r="EG691" t="n">
        <v>0</v>
      </c>
      <c r="EH691" t="n">
        <v>0</v>
      </c>
      <c r="EI691" t="n">
        <v>0</v>
      </c>
      <c r="EJ691" t="n">
        <v>0</v>
      </c>
      <c r="EK691" t="n">
        <v>0</v>
      </c>
      <c r="EL691" t="n">
        <v>0</v>
      </c>
      <c r="EM691" t="n">
        <v>0</v>
      </c>
      <c r="EN691" t="n">
        <v>0</v>
      </c>
      <c r="EO691" t="n">
        <v>0</v>
      </c>
      <c r="EP691" t="n">
        <v>0</v>
      </c>
      <c r="EQ691" t="n">
        <v>0</v>
      </c>
      <c r="ER691" t="n">
        <v>0</v>
      </c>
      <c r="ES691" t="n">
        <v>0</v>
      </c>
      <c r="ET691" t="n">
        <v>0</v>
      </c>
      <c r="EU691" t="n">
        <v>0</v>
      </c>
      <c r="EV691" t="n">
        <v>0</v>
      </c>
      <c r="EW691" t="n">
        <v>0</v>
      </c>
      <c r="EX691" t="n">
        <v>0</v>
      </c>
      <c r="EY691" t="n">
        <v>0</v>
      </c>
      <c r="EZ691" t="n">
        <v>0</v>
      </c>
      <c r="FA691" t="n">
        <v>0</v>
      </c>
      <c r="FB691" t="n">
        <v>0</v>
      </c>
      <c r="FC691" t="n">
        <v>0</v>
      </c>
      <c r="FD691" t="n">
        <v>0</v>
      </c>
      <c r="FE691" t="n">
        <v>0</v>
      </c>
      <c r="FF691" t="n">
        <v>0</v>
      </c>
      <c r="FG691" t="n">
        <v>0</v>
      </c>
      <c r="FH691" t="n">
        <v>0</v>
      </c>
    </row>
    <row r="692">
      <c r="A692" t="n">
        <v>0</v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0</v>
      </c>
      <c r="AM692" t="n">
        <v>0</v>
      </c>
      <c r="AN692" t="n">
        <v>0</v>
      </c>
      <c r="AO692" t="n">
        <v>0</v>
      </c>
      <c r="AP692" t="n">
        <v>0</v>
      </c>
      <c r="AQ692" t="n">
        <v>0</v>
      </c>
      <c r="AR692" t="n">
        <v>0</v>
      </c>
      <c r="AS692" t="n">
        <v>0</v>
      </c>
      <c r="AT692" t="n">
        <v>0</v>
      </c>
      <c r="AU692" t="n">
        <v>0</v>
      </c>
      <c r="AV692" t="n">
        <v>0</v>
      </c>
      <c r="AW692" t="n">
        <v>0</v>
      </c>
      <c r="AX692" t="n">
        <v>0</v>
      </c>
      <c r="AY692" t="n">
        <v>0</v>
      </c>
      <c r="AZ692" t="n">
        <v>0</v>
      </c>
      <c r="BA692" t="n">
        <v>0</v>
      </c>
      <c r="BB692" t="n">
        <v>0</v>
      </c>
      <c r="BC692" t="n">
        <v>0</v>
      </c>
      <c r="BD692" t="n">
        <v>0</v>
      </c>
      <c r="BE692" t="n">
        <v>0</v>
      </c>
      <c r="BF692" t="n">
        <v>0</v>
      </c>
      <c r="BG692" t="n">
        <v>0</v>
      </c>
      <c r="BH692" t="n">
        <v>0</v>
      </c>
      <c r="BI692" t="n">
        <v>0</v>
      </c>
      <c r="BJ692" t="n">
        <v>0</v>
      </c>
      <c r="BK692" t="n">
        <v>0</v>
      </c>
      <c r="BL692" t="n">
        <v>0</v>
      </c>
      <c r="BM692" t="n">
        <v>0</v>
      </c>
      <c r="BN692" t="n">
        <v>0</v>
      </c>
      <c r="BO692" t="n">
        <v>0</v>
      </c>
      <c r="BP692" t="n">
        <v>0</v>
      </c>
      <c r="BQ692" t="n">
        <v>0</v>
      </c>
      <c r="BR692" t="n">
        <v>0</v>
      </c>
      <c r="BS692" t="n">
        <v>0</v>
      </c>
      <c r="BT692" t="n">
        <v>0</v>
      </c>
      <c r="BU692" t="n">
        <v>0</v>
      </c>
      <c r="BV692" t="n">
        <v>0</v>
      </c>
      <c r="BW692" t="n">
        <v>0</v>
      </c>
      <c r="BX692" t="n">
        <v>0</v>
      </c>
      <c r="BY692" t="n">
        <v>0</v>
      </c>
      <c r="BZ692" t="n">
        <v>0</v>
      </c>
      <c r="CA692" t="n">
        <v>0</v>
      </c>
      <c r="CB692" t="n">
        <v>0</v>
      </c>
      <c r="CC692" t="n">
        <v>0</v>
      </c>
      <c r="CD692" t="n">
        <v>0</v>
      </c>
      <c r="CE692" t="n">
        <v>0</v>
      </c>
      <c r="CF692" t="n">
        <v>0</v>
      </c>
      <c r="CG692" t="n">
        <v>0</v>
      </c>
      <c r="CH692" t="n">
        <v>0</v>
      </c>
      <c r="CI692" t="n">
        <v>0</v>
      </c>
      <c r="CJ692" t="n">
        <v>0</v>
      </c>
      <c r="CK692" t="n">
        <v>0</v>
      </c>
      <c r="CL692" t="n">
        <v>0</v>
      </c>
      <c r="CM692" t="n">
        <v>0</v>
      </c>
      <c r="CN692" t="n">
        <v>0</v>
      </c>
      <c r="CO692" t="n">
        <v>0</v>
      </c>
      <c r="CP692" t="n">
        <v>0</v>
      </c>
      <c r="CQ692" t="n">
        <v>0</v>
      </c>
      <c r="CR692" t="n">
        <v>0</v>
      </c>
      <c r="CS692" t="n">
        <v>0</v>
      </c>
      <c r="CT692" t="n">
        <v>0</v>
      </c>
      <c r="CU692" t="n">
        <v>0</v>
      </c>
      <c r="CV692" t="n">
        <v>0</v>
      </c>
      <c r="CW692" t="n">
        <v>0</v>
      </c>
      <c r="CX692" t="n">
        <v>0</v>
      </c>
      <c r="CY692" t="n">
        <v>0</v>
      </c>
      <c r="CZ692" t="n">
        <v>0</v>
      </c>
      <c r="DA692" t="n">
        <v>0</v>
      </c>
      <c r="DB692" t="n">
        <v>0</v>
      </c>
      <c r="DC692" t="n">
        <v>0</v>
      </c>
      <c r="DD692" t="n">
        <v>0</v>
      </c>
      <c r="DE692" t="n">
        <v>0</v>
      </c>
      <c r="DF692" t="n">
        <v>0</v>
      </c>
      <c r="DG692" t="n">
        <v>0</v>
      </c>
      <c r="DH692" t="n">
        <v>0</v>
      </c>
      <c r="DI692" t="n">
        <v>0</v>
      </c>
      <c r="DJ692" t="n">
        <v>0</v>
      </c>
      <c r="DK692" t="n">
        <v>0</v>
      </c>
      <c r="DL692" t="n">
        <v>0</v>
      </c>
      <c r="DM692" t="n">
        <v>0</v>
      </c>
      <c r="DN692" t="n">
        <v>0</v>
      </c>
      <c r="DO692" t="n">
        <v>0</v>
      </c>
      <c r="DP692" t="n">
        <v>0</v>
      </c>
      <c r="DQ692" t="n">
        <v>0</v>
      </c>
      <c r="DR692" t="n">
        <v>0</v>
      </c>
      <c r="DS692" t="n">
        <v>0</v>
      </c>
      <c r="DT692" t="n">
        <v>0</v>
      </c>
      <c r="DU692" t="n">
        <v>0</v>
      </c>
      <c r="DV692" t="n">
        <v>0</v>
      </c>
      <c r="DW692" t="n">
        <v>0</v>
      </c>
      <c r="DX692" t="n">
        <v>0</v>
      </c>
      <c r="DY692" t="n">
        <v>0</v>
      </c>
      <c r="DZ692" t="n">
        <v>0</v>
      </c>
      <c r="EA692" t="n">
        <v>0</v>
      </c>
      <c r="EB692" t="n">
        <v>0</v>
      </c>
      <c r="EC692" t="n">
        <v>0</v>
      </c>
      <c r="ED692" t="n">
        <v>0</v>
      </c>
      <c r="EE692" t="n">
        <v>0</v>
      </c>
      <c r="EF692" t="n">
        <v>0</v>
      </c>
      <c r="EG692" t="n">
        <v>0</v>
      </c>
      <c r="EH692" t="n">
        <v>0</v>
      </c>
      <c r="EI692" t="n">
        <v>0</v>
      </c>
      <c r="EJ692" t="n">
        <v>0</v>
      </c>
      <c r="EK692" t="n">
        <v>0</v>
      </c>
      <c r="EL692" t="n">
        <v>0</v>
      </c>
      <c r="EM692" t="n">
        <v>0</v>
      </c>
      <c r="EN692" t="n">
        <v>0</v>
      </c>
      <c r="EO692" t="n">
        <v>0</v>
      </c>
      <c r="EP692" t="n">
        <v>0</v>
      </c>
      <c r="EQ692" t="n">
        <v>0</v>
      </c>
      <c r="ER692" t="n">
        <v>0</v>
      </c>
      <c r="ES692" t="n">
        <v>0</v>
      </c>
      <c r="ET692" t="n">
        <v>0</v>
      </c>
      <c r="EU692" t="n">
        <v>0</v>
      </c>
      <c r="EV692" t="n">
        <v>0</v>
      </c>
      <c r="EW692" t="n">
        <v>0</v>
      </c>
      <c r="EX692" t="n">
        <v>0</v>
      </c>
      <c r="EY692" t="n">
        <v>0</v>
      </c>
      <c r="EZ692" t="n">
        <v>0</v>
      </c>
      <c r="FA692" t="n">
        <v>0</v>
      </c>
      <c r="FB692" t="n">
        <v>0</v>
      </c>
      <c r="FC692" t="n">
        <v>0</v>
      </c>
      <c r="FD692" t="n">
        <v>0</v>
      </c>
      <c r="FE692" t="n">
        <v>0</v>
      </c>
      <c r="FF692" t="n">
        <v>0</v>
      </c>
      <c r="FG692" t="n">
        <v>0</v>
      </c>
      <c r="FH692" t="n">
        <v>0</v>
      </c>
    </row>
    <row r="693">
      <c r="A693" t="n">
        <v>0</v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0</v>
      </c>
      <c r="AM693" t="n">
        <v>0</v>
      </c>
      <c r="AN693" t="n">
        <v>0</v>
      </c>
      <c r="AO693" t="n">
        <v>0</v>
      </c>
      <c r="AP693" t="n">
        <v>0</v>
      </c>
      <c r="AQ693" t="n">
        <v>0</v>
      </c>
      <c r="AR693" t="n">
        <v>0</v>
      </c>
      <c r="AS693" t="n">
        <v>0</v>
      </c>
      <c r="AT693" t="n">
        <v>0</v>
      </c>
      <c r="AU693" t="n">
        <v>0</v>
      </c>
      <c r="AV693" t="n">
        <v>0</v>
      </c>
      <c r="AW693" t="n">
        <v>0</v>
      </c>
      <c r="AX693" t="n">
        <v>0</v>
      </c>
      <c r="AY693" t="n">
        <v>0</v>
      </c>
      <c r="AZ693" t="n">
        <v>0</v>
      </c>
      <c r="BA693" t="n">
        <v>0</v>
      </c>
      <c r="BB693" t="n">
        <v>0</v>
      </c>
      <c r="BC693" t="n">
        <v>0</v>
      </c>
      <c r="BD693" t="n">
        <v>0</v>
      </c>
      <c r="BE693" t="n">
        <v>0</v>
      </c>
      <c r="BF693" t="n">
        <v>0</v>
      </c>
      <c r="BG693" t="n">
        <v>0</v>
      </c>
      <c r="BH693" t="n">
        <v>0</v>
      </c>
      <c r="BI693" t="n">
        <v>0</v>
      </c>
      <c r="BJ693" t="n">
        <v>0</v>
      </c>
      <c r="BK693" t="n">
        <v>0</v>
      </c>
      <c r="BL693" t="n">
        <v>0</v>
      </c>
      <c r="BM693" t="n">
        <v>0</v>
      </c>
      <c r="BN693" t="n">
        <v>0</v>
      </c>
      <c r="BO693" t="n">
        <v>0</v>
      </c>
      <c r="BP693" t="n">
        <v>0</v>
      </c>
      <c r="BQ693" t="n">
        <v>0</v>
      </c>
      <c r="BR693" t="n">
        <v>0</v>
      </c>
      <c r="BS693" t="n">
        <v>0</v>
      </c>
      <c r="BT693" t="n">
        <v>0</v>
      </c>
      <c r="BU693" t="n">
        <v>0</v>
      </c>
      <c r="BV693" t="n">
        <v>0</v>
      </c>
      <c r="BW693" t="n">
        <v>0</v>
      </c>
      <c r="BX693" t="n">
        <v>0</v>
      </c>
      <c r="BY693" t="n">
        <v>0</v>
      </c>
      <c r="BZ693" t="n">
        <v>0</v>
      </c>
      <c r="CA693" t="n">
        <v>0</v>
      </c>
      <c r="CB693" t="n">
        <v>0</v>
      </c>
      <c r="CC693" t="n">
        <v>0</v>
      </c>
      <c r="CD693" t="n">
        <v>0</v>
      </c>
      <c r="CE693" t="n">
        <v>0</v>
      </c>
      <c r="CF693" t="n">
        <v>0</v>
      </c>
      <c r="CG693" t="n">
        <v>0</v>
      </c>
      <c r="CH693" t="n">
        <v>0</v>
      </c>
      <c r="CI693" t="n">
        <v>0</v>
      </c>
      <c r="CJ693" t="n">
        <v>0</v>
      </c>
      <c r="CK693" t="n">
        <v>0</v>
      </c>
      <c r="CL693" t="n">
        <v>0</v>
      </c>
      <c r="CM693" t="n">
        <v>0</v>
      </c>
      <c r="CN693" t="n">
        <v>0</v>
      </c>
      <c r="CO693" t="n">
        <v>0</v>
      </c>
      <c r="CP693" t="n">
        <v>0</v>
      </c>
      <c r="CQ693" t="n">
        <v>0</v>
      </c>
      <c r="CR693" t="n">
        <v>0</v>
      </c>
      <c r="CS693" t="n">
        <v>0</v>
      </c>
      <c r="CT693" t="n">
        <v>0</v>
      </c>
      <c r="CU693" t="n">
        <v>0</v>
      </c>
      <c r="CV693" t="n">
        <v>0</v>
      </c>
      <c r="CW693" t="n">
        <v>0</v>
      </c>
      <c r="CX693" t="n">
        <v>0</v>
      </c>
      <c r="CY693" t="n">
        <v>0</v>
      </c>
      <c r="CZ693" t="n">
        <v>0</v>
      </c>
      <c r="DA693" t="n">
        <v>0</v>
      </c>
      <c r="DB693" t="n">
        <v>0</v>
      </c>
      <c r="DC693" t="n">
        <v>0</v>
      </c>
      <c r="DD693" t="n">
        <v>0</v>
      </c>
      <c r="DE693" t="n">
        <v>0</v>
      </c>
      <c r="DF693" t="n">
        <v>0</v>
      </c>
      <c r="DG693" t="n">
        <v>0</v>
      </c>
      <c r="DH693" t="n">
        <v>0</v>
      </c>
      <c r="DI693" t="n">
        <v>0</v>
      </c>
      <c r="DJ693" t="n">
        <v>0</v>
      </c>
      <c r="DK693" t="n">
        <v>0</v>
      </c>
      <c r="DL693" t="n">
        <v>0</v>
      </c>
      <c r="DM693" t="n">
        <v>0</v>
      </c>
      <c r="DN693" t="n">
        <v>0</v>
      </c>
      <c r="DO693" t="n">
        <v>0</v>
      </c>
      <c r="DP693" t="n">
        <v>0</v>
      </c>
      <c r="DQ693" t="n">
        <v>0</v>
      </c>
      <c r="DR693" t="n">
        <v>0</v>
      </c>
      <c r="DS693" t="n">
        <v>0</v>
      </c>
      <c r="DT693" t="n">
        <v>0</v>
      </c>
      <c r="DU693" t="n">
        <v>0</v>
      </c>
      <c r="DV693" t="n">
        <v>0</v>
      </c>
      <c r="DW693" t="n">
        <v>0</v>
      </c>
      <c r="DX693" t="n">
        <v>0</v>
      </c>
      <c r="DY693" t="n">
        <v>0</v>
      </c>
      <c r="DZ693" t="n">
        <v>0</v>
      </c>
      <c r="EA693" t="n">
        <v>0</v>
      </c>
      <c r="EB693" t="n">
        <v>0</v>
      </c>
      <c r="EC693" t="n">
        <v>0</v>
      </c>
      <c r="ED693" t="n">
        <v>0</v>
      </c>
      <c r="EE693" t="n">
        <v>0</v>
      </c>
      <c r="EF693" t="n">
        <v>0</v>
      </c>
      <c r="EG693" t="n">
        <v>0</v>
      </c>
      <c r="EH693" t="n">
        <v>0</v>
      </c>
      <c r="EI693" t="n">
        <v>0</v>
      </c>
      <c r="EJ693" t="n">
        <v>0</v>
      </c>
      <c r="EK693" t="n">
        <v>0</v>
      </c>
      <c r="EL693" t="n">
        <v>0</v>
      </c>
      <c r="EM693" t="n">
        <v>0</v>
      </c>
      <c r="EN693" t="n">
        <v>0</v>
      </c>
      <c r="EO693" t="n">
        <v>0</v>
      </c>
      <c r="EP693" t="n">
        <v>0</v>
      </c>
      <c r="EQ693" t="n">
        <v>0</v>
      </c>
      <c r="ER693" t="n">
        <v>0</v>
      </c>
      <c r="ES693" t="n">
        <v>0</v>
      </c>
      <c r="ET693" t="n">
        <v>0</v>
      </c>
      <c r="EU693" t="n">
        <v>0</v>
      </c>
      <c r="EV693" t="n">
        <v>0</v>
      </c>
      <c r="EW693" t="n">
        <v>0</v>
      </c>
      <c r="EX693" t="n">
        <v>0</v>
      </c>
      <c r="EY693" t="n">
        <v>0</v>
      </c>
      <c r="EZ693" t="n">
        <v>0</v>
      </c>
      <c r="FA693" t="n">
        <v>0</v>
      </c>
      <c r="FB693" t="n">
        <v>0</v>
      </c>
      <c r="FC693" t="n">
        <v>0</v>
      </c>
      <c r="FD693" t="n">
        <v>0</v>
      </c>
      <c r="FE693" t="n">
        <v>0</v>
      </c>
      <c r="FF693" t="n">
        <v>0</v>
      </c>
      <c r="FG693" t="n">
        <v>0</v>
      </c>
      <c r="FH693" t="n">
        <v>0</v>
      </c>
    </row>
    <row r="694">
      <c r="A694" t="n">
        <v>0</v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0</v>
      </c>
      <c r="AM694" t="n">
        <v>0</v>
      </c>
      <c r="AN694" t="n">
        <v>0</v>
      </c>
      <c r="AO694" t="n">
        <v>0</v>
      </c>
      <c r="AP694" t="n">
        <v>0</v>
      </c>
      <c r="AQ694" t="n">
        <v>0</v>
      </c>
      <c r="AR694" t="n">
        <v>0</v>
      </c>
      <c r="AS694" t="n">
        <v>0</v>
      </c>
      <c r="AT694" t="n">
        <v>0</v>
      </c>
      <c r="AU694" t="n">
        <v>0</v>
      </c>
      <c r="AV694" t="n">
        <v>0</v>
      </c>
      <c r="AW694" t="n">
        <v>0</v>
      </c>
      <c r="AX694" t="n">
        <v>0</v>
      </c>
      <c r="AY694" t="n">
        <v>0</v>
      </c>
      <c r="AZ694" t="n">
        <v>0</v>
      </c>
      <c r="BA694" t="n">
        <v>0</v>
      </c>
      <c r="BB694" t="n">
        <v>0</v>
      </c>
      <c r="BC694" t="n">
        <v>0</v>
      </c>
      <c r="BD694" t="n">
        <v>0</v>
      </c>
      <c r="BE694" t="n">
        <v>0</v>
      </c>
      <c r="BF694" t="n">
        <v>0</v>
      </c>
      <c r="BG694" t="n">
        <v>0</v>
      </c>
      <c r="BH694" t="n">
        <v>0</v>
      </c>
      <c r="BI694" t="n">
        <v>0</v>
      </c>
      <c r="BJ694" t="n">
        <v>0</v>
      </c>
      <c r="BK694" t="n">
        <v>0</v>
      </c>
      <c r="BL694" t="n">
        <v>0</v>
      </c>
      <c r="BM694" t="n">
        <v>0</v>
      </c>
      <c r="BN694" t="n">
        <v>0</v>
      </c>
      <c r="BO694" t="n">
        <v>0</v>
      </c>
      <c r="BP694" t="n">
        <v>0</v>
      </c>
      <c r="BQ694" t="n">
        <v>0</v>
      </c>
      <c r="BR694" t="n">
        <v>0</v>
      </c>
      <c r="BS694" t="n">
        <v>0</v>
      </c>
      <c r="BT694" t="n">
        <v>0</v>
      </c>
      <c r="BU694" t="n">
        <v>0</v>
      </c>
      <c r="BV694" t="n">
        <v>0</v>
      </c>
      <c r="BW694" t="n">
        <v>0</v>
      </c>
      <c r="BX694" t="n">
        <v>0</v>
      </c>
      <c r="BY694" t="n">
        <v>0</v>
      </c>
      <c r="BZ694" t="n">
        <v>0</v>
      </c>
      <c r="CA694" t="n">
        <v>0</v>
      </c>
      <c r="CB694" t="n">
        <v>0</v>
      </c>
      <c r="CC694" t="n">
        <v>0</v>
      </c>
      <c r="CD694" t="n">
        <v>0</v>
      </c>
      <c r="CE694" t="n">
        <v>0</v>
      </c>
      <c r="CF694" t="n">
        <v>0</v>
      </c>
      <c r="CG694" t="n">
        <v>0</v>
      </c>
      <c r="CH694" t="n">
        <v>0</v>
      </c>
      <c r="CI694" t="n">
        <v>0</v>
      </c>
      <c r="CJ694" t="n">
        <v>0</v>
      </c>
      <c r="CK694" t="n">
        <v>0</v>
      </c>
      <c r="CL694" t="n">
        <v>0</v>
      </c>
      <c r="CM694" t="n">
        <v>0</v>
      </c>
      <c r="CN694" t="n">
        <v>0</v>
      </c>
      <c r="CO694" t="n">
        <v>0</v>
      </c>
      <c r="CP694" t="n">
        <v>0</v>
      </c>
      <c r="CQ694" t="n">
        <v>0</v>
      </c>
      <c r="CR694" t="n">
        <v>0</v>
      </c>
      <c r="CS694" t="n">
        <v>0</v>
      </c>
      <c r="CT694" t="n">
        <v>0</v>
      </c>
      <c r="CU694" t="n">
        <v>0</v>
      </c>
      <c r="CV694" t="n">
        <v>0</v>
      </c>
      <c r="CW694" t="n">
        <v>0</v>
      </c>
      <c r="CX694" t="n">
        <v>0</v>
      </c>
      <c r="CY694" t="n">
        <v>0</v>
      </c>
      <c r="CZ694" t="n">
        <v>0</v>
      </c>
      <c r="DA694" t="n">
        <v>0</v>
      </c>
      <c r="DB694" t="n">
        <v>0</v>
      </c>
      <c r="DC694" t="n">
        <v>0</v>
      </c>
      <c r="DD694" t="n">
        <v>0</v>
      </c>
      <c r="DE694" t="n">
        <v>0</v>
      </c>
      <c r="DF694" t="n">
        <v>0</v>
      </c>
      <c r="DG694" t="n">
        <v>0</v>
      </c>
      <c r="DH694" t="n">
        <v>0</v>
      </c>
      <c r="DI694" t="n">
        <v>0</v>
      </c>
      <c r="DJ694" t="n">
        <v>0</v>
      </c>
      <c r="DK694" t="n">
        <v>0</v>
      </c>
      <c r="DL694" t="n">
        <v>0</v>
      </c>
      <c r="DM694" t="n">
        <v>0</v>
      </c>
      <c r="DN694" t="n">
        <v>0</v>
      </c>
      <c r="DO694" t="n">
        <v>0</v>
      </c>
      <c r="DP694" t="n">
        <v>0</v>
      </c>
      <c r="DQ694" t="n">
        <v>0</v>
      </c>
      <c r="DR694" t="n">
        <v>0</v>
      </c>
      <c r="DS694" t="n">
        <v>0</v>
      </c>
      <c r="DT694" t="n">
        <v>0</v>
      </c>
      <c r="DU694" t="n">
        <v>0</v>
      </c>
      <c r="DV694" t="n">
        <v>0</v>
      </c>
      <c r="DW694" t="n">
        <v>0</v>
      </c>
      <c r="DX694" t="n">
        <v>0</v>
      </c>
      <c r="DY694" t="n">
        <v>0</v>
      </c>
      <c r="DZ694" t="n">
        <v>0</v>
      </c>
      <c r="EA694" t="n">
        <v>0</v>
      </c>
      <c r="EB694" t="n">
        <v>0</v>
      </c>
      <c r="EC694" t="n">
        <v>0</v>
      </c>
      <c r="ED694" t="n">
        <v>0</v>
      </c>
      <c r="EE694" t="n">
        <v>0</v>
      </c>
      <c r="EF694" t="n">
        <v>0</v>
      </c>
      <c r="EG694" t="n">
        <v>0</v>
      </c>
      <c r="EH694" t="n">
        <v>0</v>
      </c>
      <c r="EI694" t="n">
        <v>0</v>
      </c>
      <c r="EJ694" t="n">
        <v>0</v>
      </c>
      <c r="EK694" t="n">
        <v>0</v>
      </c>
      <c r="EL694" t="n">
        <v>0</v>
      </c>
      <c r="EM694" t="n">
        <v>0</v>
      </c>
      <c r="EN694" t="n">
        <v>0</v>
      </c>
      <c r="EO694" t="n">
        <v>0</v>
      </c>
      <c r="EP694" t="n">
        <v>0</v>
      </c>
      <c r="EQ694" t="n">
        <v>0</v>
      </c>
      <c r="ER694" t="n">
        <v>0</v>
      </c>
      <c r="ES694" t="n">
        <v>0</v>
      </c>
      <c r="ET694" t="n">
        <v>0</v>
      </c>
      <c r="EU694" t="n">
        <v>0</v>
      </c>
      <c r="EV694" t="n">
        <v>0</v>
      </c>
      <c r="EW694" t="n">
        <v>0</v>
      </c>
      <c r="EX694" t="n">
        <v>0</v>
      </c>
      <c r="EY694" t="n">
        <v>0</v>
      </c>
      <c r="EZ694" t="n">
        <v>0</v>
      </c>
      <c r="FA694" t="n">
        <v>0</v>
      </c>
      <c r="FB694" t="n">
        <v>0</v>
      </c>
      <c r="FC694" t="n">
        <v>0</v>
      </c>
      <c r="FD694" t="n">
        <v>0</v>
      </c>
      <c r="FE694" t="n">
        <v>0</v>
      </c>
      <c r="FF694" t="n">
        <v>0</v>
      </c>
      <c r="FG694" t="n">
        <v>0</v>
      </c>
      <c r="FH694" t="n">
        <v>0</v>
      </c>
    </row>
    <row r="695">
      <c r="A695" t="n">
        <v>0</v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0</v>
      </c>
      <c r="AM695" t="n">
        <v>0</v>
      </c>
      <c r="AN695" t="n">
        <v>0</v>
      </c>
      <c r="AO695" t="n">
        <v>0</v>
      </c>
      <c r="AP695" t="n">
        <v>0</v>
      </c>
      <c r="AQ695" t="n">
        <v>0</v>
      </c>
      <c r="AR695" t="n">
        <v>0</v>
      </c>
      <c r="AS695" t="n">
        <v>0</v>
      </c>
      <c r="AT695" t="n">
        <v>0</v>
      </c>
      <c r="AU695" t="n">
        <v>0</v>
      </c>
      <c r="AV695" t="n">
        <v>0</v>
      </c>
      <c r="AW695" t="n">
        <v>0</v>
      </c>
      <c r="AX695" t="n">
        <v>0</v>
      </c>
      <c r="AY695" t="n">
        <v>0</v>
      </c>
      <c r="AZ695" t="n">
        <v>0</v>
      </c>
      <c r="BA695" t="n">
        <v>0</v>
      </c>
      <c r="BB695" t="n">
        <v>0</v>
      </c>
      <c r="BC695" t="n">
        <v>0</v>
      </c>
      <c r="BD695" t="n">
        <v>0</v>
      </c>
      <c r="BE695" t="n">
        <v>0</v>
      </c>
      <c r="BF695" t="n">
        <v>0</v>
      </c>
      <c r="BG695" t="n">
        <v>0</v>
      </c>
      <c r="BH695" t="n">
        <v>0</v>
      </c>
      <c r="BI695" t="n">
        <v>0</v>
      </c>
      <c r="BJ695" t="n">
        <v>0</v>
      </c>
      <c r="BK695" t="n">
        <v>0</v>
      </c>
      <c r="BL695" t="n">
        <v>0</v>
      </c>
      <c r="BM695" t="n">
        <v>0</v>
      </c>
      <c r="BN695" t="n">
        <v>0</v>
      </c>
      <c r="BO695" t="n">
        <v>0</v>
      </c>
      <c r="BP695" t="n">
        <v>0</v>
      </c>
      <c r="BQ695" t="n">
        <v>0</v>
      </c>
      <c r="BR695" t="n">
        <v>0</v>
      </c>
      <c r="BS695" t="n">
        <v>0</v>
      </c>
      <c r="BT695" t="n">
        <v>0</v>
      </c>
      <c r="BU695" t="n">
        <v>0</v>
      </c>
      <c r="BV695" t="n">
        <v>0</v>
      </c>
      <c r="BW695" t="n">
        <v>0</v>
      </c>
      <c r="BX695" t="n">
        <v>0</v>
      </c>
      <c r="BY695" t="n">
        <v>0</v>
      </c>
      <c r="BZ695" t="n">
        <v>0</v>
      </c>
      <c r="CA695" t="n">
        <v>0</v>
      </c>
      <c r="CB695" t="n">
        <v>0</v>
      </c>
      <c r="CC695" t="n">
        <v>0</v>
      </c>
      <c r="CD695" t="n">
        <v>0</v>
      </c>
      <c r="CE695" t="n">
        <v>0</v>
      </c>
      <c r="CF695" t="n">
        <v>0</v>
      </c>
      <c r="CG695" t="n">
        <v>0</v>
      </c>
      <c r="CH695" t="n">
        <v>0</v>
      </c>
      <c r="CI695" t="n">
        <v>0</v>
      </c>
      <c r="CJ695" t="n">
        <v>0</v>
      </c>
      <c r="CK695" t="n">
        <v>0</v>
      </c>
      <c r="CL695" t="n">
        <v>0</v>
      </c>
      <c r="CM695" t="n">
        <v>0</v>
      </c>
      <c r="CN695" t="n">
        <v>0</v>
      </c>
      <c r="CO695" t="n">
        <v>0</v>
      </c>
      <c r="CP695" t="n">
        <v>0</v>
      </c>
      <c r="CQ695" t="n">
        <v>0</v>
      </c>
      <c r="CR695" t="n">
        <v>0</v>
      </c>
      <c r="CS695" t="n">
        <v>0</v>
      </c>
      <c r="CT695" t="n">
        <v>0</v>
      </c>
      <c r="CU695" t="n">
        <v>0</v>
      </c>
      <c r="CV695" t="n">
        <v>0</v>
      </c>
      <c r="CW695" t="n">
        <v>0</v>
      </c>
      <c r="CX695" t="n">
        <v>0</v>
      </c>
      <c r="CY695" t="n">
        <v>0</v>
      </c>
      <c r="CZ695" t="n">
        <v>0</v>
      </c>
      <c r="DA695" t="n">
        <v>0</v>
      </c>
      <c r="DB695" t="n">
        <v>0</v>
      </c>
      <c r="DC695" t="n">
        <v>0</v>
      </c>
      <c r="DD695" t="n">
        <v>0</v>
      </c>
      <c r="DE695" t="n">
        <v>0</v>
      </c>
      <c r="DF695" t="n">
        <v>0</v>
      </c>
      <c r="DG695" t="n">
        <v>0</v>
      </c>
      <c r="DH695" t="n">
        <v>0</v>
      </c>
      <c r="DI695" t="n">
        <v>0</v>
      </c>
      <c r="DJ695" t="n">
        <v>0</v>
      </c>
      <c r="DK695" t="n">
        <v>0</v>
      </c>
      <c r="DL695" t="n">
        <v>0</v>
      </c>
      <c r="DM695" t="n">
        <v>0</v>
      </c>
      <c r="DN695" t="n">
        <v>0</v>
      </c>
      <c r="DO695" t="n">
        <v>0</v>
      </c>
      <c r="DP695" t="n">
        <v>0</v>
      </c>
      <c r="DQ695" t="n">
        <v>0</v>
      </c>
      <c r="DR695" t="n">
        <v>0</v>
      </c>
      <c r="DS695" t="n">
        <v>0</v>
      </c>
      <c r="DT695" t="n">
        <v>0</v>
      </c>
      <c r="DU695" t="n">
        <v>0</v>
      </c>
      <c r="DV695" t="n">
        <v>0</v>
      </c>
      <c r="DW695" t="n">
        <v>0</v>
      </c>
      <c r="DX695" t="n">
        <v>0</v>
      </c>
      <c r="DY695" t="n">
        <v>0</v>
      </c>
      <c r="DZ695" t="n">
        <v>0</v>
      </c>
      <c r="EA695" t="n">
        <v>0</v>
      </c>
      <c r="EB695" t="n">
        <v>0</v>
      </c>
      <c r="EC695" t="n">
        <v>0</v>
      </c>
      <c r="ED695" t="n">
        <v>0</v>
      </c>
      <c r="EE695" t="n">
        <v>0</v>
      </c>
      <c r="EF695" t="n">
        <v>0</v>
      </c>
      <c r="EG695" t="n">
        <v>0</v>
      </c>
      <c r="EH695" t="n">
        <v>0</v>
      </c>
      <c r="EI695" t="n">
        <v>0</v>
      </c>
      <c r="EJ695" t="n">
        <v>0</v>
      </c>
      <c r="EK695" t="n">
        <v>0</v>
      </c>
      <c r="EL695" t="n">
        <v>0</v>
      </c>
      <c r="EM695" t="n">
        <v>0</v>
      </c>
      <c r="EN695" t="n">
        <v>0</v>
      </c>
      <c r="EO695" t="n">
        <v>0</v>
      </c>
      <c r="EP695" t="n">
        <v>0</v>
      </c>
      <c r="EQ695" t="n">
        <v>0</v>
      </c>
      <c r="ER695" t="n">
        <v>0</v>
      </c>
      <c r="ES695" t="n">
        <v>0</v>
      </c>
      <c r="ET695" t="n">
        <v>0</v>
      </c>
      <c r="EU695" t="n">
        <v>0</v>
      </c>
      <c r="EV695" t="n">
        <v>0</v>
      </c>
      <c r="EW695" t="n">
        <v>0</v>
      </c>
      <c r="EX695" t="n">
        <v>0</v>
      </c>
      <c r="EY695" t="n">
        <v>0</v>
      </c>
      <c r="EZ695" t="n">
        <v>0</v>
      </c>
      <c r="FA695" t="n">
        <v>0</v>
      </c>
      <c r="FB695" t="n">
        <v>0</v>
      </c>
      <c r="FC695" t="n">
        <v>0</v>
      </c>
      <c r="FD695" t="n">
        <v>0</v>
      </c>
      <c r="FE695" t="n">
        <v>0</v>
      </c>
      <c r="FF695" t="n">
        <v>0</v>
      </c>
      <c r="FG695" t="n">
        <v>0</v>
      </c>
      <c r="FH695" t="n">
        <v>0</v>
      </c>
    </row>
    <row r="696">
      <c r="A696" t="n">
        <v>0</v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0</v>
      </c>
      <c r="AP696" t="n">
        <v>0</v>
      </c>
      <c r="AQ696" t="n">
        <v>0</v>
      </c>
      <c r="AR696" t="n">
        <v>0</v>
      </c>
      <c r="AS696" t="n">
        <v>0</v>
      </c>
      <c r="AT696" t="n">
        <v>0</v>
      </c>
      <c r="AU696" t="n">
        <v>0</v>
      </c>
      <c r="AV696" t="n">
        <v>0</v>
      </c>
      <c r="AW696" t="n">
        <v>0</v>
      </c>
      <c r="AX696" t="n">
        <v>0</v>
      </c>
      <c r="AY696" t="n">
        <v>0</v>
      </c>
      <c r="AZ696" t="n">
        <v>0</v>
      </c>
      <c r="BA696" t="n">
        <v>0</v>
      </c>
      <c r="BB696" t="n">
        <v>0</v>
      </c>
      <c r="BC696" t="n">
        <v>0</v>
      </c>
      <c r="BD696" t="n">
        <v>0</v>
      </c>
      <c r="BE696" t="n">
        <v>0</v>
      </c>
      <c r="BF696" t="n">
        <v>0</v>
      </c>
      <c r="BG696" t="n">
        <v>0</v>
      </c>
      <c r="BH696" t="n">
        <v>0</v>
      </c>
      <c r="BI696" t="n">
        <v>0</v>
      </c>
      <c r="BJ696" t="n">
        <v>0</v>
      </c>
      <c r="BK696" t="n">
        <v>0</v>
      </c>
      <c r="BL696" t="n">
        <v>0</v>
      </c>
      <c r="BM696" t="n">
        <v>0</v>
      </c>
      <c r="BN696" t="n">
        <v>0</v>
      </c>
      <c r="BO696" t="n">
        <v>0</v>
      </c>
      <c r="BP696" t="n">
        <v>0</v>
      </c>
      <c r="BQ696" t="n">
        <v>0</v>
      </c>
      <c r="BR696" t="n">
        <v>0</v>
      </c>
      <c r="BS696" t="n">
        <v>0</v>
      </c>
      <c r="BT696" t="n">
        <v>0</v>
      </c>
      <c r="BU696" t="n">
        <v>0</v>
      </c>
      <c r="BV696" t="n">
        <v>0</v>
      </c>
      <c r="BW696" t="n">
        <v>0</v>
      </c>
      <c r="BX696" t="n">
        <v>0</v>
      </c>
      <c r="BY696" t="n">
        <v>0</v>
      </c>
      <c r="BZ696" t="n">
        <v>0</v>
      </c>
      <c r="CA696" t="n">
        <v>0</v>
      </c>
      <c r="CB696" t="n">
        <v>0</v>
      </c>
      <c r="CC696" t="n">
        <v>0</v>
      </c>
      <c r="CD696" t="n">
        <v>0</v>
      </c>
      <c r="CE696" t="n">
        <v>0</v>
      </c>
      <c r="CF696" t="n">
        <v>0</v>
      </c>
      <c r="CG696" t="n">
        <v>0</v>
      </c>
      <c r="CH696" t="n">
        <v>0</v>
      </c>
      <c r="CI696" t="n">
        <v>0</v>
      </c>
      <c r="CJ696" t="n">
        <v>0</v>
      </c>
      <c r="CK696" t="n">
        <v>0</v>
      </c>
      <c r="CL696" t="n">
        <v>0</v>
      </c>
      <c r="CM696" t="n">
        <v>0</v>
      </c>
      <c r="CN696" t="n">
        <v>0</v>
      </c>
      <c r="CO696" t="n">
        <v>0</v>
      </c>
      <c r="CP696" t="n">
        <v>0</v>
      </c>
      <c r="CQ696" t="n">
        <v>0</v>
      </c>
      <c r="CR696" t="n">
        <v>0</v>
      </c>
      <c r="CS696" t="n">
        <v>0</v>
      </c>
      <c r="CT696" t="n">
        <v>0</v>
      </c>
      <c r="CU696" t="n">
        <v>0</v>
      </c>
      <c r="CV696" t="n">
        <v>0</v>
      </c>
      <c r="CW696" t="n">
        <v>0</v>
      </c>
      <c r="CX696" t="n">
        <v>0</v>
      </c>
      <c r="CY696" t="n">
        <v>0</v>
      </c>
      <c r="CZ696" t="n">
        <v>0</v>
      </c>
      <c r="DA696" t="n">
        <v>0</v>
      </c>
      <c r="DB696" t="n">
        <v>0</v>
      </c>
      <c r="DC696" t="n">
        <v>0</v>
      </c>
      <c r="DD696" t="n">
        <v>0</v>
      </c>
      <c r="DE696" t="n">
        <v>0</v>
      </c>
      <c r="DF696" t="n">
        <v>0</v>
      </c>
      <c r="DG696" t="n">
        <v>0</v>
      </c>
      <c r="DH696" t="n">
        <v>0</v>
      </c>
      <c r="DI696" t="n">
        <v>0</v>
      </c>
      <c r="DJ696" t="n">
        <v>0</v>
      </c>
      <c r="DK696" t="n">
        <v>0</v>
      </c>
      <c r="DL696" t="n">
        <v>0</v>
      </c>
      <c r="DM696" t="n">
        <v>0</v>
      </c>
      <c r="DN696" t="n">
        <v>0</v>
      </c>
      <c r="DO696" t="n">
        <v>0</v>
      </c>
      <c r="DP696" t="n">
        <v>0</v>
      </c>
      <c r="DQ696" t="n">
        <v>0</v>
      </c>
      <c r="DR696" t="n">
        <v>0</v>
      </c>
      <c r="DS696" t="n">
        <v>0</v>
      </c>
      <c r="DT696" t="n">
        <v>0</v>
      </c>
      <c r="DU696" t="n">
        <v>0</v>
      </c>
      <c r="DV696" t="n">
        <v>0</v>
      </c>
      <c r="DW696" t="n">
        <v>0</v>
      </c>
      <c r="DX696" t="n">
        <v>0</v>
      </c>
      <c r="DY696" t="n">
        <v>0</v>
      </c>
      <c r="DZ696" t="n">
        <v>0</v>
      </c>
      <c r="EA696" t="n">
        <v>0</v>
      </c>
      <c r="EB696" t="n">
        <v>0</v>
      </c>
      <c r="EC696" t="n">
        <v>0</v>
      </c>
      <c r="ED696" t="n">
        <v>0</v>
      </c>
      <c r="EE696" t="n">
        <v>0</v>
      </c>
      <c r="EF696" t="n">
        <v>0</v>
      </c>
      <c r="EG696" t="n">
        <v>0</v>
      </c>
      <c r="EH696" t="n">
        <v>0</v>
      </c>
      <c r="EI696" t="n">
        <v>0</v>
      </c>
      <c r="EJ696" t="n">
        <v>0</v>
      </c>
      <c r="EK696" t="n">
        <v>0</v>
      </c>
      <c r="EL696" t="n">
        <v>0</v>
      </c>
      <c r="EM696" t="n">
        <v>0</v>
      </c>
      <c r="EN696" t="n">
        <v>0</v>
      </c>
      <c r="EO696" t="n">
        <v>0</v>
      </c>
      <c r="EP696" t="n">
        <v>0</v>
      </c>
      <c r="EQ696" t="n">
        <v>0</v>
      </c>
      <c r="ER696" t="n">
        <v>0</v>
      </c>
      <c r="ES696" t="n">
        <v>0</v>
      </c>
      <c r="ET696" t="n">
        <v>0</v>
      </c>
      <c r="EU696" t="n">
        <v>0</v>
      </c>
      <c r="EV696" t="n">
        <v>0</v>
      </c>
      <c r="EW696" t="n">
        <v>0</v>
      </c>
      <c r="EX696" t="n">
        <v>0</v>
      </c>
      <c r="EY696" t="n">
        <v>0</v>
      </c>
      <c r="EZ696" t="n">
        <v>0</v>
      </c>
      <c r="FA696" t="n">
        <v>0</v>
      </c>
      <c r="FB696" t="n">
        <v>0</v>
      </c>
      <c r="FC696" t="n">
        <v>0</v>
      </c>
      <c r="FD696" t="n">
        <v>0</v>
      </c>
      <c r="FE696" t="n">
        <v>0</v>
      </c>
      <c r="FF696" t="n">
        <v>0</v>
      </c>
      <c r="FG696" t="n">
        <v>0</v>
      </c>
      <c r="FH696" t="n">
        <v>0</v>
      </c>
    </row>
    <row r="697">
      <c r="A697" t="n">
        <v>0</v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0</v>
      </c>
      <c r="AM697" t="n">
        <v>0</v>
      </c>
      <c r="AN697" t="n">
        <v>0</v>
      </c>
      <c r="AO697" t="n">
        <v>0</v>
      </c>
      <c r="AP697" t="n">
        <v>0</v>
      </c>
      <c r="AQ697" t="n">
        <v>0</v>
      </c>
      <c r="AR697" t="n">
        <v>0</v>
      </c>
      <c r="AS697" t="n">
        <v>0</v>
      </c>
      <c r="AT697" t="n">
        <v>0</v>
      </c>
      <c r="AU697" t="n">
        <v>0</v>
      </c>
      <c r="AV697" t="n">
        <v>0</v>
      </c>
      <c r="AW697" t="n">
        <v>0</v>
      </c>
      <c r="AX697" t="n">
        <v>0</v>
      </c>
      <c r="AY697" t="n">
        <v>0</v>
      </c>
      <c r="AZ697" t="n">
        <v>0</v>
      </c>
      <c r="BA697" t="n">
        <v>0</v>
      </c>
      <c r="BB697" t="n">
        <v>0</v>
      </c>
      <c r="BC697" t="n">
        <v>0</v>
      </c>
      <c r="BD697" t="n">
        <v>0</v>
      </c>
      <c r="BE697" t="n">
        <v>0</v>
      </c>
      <c r="BF697" t="n">
        <v>0</v>
      </c>
      <c r="BG697" t="n">
        <v>0</v>
      </c>
      <c r="BH697" t="n">
        <v>0</v>
      </c>
      <c r="BI697" t="n">
        <v>0</v>
      </c>
      <c r="BJ697" t="n">
        <v>0</v>
      </c>
      <c r="BK697" t="n">
        <v>0</v>
      </c>
      <c r="BL697" t="n">
        <v>0</v>
      </c>
      <c r="BM697" t="n">
        <v>0</v>
      </c>
      <c r="BN697" t="n">
        <v>0</v>
      </c>
      <c r="BO697" t="n">
        <v>0</v>
      </c>
      <c r="BP697" t="n">
        <v>0</v>
      </c>
      <c r="BQ697" t="n">
        <v>0</v>
      </c>
      <c r="BR697" t="n">
        <v>0</v>
      </c>
      <c r="BS697" t="n">
        <v>0</v>
      </c>
      <c r="BT697" t="n">
        <v>0</v>
      </c>
      <c r="BU697" t="n">
        <v>0</v>
      </c>
      <c r="BV697" t="n">
        <v>0</v>
      </c>
      <c r="BW697" t="n">
        <v>0</v>
      </c>
      <c r="BX697" t="n">
        <v>0</v>
      </c>
      <c r="BY697" t="n">
        <v>0</v>
      </c>
      <c r="BZ697" t="n">
        <v>0</v>
      </c>
      <c r="CA697" t="n">
        <v>0</v>
      </c>
      <c r="CB697" t="n">
        <v>0</v>
      </c>
      <c r="CC697" t="n">
        <v>0</v>
      </c>
      <c r="CD697" t="n">
        <v>0</v>
      </c>
      <c r="CE697" t="n">
        <v>0</v>
      </c>
      <c r="CF697" t="n">
        <v>0</v>
      </c>
      <c r="CG697" t="n">
        <v>0</v>
      </c>
      <c r="CH697" t="n">
        <v>0</v>
      </c>
      <c r="CI697" t="n">
        <v>0</v>
      </c>
      <c r="CJ697" t="n">
        <v>0</v>
      </c>
      <c r="CK697" t="n">
        <v>0</v>
      </c>
      <c r="CL697" t="n">
        <v>0</v>
      </c>
      <c r="CM697" t="n">
        <v>0</v>
      </c>
      <c r="CN697" t="n">
        <v>0</v>
      </c>
      <c r="CO697" t="n">
        <v>0</v>
      </c>
      <c r="CP697" t="n">
        <v>0</v>
      </c>
      <c r="CQ697" t="n">
        <v>0</v>
      </c>
      <c r="CR697" t="n">
        <v>0</v>
      </c>
      <c r="CS697" t="n">
        <v>0</v>
      </c>
      <c r="CT697" t="n">
        <v>0</v>
      </c>
      <c r="CU697" t="n">
        <v>0</v>
      </c>
      <c r="CV697" t="n">
        <v>0</v>
      </c>
      <c r="CW697" t="n">
        <v>0</v>
      </c>
      <c r="CX697" t="n">
        <v>0</v>
      </c>
      <c r="CY697" t="n">
        <v>0</v>
      </c>
      <c r="CZ697" t="n">
        <v>0</v>
      </c>
      <c r="DA697" t="n">
        <v>0</v>
      </c>
      <c r="DB697" t="n">
        <v>0</v>
      </c>
      <c r="DC697" t="n">
        <v>0</v>
      </c>
      <c r="DD697" t="n">
        <v>0</v>
      </c>
      <c r="DE697" t="n">
        <v>0</v>
      </c>
      <c r="DF697" t="n">
        <v>0</v>
      </c>
      <c r="DG697" t="n">
        <v>0</v>
      </c>
      <c r="DH697" t="n">
        <v>0</v>
      </c>
      <c r="DI697" t="n">
        <v>0</v>
      </c>
      <c r="DJ697" t="n">
        <v>0</v>
      </c>
      <c r="DK697" t="n">
        <v>0</v>
      </c>
      <c r="DL697" t="n">
        <v>0</v>
      </c>
      <c r="DM697" t="n">
        <v>0</v>
      </c>
      <c r="DN697" t="n">
        <v>0</v>
      </c>
      <c r="DO697" t="n">
        <v>0</v>
      </c>
      <c r="DP697" t="n">
        <v>0</v>
      </c>
      <c r="DQ697" t="n">
        <v>0</v>
      </c>
      <c r="DR697" t="n">
        <v>0</v>
      </c>
      <c r="DS697" t="n">
        <v>0</v>
      </c>
      <c r="DT697" t="n">
        <v>0</v>
      </c>
      <c r="DU697" t="n">
        <v>0</v>
      </c>
      <c r="DV697" t="n">
        <v>0</v>
      </c>
      <c r="DW697" t="n">
        <v>0</v>
      </c>
      <c r="DX697" t="n">
        <v>0</v>
      </c>
      <c r="DY697" t="n">
        <v>0</v>
      </c>
      <c r="DZ697" t="n">
        <v>0</v>
      </c>
      <c r="EA697" t="n">
        <v>0</v>
      </c>
      <c r="EB697" t="n">
        <v>0</v>
      </c>
      <c r="EC697" t="n">
        <v>0</v>
      </c>
      <c r="ED697" t="n">
        <v>0</v>
      </c>
      <c r="EE697" t="n">
        <v>0</v>
      </c>
      <c r="EF697" t="n">
        <v>0</v>
      </c>
      <c r="EG697" t="n">
        <v>0</v>
      </c>
      <c r="EH697" t="n">
        <v>0</v>
      </c>
      <c r="EI697" t="n">
        <v>0</v>
      </c>
      <c r="EJ697" t="n">
        <v>0</v>
      </c>
      <c r="EK697" t="n">
        <v>0</v>
      </c>
      <c r="EL697" t="n">
        <v>0</v>
      </c>
      <c r="EM697" t="n">
        <v>0</v>
      </c>
      <c r="EN697" t="n">
        <v>0</v>
      </c>
      <c r="EO697" t="n">
        <v>0</v>
      </c>
      <c r="EP697" t="n">
        <v>0</v>
      </c>
      <c r="EQ697" t="n">
        <v>0</v>
      </c>
      <c r="ER697" t="n">
        <v>0</v>
      </c>
      <c r="ES697" t="n">
        <v>0</v>
      </c>
      <c r="ET697" t="n">
        <v>0</v>
      </c>
      <c r="EU697" t="n">
        <v>0</v>
      </c>
      <c r="EV697" t="n">
        <v>0</v>
      </c>
      <c r="EW697" t="n">
        <v>0</v>
      </c>
      <c r="EX697" t="n">
        <v>0</v>
      </c>
      <c r="EY697" t="n">
        <v>0</v>
      </c>
      <c r="EZ697" t="n">
        <v>0</v>
      </c>
      <c r="FA697" t="n">
        <v>0</v>
      </c>
      <c r="FB697" t="n">
        <v>0</v>
      </c>
      <c r="FC697" t="n">
        <v>0</v>
      </c>
      <c r="FD697" t="n">
        <v>0</v>
      </c>
      <c r="FE697" t="n">
        <v>0</v>
      </c>
      <c r="FF697" t="n">
        <v>0</v>
      </c>
      <c r="FG697" t="n">
        <v>0</v>
      </c>
      <c r="FH697" t="n">
        <v>0</v>
      </c>
    </row>
    <row r="698">
      <c r="A698" t="n">
        <v>0</v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0</v>
      </c>
      <c r="AM698" t="n">
        <v>0</v>
      </c>
      <c r="AN698" t="n">
        <v>0</v>
      </c>
      <c r="AO698" t="n">
        <v>0</v>
      </c>
      <c r="AP698" t="n">
        <v>0</v>
      </c>
      <c r="AQ698" t="n">
        <v>0</v>
      </c>
      <c r="AR698" t="n">
        <v>0</v>
      </c>
      <c r="AS698" t="n">
        <v>0</v>
      </c>
      <c r="AT698" t="n">
        <v>0</v>
      </c>
      <c r="AU698" t="n">
        <v>0</v>
      </c>
      <c r="AV698" t="n">
        <v>0</v>
      </c>
      <c r="AW698" t="n">
        <v>0</v>
      </c>
      <c r="AX698" t="n">
        <v>0</v>
      </c>
      <c r="AY698" t="n">
        <v>0</v>
      </c>
      <c r="AZ698" t="n">
        <v>0</v>
      </c>
      <c r="BA698" t="n">
        <v>0</v>
      </c>
      <c r="BB698" t="n">
        <v>0</v>
      </c>
      <c r="BC698" t="n">
        <v>0</v>
      </c>
      <c r="BD698" t="n">
        <v>0</v>
      </c>
      <c r="BE698" t="n">
        <v>0</v>
      </c>
      <c r="BF698" t="n">
        <v>0</v>
      </c>
      <c r="BG698" t="n">
        <v>0</v>
      </c>
      <c r="BH698" t="n">
        <v>0</v>
      </c>
      <c r="BI698" t="n">
        <v>0</v>
      </c>
      <c r="BJ698" t="n">
        <v>0</v>
      </c>
      <c r="BK698" t="n">
        <v>0</v>
      </c>
      <c r="BL698" t="n">
        <v>0</v>
      </c>
      <c r="BM698" t="n">
        <v>0</v>
      </c>
      <c r="BN698" t="n">
        <v>0</v>
      </c>
      <c r="BO698" t="n">
        <v>0</v>
      </c>
      <c r="BP698" t="n">
        <v>0</v>
      </c>
      <c r="BQ698" t="n">
        <v>0</v>
      </c>
      <c r="BR698" t="n">
        <v>0</v>
      </c>
      <c r="BS698" t="n">
        <v>0</v>
      </c>
      <c r="BT698" t="n">
        <v>0</v>
      </c>
      <c r="BU698" t="n">
        <v>0</v>
      </c>
      <c r="BV698" t="n">
        <v>0</v>
      </c>
      <c r="BW698" t="n">
        <v>0</v>
      </c>
      <c r="BX698" t="n">
        <v>0</v>
      </c>
      <c r="BY698" t="n">
        <v>0</v>
      </c>
      <c r="BZ698" t="n">
        <v>0</v>
      </c>
      <c r="CA698" t="n">
        <v>0</v>
      </c>
      <c r="CB698" t="n">
        <v>0</v>
      </c>
      <c r="CC698" t="n">
        <v>0</v>
      </c>
      <c r="CD698" t="n">
        <v>0</v>
      </c>
      <c r="CE698" t="n">
        <v>0</v>
      </c>
      <c r="CF698" t="n">
        <v>0</v>
      </c>
      <c r="CG698" t="n">
        <v>0</v>
      </c>
      <c r="CH698" t="n">
        <v>0</v>
      </c>
      <c r="CI698" t="n">
        <v>0</v>
      </c>
      <c r="CJ698" t="n">
        <v>0</v>
      </c>
      <c r="CK698" t="n">
        <v>0</v>
      </c>
      <c r="CL698" t="n">
        <v>0</v>
      </c>
      <c r="CM698" t="n">
        <v>0</v>
      </c>
      <c r="CN698" t="n">
        <v>0</v>
      </c>
      <c r="CO698" t="n">
        <v>0</v>
      </c>
      <c r="CP698" t="n">
        <v>0</v>
      </c>
      <c r="CQ698" t="n">
        <v>0</v>
      </c>
      <c r="CR698" t="n">
        <v>0</v>
      </c>
      <c r="CS698" t="n">
        <v>0</v>
      </c>
      <c r="CT698" t="n">
        <v>0</v>
      </c>
      <c r="CU698" t="n">
        <v>0</v>
      </c>
      <c r="CV698" t="n">
        <v>0</v>
      </c>
      <c r="CW698" t="n">
        <v>0</v>
      </c>
      <c r="CX698" t="n">
        <v>0</v>
      </c>
      <c r="CY698" t="n">
        <v>0</v>
      </c>
      <c r="CZ698" t="n">
        <v>0</v>
      </c>
      <c r="DA698" t="n">
        <v>0</v>
      </c>
      <c r="DB698" t="n">
        <v>0</v>
      </c>
      <c r="DC698" t="n">
        <v>0</v>
      </c>
      <c r="DD698" t="n">
        <v>0</v>
      </c>
      <c r="DE698" t="n">
        <v>0</v>
      </c>
      <c r="DF698" t="n">
        <v>0</v>
      </c>
      <c r="DG698" t="n">
        <v>0</v>
      </c>
      <c r="DH698" t="n">
        <v>0</v>
      </c>
      <c r="DI698" t="n">
        <v>0</v>
      </c>
      <c r="DJ698" t="n">
        <v>0</v>
      </c>
      <c r="DK698" t="n">
        <v>0</v>
      </c>
      <c r="DL698" t="n">
        <v>0</v>
      </c>
      <c r="DM698" t="n">
        <v>0</v>
      </c>
      <c r="DN698" t="n">
        <v>0</v>
      </c>
      <c r="DO698" t="n">
        <v>0</v>
      </c>
      <c r="DP698" t="n">
        <v>0</v>
      </c>
      <c r="DQ698" t="n">
        <v>0</v>
      </c>
      <c r="DR698" t="n">
        <v>0</v>
      </c>
      <c r="DS698" t="n">
        <v>0</v>
      </c>
      <c r="DT698" t="n">
        <v>0</v>
      </c>
      <c r="DU698" t="n">
        <v>0</v>
      </c>
      <c r="DV698" t="n">
        <v>0</v>
      </c>
      <c r="DW698" t="n">
        <v>0</v>
      </c>
      <c r="DX698" t="n">
        <v>0</v>
      </c>
      <c r="DY698" t="n">
        <v>0</v>
      </c>
      <c r="DZ698" t="n">
        <v>0</v>
      </c>
      <c r="EA698" t="n">
        <v>0</v>
      </c>
      <c r="EB698" t="n">
        <v>0</v>
      </c>
      <c r="EC698" t="n">
        <v>0</v>
      </c>
      <c r="ED698" t="n">
        <v>0</v>
      </c>
      <c r="EE698" t="n">
        <v>0</v>
      </c>
      <c r="EF698" t="n">
        <v>0</v>
      </c>
      <c r="EG698" t="n">
        <v>0</v>
      </c>
      <c r="EH698" t="n">
        <v>0</v>
      </c>
      <c r="EI698" t="n">
        <v>0</v>
      </c>
      <c r="EJ698" t="n">
        <v>0</v>
      </c>
      <c r="EK698" t="n">
        <v>0</v>
      </c>
      <c r="EL698" t="n">
        <v>0</v>
      </c>
      <c r="EM698" t="n">
        <v>0</v>
      </c>
      <c r="EN698" t="n">
        <v>0</v>
      </c>
      <c r="EO698" t="n">
        <v>0</v>
      </c>
      <c r="EP698" t="n">
        <v>0</v>
      </c>
      <c r="EQ698" t="n">
        <v>0</v>
      </c>
      <c r="ER698" t="n">
        <v>0</v>
      </c>
      <c r="ES698" t="n">
        <v>0</v>
      </c>
      <c r="ET698" t="n">
        <v>0</v>
      </c>
      <c r="EU698" t="n">
        <v>0</v>
      </c>
      <c r="EV698" t="n">
        <v>0</v>
      </c>
      <c r="EW698" t="n">
        <v>0</v>
      </c>
      <c r="EX698" t="n">
        <v>0</v>
      </c>
      <c r="EY698" t="n">
        <v>0</v>
      </c>
      <c r="EZ698" t="n">
        <v>0</v>
      </c>
      <c r="FA698" t="n">
        <v>0</v>
      </c>
      <c r="FB698" t="n">
        <v>0</v>
      </c>
      <c r="FC698" t="n">
        <v>0</v>
      </c>
      <c r="FD698" t="n">
        <v>0</v>
      </c>
      <c r="FE698" t="n">
        <v>0</v>
      </c>
      <c r="FF698" t="n">
        <v>0</v>
      </c>
      <c r="FG698" t="n">
        <v>0</v>
      </c>
      <c r="FH698" t="n">
        <v>0</v>
      </c>
    </row>
    <row r="699">
      <c r="A699" t="n">
        <v>0</v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0</v>
      </c>
      <c r="AO699" t="n">
        <v>0</v>
      </c>
      <c r="AP699" t="n">
        <v>0</v>
      </c>
      <c r="AQ699" t="n">
        <v>0</v>
      </c>
      <c r="AR699" t="n">
        <v>0</v>
      </c>
      <c r="AS699" t="n">
        <v>0</v>
      </c>
      <c r="AT699" t="n">
        <v>0</v>
      </c>
      <c r="AU699" t="n">
        <v>0</v>
      </c>
      <c r="AV699" t="n">
        <v>0</v>
      </c>
      <c r="AW699" t="n">
        <v>0</v>
      </c>
      <c r="AX699" t="n">
        <v>0</v>
      </c>
      <c r="AY699" t="n">
        <v>0</v>
      </c>
      <c r="AZ699" t="n">
        <v>0</v>
      </c>
      <c r="BA699" t="n">
        <v>0</v>
      </c>
      <c r="BB699" t="n">
        <v>0</v>
      </c>
      <c r="BC699" t="n">
        <v>0</v>
      </c>
      <c r="BD699" t="n">
        <v>0</v>
      </c>
      <c r="BE699" t="n">
        <v>0</v>
      </c>
      <c r="BF699" t="n">
        <v>0</v>
      </c>
      <c r="BG699" t="n">
        <v>0</v>
      </c>
      <c r="BH699" t="n">
        <v>0</v>
      </c>
      <c r="BI699" t="n">
        <v>0</v>
      </c>
      <c r="BJ699" t="n">
        <v>0</v>
      </c>
      <c r="BK699" t="n">
        <v>0</v>
      </c>
      <c r="BL699" t="n">
        <v>0</v>
      </c>
      <c r="BM699" t="n">
        <v>0</v>
      </c>
      <c r="BN699" t="n">
        <v>0</v>
      </c>
      <c r="BO699" t="n">
        <v>0</v>
      </c>
      <c r="BP699" t="n">
        <v>0</v>
      </c>
      <c r="BQ699" t="n">
        <v>0</v>
      </c>
      <c r="BR699" t="n">
        <v>0</v>
      </c>
      <c r="BS699" t="n">
        <v>0</v>
      </c>
      <c r="BT699" t="n">
        <v>0</v>
      </c>
      <c r="BU699" t="n">
        <v>0</v>
      </c>
      <c r="BV699" t="n">
        <v>0</v>
      </c>
      <c r="BW699" t="n">
        <v>0</v>
      </c>
      <c r="BX699" t="n">
        <v>0</v>
      </c>
      <c r="BY699" t="n">
        <v>0</v>
      </c>
      <c r="BZ699" t="n">
        <v>0</v>
      </c>
      <c r="CA699" t="n">
        <v>0</v>
      </c>
      <c r="CB699" t="n">
        <v>0</v>
      </c>
      <c r="CC699" t="n">
        <v>0</v>
      </c>
      <c r="CD699" t="n">
        <v>0</v>
      </c>
      <c r="CE699" t="n">
        <v>0</v>
      </c>
      <c r="CF699" t="n">
        <v>0</v>
      </c>
      <c r="CG699" t="n">
        <v>0</v>
      </c>
      <c r="CH699" t="n">
        <v>0</v>
      </c>
      <c r="CI699" t="n">
        <v>0</v>
      </c>
      <c r="CJ699" t="n">
        <v>0</v>
      </c>
      <c r="CK699" t="n">
        <v>0</v>
      </c>
      <c r="CL699" t="n">
        <v>0</v>
      </c>
      <c r="CM699" t="n">
        <v>0</v>
      </c>
      <c r="CN699" t="n">
        <v>0</v>
      </c>
      <c r="CO699" t="n">
        <v>0</v>
      </c>
      <c r="CP699" t="n">
        <v>0</v>
      </c>
      <c r="CQ699" t="n">
        <v>0</v>
      </c>
      <c r="CR699" t="n">
        <v>0</v>
      </c>
      <c r="CS699" t="n">
        <v>0</v>
      </c>
      <c r="CT699" t="n">
        <v>0</v>
      </c>
      <c r="CU699" t="n">
        <v>0</v>
      </c>
      <c r="CV699" t="n">
        <v>0</v>
      </c>
      <c r="CW699" t="n">
        <v>0</v>
      </c>
      <c r="CX699" t="n">
        <v>0</v>
      </c>
      <c r="CY699" t="n">
        <v>0</v>
      </c>
      <c r="CZ699" t="n">
        <v>0</v>
      </c>
      <c r="DA699" t="n">
        <v>0</v>
      </c>
      <c r="DB699" t="n">
        <v>0</v>
      </c>
      <c r="DC699" t="n">
        <v>0</v>
      </c>
      <c r="DD699" t="n">
        <v>0</v>
      </c>
      <c r="DE699" t="n">
        <v>0</v>
      </c>
      <c r="DF699" t="n">
        <v>0</v>
      </c>
      <c r="DG699" t="n">
        <v>0</v>
      </c>
      <c r="DH699" t="n">
        <v>0</v>
      </c>
      <c r="DI699" t="n">
        <v>0</v>
      </c>
      <c r="DJ699" t="n">
        <v>0</v>
      </c>
      <c r="DK699" t="n">
        <v>0</v>
      </c>
      <c r="DL699" t="n">
        <v>0</v>
      </c>
      <c r="DM699" t="n">
        <v>0</v>
      </c>
      <c r="DN699" t="n">
        <v>0</v>
      </c>
      <c r="DO699" t="n">
        <v>0</v>
      </c>
      <c r="DP699" t="n">
        <v>0</v>
      </c>
      <c r="DQ699" t="n">
        <v>0</v>
      </c>
      <c r="DR699" t="n">
        <v>0</v>
      </c>
      <c r="DS699" t="n">
        <v>0</v>
      </c>
      <c r="DT699" t="n">
        <v>0</v>
      </c>
      <c r="DU699" t="n">
        <v>0</v>
      </c>
      <c r="DV699" t="n">
        <v>0</v>
      </c>
      <c r="DW699" t="n">
        <v>0</v>
      </c>
      <c r="DX699" t="n">
        <v>0</v>
      </c>
      <c r="DY699" t="n">
        <v>0</v>
      </c>
      <c r="DZ699" t="n">
        <v>0</v>
      </c>
      <c r="EA699" t="n">
        <v>0</v>
      </c>
      <c r="EB699" t="n">
        <v>0</v>
      </c>
      <c r="EC699" t="n">
        <v>0</v>
      </c>
      <c r="ED699" t="n">
        <v>0</v>
      </c>
      <c r="EE699" t="n">
        <v>0</v>
      </c>
      <c r="EF699" t="n">
        <v>0</v>
      </c>
      <c r="EG699" t="n">
        <v>0</v>
      </c>
      <c r="EH699" t="n">
        <v>0</v>
      </c>
      <c r="EI699" t="n">
        <v>0</v>
      </c>
      <c r="EJ699" t="n">
        <v>0</v>
      </c>
      <c r="EK699" t="n">
        <v>0</v>
      </c>
      <c r="EL699" t="n">
        <v>0</v>
      </c>
      <c r="EM699" t="n">
        <v>0</v>
      </c>
      <c r="EN699" t="n">
        <v>0</v>
      </c>
      <c r="EO699" t="n">
        <v>0</v>
      </c>
      <c r="EP699" t="n">
        <v>0</v>
      </c>
      <c r="EQ699" t="n">
        <v>0</v>
      </c>
      <c r="ER699" t="n">
        <v>0</v>
      </c>
      <c r="ES699" t="n">
        <v>0</v>
      </c>
      <c r="ET699" t="n">
        <v>0</v>
      </c>
      <c r="EU699" t="n">
        <v>0</v>
      </c>
      <c r="EV699" t="n">
        <v>0</v>
      </c>
      <c r="EW699" t="n">
        <v>0</v>
      </c>
      <c r="EX699" t="n">
        <v>0</v>
      </c>
      <c r="EY699" t="n">
        <v>0</v>
      </c>
      <c r="EZ699" t="n">
        <v>0</v>
      </c>
      <c r="FA699" t="n">
        <v>0</v>
      </c>
      <c r="FB699" t="n">
        <v>0</v>
      </c>
      <c r="FC699" t="n">
        <v>0</v>
      </c>
      <c r="FD699" t="n">
        <v>0</v>
      </c>
      <c r="FE699" t="n">
        <v>0</v>
      </c>
      <c r="FF699" t="n">
        <v>0</v>
      </c>
      <c r="FG699" t="n">
        <v>0</v>
      </c>
      <c r="FH699" t="n">
        <v>0</v>
      </c>
    </row>
    <row r="700">
      <c r="A700" t="n">
        <v>0</v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0</v>
      </c>
      <c r="AM700" t="n">
        <v>0</v>
      </c>
      <c r="AN700" t="n">
        <v>0</v>
      </c>
      <c r="AO700" t="n">
        <v>0</v>
      </c>
      <c r="AP700" t="n">
        <v>0</v>
      </c>
      <c r="AQ700" t="n">
        <v>0</v>
      </c>
      <c r="AR700" t="n">
        <v>0</v>
      </c>
      <c r="AS700" t="n">
        <v>0</v>
      </c>
      <c r="AT700" t="n">
        <v>0</v>
      </c>
      <c r="AU700" t="n">
        <v>0</v>
      </c>
      <c r="AV700" t="n">
        <v>0</v>
      </c>
      <c r="AW700" t="n">
        <v>0</v>
      </c>
      <c r="AX700" t="n">
        <v>0</v>
      </c>
      <c r="AY700" t="n">
        <v>0</v>
      </c>
      <c r="AZ700" t="n">
        <v>0</v>
      </c>
      <c r="BA700" t="n">
        <v>0</v>
      </c>
      <c r="BB700" t="n">
        <v>0</v>
      </c>
      <c r="BC700" t="n">
        <v>0</v>
      </c>
      <c r="BD700" t="n">
        <v>0</v>
      </c>
      <c r="BE700" t="n">
        <v>0</v>
      </c>
      <c r="BF700" t="n">
        <v>0</v>
      </c>
      <c r="BG700" t="n">
        <v>0</v>
      </c>
      <c r="BH700" t="n">
        <v>0</v>
      </c>
      <c r="BI700" t="n">
        <v>0</v>
      </c>
      <c r="BJ700" t="n">
        <v>0</v>
      </c>
      <c r="BK700" t="n">
        <v>0</v>
      </c>
      <c r="BL700" t="n">
        <v>0</v>
      </c>
      <c r="BM700" t="n">
        <v>0</v>
      </c>
      <c r="BN700" t="n">
        <v>0</v>
      </c>
      <c r="BO700" t="n">
        <v>0</v>
      </c>
      <c r="BP700" t="n">
        <v>0</v>
      </c>
      <c r="BQ700" t="n">
        <v>0</v>
      </c>
      <c r="BR700" t="n">
        <v>0</v>
      </c>
      <c r="BS700" t="n">
        <v>0</v>
      </c>
      <c r="BT700" t="n">
        <v>0</v>
      </c>
      <c r="BU700" t="n">
        <v>0</v>
      </c>
      <c r="BV700" t="n">
        <v>0</v>
      </c>
      <c r="BW700" t="n">
        <v>0</v>
      </c>
      <c r="BX700" t="n">
        <v>0</v>
      </c>
      <c r="BY700" t="n">
        <v>0</v>
      </c>
      <c r="BZ700" t="n">
        <v>0</v>
      </c>
      <c r="CA700" t="n">
        <v>0</v>
      </c>
      <c r="CB700" t="n">
        <v>0</v>
      </c>
      <c r="CC700" t="n">
        <v>0</v>
      </c>
      <c r="CD700" t="n">
        <v>0</v>
      </c>
      <c r="CE700" t="n">
        <v>0</v>
      </c>
      <c r="CF700" t="n">
        <v>0</v>
      </c>
      <c r="CG700" t="n">
        <v>0</v>
      </c>
      <c r="CH700" t="n">
        <v>0</v>
      </c>
      <c r="CI700" t="n">
        <v>0</v>
      </c>
      <c r="CJ700" t="n">
        <v>0</v>
      </c>
      <c r="CK700" t="n">
        <v>0</v>
      </c>
      <c r="CL700" t="n">
        <v>0</v>
      </c>
      <c r="CM700" t="n">
        <v>0</v>
      </c>
      <c r="CN700" t="n">
        <v>0</v>
      </c>
      <c r="CO700" t="n">
        <v>0</v>
      </c>
      <c r="CP700" t="n">
        <v>0</v>
      </c>
      <c r="CQ700" t="n">
        <v>0</v>
      </c>
      <c r="CR700" t="n">
        <v>0</v>
      </c>
      <c r="CS700" t="n">
        <v>0</v>
      </c>
      <c r="CT700" t="n">
        <v>0</v>
      </c>
      <c r="CU700" t="n">
        <v>0</v>
      </c>
      <c r="CV700" t="n">
        <v>0</v>
      </c>
      <c r="CW700" t="n">
        <v>0</v>
      </c>
      <c r="CX700" t="n">
        <v>0</v>
      </c>
      <c r="CY700" t="n">
        <v>0</v>
      </c>
      <c r="CZ700" t="n">
        <v>0</v>
      </c>
      <c r="DA700" t="n">
        <v>0</v>
      </c>
      <c r="DB700" t="n">
        <v>0</v>
      </c>
      <c r="DC700" t="n">
        <v>0</v>
      </c>
      <c r="DD700" t="n">
        <v>0</v>
      </c>
      <c r="DE700" t="n">
        <v>0</v>
      </c>
      <c r="DF700" t="n">
        <v>0</v>
      </c>
      <c r="DG700" t="n">
        <v>0</v>
      </c>
      <c r="DH700" t="n">
        <v>0</v>
      </c>
      <c r="DI700" t="n">
        <v>0</v>
      </c>
      <c r="DJ700" t="n">
        <v>0</v>
      </c>
      <c r="DK700" t="n">
        <v>0</v>
      </c>
      <c r="DL700" t="n">
        <v>0</v>
      </c>
      <c r="DM700" t="n">
        <v>0</v>
      </c>
      <c r="DN700" t="n">
        <v>0</v>
      </c>
      <c r="DO700" t="n">
        <v>0</v>
      </c>
      <c r="DP700" t="n">
        <v>0</v>
      </c>
      <c r="DQ700" t="n">
        <v>0</v>
      </c>
      <c r="DR700" t="n">
        <v>0</v>
      </c>
      <c r="DS700" t="n">
        <v>0</v>
      </c>
      <c r="DT700" t="n">
        <v>0</v>
      </c>
      <c r="DU700" t="n">
        <v>0</v>
      </c>
      <c r="DV700" t="n">
        <v>0</v>
      </c>
      <c r="DW700" t="n">
        <v>0</v>
      </c>
      <c r="DX700" t="n">
        <v>0</v>
      </c>
      <c r="DY700" t="n">
        <v>0</v>
      </c>
      <c r="DZ700" t="n">
        <v>0</v>
      </c>
      <c r="EA700" t="n">
        <v>0</v>
      </c>
      <c r="EB700" t="n">
        <v>0</v>
      </c>
      <c r="EC700" t="n">
        <v>0</v>
      </c>
      <c r="ED700" t="n">
        <v>0</v>
      </c>
      <c r="EE700" t="n">
        <v>0</v>
      </c>
      <c r="EF700" t="n">
        <v>0</v>
      </c>
      <c r="EG700" t="n">
        <v>0</v>
      </c>
      <c r="EH700" t="n">
        <v>0</v>
      </c>
      <c r="EI700" t="n">
        <v>0</v>
      </c>
      <c r="EJ700" t="n">
        <v>0</v>
      </c>
      <c r="EK700" t="n">
        <v>0</v>
      </c>
      <c r="EL700" t="n">
        <v>0</v>
      </c>
      <c r="EM700" t="n">
        <v>0</v>
      </c>
      <c r="EN700" t="n">
        <v>0</v>
      </c>
      <c r="EO700" t="n">
        <v>0</v>
      </c>
      <c r="EP700" t="n">
        <v>0</v>
      </c>
      <c r="EQ700" t="n">
        <v>0</v>
      </c>
      <c r="ER700" t="n">
        <v>0</v>
      </c>
      <c r="ES700" t="n">
        <v>0</v>
      </c>
      <c r="ET700" t="n">
        <v>0</v>
      </c>
      <c r="EU700" t="n">
        <v>0</v>
      </c>
      <c r="EV700" t="n">
        <v>0</v>
      </c>
      <c r="EW700" t="n">
        <v>0</v>
      </c>
      <c r="EX700" t="n">
        <v>0</v>
      </c>
      <c r="EY700" t="n">
        <v>0</v>
      </c>
      <c r="EZ700" t="n">
        <v>0</v>
      </c>
      <c r="FA700" t="n">
        <v>0</v>
      </c>
      <c r="FB700" t="n">
        <v>0</v>
      </c>
      <c r="FC700" t="n">
        <v>0</v>
      </c>
      <c r="FD700" t="n">
        <v>0</v>
      </c>
      <c r="FE700" t="n">
        <v>0</v>
      </c>
      <c r="FF700" t="n">
        <v>0</v>
      </c>
      <c r="FG700" t="n">
        <v>0</v>
      </c>
      <c r="FH700" t="n">
        <v>0</v>
      </c>
    </row>
    <row r="701">
      <c r="A701" t="n">
        <v>0</v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0</v>
      </c>
      <c r="AM701" t="n">
        <v>0</v>
      </c>
      <c r="AN701" t="n">
        <v>0</v>
      </c>
      <c r="AO701" t="n">
        <v>0</v>
      </c>
      <c r="AP701" t="n">
        <v>0</v>
      </c>
      <c r="AQ701" t="n">
        <v>0</v>
      </c>
      <c r="AR701" t="n">
        <v>0</v>
      </c>
      <c r="AS701" t="n">
        <v>0</v>
      </c>
      <c r="AT701" t="n">
        <v>0</v>
      </c>
      <c r="AU701" t="n">
        <v>0</v>
      </c>
      <c r="AV701" t="n">
        <v>0</v>
      </c>
      <c r="AW701" t="n">
        <v>0</v>
      </c>
      <c r="AX701" t="n">
        <v>0</v>
      </c>
      <c r="AY701" t="n">
        <v>0</v>
      </c>
      <c r="AZ701" t="n">
        <v>0</v>
      </c>
      <c r="BA701" t="n">
        <v>0</v>
      </c>
      <c r="BB701" t="n">
        <v>0</v>
      </c>
      <c r="BC701" t="n">
        <v>0</v>
      </c>
      <c r="BD701" t="n">
        <v>0</v>
      </c>
      <c r="BE701" t="n">
        <v>0</v>
      </c>
      <c r="BF701" t="n">
        <v>0</v>
      </c>
      <c r="BG701" t="n">
        <v>0</v>
      </c>
      <c r="BH701" t="n">
        <v>0</v>
      </c>
      <c r="BI701" t="n">
        <v>0</v>
      </c>
      <c r="BJ701" t="n">
        <v>0</v>
      </c>
      <c r="BK701" t="n">
        <v>0</v>
      </c>
      <c r="BL701" t="n">
        <v>0</v>
      </c>
      <c r="BM701" t="n">
        <v>0</v>
      </c>
      <c r="BN701" t="n">
        <v>0</v>
      </c>
      <c r="BO701" t="n">
        <v>0</v>
      </c>
      <c r="BP701" t="n">
        <v>0</v>
      </c>
      <c r="BQ701" t="n">
        <v>0</v>
      </c>
      <c r="BR701" t="n">
        <v>0</v>
      </c>
      <c r="BS701" t="n">
        <v>0</v>
      </c>
      <c r="BT701" t="n">
        <v>0</v>
      </c>
      <c r="BU701" t="n">
        <v>0</v>
      </c>
      <c r="BV701" t="n">
        <v>0</v>
      </c>
      <c r="BW701" t="n">
        <v>0</v>
      </c>
      <c r="BX701" t="n">
        <v>0</v>
      </c>
      <c r="BY701" t="n">
        <v>0</v>
      </c>
      <c r="BZ701" t="n">
        <v>0</v>
      </c>
      <c r="CA701" t="n">
        <v>0</v>
      </c>
      <c r="CB701" t="n">
        <v>0</v>
      </c>
      <c r="CC701" t="n">
        <v>0</v>
      </c>
      <c r="CD701" t="n">
        <v>0</v>
      </c>
      <c r="CE701" t="n">
        <v>0</v>
      </c>
      <c r="CF701" t="n">
        <v>0</v>
      </c>
      <c r="CG701" t="n">
        <v>0</v>
      </c>
      <c r="CH701" t="n">
        <v>0</v>
      </c>
      <c r="CI701" t="n">
        <v>0</v>
      </c>
      <c r="CJ701" t="n">
        <v>0</v>
      </c>
      <c r="CK701" t="n">
        <v>0</v>
      </c>
      <c r="CL701" t="n">
        <v>0</v>
      </c>
      <c r="CM701" t="n">
        <v>0</v>
      </c>
      <c r="CN701" t="n">
        <v>0</v>
      </c>
      <c r="CO701" t="n">
        <v>0</v>
      </c>
      <c r="CP701" t="n">
        <v>0</v>
      </c>
      <c r="CQ701" t="n">
        <v>0</v>
      </c>
      <c r="CR701" t="n">
        <v>0</v>
      </c>
      <c r="CS701" t="n">
        <v>0</v>
      </c>
      <c r="CT701" t="n">
        <v>0</v>
      </c>
      <c r="CU701" t="n">
        <v>0</v>
      </c>
      <c r="CV701" t="n">
        <v>0</v>
      </c>
      <c r="CW701" t="n">
        <v>0</v>
      </c>
      <c r="CX701" t="n">
        <v>0</v>
      </c>
      <c r="CY701" t="n">
        <v>0</v>
      </c>
      <c r="CZ701" t="n">
        <v>0</v>
      </c>
      <c r="DA701" t="n">
        <v>0</v>
      </c>
      <c r="DB701" t="n">
        <v>0</v>
      </c>
      <c r="DC701" t="n">
        <v>0</v>
      </c>
      <c r="DD701" t="n">
        <v>0</v>
      </c>
      <c r="DE701" t="n">
        <v>0</v>
      </c>
      <c r="DF701" t="n">
        <v>0</v>
      </c>
      <c r="DG701" t="n">
        <v>0</v>
      </c>
      <c r="DH701" t="n">
        <v>0</v>
      </c>
      <c r="DI701" t="n">
        <v>0</v>
      </c>
      <c r="DJ701" t="n">
        <v>0</v>
      </c>
      <c r="DK701" t="n">
        <v>0</v>
      </c>
      <c r="DL701" t="n">
        <v>0</v>
      </c>
      <c r="DM701" t="n">
        <v>0</v>
      </c>
      <c r="DN701" t="n">
        <v>0</v>
      </c>
      <c r="DO701" t="n">
        <v>0</v>
      </c>
      <c r="DP701" t="n">
        <v>0</v>
      </c>
      <c r="DQ701" t="n">
        <v>0</v>
      </c>
      <c r="DR701" t="n">
        <v>0</v>
      </c>
      <c r="DS701" t="n">
        <v>0</v>
      </c>
      <c r="DT701" t="n">
        <v>0</v>
      </c>
      <c r="DU701" t="n">
        <v>0</v>
      </c>
      <c r="DV701" t="n">
        <v>0</v>
      </c>
      <c r="DW701" t="n">
        <v>0</v>
      </c>
      <c r="DX701" t="n">
        <v>0</v>
      </c>
      <c r="DY701" t="n">
        <v>0</v>
      </c>
      <c r="DZ701" t="n">
        <v>0</v>
      </c>
      <c r="EA701" t="n">
        <v>0</v>
      </c>
      <c r="EB701" t="n">
        <v>0</v>
      </c>
      <c r="EC701" t="n">
        <v>0</v>
      </c>
      <c r="ED701" t="n">
        <v>0</v>
      </c>
      <c r="EE701" t="n">
        <v>0</v>
      </c>
      <c r="EF701" t="n">
        <v>0</v>
      </c>
      <c r="EG701" t="n">
        <v>0</v>
      </c>
      <c r="EH701" t="n">
        <v>0</v>
      </c>
      <c r="EI701" t="n">
        <v>0</v>
      </c>
      <c r="EJ701" t="n">
        <v>0</v>
      </c>
      <c r="EK701" t="n">
        <v>0</v>
      </c>
      <c r="EL701" t="n">
        <v>0</v>
      </c>
      <c r="EM701" t="n">
        <v>0</v>
      </c>
      <c r="EN701" t="n">
        <v>0</v>
      </c>
      <c r="EO701" t="n">
        <v>0</v>
      </c>
      <c r="EP701" t="n">
        <v>0</v>
      </c>
      <c r="EQ701" t="n">
        <v>0</v>
      </c>
      <c r="ER701" t="n">
        <v>0</v>
      </c>
      <c r="ES701" t="n">
        <v>0</v>
      </c>
      <c r="ET701" t="n">
        <v>0</v>
      </c>
      <c r="EU701" t="n">
        <v>0</v>
      </c>
      <c r="EV701" t="n">
        <v>0</v>
      </c>
      <c r="EW701" t="n">
        <v>0</v>
      </c>
      <c r="EX701" t="n">
        <v>0</v>
      </c>
      <c r="EY701" t="n">
        <v>0</v>
      </c>
      <c r="EZ701" t="n">
        <v>0</v>
      </c>
      <c r="FA701" t="n">
        <v>0</v>
      </c>
      <c r="FB701" t="n">
        <v>0</v>
      </c>
      <c r="FC701" t="n">
        <v>0</v>
      </c>
      <c r="FD701" t="n">
        <v>0</v>
      </c>
      <c r="FE701" t="n">
        <v>0</v>
      </c>
      <c r="FF701" t="n">
        <v>0</v>
      </c>
      <c r="FG701" t="n">
        <v>0</v>
      </c>
      <c r="FH701" t="n">
        <v>0</v>
      </c>
    </row>
    <row r="702">
      <c r="A702" t="n">
        <v>0</v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I702" t="n">
        <v>0</v>
      </c>
      <c r="AJ702" t="n">
        <v>0</v>
      </c>
      <c r="AK702" t="n">
        <v>0</v>
      </c>
      <c r="AL702" t="n">
        <v>0</v>
      </c>
      <c r="AM702" t="n">
        <v>0</v>
      </c>
      <c r="AN702" t="n">
        <v>0</v>
      </c>
      <c r="AO702" t="n">
        <v>0</v>
      </c>
      <c r="AP702" t="n">
        <v>0</v>
      </c>
      <c r="AQ702" t="n">
        <v>0</v>
      </c>
      <c r="AR702" t="n">
        <v>0</v>
      </c>
      <c r="AS702" t="n">
        <v>0</v>
      </c>
      <c r="AT702" t="n">
        <v>0</v>
      </c>
      <c r="AU702" t="n">
        <v>0</v>
      </c>
      <c r="AV702" t="n">
        <v>0</v>
      </c>
      <c r="AW702" t="n">
        <v>0</v>
      </c>
      <c r="AX702" t="n">
        <v>0</v>
      </c>
      <c r="AY702" t="n">
        <v>0</v>
      </c>
      <c r="AZ702" t="n">
        <v>0</v>
      </c>
      <c r="BA702" t="n">
        <v>0</v>
      </c>
      <c r="BB702" t="n">
        <v>0</v>
      </c>
      <c r="BC702" t="n">
        <v>0</v>
      </c>
      <c r="BD702" t="n">
        <v>0</v>
      </c>
      <c r="BE702" t="n">
        <v>0</v>
      </c>
      <c r="BF702" t="n">
        <v>0</v>
      </c>
      <c r="BG702" t="n">
        <v>0</v>
      </c>
      <c r="BH702" t="n">
        <v>0</v>
      </c>
      <c r="BI702" t="n">
        <v>0</v>
      </c>
      <c r="BJ702" t="n">
        <v>0</v>
      </c>
      <c r="BK702" t="n">
        <v>0</v>
      </c>
      <c r="BL702" t="n">
        <v>0</v>
      </c>
      <c r="BM702" t="n">
        <v>0</v>
      </c>
      <c r="BN702" t="n">
        <v>0</v>
      </c>
      <c r="BO702" t="n">
        <v>0</v>
      </c>
      <c r="BP702" t="n">
        <v>0</v>
      </c>
      <c r="BQ702" t="n">
        <v>0</v>
      </c>
      <c r="BR702" t="n">
        <v>0</v>
      </c>
      <c r="BS702" t="n">
        <v>0</v>
      </c>
      <c r="BT702" t="n">
        <v>0</v>
      </c>
      <c r="BU702" t="n">
        <v>0</v>
      </c>
      <c r="BV702" t="n">
        <v>0</v>
      </c>
      <c r="BW702" t="n">
        <v>0</v>
      </c>
      <c r="BX702" t="n">
        <v>0</v>
      </c>
      <c r="BY702" t="n">
        <v>0</v>
      </c>
      <c r="BZ702" t="n">
        <v>0</v>
      </c>
      <c r="CA702" t="n">
        <v>0</v>
      </c>
      <c r="CB702" t="n">
        <v>0</v>
      </c>
      <c r="CC702" t="n">
        <v>0</v>
      </c>
      <c r="CD702" t="n">
        <v>0</v>
      </c>
      <c r="CE702" t="n">
        <v>0</v>
      </c>
      <c r="CF702" t="n">
        <v>0</v>
      </c>
      <c r="CG702" t="n">
        <v>0</v>
      </c>
      <c r="CH702" t="n">
        <v>0</v>
      </c>
      <c r="CI702" t="n">
        <v>0</v>
      </c>
      <c r="CJ702" t="n">
        <v>0</v>
      </c>
      <c r="CK702" t="n">
        <v>0</v>
      </c>
      <c r="CL702" t="n">
        <v>0</v>
      </c>
      <c r="CM702" t="n">
        <v>0</v>
      </c>
      <c r="CN702" t="n">
        <v>0</v>
      </c>
      <c r="CO702" t="n">
        <v>0</v>
      </c>
      <c r="CP702" t="n">
        <v>0</v>
      </c>
      <c r="CQ702" t="n">
        <v>0</v>
      </c>
      <c r="CR702" t="n">
        <v>0</v>
      </c>
      <c r="CS702" t="n">
        <v>0</v>
      </c>
      <c r="CT702" t="n">
        <v>0</v>
      </c>
      <c r="CU702" t="n">
        <v>0</v>
      </c>
      <c r="CV702" t="n">
        <v>0</v>
      </c>
      <c r="CW702" t="n">
        <v>0</v>
      </c>
      <c r="CX702" t="n">
        <v>0</v>
      </c>
      <c r="CY702" t="n">
        <v>0</v>
      </c>
      <c r="CZ702" t="n">
        <v>0</v>
      </c>
      <c r="DA702" t="n">
        <v>0</v>
      </c>
      <c r="DB702" t="n">
        <v>0</v>
      </c>
      <c r="DC702" t="n">
        <v>0</v>
      </c>
      <c r="DD702" t="n">
        <v>0</v>
      </c>
      <c r="DE702" t="n">
        <v>0</v>
      </c>
      <c r="DF702" t="n">
        <v>0</v>
      </c>
      <c r="DG702" t="n">
        <v>0</v>
      </c>
      <c r="DH702" t="n">
        <v>0</v>
      </c>
      <c r="DI702" t="n">
        <v>0</v>
      </c>
      <c r="DJ702" t="n">
        <v>0</v>
      </c>
      <c r="DK702" t="n">
        <v>0</v>
      </c>
      <c r="DL702" t="n">
        <v>0</v>
      </c>
      <c r="DM702" t="n">
        <v>0</v>
      </c>
      <c r="DN702" t="n">
        <v>0</v>
      </c>
      <c r="DO702" t="n">
        <v>0</v>
      </c>
      <c r="DP702" t="n">
        <v>0</v>
      </c>
      <c r="DQ702" t="n">
        <v>0</v>
      </c>
      <c r="DR702" t="n">
        <v>0</v>
      </c>
      <c r="DS702" t="n">
        <v>0</v>
      </c>
      <c r="DT702" t="n">
        <v>0</v>
      </c>
      <c r="DU702" t="n">
        <v>0</v>
      </c>
      <c r="DV702" t="n">
        <v>0</v>
      </c>
      <c r="DW702" t="n">
        <v>0</v>
      </c>
      <c r="DX702" t="n">
        <v>0</v>
      </c>
      <c r="DY702" t="n">
        <v>0</v>
      </c>
      <c r="DZ702" t="n">
        <v>0</v>
      </c>
      <c r="EA702" t="n">
        <v>0</v>
      </c>
      <c r="EB702" t="n">
        <v>0</v>
      </c>
      <c r="EC702" t="n">
        <v>0</v>
      </c>
      <c r="ED702" t="n">
        <v>0</v>
      </c>
      <c r="EE702" t="n">
        <v>0</v>
      </c>
      <c r="EF702" t="n">
        <v>0</v>
      </c>
      <c r="EG702" t="n">
        <v>0</v>
      </c>
      <c r="EH702" t="n">
        <v>0</v>
      </c>
      <c r="EI702" t="n">
        <v>0</v>
      </c>
      <c r="EJ702" t="n">
        <v>0</v>
      </c>
      <c r="EK702" t="n">
        <v>0</v>
      </c>
      <c r="EL702" t="n">
        <v>0</v>
      </c>
      <c r="EM702" t="n">
        <v>0</v>
      </c>
      <c r="EN702" t="n">
        <v>0</v>
      </c>
      <c r="EO702" t="n">
        <v>0</v>
      </c>
      <c r="EP702" t="n">
        <v>0</v>
      </c>
      <c r="EQ702" t="n">
        <v>0</v>
      </c>
      <c r="ER702" t="n">
        <v>0</v>
      </c>
      <c r="ES702" t="n">
        <v>0</v>
      </c>
      <c r="ET702" t="n">
        <v>0</v>
      </c>
      <c r="EU702" t="n">
        <v>0</v>
      </c>
      <c r="EV702" t="n">
        <v>0</v>
      </c>
      <c r="EW702" t="n">
        <v>0</v>
      </c>
      <c r="EX702" t="n">
        <v>0</v>
      </c>
      <c r="EY702" t="n">
        <v>0</v>
      </c>
      <c r="EZ702" t="n">
        <v>0</v>
      </c>
      <c r="FA702" t="n">
        <v>0</v>
      </c>
      <c r="FB702" t="n">
        <v>0</v>
      </c>
      <c r="FC702" t="n">
        <v>0</v>
      </c>
      <c r="FD702" t="n">
        <v>0</v>
      </c>
      <c r="FE702" t="n">
        <v>0</v>
      </c>
      <c r="FF702" t="n">
        <v>0</v>
      </c>
      <c r="FG702" t="n">
        <v>0</v>
      </c>
      <c r="FH702" t="n">
        <v>0</v>
      </c>
    </row>
    <row r="703">
      <c r="A703" t="n">
        <v>0</v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0</v>
      </c>
      <c r="AM703" t="n">
        <v>0</v>
      </c>
      <c r="AN703" t="n">
        <v>0</v>
      </c>
      <c r="AO703" t="n">
        <v>0</v>
      </c>
      <c r="AP703" t="n">
        <v>0</v>
      </c>
      <c r="AQ703" t="n">
        <v>0</v>
      </c>
      <c r="AR703" t="n">
        <v>0</v>
      </c>
      <c r="AS703" t="n">
        <v>0</v>
      </c>
      <c r="AT703" t="n">
        <v>0</v>
      </c>
      <c r="AU703" t="n">
        <v>0</v>
      </c>
      <c r="AV703" t="n">
        <v>0</v>
      </c>
      <c r="AW703" t="n">
        <v>0</v>
      </c>
      <c r="AX703" t="n">
        <v>0</v>
      </c>
      <c r="AY703" t="n">
        <v>0</v>
      </c>
      <c r="AZ703" t="n">
        <v>0</v>
      </c>
      <c r="BA703" t="n">
        <v>0</v>
      </c>
      <c r="BB703" t="n">
        <v>0</v>
      </c>
      <c r="BC703" t="n">
        <v>0</v>
      </c>
      <c r="BD703" t="n">
        <v>0</v>
      </c>
      <c r="BE703" t="n">
        <v>0</v>
      </c>
      <c r="BF703" t="n">
        <v>0</v>
      </c>
      <c r="BG703" t="n">
        <v>0</v>
      </c>
      <c r="BH703" t="n">
        <v>0</v>
      </c>
      <c r="BI703" t="n">
        <v>0</v>
      </c>
      <c r="BJ703" t="n">
        <v>0</v>
      </c>
      <c r="BK703" t="n">
        <v>0</v>
      </c>
      <c r="BL703" t="n">
        <v>0</v>
      </c>
      <c r="BM703" t="n">
        <v>0</v>
      </c>
      <c r="BN703" t="n">
        <v>0</v>
      </c>
      <c r="BO703" t="n">
        <v>0</v>
      </c>
      <c r="BP703" t="n">
        <v>0</v>
      </c>
      <c r="BQ703" t="n">
        <v>0</v>
      </c>
      <c r="BR703" t="n">
        <v>0</v>
      </c>
      <c r="BS703" t="n">
        <v>0</v>
      </c>
      <c r="BT703" t="n">
        <v>0</v>
      </c>
      <c r="BU703" t="n">
        <v>0</v>
      </c>
      <c r="BV703" t="n">
        <v>0</v>
      </c>
      <c r="BW703" t="n">
        <v>0</v>
      </c>
      <c r="BX703" t="n">
        <v>0</v>
      </c>
      <c r="BY703" t="n">
        <v>0</v>
      </c>
      <c r="BZ703" t="n">
        <v>0</v>
      </c>
      <c r="CA703" t="n">
        <v>0</v>
      </c>
      <c r="CB703" t="n">
        <v>0</v>
      </c>
      <c r="CC703" t="n">
        <v>0</v>
      </c>
      <c r="CD703" t="n">
        <v>0</v>
      </c>
      <c r="CE703" t="n">
        <v>0</v>
      </c>
      <c r="CF703" t="n">
        <v>0</v>
      </c>
      <c r="CG703" t="n">
        <v>0</v>
      </c>
      <c r="CH703" t="n">
        <v>0</v>
      </c>
      <c r="CI703" t="n">
        <v>0</v>
      </c>
      <c r="CJ703" t="n">
        <v>0</v>
      </c>
      <c r="CK703" t="n">
        <v>0</v>
      </c>
      <c r="CL703" t="n">
        <v>0</v>
      </c>
      <c r="CM703" t="n">
        <v>0</v>
      </c>
      <c r="CN703" t="n">
        <v>0</v>
      </c>
      <c r="CO703" t="n">
        <v>0</v>
      </c>
      <c r="CP703" t="n">
        <v>0</v>
      </c>
      <c r="CQ703" t="n">
        <v>0</v>
      </c>
      <c r="CR703" t="n">
        <v>0</v>
      </c>
      <c r="CS703" t="n">
        <v>0</v>
      </c>
      <c r="CT703" t="n">
        <v>0</v>
      </c>
      <c r="CU703" t="n">
        <v>0</v>
      </c>
      <c r="CV703" t="n">
        <v>0</v>
      </c>
      <c r="CW703" t="n">
        <v>0</v>
      </c>
      <c r="CX703" t="n">
        <v>0</v>
      </c>
      <c r="CY703" t="n">
        <v>0</v>
      </c>
      <c r="CZ703" t="n">
        <v>0</v>
      </c>
      <c r="DA703" t="n">
        <v>0</v>
      </c>
      <c r="DB703" t="n">
        <v>0</v>
      </c>
      <c r="DC703" t="n">
        <v>0</v>
      </c>
      <c r="DD703" t="n">
        <v>0</v>
      </c>
      <c r="DE703" t="n">
        <v>0</v>
      </c>
      <c r="DF703" t="n">
        <v>0</v>
      </c>
      <c r="DG703" t="n">
        <v>0</v>
      </c>
      <c r="DH703" t="n">
        <v>0</v>
      </c>
      <c r="DI703" t="n">
        <v>0</v>
      </c>
      <c r="DJ703" t="n">
        <v>0</v>
      </c>
      <c r="DK703" t="n">
        <v>0</v>
      </c>
      <c r="DL703" t="n">
        <v>0</v>
      </c>
      <c r="DM703" t="n">
        <v>0</v>
      </c>
      <c r="DN703" t="n">
        <v>0</v>
      </c>
      <c r="DO703" t="n">
        <v>0</v>
      </c>
      <c r="DP703" t="n">
        <v>0</v>
      </c>
      <c r="DQ703" t="n">
        <v>0</v>
      </c>
      <c r="DR703" t="n">
        <v>0</v>
      </c>
      <c r="DS703" t="n">
        <v>0</v>
      </c>
      <c r="DT703" t="n">
        <v>0</v>
      </c>
      <c r="DU703" t="n">
        <v>0</v>
      </c>
      <c r="DV703" t="n">
        <v>0</v>
      </c>
      <c r="DW703" t="n">
        <v>0</v>
      </c>
      <c r="DX703" t="n">
        <v>0</v>
      </c>
      <c r="DY703" t="n">
        <v>0</v>
      </c>
      <c r="DZ703" t="n">
        <v>0</v>
      </c>
      <c r="EA703" t="n">
        <v>0</v>
      </c>
      <c r="EB703" t="n">
        <v>0</v>
      </c>
      <c r="EC703" t="n">
        <v>0</v>
      </c>
      <c r="ED703" t="n">
        <v>0</v>
      </c>
      <c r="EE703" t="n">
        <v>0</v>
      </c>
      <c r="EF703" t="n">
        <v>0</v>
      </c>
      <c r="EG703" t="n">
        <v>0</v>
      </c>
      <c r="EH703" t="n">
        <v>0</v>
      </c>
      <c r="EI703" t="n">
        <v>0</v>
      </c>
      <c r="EJ703" t="n">
        <v>0</v>
      </c>
      <c r="EK703" t="n">
        <v>0</v>
      </c>
      <c r="EL703" t="n">
        <v>0</v>
      </c>
      <c r="EM703" t="n">
        <v>0</v>
      </c>
      <c r="EN703" t="n">
        <v>0</v>
      </c>
      <c r="EO703" t="n">
        <v>0</v>
      </c>
      <c r="EP703" t="n">
        <v>0</v>
      </c>
      <c r="EQ703" t="n">
        <v>0</v>
      </c>
      <c r="ER703" t="n">
        <v>0</v>
      </c>
      <c r="ES703" t="n">
        <v>0</v>
      </c>
      <c r="ET703" t="n">
        <v>0</v>
      </c>
      <c r="EU703" t="n">
        <v>0</v>
      </c>
      <c r="EV703" t="n">
        <v>0</v>
      </c>
      <c r="EW703" t="n">
        <v>0</v>
      </c>
      <c r="EX703" t="n">
        <v>0</v>
      </c>
      <c r="EY703" t="n">
        <v>0</v>
      </c>
      <c r="EZ703" t="n">
        <v>0</v>
      </c>
      <c r="FA703" t="n">
        <v>0</v>
      </c>
      <c r="FB703" t="n">
        <v>0</v>
      </c>
      <c r="FC703" t="n">
        <v>0</v>
      </c>
      <c r="FD703" t="n">
        <v>0</v>
      </c>
      <c r="FE703" t="n">
        <v>0</v>
      </c>
      <c r="FF703" t="n">
        <v>0</v>
      </c>
      <c r="FG703" t="n">
        <v>0</v>
      </c>
      <c r="FH703" t="n">
        <v>0</v>
      </c>
    </row>
    <row r="704">
      <c r="A704" t="n">
        <v>0</v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0</v>
      </c>
      <c r="AM704" t="n">
        <v>0</v>
      </c>
      <c r="AN704" t="n">
        <v>0</v>
      </c>
      <c r="AO704" t="n">
        <v>0</v>
      </c>
      <c r="AP704" t="n">
        <v>0</v>
      </c>
      <c r="AQ704" t="n">
        <v>0</v>
      </c>
      <c r="AR704" t="n">
        <v>0</v>
      </c>
      <c r="AS704" t="n">
        <v>0</v>
      </c>
      <c r="AT704" t="n">
        <v>0</v>
      </c>
      <c r="AU704" t="n">
        <v>0</v>
      </c>
      <c r="AV704" t="n">
        <v>0</v>
      </c>
      <c r="AW704" t="n">
        <v>0</v>
      </c>
      <c r="AX704" t="n">
        <v>0</v>
      </c>
      <c r="AY704" t="n">
        <v>0</v>
      </c>
      <c r="AZ704" t="n">
        <v>0</v>
      </c>
      <c r="BA704" t="n">
        <v>0</v>
      </c>
      <c r="BB704" t="n">
        <v>0</v>
      </c>
      <c r="BC704" t="n">
        <v>0</v>
      </c>
      <c r="BD704" t="n">
        <v>0</v>
      </c>
      <c r="BE704" t="n">
        <v>0</v>
      </c>
      <c r="BF704" t="n">
        <v>0</v>
      </c>
      <c r="BG704" t="n">
        <v>0</v>
      </c>
      <c r="BH704" t="n">
        <v>0</v>
      </c>
      <c r="BI704" t="n">
        <v>0</v>
      </c>
      <c r="BJ704" t="n">
        <v>0</v>
      </c>
      <c r="BK704" t="n">
        <v>0</v>
      </c>
      <c r="BL704" t="n">
        <v>0</v>
      </c>
      <c r="BM704" t="n">
        <v>0</v>
      </c>
      <c r="BN704" t="n">
        <v>0</v>
      </c>
      <c r="BO704" t="n">
        <v>0</v>
      </c>
      <c r="BP704" t="n">
        <v>0</v>
      </c>
      <c r="BQ704" t="n">
        <v>0</v>
      </c>
      <c r="BR704" t="n">
        <v>0</v>
      </c>
      <c r="BS704" t="n">
        <v>0</v>
      </c>
      <c r="BT704" t="n">
        <v>0</v>
      </c>
      <c r="BU704" t="n">
        <v>0</v>
      </c>
      <c r="BV704" t="n">
        <v>0</v>
      </c>
      <c r="BW704" t="n">
        <v>0</v>
      </c>
      <c r="BX704" t="n">
        <v>0</v>
      </c>
      <c r="BY704" t="n">
        <v>0</v>
      </c>
      <c r="BZ704" t="n">
        <v>0</v>
      </c>
      <c r="CA704" t="n">
        <v>0</v>
      </c>
      <c r="CB704" t="n">
        <v>0</v>
      </c>
      <c r="CC704" t="n">
        <v>0</v>
      </c>
      <c r="CD704" t="n">
        <v>0</v>
      </c>
      <c r="CE704" t="n">
        <v>0</v>
      </c>
      <c r="CF704" t="n">
        <v>0</v>
      </c>
      <c r="CG704" t="n">
        <v>0</v>
      </c>
      <c r="CH704" t="n">
        <v>0</v>
      </c>
      <c r="CI704" t="n">
        <v>0</v>
      </c>
      <c r="CJ704" t="n">
        <v>0</v>
      </c>
      <c r="CK704" t="n">
        <v>0</v>
      </c>
      <c r="CL704" t="n">
        <v>0</v>
      </c>
      <c r="CM704" t="n">
        <v>0</v>
      </c>
      <c r="CN704" t="n">
        <v>0</v>
      </c>
      <c r="CO704" t="n">
        <v>0</v>
      </c>
      <c r="CP704" t="n">
        <v>0</v>
      </c>
      <c r="CQ704" t="n">
        <v>0</v>
      </c>
      <c r="CR704" t="n">
        <v>0</v>
      </c>
      <c r="CS704" t="n">
        <v>0</v>
      </c>
      <c r="CT704" t="n">
        <v>0</v>
      </c>
      <c r="CU704" t="n">
        <v>0</v>
      </c>
      <c r="CV704" t="n">
        <v>0</v>
      </c>
      <c r="CW704" t="n">
        <v>0</v>
      </c>
      <c r="CX704" t="n">
        <v>0</v>
      </c>
      <c r="CY704" t="n">
        <v>0</v>
      </c>
      <c r="CZ704" t="n">
        <v>0</v>
      </c>
      <c r="DA704" t="n">
        <v>0</v>
      </c>
      <c r="DB704" t="n">
        <v>0</v>
      </c>
      <c r="DC704" t="n">
        <v>0</v>
      </c>
      <c r="DD704" t="n">
        <v>0</v>
      </c>
      <c r="DE704" t="n">
        <v>0</v>
      </c>
      <c r="DF704" t="n">
        <v>0</v>
      </c>
      <c r="DG704" t="n">
        <v>0</v>
      </c>
      <c r="DH704" t="n">
        <v>0</v>
      </c>
      <c r="DI704" t="n">
        <v>0</v>
      </c>
      <c r="DJ704" t="n">
        <v>0</v>
      </c>
      <c r="DK704" t="n">
        <v>0</v>
      </c>
      <c r="DL704" t="n">
        <v>0</v>
      </c>
      <c r="DM704" t="n">
        <v>0</v>
      </c>
      <c r="DN704" t="n">
        <v>0</v>
      </c>
      <c r="DO704" t="n">
        <v>0</v>
      </c>
      <c r="DP704" t="n">
        <v>0</v>
      </c>
      <c r="DQ704" t="n">
        <v>0</v>
      </c>
      <c r="DR704" t="n">
        <v>0</v>
      </c>
      <c r="DS704" t="n">
        <v>0</v>
      </c>
      <c r="DT704" t="n">
        <v>0</v>
      </c>
      <c r="DU704" t="n">
        <v>0</v>
      </c>
      <c r="DV704" t="n">
        <v>0</v>
      </c>
      <c r="DW704" t="n">
        <v>0</v>
      </c>
      <c r="DX704" t="n">
        <v>0</v>
      </c>
      <c r="DY704" t="n">
        <v>0</v>
      </c>
      <c r="DZ704" t="n">
        <v>0</v>
      </c>
      <c r="EA704" t="n">
        <v>0</v>
      </c>
      <c r="EB704" t="n">
        <v>0</v>
      </c>
      <c r="EC704" t="n">
        <v>0</v>
      </c>
      <c r="ED704" t="n">
        <v>0</v>
      </c>
      <c r="EE704" t="n">
        <v>0</v>
      </c>
      <c r="EF704" t="n">
        <v>0</v>
      </c>
      <c r="EG704" t="n">
        <v>0</v>
      </c>
      <c r="EH704" t="n">
        <v>0</v>
      </c>
      <c r="EI704" t="n">
        <v>0</v>
      </c>
      <c r="EJ704" t="n">
        <v>0</v>
      </c>
      <c r="EK704" t="n">
        <v>0</v>
      </c>
      <c r="EL704" t="n">
        <v>0</v>
      </c>
      <c r="EM704" t="n">
        <v>0</v>
      </c>
      <c r="EN704" t="n">
        <v>0</v>
      </c>
      <c r="EO704" t="n">
        <v>0</v>
      </c>
      <c r="EP704" t="n">
        <v>0</v>
      </c>
      <c r="EQ704" t="n">
        <v>0</v>
      </c>
      <c r="ER704" t="n">
        <v>0</v>
      </c>
      <c r="ES704" t="n">
        <v>0</v>
      </c>
      <c r="ET704" t="n">
        <v>0</v>
      </c>
      <c r="EU704" t="n">
        <v>0</v>
      </c>
      <c r="EV704" t="n">
        <v>0</v>
      </c>
      <c r="EW704" t="n">
        <v>0</v>
      </c>
      <c r="EX704" t="n">
        <v>0</v>
      </c>
      <c r="EY704" t="n">
        <v>0</v>
      </c>
      <c r="EZ704" t="n">
        <v>0</v>
      </c>
      <c r="FA704" t="n">
        <v>0</v>
      </c>
      <c r="FB704" t="n">
        <v>0</v>
      </c>
      <c r="FC704" t="n">
        <v>0</v>
      </c>
      <c r="FD704" t="n">
        <v>0</v>
      </c>
      <c r="FE704" t="n">
        <v>0</v>
      </c>
      <c r="FF704" t="n">
        <v>0</v>
      </c>
      <c r="FG704" t="n">
        <v>0</v>
      </c>
      <c r="FH704" t="n">
        <v>0</v>
      </c>
    </row>
    <row r="705">
      <c r="A705" t="n">
        <v>0</v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0</v>
      </c>
      <c r="AM705" t="n">
        <v>0</v>
      </c>
      <c r="AN705" t="n">
        <v>0</v>
      </c>
      <c r="AO705" t="n">
        <v>0</v>
      </c>
      <c r="AP705" t="n">
        <v>0</v>
      </c>
      <c r="AQ705" t="n">
        <v>0</v>
      </c>
      <c r="AR705" t="n">
        <v>0</v>
      </c>
      <c r="AS705" t="n">
        <v>0</v>
      </c>
      <c r="AT705" t="n">
        <v>0</v>
      </c>
      <c r="AU705" t="n">
        <v>0</v>
      </c>
      <c r="AV705" t="n">
        <v>0</v>
      </c>
      <c r="AW705" t="n">
        <v>0</v>
      </c>
      <c r="AX705" t="n">
        <v>0</v>
      </c>
      <c r="AY705" t="n">
        <v>0</v>
      </c>
      <c r="AZ705" t="n">
        <v>0</v>
      </c>
      <c r="BA705" t="n">
        <v>0</v>
      </c>
      <c r="BB705" t="n">
        <v>0</v>
      </c>
      <c r="BC705" t="n">
        <v>0</v>
      </c>
      <c r="BD705" t="n">
        <v>0</v>
      </c>
      <c r="BE705" t="n">
        <v>0</v>
      </c>
      <c r="BF705" t="n">
        <v>0</v>
      </c>
      <c r="BG705" t="n">
        <v>0</v>
      </c>
      <c r="BH705" t="n">
        <v>0</v>
      </c>
      <c r="BI705" t="n">
        <v>0</v>
      </c>
      <c r="BJ705" t="n">
        <v>0</v>
      </c>
      <c r="BK705" t="n">
        <v>0</v>
      </c>
      <c r="BL705" t="n">
        <v>0</v>
      </c>
      <c r="BM705" t="n">
        <v>0</v>
      </c>
      <c r="BN705" t="n">
        <v>0</v>
      </c>
      <c r="BO705" t="n">
        <v>0</v>
      </c>
      <c r="BP705" t="n">
        <v>0</v>
      </c>
      <c r="BQ705" t="n">
        <v>0</v>
      </c>
      <c r="BR705" t="n">
        <v>0</v>
      </c>
      <c r="BS705" t="n">
        <v>0</v>
      </c>
      <c r="BT705" t="n">
        <v>0</v>
      </c>
      <c r="BU705" t="n">
        <v>0</v>
      </c>
      <c r="BV705" t="n">
        <v>0</v>
      </c>
      <c r="BW705" t="n">
        <v>0</v>
      </c>
      <c r="BX705" t="n">
        <v>0</v>
      </c>
      <c r="BY705" t="n">
        <v>0</v>
      </c>
      <c r="BZ705" t="n">
        <v>0</v>
      </c>
      <c r="CA705" t="n">
        <v>0</v>
      </c>
      <c r="CB705" t="n">
        <v>0</v>
      </c>
      <c r="CC705" t="n">
        <v>0</v>
      </c>
      <c r="CD705" t="n">
        <v>0</v>
      </c>
      <c r="CE705" t="n">
        <v>0</v>
      </c>
      <c r="CF705" t="n">
        <v>0</v>
      </c>
      <c r="CG705" t="n">
        <v>0</v>
      </c>
      <c r="CH705" t="n">
        <v>0</v>
      </c>
      <c r="CI705" t="n">
        <v>0</v>
      </c>
      <c r="CJ705" t="n">
        <v>0</v>
      </c>
      <c r="CK705" t="n">
        <v>0</v>
      </c>
      <c r="CL705" t="n">
        <v>0</v>
      </c>
      <c r="CM705" t="n">
        <v>0</v>
      </c>
      <c r="CN705" t="n">
        <v>0</v>
      </c>
      <c r="CO705" t="n">
        <v>0</v>
      </c>
      <c r="CP705" t="n">
        <v>0</v>
      </c>
      <c r="CQ705" t="n">
        <v>0</v>
      </c>
      <c r="CR705" t="n">
        <v>0</v>
      </c>
      <c r="CS705" t="n">
        <v>0</v>
      </c>
      <c r="CT705" t="n">
        <v>0</v>
      </c>
      <c r="CU705" t="n">
        <v>0</v>
      </c>
      <c r="CV705" t="n">
        <v>0</v>
      </c>
      <c r="CW705" t="n">
        <v>0</v>
      </c>
      <c r="CX705" t="n">
        <v>0</v>
      </c>
      <c r="CY705" t="n">
        <v>0</v>
      </c>
      <c r="CZ705" t="n">
        <v>0</v>
      </c>
      <c r="DA705" t="n">
        <v>0</v>
      </c>
      <c r="DB705" t="n">
        <v>0</v>
      </c>
      <c r="DC705" t="n">
        <v>0</v>
      </c>
      <c r="DD705" t="n">
        <v>0</v>
      </c>
      <c r="DE705" t="n">
        <v>0</v>
      </c>
      <c r="DF705" t="n">
        <v>0</v>
      </c>
      <c r="DG705" t="n">
        <v>0</v>
      </c>
      <c r="DH705" t="n">
        <v>0</v>
      </c>
      <c r="DI705" t="n">
        <v>0</v>
      </c>
      <c r="DJ705" t="n">
        <v>0</v>
      </c>
      <c r="DK705" t="n">
        <v>0</v>
      </c>
      <c r="DL705" t="n">
        <v>0</v>
      </c>
      <c r="DM705" t="n">
        <v>0</v>
      </c>
      <c r="DN705" t="n">
        <v>0</v>
      </c>
      <c r="DO705" t="n">
        <v>0</v>
      </c>
      <c r="DP705" t="n">
        <v>0</v>
      </c>
      <c r="DQ705" t="n">
        <v>0</v>
      </c>
      <c r="DR705" t="n">
        <v>0</v>
      </c>
      <c r="DS705" t="n">
        <v>0</v>
      </c>
      <c r="DT705" t="n">
        <v>0</v>
      </c>
      <c r="DU705" t="n">
        <v>0</v>
      </c>
      <c r="DV705" t="n">
        <v>0</v>
      </c>
      <c r="DW705" t="n">
        <v>0</v>
      </c>
      <c r="DX705" t="n">
        <v>0</v>
      </c>
      <c r="DY705" t="n">
        <v>0</v>
      </c>
      <c r="DZ705" t="n">
        <v>0</v>
      </c>
      <c r="EA705" t="n">
        <v>0</v>
      </c>
      <c r="EB705" t="n">
        <v>0</v>
      </c>
      <c r="EC705" t="n">
        <v>0</v>
      </c>
      <c r="ED705" t="n">
        <v>0</v>
      </c>
      <c r="EE705" t="n">
        <v>0</v>
      </c>
      <c r="EF705" t="n">
        <v>0</v>
      </c>
      <c r="EG705" t="n">
        <v>0</v>
      </c>
      <c r="EH705" t="n">
        <v>0</v>
      </c>
      <c r="EI705" t="n">
        <v>0</v>
      </c>
      <c r="EJ705" t="n">
        <v>0</v>
      </c>
      <c r="EK705" t="n">
        <v>0</v>
      </c>
      <c r="EL705" t="n">
        <v>0</v>
      </c>
      <c r="EM705" t="n">
        <v>0</v>
      </c>
      <c r="EN705" t="n">
        <v>0</v>
      </c>
      <c r="EO705" t="n">
        <v>0</v>
      </c>
      <c r="EP705" t="n">
        <v>0</v>
      </c>
      <c r="EQ705" t="n">
        <v>0</v>
      </c>
      <c r="ER705" t="n">
        <v>0</v>
      </c>
      <c r="ES705" t="n">
        <v>0</v>
      </c>
      <c r="ET705" t="n">
        <v>0</v>
      </c>
      <c r="EU705" t="n">
        <v>0</v>
      </c>
      <c r="EV705" t="n">
        <v>0</v>
      </c>
      <c r="EW705" t="n">
        <v>0</v>
      </c>
      <c r="EX705" t="n">
        <v>0</v>
      </c>
      <c r="EY705" t="n">
        <v>0</v>
      </c>
      <c r="EZ705" t="n">
        <v>0</v>
      </c>
      <c r="FA705" t="n">
        <v>0</v>
      </c>
      <c r="FB705" t="n">
        <v>0</v>
      </c>
      <c r="FC705" t="n">
        <v>0</v>
      </c>
      <c r="FD705" t="n">
        <v>0</v>
      </c>
      <c r="FE705" t="n">
        <v>0</v>
      </c>
      <c r="FF705" t="n">
        <v>0</v>
      </c>
      <c r="FG705" t="n">
        <v>0</v>
      </c>
      <c r="FH705" t="n">
        <v>0</v>
      </c>
    </row>
    <row r="706">
      <c r="A706" t="n">
        <v>0</v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0</v>
      </c>
      <c r="AM706" t="n">
        <v>0</v>
      </c>
      <c r="AN706" t="n">
        <v>0</v>
      </c>
      <c r="AO706" t="n">
        <v>0</v>
      </c>
      <c r="AP706" t="n">
        <v>0</v>
      </c>
      <c r="AQ706" t="n">
        <v>0</v>
      </c>
      <c r="AR706" t="n">
        <v>0</v>
      </c>
      <c r="AS706" t="n">
        <v>0</v>
      </c>
      <c r="AT706" t="n">
        <v>0</v>
      </c>
      <c r="AU706" t="n">
        <v>0</v>
      </c>
      <c r="AV706" t="n">
        <v>0</v>
      </c>
      <c r="AW706" t="n">
        <v>0</v>
      </c>
      <c r="AX706" t="n">
        <v>0</v>
      </c>
      <c r="AY706" t="n">
        <v>0</v>
      </c>
      <c r="AZ706" t="n">
        <v>0</v>
      </c>
      <c r="BA706" t="n">
        <v>0</v>
      </c>
      <c r="BB706" t="n">
        <v>0</v>
      </c>
      <c r="BC706" t="n">
        <v>0</v>
      </c>
      <c r="BD706" t="n">
        <v>0</v>
      </c>
      <c r="BE706" t="n">
        <v>0</v>
      </c>
      <c r="BF706" t="n">
        <v>0</v>
      </c>
      <c r="BG706" t="n">
        <v>0</v>
      </c>
      <c r="BH706" t="n">
        <v>0</v>
      </c>
      <c r="BI706" t="n">
        <v>0</v>
      </c>
      <c r="BJ706" t="n">
        <v>0</v>
      </c>
      <c r="BK706" t="n">
        <v>0</v>
      </c>
      <c r="BL706" t="n">
        <v>0</v>
      </c>
      <c r="BM706" t="n">
        <v>0</v>
      </c>
      <c r="BN706" t="n">
        <v>0</v>
      </c>
      <c r="BO706" t="n">
        <v>0</v>
      </c>
      <c r="BP706" t="n">
        <v>0</v>
      </c>
      <c r="BQ706" t="n">
        <v>0</v>
      </c>
      <c r="BR706" t="n">
        <v>0</v>
      </c>
      <c r="BS706" t="n">
        <v>0</v>
      </c>
      <c r="BT706" t="n">
        <v>0</v>
      </c>
      <c r="BU706" t="n">
        <v>0</v>
      </c>
      <c r="BV706" t="n">
        <v>0</v>
      </c>
      <c r="BW706" t="n">
        <v>0</v>
      </c>
      <c r="BX706" t="n">
        <v>0</v>
      </c>
      <c r="BY706" t="n">
        <v>0</v>
      </c>
      <c r="BZ706" t="n">
        <v>0</v>
      </c>
      <c r="CA706" t="n">
        <v>0</v>
      </c>
      <c r="CB706" t="n">
        <v>0</v>
      </c>
      <c r="CC706" t="n">
        <v>0</v>
      </c>
      <c r="CD706" t="n">
        <v>0</v>
      </c>
      <c r="CE706" t="n">
        <v>0</v>
      </c>
      <c r="CF706" t="n">
        <v>0</v>
      </c>
      <c r="CG706" t="n">
        <v>0</v>
      </c>
      <c r="CH706" t="n">
        <v>0</v>
      </c>
      <c r="CI706" t="n">
        <v>0</v>
      </c>
      <c r="CJ706" t="n">
        <v>0</v>
      </c>
      <c r="CK706" t="n">
        <v>0</v>
      </c>
      <c r="CL706" t="n">
        <v>0</v>
      </c>
      <c r="CM706" t="n">
        <v>0</v>
      </c>
      <c r="CN706" t="n">
        <v>0</v>
      </c>
      <c r="CO706" t="n">
        <v>0</v>
      </c>
      <c r="CP706" t="n">
        <v>0</v>
      </c>
      <c r="CQ706" t="n">
        <v>0</v>
      </c>
      <c r="CR706" t="n">
        <v>0</v>
      </c>
      <c r="CS706" t="n">
        <v>0</v>
      </c>
      <c r="CT706" t="n">
        <v>0</v>
      </c>
      <c r="CU706" t="n">
        <v>0</v>
      </c>
      <c r="CV706" t="n">
        <v>0</v>
      </c>
      <c r="CW706" t="n">
        <v>0</v>
      </c>
      <c r="CX706" t="n">
        <v>0</v>
      </c>
      <c r="CY706" t="n">
        <v>0</v>
      </c>
      <c r="CZ706" t="n">
        <v>0</v>
      </c>
      <c r="DA706" t="n">
        <v>0</v>
      </c>
      <c r="DB706" t="n">
        <v>0</v>
      </c>
      <c r="DC706" t="n">
        <v>0</v>
      </c>
      <c r="DD706" t="n">
        <v>0</v>
      </c>
      <c r="DE706" t="n">
        <v>0</v>
      </c>
      <c r="DF706" t="n">
        <v>0</v>
      </c>
      <c r="DG706" t="n">
        <v>0</v>
      </c>
      <c r="DH706" t="n">
        <v>0</v>
      </c>
      <c r="DI706" t="n">
        <v>0</v>
      </c>
      <c r="DJ706" t="n">
        <v>0</v>
      </c>
      <c r="DK706" t="n">
        <v>0</v>
      </c>
      <c r="DL706" t="n">
        <v>0</v>
      </c>
      <c r="DM706" t="n">
        <v>0</v>
      </c>
      <c r="DN706" t="n">
        <v>0</v>
      </c>
      <c r="DO706" t="n">
        <v>0</v>
      </c>
      <c r="DP706" t="n">
        <v>0</v>
      </c>
      <c r="DQ706" t="n">
        <v>0</v>
      </c>
      <c r="DR706" t="n">
        <v>0</v>
      </c>
      <c r="DS706" t="n">
        <v>0</v>
      </c>
      <c r="DT706" t="n">
        <v>0</v>
      </c>
      <c r="DU706" t="n">
        <v>0</v>
      </c>
      <c r="DV706" t="n">
        <v>0</v>
      </c>
      <c r="DW706" t="n">
        <v>0</v>
      </c>
      <c r="DX706" t="n">
        <v>0</v>
      </c>
      <c r="DY706" t="n">
        <v>0</v>
      </c>
      <c r="DZ706" t="n">
        <v>0</v>
      </c>
      <c r="EA706" t="n">
        <v>0</v>
      </c>
      <c r="EB706" t="n">
        <v>0</v>
      </c>
      <c r="EC706" t="n">
        <v>0</v>
      </c>
      <c r="ED706" t="n">
        <v>0</v>
      </c>
      <c r="EE706" t="n">
        <v>0</v>
      </c>
      <c r="EF706" t="n">
        <v>0</v>
      </c>
      <c r="EG706" t="n">
        <v>0</v>
      </c>
      <c r="EH706" t="n">
        <v>0</v>
      </c>
      <c r="EI706" t="n">
        <v>0</v>
      </c>
      <c r="EJ706" t="n">
        <v>0</v>
      </c>
      <c r="EK706" t="n">
        <v>0</v>
      </c>
      <c r="EL706" t="n">
        <v>0</v>
      </c>
      <c r="EM706" t="n">
        <v>0</v>
      </c>
      <c r="EN706" t="n">
        <v>0</v>
      </c>
      <c r="EO706" t="n">
        <v>0</v>
      </c>
      <c r="EP706" t="n">
        <v>0</v>
      </c>
      <c r="EQ706" t="n">
        <v>0</v>
      </c>
      <c r="ER706" t="n">
        <v>0</v>
      </c>
      <c r="ES706" t="n">
        <v>0</v>
      </c>
      <c r="ET706" t="n">
        <v>0</v>
      </c>
      <c r="EU706" t="n">
        <v>0</v>
      </c>
      <c r="EV706" t="n">
        <v>0</v>
      </c>
      <c r="EW706" t="n">
        <v>0</v>
      </c>
      <c r="EX706" t="n">
        <v>0</v>
      </c>
      <c r="EY706" t="n">
        <v>0</v>
      </c>
      <c r="EZ706" t="n">
        <v>0</v>
      </c>
      <c r="FA706" t="n">
        <v>0</v>
      </c>
      <c r="FB706" t="n">
        <v>0</v>
      </c>
      <c r="FC706" t="n">
        <v>0</v>
      </c>
      <c r="FD706" t="n">
        <v>0</v>
      </c>
      <c r="FE706" t="n">
        <v>0</v>
      </c>
      <c r="FF706" t="n">
        <v>0</v>
      </c>
      <c r="FG706" t="n">
        <v>0</v>
      </c>
      <c r="FH706" t="n">
        <v>0</v>
      </c>
    </row>
    <row r="707">
      <c r="A707" t="n">
        <v>0</v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0</v>
      </c>
      <c r="AM707" t="n">
        <v>0</v>
      </c>
      <c r="AN707" t="n">
        <v>0</v>
      </c>
      <c r="AO707" t="n">
        <v>0</v>
      </c>
      <c r="AP707" t="n">
        <v>0</v>
      </c>
      <c r="AQ707" t="n">
        <v>0</v>
      </c>
      <c r="AR707" t="n">
        <v>0</v>
      </c>
      <c r="AS707" t="n">
        <v>0</v>
      </c>
      <c r="AT707" t="n">
        <v>0</v>
      </c>
      <c r="AU707" t="n">
        <v>0</v>
      </c>
      <c r="AV707" t="n">
        <v>0</v>
      </c>
      <c r="AW707" t="n">
        <v>0</v>
      </c>
      <c r="AX707" t="n">
        <v>0</v>
      </c>
      <c r="AY707" t="n">
        <v>0</v>
      </c>
      <c r="AZ707" t="n">
        <v>0</v>
      </c>
      <c r="BA707" t="n">
        <v>0</v>
      </c>
      <c r="BB707" t="n">
        <v>0</v>
      </c>
      <c r="BC707" t="n">
        <v>0</v>
      </c>
      <c r="BD707" t="n">
        <v>0</v>
      </c>
      <c r="BE707" t="n">
        <v>0</v>
      </c>
      <c r="BF707" t="n">
        <v>0</v>
      </c>
      <c r="BG707" t="n">
        <v>0</v>
      </c>
      <c r="BH707" t="n">
        <v>0</v>
      </c>
      <c r="BI707" t="n">
        <v>0</v>
      </c>
      <c r="BJ707" t="n">
        <v>0</v>
      </c>
      <c r="BK707" t="n">
        <v>0</v>
      </c>
      <c r="BL707" t="n">
        <v>0</v>
      </c>
      <c r="BM707" t="n">
        <v>0</v>
      </c>
      <c r="BN707" t="n">
        <v>0</v>
      </c>
      <c r="BO707" t="n">
        <v>0</v>
      </c>
      <c r="BP707" t="n">
        <v>0</v>
      </c>
      <c r="BQ707" t="n">
        <v>0</v>
      </c>
      <c r="BR707" t="n">
        <v>0</v>
      </c>
      <c r="BS707" t="n">
        <v>0</v>
      </c>
      <c r="BT707" t="n">
        <v>0</v>
      </c>
      <c r="BU707" t="n">
        <v>0</v>
      </c>
      <c r="BV707" t="n">
        <v>0</v>
      </c>
      <c r="BW707" t="n">
        <v>0</v>
      </c>
      <c r="BX707" t="n">
        <v>0</v>
      </c>
      <c r="BY707" t="n">
        <v>0</v>
      </c>
      <c r="BZ707" t="n">
        <v>0</v>
      </c>
      <c r="CA707" t="n">
        <v>0</v>
      </c>
      <c r="CB707" t="n">
        <v>0</v>
      </c>
      <c r="CC707" t="n">
        <v>0</v>
      </c>
      <c r="CD707" t="n">
        <v>0</v>
      </c>
      <c r="CE707" t="n">
        <v>0</v>
      </c>
      <c r="CF707" t="n">
        <v>0</v>
      </c>
      <c r="CG707" t="n">
        <v>0</v>
      </c>
      <c r="CH707" t="n">
        <v>0</v>
      </c>
      <c r="CI707" t="n">
        <v>0</v>
      </c>
      <c r="CJ707" t="n">
        <v>0</v>
      </c>
      <c r="CK707" t="n">
        <v>0</v>
      </c>
      <c r="CL707" t="n">
        <v>0</v>
      </c>
      <c r="CM707" t="n">
        <v>0</v>
      </c>
      <c r="CN707" t="n">
        <v>0</v>
      </c>
      <c r="CO707" t="n">
        <v>0</v>
      </c>
      <c r="CP707" t="n">
        <v>0</v>
      </c>
      <c r="CQ707" t="n">
        <v>0</v>
      </c>
      <c r="CR707" t="n">
        <v>0</v>
      </c>
      <c r="CS707" t="n">
        <v>0</v>
      </c>
      <c r="CT707" t="n">
        <v>0</v>
      </c>
      <c r="CU707" t="n">
        <v>0</v>
      </c>
      <c r="CV707" t="n">
        <v>0</v>
      </c>
      <c r="CW707" t="n">
        <v>0</v>
      </c>
      <c r="CX707" t="n">
        <v>0</v>
      </c>
      <c r="CY707" t="n">
        <v>0</v>
      </c>
      <c r="CZ707" t="n">
        <v>0</v>
      </c>
      <c r="DA707" t="n">
        <v>0</v>
      </c>
      <c r="DB707" t="n">
        <v>0</v>
      </c>
      <c r="DC707" t="n">
        <v>0</v>
      </c>
      <c r="DD707" t="n">
        <v>0</v>
      </c>
      <c r="DE707" t="n">
        <v>0</v>
      </c>
      <c r="DF707" t="n">
        <v>0</v>
      </c>
      <c r="DG707" t="n">
        <v>0</v>
      </c>
      <c r="DH707" t="n">
        <v>0</v>
      </c>
      <c r="DI707" t="n">
        <v>0</v>
      </c>
      <c r="DJ707" t="n">
        <v>0</v>
      </c>
      <c r="DK707" t="n">
        <v>0</v>
      </c>
      <c r="DL707" t="n">
        <v>0</v>
      </c>
      <c r="DM707" t="n">
        <v>0</v>
      </c>
      <c r="DN707" t="n">
        <v>0</v>
      </c>
      <c r="DO707" t="n">
        <v>0</v>
      </c>
      <c r="DP707" t="n">
        <v>0</v>
      </c>
      <c r="DQ707" t="n">
        <v>0</v>
      </c>
      <c r="DR707" t="n">
        <v>0</v>
      </c>
      <c r="DS707" t="n">
        <v>0</v>
      </c>
      <c r="DT707" t="n">
        <v>0</v>
      </c>
      <c r="DU707" t="n">
        <v>0</v>
      </c>
      <c r="DV707" t="n">
        <v>0</v>
      </c>
      <c r="DW707" t="n">
        <v>0</v>
      </c>
      <c r="DX707" t="n">
        <v>0</v>
      </c>
      <c r="DY707" t="n">
        <v>0</v>
      </c>
      <c r="DZ707" t="n">
        <v>0</v>
      </c>
      <c r="EA707" t="n">
        <v>0</v>
      </c>
      <c r="EB707" t="n">
        <v>0</v>
      </c>
      <c r="EC707" t="n">
        <v>0</v>
      </c>
      <c r="ED707" t="n">
        <v>0</v>
      </c>
      <c r="EE707" t="n">
        <v>0</v>
      </c>
      <c r="EF707" t="n">
        <v>0</v>
      </c>
      <c r="EG707" t="n">
        <v>0</v>
      </c>
      <c r="EH707" t="n">
        <v>0</v>
      </c>
      <c r="EI707" t="n">
        <v>0</v>
      </c>
      <c r="EJ707" t="n">
        <v>0</v>
      </c>
      <c r="EK707" t="n">
        <v>0</v>
      </c>
      <c r="EL707" t="n">
        <v>0</v>
      </c>
      <c r="EM707" t="n">
        <v>0</v>
      </c>
      <c r="EN707" t="n">
        <v>0</v>
      </c>
      <c r="EO707" t="n">
        <v>0</v>
      </c>
      <c r="EP707" t="n">
        <v>0</v>
      </c>
      <c r="EQ707" t="n">
        <v>0</v>
      </c>
      <c r="ER707" t="n">
        <v>0</v>
      </c>
      <c r="ES707" t="n">
        <v>0</v>
      </c>
      <c r="ET707" t="n">
        <v>0</v>
      </c>
      <c r="EU707" t="n">
        <v>0</v>
      </c>
      <c r="EV707" t="n">
        <v>0</v>
      </c>
      <c r="EW707" t="n">
        <v>0</v>
      </c>
      <c r="EX707" t="n">
        <v>0</v>
      </c>
      <c r="EY707" t="n">
        <v>0</v>
      </c>
      <c r="EZ707" t="n">
        <v>0</v>
      </c>
      <c r="FA707" t="n">
        <v>0</v>
      </c>
      <c r="FB707" t="n">
        <v>0</v>
      </c>
      <c r="FC707" t="n">
        <v>0</v>
      </c>
      <c r="FD707" t="n">
        <v>0</v>
      </c>
      <c r="FE707" t="n">
        <v>0</v>
      </c>
      <c r="FF707" t="n">
        <v>0</v>
      </c>
      <c r="FG707" t="n">
        <v>0</v>
      </c>
      <c r="FH707" t="n">
        <v>0</v>
      </c>
    </row>
    <row r="708">
      <c r="A708" t="n">
        <v>0</v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0</v>
      </c>
      <c r="AM708" t="n">
        <v>0</v>
      </c>
      <c r="AN708" t="n">
        <v>0</v>
      </c>
      <c r="AO708" t="n">
        <v>0</v>
      </c>
      <c r="AP708" t="n">
        <v>0</v>
      </c>
      <c r="AQ708" t="n">
        <v>0</v>
      </c>
      <c r="AR708" t="n">
        <v>0</v>
      </c>
      <c r="AS708" t="n">
        <v>0</v>
      </c>
      <c r="AT708" t="n">
        <v>0</v>
      </c>
      <c r="AU708" t="n">
        <v>0</v>
      </c>
      <c r="AV708" t="n">
        <v>0</v>
      </c>
      <c r="AW708" t="n">
        <v>0</v>
      </c>
      <c r="AX708" t="n">
        <v>0</v>
      </c>
      <c r="AY708" t="n">
        <v>0</v>
      </c>
      <c r="AZ708" t="n">
        <v>0</v>
      </c>
      <c r="BA708" t="n">
        <v>0</v>
      </c>
      <c r="BB708" t="n">
        <v>0</v>
      </c>
      <c r="BC708" t="n">
        <v>0</v>
      </c>
      <c r="BD708" t="n">
        <v>0</v>
      </c>
      <c r="BE708" t="n">
        <v>0</v>
      </c>
      <c r="BF708" t="n">
        <v>0</v>
      </c>
      <c r="BG708" t="n">
        <v>0</v>
      </c>
      <c r="BH708" t="n">
        <v>0</v>
      </c>
      <c r="BI708" t="n">
        <v>0</v>
      </c>
      <c r="BJ708" t="n">
        <v>0</v>
      </c>
      <c r="BK708" t="n">
        <v>0</v>
      </c>
      <c r="BL708" t="n">
        <v>0</v>
      </c>
      <c r="BM708" t="n">
        <v>0</v>
      </c>
      <c r="BN708" t="n">
        <v>0</v>
      </c>
      <c r="BO708" t="n">
        <v>0</v>
      </c>
      <c r="BP708" t="n">
        <v>0</v>
      </c>
      <c r="BQ708" t="n">
        <v>0</v>
      </c>
      <c r="BR708" t="n">
        <v>0</v>
      </c>
      <c r="BS708" t="n">
        <v>0</v>
      </c>
      <c r="BT708" t="n">
        <v>0</v>
      </c>
      <c r="BU708" t="n">
        <v>0</v>
      </c>
      <c r="BV708" t="n">
        <v>0</v>
      </c>
      <c r="BW708" t="n">
        <v>0</v>
      </c>
      <c r="BX708" t="n">
        <v>0</v>
      </c>
      <c r="BY708" t="n">
        <v>0</v>
      </c>
      <c r="BZ708" t="n">
        <v>0</v>
      </c>
      <c r="CA708" t="n">
        <v>0</v>
      </c>
      <c r="CB708" t="n">
        <v>0</v>
      </c>
      <c r="CC708" t="n">
        <v>0</v>
      </c>
      <c r="CD708" t="n">
        <v>0</v>
      </c>
      <c r="CE708" t="n">
        <v>0</v>
      </c>
      <c r="CF708" t="n">
        <v>0</v>
      </c>
      <c r="CG708" t="n">
        <v>0</v>
      </c>
      <c r="CH708" t="n">
        <v>0</v>
      </c>
      <c r="CI708" t="n">
        <v>0</v>
      </c>
      <c r="CJ708" t="n">
        <v>0</v>
      </c>
      <c r="CK708" t="n">
        <v>0</v>
      </c>
      <c r="CL708" t="n">
        <v>0</v>
      </c>
      <c r="CM708" t="n">
        <v>0</v>
      </c>
      <c r="CN708" t="n">
        <v>0</v>
      </c>
      <c r="CO708" t="n">
        <v>0</v>
      </c>
      <c r="CP708" t="n">
        <v>0</v>
      </c>
      <c r="CQ708" t="n">
        <v>0</v>
      </c>
      <c r="CR708" t="n">
        <v>0</v>
      </c>
      <c r="CS708" t="n">
        <v>0</v>
      </c>
      <c r="CT708" t="n">
        <v>0</v>
      </c>
      <c r="CU708" t="n">
        <v>0</v>
      </c>
      <c r="CV708" t="n">
        <v>0</v>
      </c>
      <c r="CW708" t="n">
        <v>0</v>
      </c>
      <c r="CX708" t="n">
        <v>0</v>
      </c>
      <c r="CY708" t="n">
        <v>0</v>
      </c>
      <c r="CZ708" t="n">
        <v>0</v>
      </c>
      <c r="DA708" t="n">
        <v>0</v>
      </c>
      <c r="DB708" t="n">
        <v>0</v>
      </c>
      <c r="DC708" t="n">
        <v>0</v>
      </c>
      <c r="DD708" t="n">
        <v>0</v>
      </c>
      <c r="DE708" t="n">
        <v>0</v>
      </c>
      <c r="DF708" t="n">
        <v>0</v>
      </c>
      <c r="DG708" t="n">
        <v>0</v>
      </c>
      <c r="DH708" t="n">
        <v>0</v>
      </c>
      <c r="DI708" t="n">
        <v>0</v>
      </c>
      <c r="DJ708" t="n">
        <v>0</v>
      </c>
      <c r="DK708" t="n">
        <v>0</v>
      </c>
      <c r="DL708" t="n">
        <v>0</v>
      </c>
      <c r="DM708" t="n">
        <v>0</v>
      </c>
      <c r="DN708" t="n">
        <v>0</v>
      </c>
      <c r="DO708" t="n">
        <v>0</v>
      </c>
      <c r="DP708" t="n">
        <v>0</v>
      </c>
      <c r="DQ708" t="n">
        <v>0</v>
      </c>
      <c r="DR708" t="n">
        <v>0</v>
      </c>
      <c r="DS708" t="n">
        <v>0</v>
      </c>
      <c r="DT708" t="n">
        <v>0</v>
      </c>
      <c r="DU708" t="n">
        <v>0</v>
      </c>
      <c r="DV708" t="n">
        <v>0</v>
      </c>
      <c r="DW708" t="n">
        <v>0</v>
      </c>
      <c r="DX708" t="n">
        <v>0</v>
      </c>
      <c r="DY708" t="n">
        <v>0</v>
      </c>
      <c r="DZ708" t="n">
        <v>0</v>
      </c>
      <c r="EA708" t="n">
        <v>0</v>
      </c>
      <c r="EB708" t="n">
        <v>0</v>
      </c>
      <c r="EC708" t="n">
        <v>0</v>
      </c>
      <c r="ED708" t="n">
        <v>0</v>
      </c>
      <c r="EE708" t="n">
        <v>0</v>
      </c>
      <c r="EF708" t="n">
        <v>0</v>
      </c>
      <c r="EG708" t="n">
        <v>0</v>
      </c>
      <c r="EH708" t="n">
        <v>0</v>
      </c>
      <c r="EI708" t="n">
        <v>0</v>
      </c>
      <c r="EJ708" t="n">
        <v>0</v>
      </c>
      <c r="EK708" t="n">
        <v>0</v>
      </c>
      <c r="EL708" t="n">
        <v>0</v>
      </c>
      <c r="EM708" t="n">
        <v>0</v>
      </c>
      <c r="EN708" t="n">
        <v>0</v>
      </c>
      <c r="EO708" t="n">
        <v>0</v>
      </c>
      <c r="EP708" t="n">
        <v>0</v>
      </c>
      <c r="EQ708" t="n">
        <v>0</v>
      </c>
      <c r="ER708" t="n">
        <v>0</v>
      </c>
      <c r="ES708" t="n">
        <v>0</v>
      </c>
      <c r="ET708" t="n">
        <v>0</v>
      </c>
      <c r="EU708" t="n">
        <v>0</v>
      </c>
      <c r="EV708" t="n">
        <v>0</v>
      </c>
      <c r="EW708" t="n">
        <v>0</v>
      </c>
      <c r="EX708" t="n">
        <v>0</v>
      </c>
      <c r="EY708" t="n">
        <v>0</v>
      </c>
      <c r="EZ708" t="n">
        <v>0</v>
      </c>
      <c r="FA708" t="n">
        <v>0</v>
      </c>
      <c r="FB708" t="n">
        <v>0</v>
      </c>
      <c r="FC708" t="n">
        <v>0</v>
      </c>
      <c r="FD708" t="n">
        <v>0</v>
      </c>
      <c r="FE708" t="n">
        <v>0</v>
      </c>
      <c r="FF708" t="n">
        <v>0</v>
      </c>
      <c r="FG708" t="n">
        <v>0</v>
      </c>
      <c r="FH708" t="n">
        <v>0</v>
      </c>
    </row>
    <row r="709">
      <c r="A709" t="n">
        <v>0</v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0</v>
      </c>
      <c r="AM709" t="n">
        <v>0</v>
      </c>
      <c r="AN709" t="n">
        <v>0</v>
      </c>
      <c r="AO709" t="n">
        <v>0</v>
      </c>
      <c r="AP709" t="n">
        <v>0</v>
      </c>
      <c r="AQ709" t="n">
        <v>0</v>
      </c>
      <c r="AR709" t="n">
        <v>0</v>
      </c>
      <c r="AS709" t="n">
        <v>0</v>
      </c>
      <c r="AT709" t="n">
        <v>0</v>
      </c>
      <c r="AU709" t="n">
        <v>0</v>
      </c>
      <c r="AV709" t="n">
        <v>0</v>
      </c>
      <c r="AW709" t="n">
        <v>0</v>
      </c>
      <c r="AX709" t="n">
        <v>0</v>
      </c>
      <c r="AY709" t="n">
        <v>0</v>
      </c>
      <c r="AZ709" t="n">
        <v>0</v>
      </c>
      <c r="BA709" t="n">
        <v>0</v>
      </c>
      <c r="BB709" t="n">
        <v>0</v>
      </c>
      <c r="BC709" t="n">
        <v>0</v>
      </c>
      <c r="BD709" t="n">
        <v>0</v>
      </c>
      <c r="BE709" t="n">
        <v>0</v>
      </c>
      <c r="BF709" t="n">
        <v>0</v>
      </c>
      <c r="BG709" t="n">
        <v>0</v>
      </c>
      <c r="BH709" t="n">
        <v>0</v>
      </c>
      <c r="BI709" t="n">
        <v>0</v>
      </c>
      <c r="BJ709" t="n">
        <v>0</v>
      </c>
      <c r="BK709" t="n">
        <v>0</v>
      </c>
      <c r="BL709" t="n">
        <v>0</v>
      </c>
      <c r="BM709" t="n">
        <v>0</v>
      </c>
      <c r="BN709" t="n">
        <v>0</v>
      </c>
      <c r="BO709" t="n">
        <v>0</v>
      </c>
      <c r="BP709" t="n">
        <v>0</v>
      </c>
      <c r="BQ709" t="n">
        <v>0</v>
      </c>
      <c r="BR709" t="n">
        <v>0</v>
      </c>
      <c r="BS709" t="n">
        <v>0</v>
      </c>
      <c r="BT709" t="n">
        <v>0</v>
      </c>
      <c r="BU709" t="n">
        <v>0</v>
      </c>
      <c r="BV709" t="n">
        <v>0</v>
      </c>
      <c r="BW709" t="n">
        <v>0</v>
      </c>
      <c r="BX709" t="n">
        <v>0</v>
      </c>
      <c r="BY709" t="n">
        <v>0</v>
      </c>
      <c r="BZ709" t="n">
        <v>0</v>
      </c>
      <c r="CA709" t="n">
        <v>0</v>
      </c>
      <c r="CB709" t="n">
        <v>0</v>
      </c>
      <c r="CC709" t="n">
        <v>0</v>
      </c>
      <c r="CD709" t="n">
        <v>0</v>
      </c>
      <c r="CE709" t="n">
        <v>0</v>
      </c>
      <c r="CF709" t="n">
        <v>0</v>
      </c>
      <c r="CG709" t="n">
        <v>0</v>
      </c>
      <c r="CH709" t="n">
        <v>0</v>
      </c>
      <c r="CI709" t="n">
        <v>0</v>
      </c>
      <c r="CJ709" t="n">
        <v>0</v>
      </c>
      <c r="CK709" t="n">
        <v>0</v>
      </c>
      <c r="CL709" t="n">
        <v>0</v>
      </c>
      <c r="CM709" t="n">
        <v>0</v>
      </c>
      <c r="CN709" t="n">
        <v>0</v>
      </c>
      <c r="CO709" t="n">
        <v>0</v>
      </c>
      <c r="CP709" t="n">
        <v>0</v>
      </c>
      <c r="CQ709" t="n">
        <v>0</v>
      </c>
      <c r="CR709" t="n">
        <v>0</v>
      </c>
      <c r="CS709" t="n">
        <v>0</v>
      </c>
      <c r="CT709" t="n">
        <v>0</v>
      </c>
      <c r="CU709" t="n">
        <v>0</v>
      </c>
      <c r="CV709" t="n">
        <v>0</v>
      </c>
      <c r="CW709" t="n">
        <v>0</v>
      </c>
      <c r="CX709" t="n">
        <v>0</v>
      </c>
      <c r="CY709" t="n">
        <v>0</v>
      </c>
      <c r="CZ709" t="n">
        <v>0</v>
      </c>
      <c r="DA709" t="n">
        <v>0</v>
      </c>
      <c r="DB709" t="n">
        <v>0</v>
      </c>
      <c r="DC709" t="n">
        <v>0</v>
      </c>
      <c r="DD709" t="n">
        <v>0</v>
      </c>
      <c r="DE709" t="n">
        <v>0</v>
      </c>
      <c r="DF709" t="n">
        <v>0</v>
      </c>
      <c r="DG709" t="n">
        <v>0</v>
      </c>
      <c r="DH709" t="n">
        <v>0</v>
      </c>
      <c r="DI709" t="n">
        <v>0</v>
      </c>
      <c r="DJ709" t="n">
        <v>0</v>
      </c>
      <c r="DK709" t="n">
        <v>0</v>
      </c>
      <c r="DL709" t="n">
        <v>0</v>
      </c>
      <c r="DM709" t="n">
        <v>0</v>
      </c>
      <c r="DN709" t="n">
        <v>0</v>
      </c>
      <c r="DO709" t="n">
        <v>0</v>
      </c>
      <c r="DP709" t="n">
        <v>0</v>
      </c>
      <c r="DQ709" t="n">
        <v>0</v>
      </c>
      <c r="DR709" t="n">
        <v>0</v>
      </c>
      <c r="DS709" t="n">
        <v>0</v>
      </c>
      <c r="DT709" t="n">
        <v>0</v>
      </c>
      <c r="DU709" t="n">
        <v>0</v>
      </c>
      <c r="DV709" t="n">
        <v>0</v>
      </c>
      <c r="DW709" t="n">
        <v>0</v>
      </c>
      <c r="DX709" t="n">
        <v>0</v>
      </c>
      <c r="DY709" t="n">
        <v>0</v>
      </c>
      <c r="DZ709" t="n">
        <v>0</v>
      </c>
      <c r="EA709" t="n">
        <v>0</v>
      </c>
      <c r="EB709" t="n">
        <v>0</v>
      </c>
      <c r="EC709" t="n">
        <v>0</v>
      </c>
      <c r="ED709" t="n">
        <v>0</v>
      </c>
      <c r="EE709" t="n">
        <v>0</v>
      </c>
      <c r="EF709" t="n">
        <v>0</v>
      </c>
      <c r="EG709" t="n">
        <v>0</v>
      </c>
      <c r="EH709" t="n">
        <v>0</v>
      </c>
      <c r="EI709" t="n">
        <v>0</v>
      </c>
      <c r="EJ709" t="n">
        <v>0</v>
      </c>
      <c r="EK709" t="n">
        <v>0</v>
      </c>
      <c r="EL709" t="n">
        <v>0</v>
      </c>
      <c r="EM709" t="n">
        <v>0</v>
      </c>
      <c r="EN709" t="n">
        <v>0</v>
      </c>
      <c r="EO709" t="n">
        <v>0</v>
      </c>
      <c r="EP709" t="n">
        <v>0</v>
      </c>
      <c r="EQ709" t="n">
        <v>0</v>
      </c>
      <c r="ER709" t="n">
        <v>0</v>
      </c>
      <c r="ES709" t="n">
        <v>0</v>
      </c>
      <c r="ET709" t="n">
        <v>0</v>
      </c>
      <c r="EU709" t="n">
        <v>0</v>
      </c>
      <c r="EV709" t="n">
        <v>0</v>
      </c>
      <c r="EW709" t="n">
        <v>0</v>
      </c>
      <c r="EX709" t="n">
        <v>0</v>
      </c>
      <c r="EY709" t="n">
        <v>0</v>
      </c>
      <c r="EZ709" t="n">
        <v>0</v>
      </c>
      <c r="FA709" t="n">
        <v>0</v>
      </c>
      <c r="FB709" t="n">
        <v>0</v>
      </c>
      <c r="FC709" t="n">
        <v>0</v>
      </c>
      <c r="FD709" t="n">
        <v>0</v>
      </c>
      <c r="FE709" t="n">
        <v>0</v>
      </c>
      <c r="FF709" t="n">
        <v>0</v>
      </c>
      <c r="FG709" t="n">
        <v>0</v>
      </c>
      <c r="FH709" t="n">
        <v>0</v>
      </c>
    </row>
    <row r="710">
      <c r="A710" t="n">
        <v>0</v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0</v>
      </c>
      <c r="AM710" t="n">
        <v>0</v>
      </c>
      <c r="AN710" t="n">
        <v>0</v>
      </c>
      <c r="AO710" t="n">
        <v>0</v>
      </c>
      <c r="AP710" t="n">
        <v>0</v>
      </c>
      <c r="AQ710" t="n">
        <v>0</v>
      </c>
      <c r="AR710" t="n">
        <v>0</v>
      </c>
      <c r="AS710" t="n">
        <v>0</v>
      </c>
      <c r="AT710" t="n">
        <v>0</v>
      </c>
      <c r="AU710" t="n">
        <v>0</v>
      </c>
      <c r="AV710" t="n">
        <v>0</v>
      </c>
      <c r="AW710" t="n">
        <v>0</v>
      </c>
      <c r="AX710" t="n">
        <v>0</v>
      </c>
      <c r="AY710" t="n">
        <v>0</v>
      </c>
      <c r="AZ710" t="n">
        <v>0</v>
      </c>
      <c r="BA710" t="n">
        <v>0</v>
      </c>
      <c r="BB710" t="n">
        <v>0</v>
      </c>
      <c r="BC710" t="n">
        <v>0</v>
      </c>
      <c r="BD710" t="n">
        <v>0</v>
      </c>
      <c r="BE710" t="n">
        <v>0</v>
      </c>
      <c r="BF710" t="n">
        <v>0</v>
      </c>
      <c r="BG710" t="n">
        <v>0</v>
      </c>
      <c r="BH710" t="n">
        <v>0</v>
      </c>
      <c r="BI710" t="n">
        <v>0</v>
      </c>
      <c r="BJ710" t="n">
        <v>0</v>
      </c>
      <c r="BK710" t="n">
        <v>0</v>
      </c>
      <c r="BL710" t="n">
        <v>0</v>
      </c>
      <c r="BM710" t="n">
        <v>0</v>
      </c>
      <c r="BN710" t="n">
        <v>0</v>
      </c>
      <c r="BO710" t="n">
        <v>0</v>
      </c>
      <c r="BP710" t="n">
        <v>0</v>
      </c>
      <c r="BQ710" t="n">
        <v>0</v>
      </c>
      <c r="BR710" t="n">
        <v>0</v>
      </c>
      <c r="BS710" t="n">
        <v>0</v>
      </c>
      <c r="BT710" t="n">
        <v>0</v>
      </c>
      <c r="BU710" t="n">
        <v>0</v>
      </c>
      <c r="BV710" t="n">
        <v>0</v>
      </c>
      <c r="BW710" t="n">
        <v>0</v>
      </c>
      <c r="BX710" t="n">
        <v>0</v>
      </c>
      <c r="BY710" t="n">
        <v>0</v>
      </c>
      <c r="BZ710" t="n">
        <v>0</v>
      </c>
      <c r="CA710" t="n">
        <v>0</v>
      </c>
      <c r="CB710" t="n">
        <v>0</v>
      </c>
      <c r="CC710" t="n">
        <v>0</v>
      </c>
      <c r="CD710" t="n">
        <v>0</v>
      </c>
      <c r="CE710" t="n">
        <v>0</v>
      </c>
      <c r="CF710" t="n">
        <v>0</v>
      </c>
      <c r="CG710" t="n">
        <v>0</v>
      </c>
      <c r="CH710" t="n">
        <v>0</v>
      </c>
      <c r="CI710" t="n">
        <v>0</v>
      </c>
      <c r="CJ710" t="n">
        <v>0</v>
      </c>
      <c r="CK710" t="n">
        <v>0</v>
      </c>
      <c r="CL710" t="n">
        <v>0</v>
      </c>
      <c r="CM710" t="n">
        <v>0</v>
      </c>
      <c r="CN710" t="n">
        <v>0</v>
      </c>
      <c r="CO710" t="n">
        <v>0</v>
      </c>
      <c r="CP710" t="n">
        <v>0</v>
      </c>
      <c r="CQ710" t="n">
        <v>0</v>
      </c>
      <c r="CR710" t="n">
        <v>0</v>
      </c>
      <c r="CS710" t="n">
        <v>0</v>
      </c>
      <c r="CT710" t="n">
        <v>0</v>
      </c>
      <c r="CU710" t="n">
        <v>0</v>
      </c>
      <c r="CV710" t="n">
        <v>0</v>
      </c>
      <c r="CW710" t="n">
        <v>0</v>
      </c>
      <c r="CX710" t="n">
        <v>0</v>
      </c>
      <c r="CY710" t="n">
        <v>0</v>
      </c>
      <c r="CZ710" t="n">
        <v>0</v>
      </c>
      <c r="DA710" t="n">
        <v>0</v>
      </c>
      <c r="DB710" t="n">
        <v>0</v>
      </c>
      <c r="DC710" t="n">
        <v>0</v>
      </c>
      <c r="DD710" t="n">
        <v>0</v>
      </c>
      <c r="DE710" t="n">
        <v>0</v>
      </c>
      <c r="DF710" t="n">
        <v>0</v>
      </c>
      <c r="DG710" t="n">
        <v>0</v>
      </c>
      <c r="DH710" t="n">
        <v>0</v>
      </c>
      <c r="DI710" t="n">
        <v>0</v>
      </c>
      <c r="DJ710" t="n">
        <v>0</v>
      </c>
      <c r="DK710" t="n">
        <v>0</v>
      </c>
      <c r="DL710" t="n">
        <v>0</v>
      </c>
      <c r="DM710" t="n">
        <v>0</v>
      </c>
      <c r="DN710" t="n">
        <v>0</v>
      </c>
      <c r="DO710" t="n">
        <v>0</v>
      </c>
      <c r="DP710" t="n">
        <v>0</v>
      </c>
      <c r="DQ710" t="n">
        <v>0</v>
      </c>
      <c r="DR710" t="n">
        <v>0</v>
      </c>
      <c r="DS710" t="n">
        <v>0</v>
      </c>
      <c r="DT710" t="n">
        <v>0</v>
      </c>
      <c r="DU710" t="n">
        <v>0</v>
      </c>
      <c r="DV710" t="n">
        <v>0</v>
      </c>
      <c r="DW710" t="n">
        <v>0</v>
      </c>
      <c r="DX710" t="n">
        <v>0</v>
      </c>
      <c r="DY710" t="n">
        <v>0</v>
      </c>
      <c r="DZ710" t="n">
        <v>0</v>
      </c>
      <c r="EA710" t="n">
        <v>0</v>
      </c>
      <c r="EB710" t="n">
        <v>0</v>
      </c>
      <c r="EC710" t="n">
        <v>0</v>
      </c>
      <c r="ED710" t="n">
        <v>0</v>
      </c>
      <c r="EE710" t="n">
        <v>0</v>
      </c>
      <c r="EF710" t="n">
        <v>0</v>
      </c>
      <c r="EG710" t="n">
        <v>0</v>
      </c>
      <c r="EH710" t="n">
        <v>0</v>
      </c>
      <c r="EI710" t="n">
        <v>0</v>
      </c>
      <c r="EJ710" t="n">
        <v>0</v>
      </c>
      <c r="EK710" t="n">
        <v>0</v>
      </c>
      <c r="EL710" t="n">
        <v>0</v>
      </c>
      <c r="EM710" t="n">
        <v>0</v>
      </c>
      <c r="EN710" t="n">
        <v>0</v>
      </c>
      <c r="EO710" t="n">
        <v>0</v>
      </c>
      <c r="EP710" t="n">
        <v>0</v>
      </c>
      <c r="EQ710" t="n">
        <v>0</v>
      </c>
      <c r="ER710" t="n">
        <v>0</v>
      </c>
      <c r="ES710" t="n">
        <v>0</v>
      </c>
      <c r="ET710" t="n">
        <v>0</v>
      </c>
      <c r="EU710" t="n">
        <v>0</v>
      </c>
      <c r="EV710" t="n">
        <v>0</v>
      </c>
      <c r="EW710" t="n">
        <v>0</v>
      </c>
      <c r="EX710" t="n">
        <v>0</v>
      </c>
      <c r="EY710" t="n">
        <v>0</v>
      </c>
      <c r="EZ710" t="n">
        <v>0</v>
      </c>
      <c r="FA710" t="n">
        <v>0</v>
      </c>
      <c r="FB710" t="n">
        <v>0</v>
      </c>
      <c r="FC710" t="n">
        <v>0</v>
      </c>
      <c r="FD710" t="n">
        <v>0</v>
      </c>
      <c r="FE710" t="n">
        <v>0</v>
      </c>
      <c r="FF710" t="n">
        <v>0</v>
      </c>
      <c r="FG710" t="n">
        <v>0</v>
      </c>
      <c r="FH710" t="n">
        <v>0</v>
      </c>
    </row>
    <row r="711">
      <c r="A711" t="n">
        <v>0</v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0</v>
      </c>
      <c r="AM711" t="n">
        <v>0</v>
      </c>
      <c r="AN711" t="n">
        <v>0</v>
      </c>
      <c r="AO711" t="n">
        <v>0</v>
      </c>
      <c r="AP711" t="n">
        <v>0</v>
      </c>
      <c r="AQ711" t="n">
        <v>0</v>
      </c>
      <c r="AR711" t="n">
        <v>0</v>
      </c>
      <c r="AS711" t="n">
        <v>0</v>
      </c>
      <c r="AT711" t="n">
        <v>0</v>
      </c>
      <c r="AU711" t="n">
        <v>0</v>
      </c>
      <c r="AV711" t="n">
        <v>0</v>
      </c>
      <c r="AW711" t="n">
        <v>0</v>
      </c>
      <c r="AX711" t="n">
        <v>0</v>
      </c>
      <c r="AY711" t="n">
        <v>0</v>
      </c>
      <c r="AZ711" t="n">
        <v>0</v>
      </c>
      <c r="BA711" t="n">
        <v>0</v>
      </c>
      <c r="BB711" t="n">
        <v>0</v>
      </c>
      <c r="BC711" t="n">
        <v>0</v>
      </c>
      <c r="BD711" t="n">
        <v>0</v>
      </c>
      <c r="BE711" t="n">
        <v>0</v>
      </c>
      <c r="BF711" t="n">
        <v>0</v>
      </c>
      <c r="BG711" t="n">
        <v>0</v>
      </c>
      <c r="BH711" t="n">
        <v>0</v>
      </c>
      <c r="BI711" t="n">
        <v>0</v>
      </c>
      <c r="BJ711" t="n">
        <v>0</v>
      </c>
      <c r="BK711" t="n">
        <v>0</v>
      </c>
      <c r="BL711" t="n">
        <v>0</v>
      </c>
      <c r="BM711" t="n">
        <v>0</v>
      </c>
      <c r="BN711" t="n">
        <v>0</v>
      </c>
      <c r="BO711" t="n">
        <v>0</v>
      </c>
      <c r="BP711" t="n">
        <v>0</v>
      </c>
      <c r="BQ711" t="n">
        <v>0</v>
      </c>
      <c r="BR711" t="n">
        <v>0</v>
      </c>
      <c r="BS711" t="n">
        <v>0</v>
      </c>
      <c r="BT711" t="n">
        <v>0</v>
      </c>
      <c r="BU711" t="n">
        <v>0</v>
      </c>
      <c r="BV711" t="n">
        <v>0</v>
      </c>
      <c r="BW711" t="n">
        <v>0</v>
      </c>
      <c r="BX711" t="n">
        <v>0</v>
      </c>
      <c r="BY711" t="n">
        <v>0</v>
      </c>
      <c r="BZ711" t="n">
        <v>0</v>
      </c>
      <c r="CA711" t="n">
        <v>0</v>
      </c>
      <c r="CB711" t="n">
        <v>0</v>
      </c>
      <c r="CC711" t="n">
        <v>0</v>
      </c>
      <c r="CD711" t="n">
        <v>0</v>
      </c>
      <c r="CE711" t="n">
        <v>0</v>
      </c>
      <c r="CF711" t="n">
        <v>0</v>
      </c>
      <c r="CG711" t="n">
        <v>0</v>
      </c>
      <c r="CH711" t="n">
        <v>0</v>
      </c>
      <c r="CI711" t="n">
        <v>0</v>
      </c>
      <c r="CJ711" t="n">
        <v>0</v>
      </c>
      <c r="CK711" t="n">
        <v>0</v>
      </c>
      <c r="CL711" t="n">
        <v>0</v>
      </c>
      <c r="CM711" t="n">
        <v>0</v>
      </c>
      <c r="CN711" t="n">
        <v>0</v>
      </c>
      <c r="CO711" t="n">
        <v>0</v>
      </c>
      <c r="CP711" t="n">
        <v>0</v>
      </c>
      <c r="CQ711" t="n">
        <v>0</v>
      </c>
      <c r="CR711" t="n">
        <v>0</v>
      </c>
      <c r="CS711" t="n">
        <v>0</v>
      </c>
      <c r="CT711" t="n">
        <v>0</v>
      </c>
      <c r="CU711" t="n">
        <v>0</v>
      </c>
      <c r="CV711" t="n">
        <v>0</v>
      </c>
      <c r="CW711" t="n">
        <v>0</v>
      </c>
      <c r="CX711" t="n">
        <v>0</v>
      </c>
      <c r="CY711" t="n">
        <v>0</v>
      </c>
      <c r="CZ711" t="n">
        <v>0</v>
      </c>
      <c r="DA711" t="n">
        <v>0</v>
      </c>
      <c r="DB711" t="n">
        <v>0</v>
      </c>
      <c r="DC711" t="n">
        <v>0</v>
      </c>
      <c r="DD711" t="n">
        <v>0</v>
      </c>
      <c r="DE711" t="n">
        <v>0</v>
      </c>
      <c r="DF711" t="n">
        <v>0</v>
      </c>
      <c r="DG711" t="n">
        <v>0</v>
      </c>
      <c r="DH711" t="n">
        <v>0</v>
      </c>
      <c r="DI711" t="n">
        <v>0</v>
      </c>
      <c r="DJ711" t="n">
        <v>0</v>
      </c>
      <c r="DK711" t="n">
        <v>0</v>
      </c>
      <c r="DL711" t="n">
        <v>0</v>
      </c>
      <c r="DM711" t="n">
        <v>0</v>
      </c>
      <c r="DN711" t="n">
        <v>0</v>
      </c>
      <c r="DO711" t="n">
        <v>0</v>
      </c>
      <c r="DP711" t="n">
        <v>0</v>
      </c>
      <c r="DQ711" t="n">
        <v>0</v>
      </c>
      <c r="DR711" t="n">
        <v>0</v>
      </c>
      <c r="DS711" t="n">
        <v>0</v>
      </c>
      <c r="DT711" t="n">
        <v>0</v>
      </c>
      <c r="DU711" t="n">
        <v>0</v>
      </c>
      <c r="DV711" t="n">
        <v>0</v>
      </c>
      <c r="DW711" t="n">
        <v>0</v>
      </c>
      <c r="DX711" t="n">
        <v>0</v>
      </c>
      <c r="DY711" t="n">
        <v>0</v>
      </c>
      <c r="DZ711" t="n">
        <v>0</v>
      </c>
      <c r="EA711" t="n">
        <v>0</v>
      </c>
      <c r="EB711" t="n">
        <v>0</v>
      </c>
      <c r="EC711" t="n">
        <v>0</v>
      </c>
      <c r="ED711" t="n">
        <v>0</v>
      </c>
      <c r="EE711" t="n">
        <v>0</v>
      </c>
      <c r="EF711" t="n">
        <v>0</v>
      </c>
      <c r="EG711" t="n">
        <v>0</v>
      </c>
      <c r="EH711" t="n">
        <v>0</v>
      </c>
      <c r="EI711" t="n">
        <v>0</v>
      </c>
      <c r="EJ711" t="n">
        <v>0</v>
      </c>
      <c r="EK711" t="n">
        <v>0</v>
      </c>
      <c r="EL711" t="n">
        <v>0</v>
      </c>
      <c r="EM711" t="n">
        <v>0</v>
      </c>
      <c r="EN711" t="n">
        <v>0</v>
      </c>
      <c r="EO711" t="n">
        <v>0</v>
      </c>
      <c r="EP711" t="n">
        <v>0</v>
      </c>
      <c r="EQ711" t="n">
        <v>0</v>
      </c>
      <c r="ER711" t="n">
        <v>0</v>
      </c>
      <c r="ES711" t="n">
        <v>0</v>
      </c>
      <c r="ET711" t="n">
        <v>0</v>
      </c>
      <c r="EU711" t="n">
        <v>0</v>
      </c>
      <c r="EV711" t="n">
        <v>0</v>
      </c>
      <c r="EW711" t="n">
        <v>0</v>
      </c>
      <c r="EX711" t="n">
        <v>0</v>
      </c>
      <c r="EY711" t="n">
        <v>0</v>
      </c>
      <c r="EZ711" t="n">
        <v>0</v>
      </c>
      <c r="FA711" t="n">
        <v>0</v>
      </c>
      <c r="FB711" t="n">
        <v>0</v>
      </c>
      <c r="FC711" t="n">
        <v>0</v>
      </c>
      <c r="FD711" t="n">
        <v>0</v>
      </c>
      <c r="FE711" t="n">
        <v>0</v>
      </c>
      <c r="FF711" t="n">
        <v>0</v>
      </c>
      <c r="FG711" t="n">
        <v>0</v>
      </c>
      <c r="FH711" t="n">
        <v>0</v>
      </c>
    </row>
    <row r="712">
      <c r="A712" t="n">
        <v>0</v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0</v>
      </c>
      <c r="AM712" t="n">
        <v>0</v>
      </c>
      <c r="AN712" t="n">
        <v>0</v>
      </c>
      <c r="AO712" t="n">
        <v>0</v>
      </c>
      <c r="AP712" t="n">
        <v>0</v>
      </c>
      <c r="AQ712" t="n">
        <v>0</v>
      </c>
      <c r="AR712" t="n">
        <v>0</v>
      </c>
      <c r="AS712" t="n">
        <v>0</v>
      </c>
      <c r="AT712" t="n">
        <v>0</v>
      </c>
      <c r="AU712" t="n">
        <v>0</v>
      </c>
      <c r="AV712" t="n">
        <v>0</v>
      </c>
      <c r="AW712" t="n">
        <v>0</v>
      </c>
      <c r="AX712" t="n">
        <v>0</v>
      </c>
      <c r="AY712" t="n">
        <v>0</v>
      </c>
      <c r="AZ712" t="n">
        <v>0</v>
      </c>
      <c r="BA712" t="n">
        <v>0</v>
      </c>
      <c r="BB712" t="n">
        <v>0</v>
      </c>
      <c r="BC712" t="n">
        <v>0</v>
      </c>
      <c r="BD712" t="n">
        <v>0</v>
      </c>
      <c r="BE712" t="n">
        <v>0</v>
      </c>
      <c r="BF712" t="n">
        <v>0</v>
      </c>
      <c r="BG712" t="n">
        <v>0</v>
      </c>
      <c r="BH712" t="n">
        <v>0</v>
      </c>
      <c r="BI712" t="n">
        <v>0</v>
      </c>
      <c r="BJ712" t="n">
        <v>0</v>
      </c>
      <c r="BK712" t="n">
        <v>0</v>
      </c>
      <c r="BL712" t="n">
        <v>0</v>
      </c>
      <c r="BM712" t="n">
        <v>0</v>
      </c>
      <c r="BN712" t="n">
        <v>0</v>
      </c>
      <c r="BO712" t="n">
        <v>0</v>
      </c>
      <c r="BP712" t="n">
        <v>0</v>
      </c>
      <c r="BQ712" t="n">
        <v>0</v>
      </c>
      <c r="BR712" t="n">
        <v>0</v>
      </c>
      <c r="BS712" t="n">
        <v>0</v>
      </c>
      <c r="BT712" t="n">
        <v>0</v>
      </c>
      <c r="BU712" t="n">
        <v>0</v>
      </c>
      <c r="BV712" t="n">
        <v>0</v>
      </c>
      <c r="BW712" t="n">
        <v>0</v>
      </c>
      <c r="BX712" t="n">
        <v>0</v>
      </c>
      <c r="BY712" t="n">
        <v>0</v>
      </c>
      <c r="BZ712" t="n">
        <v>0</v>
      </c>
      <c r="CA712" t="n">
        <v>0</v>
      </c>
      <c r="CB712" t="n">
        <v>0</v>
      </c>
      <c r="CC712" t="n">
        <v>0</v>
      </c>
      <c r="CD712" t="n">
        <v>0</v>
      </c>
      <c r="CE712" t="n">
        <v>0</v>
      </c>
      <c r="CF712" t="n">
        <v>0</v>
      </c>
      <c r="CG712" t="n">
        <v>0</v>
      </c>
      <c r="CH712" t="n">
        <v>0</v>
      </c>
      <c r="CI712" t="n">
        <v>0</v>
      </c>
      <c r="CJ712" t="n">
        <v>0</v>
      </c>
      <c r="CK712" t="n">
        <v>0</v>
      </c>
      <c r="CL712" t="n">
        <v>0</v>
      </c>
      <c r="CM712" t="n">
        <v>0</v>
      </c>
      <c r="CN712" t="n">
        <v>0</v>
      </c>
      <c r="CO712" t="n">
        <v>0</v>
      </c>
      <c r="CP712" t="n">
        <v>0</v>
      </c>
      <c r="CQ712" t="n">
        <v>0</v>
      </c>
      <c r="CR712" t="n">
        <v>0</v>
      </c>
      <c r="CS712" t="n">
        <v>0</v>
      </c>
      <c r="CT712" t="n">
        <v>0</v>
      </c>
      <c r="CU712" t="n">
        <v>0</v>
      </c>
      <c r="CV712" t="n">
        <v>0</v>
      </c>
      <c r="CW712" t="n">
        <v>0</v>
      </c>
      <c r="CX712" t="n">
        <v>0</v>
      </c>
      <c r="CY712" t="n">
        <v>0</v>
      </c>
      <c r="CZ712" t="n">
        <v>0</v>
      </c>
      <c r="DA712" t="n">
        <v>0</v>
      </c>
      <c r="DB712" t="n">
        <v>0</v>
      </c>
      <c r="DC712" t="n">
        <v>0</v>
      </c>
      <c r="DD712" t="n">
        <v>0</v>
      </c>
      <c r="DE712" t="n">
        <v>0</v>
      </c>
      <c r="DF712" t="n">
        <v>0</v>
      </c>
      <c r="DG712" t="n">
        <v>0</v>
      </c>
      <c r="DH712" t="n">
        <v>0</v>
      </c>
      <c r="DI712" t="n">
        <v>0</v>
      </c>
      <c r="DJ712" t="n">
        <v>0</v>
      </c>
      <c r="DK712" t="n">
        <v>0</v>
      </c>
      <c r="DL712" t="n">
        <v>0</v>
      </c>
      <c r="DM712" t="n">
        <v>0</v>
      </c>
      <c r="DN712" t="n">
        <v>0</v>
      </c>
      <c r="DO712" t="n">
        <v>0</v>
      </c>
      <c r="DP712" t="n">
        <v>0</v>
      </c>
      <c r="DQ712" t="n">
        <v>0</v>
      </c>
      <c r="DR712" t="n">
        <v>0</v>
      </c>
      <c r="DS712" t="n">
        <v>0</v>
      </c>
      <c r="DT712" t="n">
        <v>0</v>
      </c>
      <c r="DU712" t="n">
        <v>0</v>
      </c>
      <c r="DV712" t="n">
        <v>0</v>
      </c>
      <c r="DW712" t="n">
        <v>0</v>
      </c>
      <c r="DX712" t="n">
        <v>0</v>
      </c>
      <c r="DY712" t="n">
        <v>0</v>
      </c>
      <c r="DZ712" t="n">
        <v>0</v>
      </c>
      <c r="EA712" t="n">
        <v>0</v>
      </c>
      <c r="EB712" t="n">
        <v>0</v>
      </c>
      <c r="EC712" t="n">
        <v>0</v>
      </c>
      <c r="ED712" t="n">
        <v>0</v>
      </c>
      <c r="EE712" t="n">
        <v>0</v>
      </c>
      <c r="EF712" t="n">
        <v>0</v>
      </c>
      <c r="EG712" t="n">
        <v>0</v>
      </c>
      <c r="EH712" t="n">
        <v>0</v>
      </c>
      <c r="EI712" t="n">
        <v>0</v>
      </c>
      <c r="EJ712" t="n">
        <v>0</v>
      </c>
      <c r="EK712" t="n">
        <v>0</v>
      </c>
      <c r="EL712" t="n">
        <v>0</v>
      </c>
      <c r="EM712" t="n">
        <v>0</v>
      </c>
      <c r="EN712" t="n">
        <v>0</v>
      </c>
      <c r="EO712" t="n">
        <v>0</v>
      </c>
      <c r="EP712" t="n">
        <v>0</v>
      </c>
      <c r="EQ712" t="n">
        <v>0</v>
      </c>
      <c r="ER712" t="n">
        <v>0</v>
      </c>
      <c r="ES712" t="n">
        <v>0</v>
      </c>
      <c r="ET712" t="n">
        <v>0</v>
      </c>
      <c r="EU712" t="n">
        <v>0</v>
      </c>
      <c r="EV712" t="n">
        <v>0</v>
      </c>
      <c r="EW712" t="n">
        <v>0</v>
      </c>
      <c r="EX712" t="n">
        <v>0</v>
      </c>
      <c r="EY712" t="n">
        <v>0</v>
      </c>
      <c r="EZ712" t="n">
        <v>0</v>
      </c>
      <c r="FA712" t="n">
        <v>0</v>
      </c>
      <c r="FB712" t="n">
        <v>0</v>
      </c>
      <c r="FC712" t="n">
        <v>0</v>
      </c>
      <c r="FD712" t="n">
        <v>0</v>
      </c>
      <c r="FE712" t="n">
        <v>0</v>
      </c>
      <c r="FF712" t="n">
        <v>0</v>
      </c>
      <c r="FG712" t="n">
        <v>0</v>
      </c>
      <c r="FH712" t="n">
        <v>0</v>
      </c>
    </row>
    <row r="713">
      <c r="A713" t="n">
        <v>0</v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0</v>
      </c>
      <c r="AM713" t="n">
        <v>0</v>
      </c>
      <c r="AN713" t="n">
        <v>0</v>
      </c>
      <c r="AO713" t="n">
        <v>0</v>
      </c>
      <c r="AP713" t="n">
        <v>0</v>
      </c>
      <c r="AQ713" t="n">
        <v>0</v>
      </c>
      <c r="AR713" t="n">
        <v>0</v>
      </c>
      <c r="AS713" t="n">
        <v>0</v>
      </c>
      <c r="AT713" t="n">
        <v>0</v>
      </c>
      <c r="AU713" t="n">
        <v>0</v>
      </c>
      <c r="AV713" t="n">
        <v>0</v>
      </c>
      <c r="AW713" t="n">
        <v>0</v>
      </c>
      <c r="AX713" t="n">
        <v>0</v>
      </c>
      <c r="AY713" t="n">
        <v>0</v>
      </c>
      <c r="AZ713" t="n">
        <v>0</v>
      </c>
      <c r="BA713" t="n">
        <v>0</v>
      </c>
      <c r="BB713" t="n">
        <v>0</v>
      </c>
      <c r="BC713" t="n">
        <v>0</v>
      </c>
      <c r="BD713" t="n">
        <v>0</v>
      </c>
      <c r="BE713" t="n">
        <v>0</v>
      </c>
      <c r="BF713" t="n">
        <v>0</v>
      </c>
      <c r="BG713" t="n">
        <v>0</v>
      </c>
      <c r="BH713" t="n">
        <v>0</v>
      </c>
      <c r="BI713" t="n">
        <v>0</v>
      </c>
      <c r="BJ713" t="n">
        <v>0</v>
      </c>
      <c r="BK713" t="n">
        <v>0</v>
      </c>
      <c r="BL713" t="n">
        <v>0</v>
      </c>
      <c r="BM713" t="n">
        <v>0</v>
      </c>
      <c r="BN713" t="n">
        <v>0</v>
      </c>
      <c r="BO713" t="n">
        <v>0</v>
      </c>
      <c r="BP713" t="n">
        <v>0</v>
      </c>
      <c r="BQ713" t="n">
        <v>0</v>
      </c>
      <c r="BR713" t="n">
        <v>0</v>
      </c>
      <c r="BS713" t="n">
        <v>0</v>
      </c>
      <c r="BT713" t="n">
        <v>0</v>
      </c>
      <c r="BU713" t="n">
        <v>0</v>
      </c>
      <c r="BV713" t="n">
        <v>0</v>
      </c>
      <c r="BW713" t="n">
        <v>0</v>
      </c>
      <c r="BX713" t="n">
        <v>0</v>
      </c>
      <c r="BY713" t="n">
        <v>0</v>
      </c>
      <c r="BZ713" t="n">
        <v>0</v>
      </c>
      <c r="CA713" t="n">
        <v>0</v>
      </c>
      <c r="CB713" t="n">
        <v>0</v>
      </c>
      <c r="CC713" t="n">
        <v>0</v>
      </c>
      <c r="CD713" t="n">
        <v>0</v>
      </c>
      <c r="CE713" t="n">
        <v>0</v>
      </c>
      <c r="CF713" t="n">
        <v>0</v>
      </c>
      <c r="CG713" t="n">
        <v>0</v>
      </c>
      <c r="CH713" t="n">
        <v>0</v>
      </c>
      <c r="CI713" t="n">
        <v>0</v>
      </c>
      <c r="CJ713" t="n">
        <v>0</v>
      </c>
      <c r="CK713" t="n">
        <v>0</v>
      </c>
      <c r="CL713" t="n">
        <v>0</v>
      </c>
      <c r="CM713" t="n">
        <v>0</v>
      </c>
      <c r="CN713" t="n">
        <v>0</v>
      </c>
      <c r="CO713" t="n">
        <v>0</v>
      </c>
      <c r="CP713" t="n">
        <v>0</v>
      </c>
      <c r="CQ713" t="n">
        <v>0</v>
      </c>
      <c r="CR713" t="n">
        <v>0</v>
      </c>
      <c r="CS713" t="n">
        <v>0</v>
      </c>
      <c r="CT713" t="n">
        <v>0</v>
      </c>
      <c r="CU713" t="n">
        <v>0</v>
      </c>
      <c r="CV713" t="n">
        <v>0</v>
      </c>
      <c r="CW713" t="n">
        <v>0</v>
      </c>
      <c r="CX713" t="n">
        <v>0</v>
      </c>
      <c r="CY713" t="n">
        <v>0</v>
      </c>
      <c r="CZ713" t="n">
        <v>0</v>
      </c>
      <c r="DA713" t="n">
        <v>0</v>
      </c>
      <c r="DB713" t="n">
        <v>0</v>
      </c>
      <c r="DC713" t="n">
        <v>0</v>
      </c>
      <c r="DD713" t="n">
        <v>0</v>
      </c>
      <c r="DE713" t="n">
        <v>0</v>
      </c>
      <c r="DF713" t="n">
        <v>0</v>
      </c>
      <c r="DG713" t="n">
        <v>0</v>
      </c>
      <c r="DH713" t="n">
        <v>0</v>
      </c>
      <c r="DI713" t="n">
        <v>0</v>
      </c>
      <c r="DJ713" t="n">
        <v>0</v>
      </c>
      <c r="DK713" t="n">
        <v>0</v>
      </c>
      <c r="DL713" t="n">
        <v>0</v>
      </c>
      <c r="DM713" t="n">
        <v>0</v>
      </c>
      <c r="DN713" t="n">
        <v>0</v>
      </c>
      <c r="DO713" t="n">
        <v>0</v>
      </c>
      <c r="DP713" t="n">
        <v>0</v>
      </c>
      <c r="DQ713" t="n">
        <v>0</v>
      </c>
      <c r="DR713" t="n">
        <v>0</v>
      </c>
      <c r="DS713" t="n">
        <v>0</v>
      </c>
      <c r="DT713" t="n">
        <v>0</v>
      </c>
      <c r="DU713" t="n">
        <v>0</v>
      </c>
      <c r="DV713" t="n">
        <v>0</v>
      </c>
      <c r="DW713" t="n">
        <v>0</v>
      </c>
      <c r="DX713" t="n">
        <v>0</v>
      </c>
      <c r="DY713" t="n">
        <v>0</v>
      </c>
      <c r="DZ713" t="n">
        <v>0</v>
      </c>
      <c r="EA713" t="n">
        <v>0</v>
      </c>
      <c r="EB713" t="n">
        <v>0</v>
      </c>
      <c r="EC713" t="n">
        <v>0</v>
      </c>
      <c r="ED713" t="n">
        <v>0</v>
      </c>
      <c r="EE713" t="n">
        <v>0</v>
      </c>
      <c r="EF713" t="n">
        <v>0</v>
      </c>
      <c r="EG713" t="n">
        <v>0</v>
      </c>
      <c r="EH713" t="n">
        <v>0</v>
      </c>
      <c r="EI713" t="n">
        <v>0</v>
      </c>
      <c r="EJ713" t="n">
        <v>0</v>
      </c>
      <c r="EK713" t="n">
        <v>0</v>
      </c>
      <c r="EL713" t="n">
        <v>0</v>
      </c>
      <c r="EM713" t="n">
        <v>0</v>
      </c>
      <c r="EN713" t="n">
        <v>0</v>
      </c>
      <c r="EO713" t="n">
        <v>0</v>
      </c>
      <c r="EP713" t="n">
        <v>0</v>
      </c>
      <c r="EQ713" t="n">
        <v>0</v>
      </c>
      <c r="ER713" t="n">
        <v>0</v>
      </c>
      <c r="ES713" t="n">
        <v>0</v>
      </c>
      <c r="ET713" t="n">
        <v>0</v>
      </c>
      <c r="EU713" t="n">
        <v>0</v>
      </c>
      <c r="EV713" t="n">
        <v>0</v>
      </c>
      <c r="EW713" t="n">
        <v>0</v>
      </c>
      <c r="EX713" t="n">
        <v>0</v>
      </c>
      <c r="EY713" t="n">
        <v>0</v>
      </c>
      <c r="EZ713" t="n">
        <v>0</v>
      </c>
      <c r="FA713" t="n">
        <v>0</v>
      </c>
      <c r="FB713" t="n">
        <v>0</v>
      </c>
      <c r="FC713" t="n">
        <v>0</v>
      </c>
      <c r="FD713" t="n">
        <v>0</v>
      </c>
      <c r="FE713" t="n">
        <v>0</v>
      </c>
      <c r="FF713" t="n">
        <v>0</v>
      </c>
      <c r="FG713" t="n">
        <v>0</v>
      </c>
      <c r="FH713" t="n">
        <v>0</v>
      </c>
    </row>
    <row r="714">
      <c r="A714" t="n">
        <v>0</v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0</v>
      </c>
      <c r="AM714" t="n">
        <v>0</v>
      </c>
      <c r="AN714" t="n">
        <v>0</v>
      </c>
      <c r="AO714" t="n">
        <v>0</v>
      </c>
      <c r="AP714" t="n">
        <v>0</v>
      </c>
      <c r="AQ714" t="n">
        <v>0</v>
      </c>
      <c r="AR714" t="n">
        <v>0</v>
      </c>
      <c r="AS714" t="n">
        <v>0</v>
      </c>
      <c r="AT714" t="n">
        <v>0</v>
      </c>
      <c r="AU714" t="n">
        <v>0</v>
      </c>
      <c r="AV714" t="n">
        <v>0</v>
      </c>
      <c r="AW714" t="n">
        <v>0</v>
      </c>
      <c r="AX714" t="n">
        <v>0</v>
      </c>
      <c r="AY714" t="n">
        <v>0</v>
      </c>
      <c r="AZ714" t="n">
        <v>0</v>
      </c>
      <c r="BA714" t="n">
        <v>0</v>
      </c>
      <c r="BB714" t="n">
        <v>0</v>
      </c>
      <c r="BC714" t="n">
        <v>0</v>
      </c>
      <c r="BD714" t="n">
        <v>0</v>
      </c>
      <c r="BE714" t="n">
        <v>0</v>
      </c>
      <c r="BF714" t="n">
        <v>0</v>
      </c>
      <c r="BG714" t="n">
        <v>0</v>
      </c>
      <c r="BH714" t="n">
        <v>0</v>
      </c>
      <c r="BI714" t="n">
        <v>0</v>
      </c>
      <c r="BJ714" t="n">
        <v>0</v>
      </c>
      <c r="BK714" t="n">
        <v>0</v>
      </c>
      <c r="BL714" t="n">
        <v>0</v>
      </c>
      <c r="BM714" t="n">
        <v>0</v>
      </c>
      <c r="BN714" t="n">
        <v>0</v>
      </c>
      <c r="BO714" t="n">
        <v>0</v>
      </c>
      <c r="BP714" t="n">
        <v>0</v>
      </c>
      <c r="BQ714" t="n">
        <v>0</v>
      </c>
      <c r="BR714" t="n">
        <v>0</v>
      </c>
      <c r="BS714" t="n">
        <v>0</v>
      </c>
      <c r="BT714" t="n">
        <v>0</v>
      </c>
      <c r="BU714" t="n">
        <v>0</v>
      </c>
      <c r="BV714" t="n">
        <v>0</v>
      </c>
      <c r="BW714" t="n">
        <v>0</v>
      </c>
      <c r="BX714" t="n">
        <v>0</v>
      </c>
      <c r="BY714" t="n">
        <v>0</v>
      </c>
      <c r="BZ714" t="n">
        <v>0</v>
      </c>
      <c r="CA714" t="n">
        <v>0</v>
      </c>
      <c r="CB714" t="n">
        <v>0</v>
      </c>
      <c r="CC714" t="n">
        <v>0</v>
      </c>
      <c r="CD714" t="n">
        <v>0</v>
      </c>
      <c r="CE714" t="n">
        <v>0</v>
      </c>
      <c r="CF714" t="n">
        <v>0</v>
      </c>
      <c r="CG714" t="n">
        <v>0</v>
      </c>
      <c r="CH714" t="n">
        <v>0</v>
      </c>
      <c r="CI714" t="n">
        <v>0</v>
      </c>
      <c r="CJ714" t="n">
        <v>0</v>
      </c>
      <c r="CK714" t="n">
        <v>0</v>
      </c>
      <c r="CL714" t="n">
        <v>0</v>
      </c>
      <c r="CM714" t="n">
        <v>0</v>
      </c>
      <c r="CN714" t="n">
        <v>0</v>
      </c>
      <c r="CO714" t="n">
        <v>0</v>
      </c>
      <c r="CP714" t="n">
        <v>0</v>
      </c>
      <c r="CQ714" t="n">
        <v>0</v>
      </c>
      <c r="CR714" t="n">
        <v>0</v>
      </c>
      <c r="CS714" t="n">
        <v>0</v>
      </c>
      <c r="CT714" t="n">
        <v>0</v>
      </c>
      <c r="CU714" t="n">
        <v>0</v>
      </c>
      <c r="CV714" t="n">
        <v>0</v>
      </c>
      <c r="CW714" t="n">
        <v>0</v>
      </c>
      <c r="CX714" t="n">
        <v>0</v>
      </c>
      <c r="CY714" t="n">
        <v>0</v>
      </c>
      <c r="CZ714" t="n">
        <v>0</v>
      </c>
      <c r="DA714" t="n">
        <v>0</v>
      </c>
      <c r="DB714" t="n">
        <v>0</v>
      </c>
      <c r="DC714" t="n">
        <v>0</v>
      </c>
      <c r="DD714" t="n">
        <v>0</v>
      </c>
      <c r="DE714" t="n">
        <v>0</v>
      </c>
      <c r="DF714" t="n">
        <v>0</v>
      </c>
      <c r="DG714" t="n">
        <v>0</v>
      </c>
      <c r="DH714" t="n">
        <v>0</v>
      </c>
      <c r="DI714" t="n">
        <v>0</v>
      </c>
      <c r="DJ714" t="n">
        <v>0</v>
      </c>
      <c r="DK714" t="n">
        <v>0</v>
      </c>
      <c r="DL714" t="n">
        <v>0</v>
      </c>
      <c r="DM714" t="n">
        <v>0</v>
      </c>
      <c r="DN714" t="n">
        <v>0</v>
      </c>
      <c r="DO714" t="n">
        <v>0</v>
      </c>
      <c r="DP714" t="n">
        <v>0</v>
      </c>
      <c r="DQ714" t="n">
        <v>0</v>
      </c>
      <c r="DR714" t="n">
        <v>0</v>
      </c>
      <c r="DS714" t="n">
        <v>0</v>
      </c>
      <c r="DT714" t="n">
        <v>0</v>
      </c>
      <c r="DU714" t="n">
        <v>0</v>
      </c>
      <c r="DV714" t="n">
        <v>0</v>
      </c>
      <c r="DW714" t="n">
        <v>0</v>
      </c>
      <c r="DX714" t="n">
        <v>0</v>
      </c>
      <c r="DY714" t="n">
        <v>0</v>
      </c>
      <c r="DZ714" t="n">
        <v>0</v>
      </c>
      <c r="EA714" t="n">
        <v>0</v>
      </c>
      <c r="EB714" t="n">
        <v>0</v>
      </c>
      <c r="EC714" t="n">
        <v>0</v>
      </c>
      <c r="ED714" t="n">
        <v>0</v>
      </c>
      <c r="EE714" t="n">
        <v>0</v>
      </c>
      <c r="EF714" t="n">
        <v>0</v>
      </c>
      <c r="EG714" t="n">
        <v>0</v>
      </c>
      <c r="EH714" t="n">
        <v>0</v>
      </c>
      <c r="EI714" t="n">
        <v>0</v>
      </c>
      <c r="EJ714" t="n">
        <v>0</v>
      </c>
      <c r="EK714" t="n">
        <v>0</v>
      </c>
      <c r="EL714" t="n">
        <v>0</v>
      </c>
      <c r="EM714" t="n">
        <v>0</v>
      </c>
      <c r="EN714" t="n">
        <v>0</v>
      </c>
      <c r="EO714" t="n">
        <v>0</v>
      </c>
      <c r="EP714" t="n">
        <v>0</v>
      </c>
      <c r="EQ714" t="n">
        <v>0</v>
      </c>
      <c r="ER714" t="n">
        <v>0</v>
      </c>
      <c r="ES714" t="n">
        <v>0</v>
      </c>
      <c r="ET714" t="n">
        <v>0</v>
      </c>
      <c r="EU714" t="n">
        <v>0</v>
      </c>
      <c r="EV714" t="n">
        <v>0</v>
      </c>
      <c r="EW714" t="n">
        <v>0</v>
      </c>
      <c r="EX714" t="n">
        <v>0</v>
      </c>
      <c r="EY714" t="n">
        <v>0</v>
      </c>
      <c r="EZ714" t="n">
        <v>0</v>
      </c>
      <c r="FA714" t="n">
        <v>0</v>
      </c>
      <c r="FB714" t="n">
        <v>0</v>
      </c>
      <c r="FC714" t="n">
        <v>0</v>
      </c>
      <c r="FD714" t="n">
        <v>0</v>
      </c>
      <c r="FE714" t="n">
        <v>0</v>
      </c>
      <c r="FF714" t="n">
        <v>0</v>
      </c>
      <c r="FG714" t="n">
        <v>0</v>
      </c>
      <c r="FH714" t="n">
        <v>0</v>
      </c>
    </row>
    <row r="715">
      <c r="A715" t="n">
        <v>0</v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0</v>
      </c>
      <c r="AM715" t="n">
        <v>0</v>
      </c>
      <c r="AN715" t="n">
        <v>0</v>
      </c>
      <c r="AO715" t="n">
        <v>0</v>
      </c>
      <c r="AP715" t="n">
        <v>0</v>
      </c>
      <c r="AQ715" t="n">
        <v>0</v>
      </c>
      <c r="AR715" t="n">
        <v>0</v>
      </c>
      <c r="AS715" t="n">
        <v>0</v>
      </c>
      <c r="AT715" t="n">
        <v>0</v>
      </c>
      <c r="AU715" t="n">
        <v>0</v>
      </c>
      <c r="AV715" t="n">
        <v>0</v>
      </c>
      <c r="AW715" t="n">
        <v>0</v>
      </c>
      <c r="AX715" t="n">
        <v>0</v>
      </c>
      <c r="AY715" t="n">
        <v>0</v>
      </c>
      <c r="AZ715" t="n">
        <v>0</v>
      </c>
      <c r="BA715" t="n">
        <v>0</v>
      </c>
      <c r="BB715" t="n">
        <v>0</v>
      </c>
      <c r="BC715" t="n">
        <v>0</v>
      </c>
      <c r="BD715" t="n">
        <v>0</v>
      </c>
      <c r="BE715" t="n">
        <v>0</v>
      </c>
      <c r="BF715" t="n">
        <v>0</v>
      </c>
      <c r="BG715" t="n">
        <v>0</v>
      </c>
      <c r="BH715" t="n">
        <v>0</v>
      </c>
      <c r="BI715" t="n">
        <v>0</v>
      </c>
      <c r="BJ715" t="n">
        <v>0</v>
      </c>
      <c r="BK715" t="n">
        <v>0</v>
      </c>
      <c r="BL715" t="n">
        <v>0</v>
      </c>
      <c r="BM715" t="n">
        <v>0</v>
      </c>
      <c r="BN715" t="n">
        <v>0</v>
      </c>
      <c r="BO715" t="n">
        <v>0</v>
      </c>
      <c r="BP715" t="n">
        <v>0</v>
      </c>
      <c r="BQ715" t="n">
        <v>0</v>
      </c>
      <c r="BR715" t="n">
        <v>0</v>
      </c>
      <c r="BS715" t="n">
        <v>0</v>
      </c>
      <c r="BT715" t="n">
        <v>0</v>
      </c>
      <c r="BU715" t="n">
        <v>0</v>
      </c>
      <c r="BV715" t="n">
        <v>0</v>
      </c>
      <c r="BW715" t="n">
        <v>0</v>
      </c>
      <c r="BX715" t="n">
        <v>0</v>
      </c>
      <c r="BY715" t="n">
        <v>0</v>
      </c>
      <c r="BZ715" t="n">
        <v>0</v>
      </c>
      <c r="CA715" t="n">
        <v>0</v>
      </c>
      <c r="CB715" t="n">
        <v>0</v>
      </c>
      <c r="CC715" t="n">
        <v>0</v>
      </c>
      <c r="CD715" t="n">
        <v>0</v>
      </c>
      <c r="CE715" t="n">
        <v>0</v>
      </c>
      <c r="CF715" t="n">
        <v>0</v>
      </c>
      <c r="CG715" t="n">
        <v>0</v>
      </c>
      <c r="CH715" t="n">
        <v>0</v>
      </c>
      <c r="CI715" t="n">
        <v>0</v>
      </c>
      <c r="CJ715" t="n">
        <v>0</v>
      </c>
      <c r="CK715" t="n">
        <v>0</v>
      </c>
      <c r="CL715" t="n">
        <v>0</v>
      </c>
      <c r="CM715" t="n">
        <v>0</v>
      </c>
      <c r="CN715" t="n">
        <v>0</v>
      </c>
      <c r="CO715" t="n">
        <v>0</v>
      </c>
      <c r="CP715" t="n">
        <v>0</v>
      </c>
      <c r="CQ715" t="n">
        <v>0</v>
      </c>
      <c r="CR715" t="n">
        <v>0</v>
      </c>
      <c r="CS715" t="n">
        <v>0</v>
      </c>
      <c r="CT715" t="n">
        <v>0</v>
      </c>
      <c r="CU715" t="n">
        <v>0</v>
      </c>
      <c r="CV715" t="n">
        <v>0</v>
      </c>
      <c r="CW715" t="n">
        <v>0</v>
      </c>
      <c r="CX715" t="n">
        <v>0</v>
      </c>
      <c r="CY715" t="n">
        <v>0</v>
      </c>
      <c r="CZ715" t="n">
        <v>0</v>
      </c>
      <c r="DA715" t="n">
        <v>0</v>
      </c>
      <c r="DB715" t="n">
        <v>0</v>
      </c>
      <c r="DC715" t="n">
        <v>0</v>
      </c>
      <c r="DD715" t="n">
        <v>0</v>
      </c>
      <c r="DE715" t="n">
        <v>0</v>
      </c>
      <c r="DF715" t="n">
        <v>0</v>
      </c>
      <c r="DG715" t="n">
        <v>0</v>
      </c>
      <c r="DH715" t="n">
        <v>0</v>
      </c>
      <c r="DI715" t="n">
        <v>0</v>
      </c>
      <c r="DJ715" t="n">
        <v>0</v>
      </c>
      <c r="DK715" t="n">
        <v>0</v>
      </c>
      <c r="DL715" t="n">
        <v>0</v>
      </c>
      <c r="DM715" t="n">
        <v>0</v>
      </c>
      <c r="DN715" t="n">
        <v>0</v>
      </c>
      <c r="DO715" t="n">
        <v>0</v>
      </c>
      <c r="DP715" t="n">
        <v>0</v>
      </c>
      <c r="DQ715" t="n">
        <v>0</v>
      </c>
      <c r="DR715" t="n">
        <v>0</v>
      </c>
      <c r="DS715" t="n">
        <v>0</v>
      </c>
      <c r="DT715" t="n">
        <v>0</v>
      </c>
      <c r="DU715" t="n">
        <v>0</v>
      </c>
      <c r="DV715" t="n">
        <v>0</v>
      </c>
      <c r="DW715" t="n">
        <v>0</v>
      </c>
      <c r="DX715" t="n">
        <v>0</v>
      </c>
      <c r="DY715" t="n">
        <v>0</v>
      </c>
      <c r="DZ715" t="n">
        <v>0</v>
      </c>
      <c r="EA715" t="n">
        <v>0</v>
      </c>
      <c r="EB715" t="n">
        <v>0</v>
      </c>
      <c r="EC715" t="n">
        <v>0</v>
      </c>
      <c r="ED715" t="n">
        <v>0</v>
      </c>
      <c r="EE715" t="n">
        <v>0</v>
      </c>
      <c r="EF715" t="n">
        <v>0</v>
      </c>
      <c r="EG715" t="n">
        <v>0</v>
      </c>
      <c r="EH715" t="n">
        <v>0</v>
      </c>
      <c r="EI715" t="n">
        <v>0</v>
      </c>
      <c r="EJ715" t="n">
        <v>0</v>
      </c>
      <c r="EK715" t="n">
        <v>0</v>
      </c>
      <c r="EL715" t="n">
        <v>0</v>
      </c>
      <c r="EM715" t="n">
        <v>0</v>
      </c>
      <c r="EN715" t="n">
        <v>0</v>
      </c>
      <c r="EO715" t="n">
        <v>0</v>
      </c>
      <c r="EP715" t="n">
        <v>0</v>
      </c>
      <c r="EQ715" t="n">
        <v>0</v>
      </c>
      <c r="ER715" t="n">
        <v>0</v>
      </c>
      <c r="ES715" t="n">
        <v>0</v>
      </c>
      <c r="ET715" t="n">
        <v>0</v>
      </c>
      <c r="EU715" t="n">
        <v>0</v>
      </c>
      <c r="EV715" t="n">
        <v>0</v>
      </c>
      <c r="EW715" t="n">
        <v>0</v>
      </c>
      <c r="EX715" t="n">
        <v>0</v>
      </c>
      <c r="EY715" t="n">
        <v>0</v>
      </c>
      <c r="EZ715" t="n">
        <v>0</v>
      </c>
      <c r="FA715" t="n">
        <v>0</v>
      </c>
      <c r="FB715" t="n">
        <v>0</v>
      </c>
      <c r="FC715" t="n">
        <v>0</v>
      </c>
      <c r="FD715" t="n">
        <v>0</v>
      </c>
      <c r="FE715" t="n">
        <v>0</v>
      </c>
      <c r="FF715" t="n">
        <v>0</v>
      </c>
      <c r="FG715" t="n">
        <v>0</v>
      </c>
      <c r="FH715" t="n">
        <v>0</v>
      </c>
    </row>
    <row r="716">
      <c r="A716" t="n">
        <v>0</v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0</v>
      </c>
      <c r="AM716" t="n">
        <v>0</v>
      </c>
      <c r="AN716" t="n">
        <v>0</v>
      </c>
      <c r="AO716" t="n">
        <v>0</v>
      </c>
      <c r="AP716" t="n">
        <v>0</v>
      </c>
      <c r="AQ716" t="n">
        <v>0</v>
      </c>
      <c r="AR716" t="n">
        <v>0</v>
      </c>
      <c r="AS716" t="n">
        <v>0</v>
      </c>
      <c r="AT716" t="n">
        <v>0</v>
      </c>
      <c r="AU716" t="n">
        <v>0</v>
      </c>
      <c r="AV716" t="n">
        <v>0</v>
      </c>
      <c r="AW716" t="n">
        <v>0</v>
      </c>
      <c r="AX716" t="n">
        <v>0</v>
      </c>
      <c r="AY716" t="n">
        <v>0</v>
      </c>
      <c r="AZ716" t="n">
        <v>0</v>
      </c>
      <c r="BA716" t="n">
        <v>0</v>
      </c>
      <c r="BB716" t="n">
        <v>0</v>
      </c>
      <c r="BC716" t="n">
        <v>0</v>
      </c>
      <c r="BD716" t="n">
        <v>0</v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t="n">
        <v>0</v>
      </c>
      <c r="BL716" t="n">
        <v>0</v>
      </c>
      <c r="BM716" t="n">
        <v>0</v>
      </c>
      <c r="BN716" t="n">
        <v>0</v>
      </c>
      <c r="BO716" t="n">
        <v>0</v>
      </c>
      <c r="BP716" t="n">
        <v>0</v>
      </c>
      <c r="BQ716" t="n">
        <v>0</v>
      </c>
      <c r="BR716" t="n">
        <v>0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t="n">
        <v>0</v>
      </c>
      <c r="BZ716" t="n">
        <v>0</v>
      </c>
      <c r="CA716" t="n">
        <v>0</v>
      </c>
      <c r="CB716" t="n">
        <v>0</v>
      </c>
      <c r="CC716" t="n">
        <v>0</v>
      </c>
      <c r="CD716" t="n">
        <v>0</v>
      </c>
      <c r="CE716" t="n">
        <v>0</v>
      </c>
      <c r="CF716" t="n">
        <v>0</v>
      </c>
      <c r="CG716" t="n">
        <v>0</v>
      </c>
      <c r="CH716" t="n">
        <v>0</v>
      </c>
      <c r="CI716" t="n">
        <v>0</v>
      </c>
      <c r="CJ716" t="n">
        <v>0</v>
      </c>
      <c r="CK716" t="n">
        <v>0</v>
      </c>
      <c r="CL716" t="n">
        <v>0</v>
      </c>
      <c r="CM716" t="n">
        <v>0</v>
      </c>
      <c r="CN716" t="n">
        <v>0</v>
      </c>
      <c r="CO716" t="n">
        <v>0</v>
      </c>
      <c r="CP716" t="n">
        <v>0</v>
      </c>
      <c r="CQ716" t="n">
        <v>0</v>
      </c>
      <c r="CR716" t="n">
        <v>0</v>
      </c>
      <c r="CS716" t="n">
        <v>0</v>
      </c>
      <c r="CT716" t="n">
        <v>0</v>
      </c>
      <c r="CU716" t="n">
        <v>0</v>
      </c>
      <c r="CV716" t="n">
        <v>0</v>
      </c>
      <c r="CW716" t="n">
        <v>0</v>
      </c>
      <c r="CX716" t="n">
        <v>0</v>
      </c>
      <c r="CY716" t="n">
        <v>0</v>
      </c>
      <c r="CZ716" t="n">
        <v>0</v>
      </c>
      <c r="DA716" t="n">
        <v>0</v>
      </c>
      <c r="DB716" t="n">
        <v>0</v>
      </c>
      <c r="DC716" t="n">
        <v>0</v>
      </c>
      <c r="DD716" t="n">
        <v>0</v>
      </c>
      <c r="DE716" t="n">
        <v>0</v>
      </c>
      <c r="DF716" t="n">
        <v>0</v>
      </c>
      <c r="DG716" t="n">
        <v>0</v>
      </c>
      <c r="DH716" t="n">
        <v>0</v>
      </c>
      <c r="DI716" t="n">
        <v>0</v>
      </c>
      <c r="DJ716" t="n">
        <v>0</v>
      </c>
      <c r="DK716" t="n">
        <v>0</v>
      </c>
      <c r="DL716" t="n">
        <v>0</v>
      </c>
      <c r="DM716" t="n">
        <v>0</v>
      </c>
      <c r="DN716" t="n">
        <v>0</v>
      </c>
      <c r="DO716" t="n">
        <v>0</v>
      </c>
      <c r="DP716" t="n">
        <v>0</v>
      </c>
      <c r="DQ716" t="n">
        <v>0</v>
      </c>
      <c r="DR716" t="n">
        <v>0</v>
      </c>
      <c r="DS716" t="n">
        <v>0</v>
      </c>
      <c r="DT716" t="n">
        <v>0</v>
      </c>
      <c r="DU716" t="n">
        <v>0</v>
      </c>
      <c r="DV716" t="n">
        <v>0</v>
      </c>
      <c r="DW716" t="n">
        <v>0</v>
      </c>
      <c r="DX716" t="n">
        <v>0</v>
      </c>
      <c r="DY716" t="n">
        <v>0</v>
      </c>
      <c r="DZ716" t="n">
        <v>0</v>
      </c>
      <c r="EA716" t="n">
        <v>0</v>
      </c>
      <c r="EB716" t="n">
        <v>0</v>
      </c>
      <c r="EC716" t="n">
        <v>0</v>
      </c>
      <c r="ED716" t="n">
        <v>0</v>
      </c>
      <c r="EE716" t="n">
        <v>0</v>
      </c>
      <c r="EF716" t="n">
        <v>0</v>
      </c>
      <c r="EG716" t="n">
        <v>0</v>
      </c>
      <c r="EH716" t="n">
        <v>0</v>
      </c>
      <c r="EI716" t="n">
        <v>0</v>
      </c>
      <c r="EJ716" t="n">
        <v>0</v>
      </c>
      <c r="EK716" t="n">
        <v>0</v>
      </c>
      <c r="EL716" t="n">
        <v>0</v>
      </c>
      <c r="EM716" t="n">
        <v>0</v>
      </c>
      <c r="EN716" t="n">
        <v>0</v>
      </c>
      <c r="EO716" t="n">
        <v>0</v>
      </c>
      <c r="EP716" t="n">
        <v>0</v>
      </c>
      <c r="EQ716" t="n">
        <v>0</v>
      </c>
      <c r="ER716" t="n">
        <v>0</v>
      </c>
      <c r="ES716" t="n">
        <v>0</v>
      </c>
      <c r="ET716" t="n">
        <v>0</v>
      </c>
      <c r="EU716" t="n">
        <v>0</v>
      </c>
      <c r="EV716" t="n">
        <v>0</v>
      </c>
      <c r="EW716" t="n">
        <v>0</v>
      </c>
      <c r="EX716" t="n">
        <v>0</v>
      </c>
      <c r="EY716" t="n">
        <v>0</v>
      </c>
      <c r="EZ716" t="n">
        <v>0</v>
      </c>
      <c r="FA716" t="n">
        <v>0</v>
      </c>
      <c r="FB716" t="n">
        <v>0</v>
      </c>
      <c r="FC716" t="n">
        <v>0</v>
      </c>
      <c r="FD716" t="n">
        <v>0</v>
      </c>
      <c r="FE716" t="n">
        <v>0</v>
      </c>
      <c r="FF716" t="n">
        <v>0</v>
      </c>
      <c r="FG716" t="n">
        <v>0</v>
      </c>
      <c r="FH716" t="n">
        <v>0</v>
      </c>
    </row>
    <row r="717">
      <c r="A717" t="n">
        <v>0</v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0</v>
      </c>
      <c r="AM717" t="n">
        <v>0</v>
      </c>
      <c r="AN717" t="n">
        <v>0</v>
      </c>
      <c r="AO717" t="n">
        <v>0</v>
      </c>
      <c r="AP717" t="n">
        <v>0</v>
      </c>
      <c r="AQ717" t="n">
        <v>0</v>
      </c>
      <c r="AR717" t="n">
        <v>0</v>
      </c>
      <c r="AS717" t="n">
        <v>0</v>
      </c>
      <c r="AT717" t="n">
        <v>0</v>
      </c>
      <c r="AU717" t="n">
        <v>0</v>
      </c>
      <c r="AV717" t="n">
        <v>0</v>
      </c>
      <c r="AW717" t="n">
        <v>0</v>
      </c>
      <c r="AX717" t="n">
        <v>0</v>
      </c>
      <c r="AY717" t="n">
        <v>0</v>
      </c>
      <c r="AZ717" t="n">
        <v>0</v>
      </c>
      <c r="BA717" t="n">
        <v>0</v>
      </c>
      <c r="BB717" t="n">
        <v>0</v>
      </c>
      <c r="BC717" t="n">
        <v>0</v>
      </c>
      <c r="BD717" t="n">
        <v>0</v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t="n">
        <v>0</v>
      </c>
      <c r="BL717" t="n">
        <v>0</v>
      </c>
      <c r="BM717" t="n">
        <v>0</v>
      </c>
      <c r="BN717" t="n">
        <v>0</v>
      </c>
      <c r="BO717" t="n">
        <v>0</v>
      </c>
      <c r="BP717" t="n">
        <v>0</v>
      </c>
      <c r="BQ717" t="n">
        <v>0</v>
      </c>
      <c r="BR717" t="n">
        <v>0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t="n">
        <v>0</v>
      </c>
      <c r="BZ717" t="n">
        <v>0</v>
      </c>
      <c r="CA717" t="n">
        <v>0</v>
      </c>
      <c r="CB717" t="n">
        <v>0</v>
      </c>
      <c r="CC717" t="n">
        <v>0</v>
      </c>
      <c r="CD717" t="n">
        <v>0</v>
      </c>
      <c r="CE717" t="n">
        <v>0</v>
      </c>
      <c r="CF717" t="n">
        <v>0</v>
      </c>
      <c r="CG717" t="n">
        <v>0</v>
      </c>
      <c r="CH717" t="n">
        <v>0</v>
      </c>
      <c r="CI717" t="n">
        <v>0</v>
      </c>
      <c r="CJ717" t="n">
        <v>0</v>
      </c>
      <c r="CK717" t="n">
        <v>0</v>
      </c>
      <c r="CL717" t="n">
        <v>0</v>
      </c>
      <c r="CM717" t="n">
        <v>0</v>
      </c>
      <c r="CN717" t="n">
        <v>0</v>
      </c>
      <c r="CO717" t="n">
        <v>0</v>
      </c>
      <c r="CP717" t="n">
        <v>0</v>
      </c>
      <c r="CQ717" t="n">
        <v>0</v>
      </c>
      <c r="CR717" t="n">
        <v>0</v>
      </c>
      <c r="CS717" t="n">
        <v>0</v>
      </c>
      <c r="CT717" t="n">
        <v>0</v>
      </c>
      <c r="CU717" t="n">
        <v>0</v>
      </c>
      <c r="CV717" t="n">
        <v>0</v>
      </c>
      <c r="CW717" t="n">
        <v>0</v>
      </c>
      <c r="CX717" t="n">
        <v>0</v>
      </c>
      <c r="CY717" t="n">
        <v>0</v>
      </c>
      <c r="CZ717" t="n">
        <v>0</v>
      </c>
      <c r="DA717" t="n">
        <v>0</v>
      </c>
      <c r="DB717" t="n">
        <v>0</v>
      </c>
      <c r="DC717" t="n">
        <v>0</v>
      </c>
      <c r="DD717" t="n">
        <v>0</v>
      </c>
      <c r="DE717" t="n">
        <v>0</v>
      </c>
      <c r="DF717" t="n">
        <v>0</v>
      </c>
      <c r="DG717" t="n">
        <v>0</v>
      </c>
      <c r="DH717" t="n">
        <v>0</v>
      </c>
      <c r="DI717" t="n">
        <v>0</v>
      </c>
      <c r="DJ717" t="n">
        <v>0</v>
      </c>
      <c r="DK717" t="n">
        <v>0</v>
      </c>
      <c r="DL717" t="n">
        <v>0</v>
      </c>
      <c r="DM717" t="n">
        <v>0</v>
      </c>
      <c r="DN717" t="n">
        <v>0</v>
      </c>
      <c r="DO717" t="n">
        <v>0</v>
      </c>
      <c r="DP717" t="n">
        <v>0</v>
      </c>
      <c r="DQ717" t="n">
        <v>0</v>
      </c>
      <c r="DR717" t="n">
        <v>0</v>
      </c>
      <c r="DS717" t="n">
        <v>0</v>
      </c>
      <c r="DT717" t="n">
        <v>0</v>
      </c>
      <c r="DU717" t="n">
        <v>0</v>
      </c>
      <c r="DV717" t="n">
        <v>0</v>
      </c>
      <c r="DW717" t="n">
        <v>0</v>
      </c>
      <c r="DX717" t="n">
        <v>0</v>
      </c>
      <c r="DY717" t="n">
        <v>0</v>
      </c>
      <c r="DZ717" t="n">
        <v>0</v>
      </c>
      <c r="EA717" t="n">
        <v>0</v>
      </c>
      <c r="EB717" t="n">
        <v>0</v>
      </c>
      <c r="EC717" t="n">
        <v>0</v>
      </c>
      <c r="ED717" t="n">
        <v>0</v>
      </c>
      <c r="EE717" t="n">
        <v>0</v>
      </c>
      <c r="EF717" t="n">
        <v>0</v>
      </c>
      <c r="EG717" t="n">
        <v>0</v>
      </c>
      <c r="EH717" t="n">
        <v>0</v>
      </c>
      <c r="EI717" t="n">
        <v>0</v>
      </c>
      <c r="EJ717" t="n">
        <v>0</v>
      </c>
      <c r="EK717" t="n">
        <v>0</v>
      </c>
      <c r="EL717" t="n">
        <v>0</v>
      </c>
      <c r="EM717" t="n">
        <v>0</v>
      </c>
      <c r="EN717" t="n">
        <v>0</v>
      </c>
      <c r="EO717" t="n">
        <v>0</v>
      </c>
      <c r="EP717" t="n">
        <v>0</v>
      </c>
      <c r="EQ717" t="n">
        <v>0</v>
      </c>
      <c r="ER717" t="n">
        <v>0</v>
      </c>
      <c r="ES717" t="n">
        <v>0</v>
      </c>
      <c r="ET717" t="n">
        <v>0</v>
      </c>
      <c r="EU717" t="n">
        <v>0</v>
      </c>
      <c r="EV717" t="n">
        <v>0</v>
      </c>
      <c r="EW717" t="n">
        <v>0</v>
      </c>
      <c r="EX717" t="n">
        <v>0</v>
      </c>
      <c r="EY717" t="n">
        <v>0</v>
      </c>
      <c r="EZ717" t="n">
        <v>0</v>
      </c>
      <c r="FA717" t="n">
        <v>0</v>
      </c>
      <c r="FB717" t="n">
        <v>0</v>
      </c>
      <c r="FC717" t="n">
        <v>0</v>
      </c>
      <c r="FD717" t="n">
        <v>0</v>
      </c>
      <c r="FE717" t="n">
        <v>0</v>
      </c>
      <c r="FF717" t="n">
        <v>0</v>
      </c>
      <c r="FG717" t="n">
        <v>0</v>
      </c>
      <c r="FH717" t="n">
        <v>0</v>
      </c>
    </row>
    <row r="718">
      <c r="A718" t="n">
        <v>0</v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  <c r="AN718" t="n">
        <v>0</v>
      </c>
      <c r="AO718" t="n">
        <v>0</v>
      </c>
      <c r="AP718" t="n">
        <v>0</v>
      </c>
      <c r="AQ718" t="n">
        <v>0</v>
      </c>
      <c r="AR718" t="n">
        <v>0</v>
      </c>
      <c r="AS718" t="n">
        <v>0</v>
      </c>
      <c r="AT718" t="n">
        <v>0</v>
      </c>
      <c r="AU718" t="n">
        <v>0</v>
      </c>
      <c r="AV718" t="n">
        <v>0</v>
      </c>
      <c r="AW718" t="n">
        <v>0</v>
      </c>
      <c r="AX718" t="n">
        <v>0</v>
      </c>
      <c r="AY718" t="n">
        <v>0</v>
      </c>
      <c r="AZ718" t="n">
        <v>0</v>
      </c>
      <c r="BA718" t="n">
        <v>0</v>
      </c>
      <c r="BB718" t="n">
        <v>0</v>
      </c>
      <c r="BC718" t="n">
        <v>0</v>
      </c>
      <c r="BD718" t="n">
        <v>0</v>
      </c>
      <c r="BE718" t="n">
        <v>0</v>
      </c>
      <c r="BF718" t="n">
        <v>0</v>
      </c>
      <c r="BG718" t="n">
        <v>0</v>
      </c>
      <c r="BH718" t="n">
        <v>0</v>
      </c>
      <c r="BI718" t="n">
        <v>0</v>
      </c>
      <c r="BJ718" t="n">
        <v>0</v>
      </c>
      <c r="BK718" t="n">
        <v>0</v>
      </c>
      <c r="BL718" t="n">
        <v>0</v>
      </c>
      <c r="BM718" t="n">
        <v>0</v>
      </c>
      <c r="BN718" t="n">
        <v>0</v>
      </c>
      <c r="BO718" t="n">
        <v>0</v>
      </c>
      <c r="BP718" t="n">
        <v>0</v>
      </c>
      <c r="BQ718" t="n">
        <v>0</v>
      </c>
      <c r="BR718" t="n">
        <v>0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t="n">
        <v>0</v>
      </c>
      <c r="BZ718" t="n">
        <v>0</v>
      </c>
      <c r="CA718" t="n">
        <v>0</v>
      </c>
      <c r="CB718" t="n">
        <v>0</v>
      </c>
      <c r="CC718" t="n">
        <v>0</v>
      </c>
      <c r="CD718" t="n">
        <v>0</v>
      </c>
      <c r="CE718" t="n">
        <v>0</v>
      </c>
      <c r="CF718" t="n">
        <v>0</v>
      </c>
      <c r="CG718" t="n">
        <v>0</v>
      </c>
      <c r="CH718" t="n">
        <v>0</v>
      </c>
      <c r="CI718" t="n">
        <v>0</v>
      </c>
      <c r="CJ718" t="n">
        <v>0</v>
      </c>
      <c r="CK718" t="n">
        <v>0</v>
      </c>
      <c r="CL718" t="n">
        <v>0</v>
      </c>
      <c r="CM718" t="n">
        <v>0</v>
      </c>
      <c r="CN718" t="n">
        <v>0</v>
      </c>
      <c r="CO718" t="n">
        <v>0</v>
      </c>
      <c r="CP718" t="n">
        <v>0</v>
      </c>
      <c r="CQ718" t="n">
        <v>0</v>
      </c>
      <c r="CR718" t="n">
        <v>0</v>
      </c>
      <c r="CS718" t="n">
        <v>0</v>
      </c>
      <c r="CT718" t="n">
        <v>0</v>
      </c>
      <c r="CU718" t="n">
        <v>0</v>
      </c>
      <c r="CV718" t="n">
        <v>0</v>
      </c>
      <c r="CW718" t="n">
        <v>0</v>
      </c>
      <c r="CX718" t="n">
        <v>0</v>
      </c>
      <c r="CY718" t="n">
        <v>0</v>
      </c>
      <c r="CZ718" t="n">
        <v>0</v>
      </c>
      <c r="DA718" t="n">
        <v>0</v>
      </c>
      <c r="DB718" t="n">
        <v>0</v>
      </c>
      <c r="DC718" t="n">
        <v>0</v>
      </c>
      <c r="DD718" t="n">
        <v>0</v>
      </c>
      <c r="DE718" t="n">
        <v>0</v>
      </c>
      <c r="DF718" t="n">
        <v>0</v>
      </c>
      <c r="DG718" t="n">
        <v>0</v>
      </c>
      <c r="DH718" t="n">
        <v>0</v>
      </c>
      <c r="DI718" t="n">
        <v>0</v>
      </c>
      <c r="DJ718" t="n">
        <v>0</v>
      </c>
      <c r="DK718" t="n">
        <v>0</v>
      </c>
      <c r="DL718" t="n">
        <v>0</v>
      </c>
      <c r="DM718" t="n">
        <v>0</v>
      </c>
      <c r="DN718" t="n">
        <v>0</v>
      </c>
      <c r="DO718" t="n">
        <v>0</v>
      </c>
      <c r="DP718" t="n">
        <v>0</v>
      </c>
      <c r="DQ718" t="n">
        <v>0</v>
      </c>
      <c r="DR718" t="n">
        <v>0</v>
      </c>
      <c r="DS718" t="n">
        <v>0</v>
      </c>
      <c r="DT718" t="n">
        <v>0</v>
      </c>
      <c r="DU718" t="n">
        <v>0</v>
      </c>
      <c r="DV718" t="n">
        <v>0</v>
      </c>
      <c r="DW718" t="n">
        <v>0</v>
      </c>
      <c r="DX718" t="n">
        <v>0</v>
      </c>
      <c r="DY718" t="n">
        <v>0</v>
      </c>
      <c r="DZ718" t="n">
        <v>0</v>
      </c>
      <c r="EA718" t="n">
        <v>0</v>
      </c>
      <c r="EB718" t="n">
        <v>0</v>
      </c>
      <c r="EC718" t="n">
        <v>0</v>
      </c>
      <c r="ED718" t="n">
        <v>0</v>
      </c>
      <c r="EE718" t="n">
        <v>0</v>
      </c>
      <c r="EF718" t="n">
        <v>0</v>
      </c>
      <c r="EG718" t="n">
        <v>0</v>
      </c>
      <c r="EH718" t="n">
        <v>0</v>
      </c>
      <c r="EI718" t="n">
        <v>0</v>
      </c>
      <c r="EJ718" t="n">
        <v>0</v>
      </c>
      <c r="EK718" t="n">
        <v>0</v>
      </c>
      <c r="EL718" t="n">
        <v>0</v>
      </c>
      <c r="EM718" t="n">
        <v>0</v>
      </c>
      <c r="EN718" t="n">
        <v>0</v>
      </c>
      <c r="EO718" t="n">
        <v>0</v>
      </c>
      <c r="EP718" t="n">
        <v>0</v>
      </c>
      <c r="EQ718" t="n">
        <v>0</v>
      </c>
      <c r="ER718" t="n">
        <v>0</v>
      </c>
      <c r="ES718" t="n">
        <v>0</v>
      </c>
      <c r="ET718" t="n">
        <v>0</v>
      </c>
      <c r="EU718" t="n">
        <v>0</v>
      </c>
      <c r="EV718" t="n">
        <v>0</v>
      </c>
      <c r="EW718" t="n">
        <v>0</v>
      </c>
      <c r="EX718" t="n">
        <v>0</v>
      </c>
      <c r="EY718" t="n">
        <v>0</v>
      </c>
      <c r="EZ718" t="n">
        <v>0</v>
      </c>
      <c r="FA718" t="n">
        <v>0</v>
      </c>
      <c r="FB718" t="n">
        <v>0</v>
      </c>
      <c r="FC718" t="n">
        <v>0</v>
      </c>
      <c r="FD718" t="n">
        <v>0</v>
      </c>
      <c r="FE718" t="n">
        <v>0</v>
      </c>
      <c r="FF718" t="n">
        <v>0</v>
      </c>
      <c r="FG718" t="n">
        <v>0</v>
      </c>
      <c r="FH718" t="n">
        <v>0</v>
      </c>
    </row>
    <row r="719">
      <c r="A719" t="n">
        <v>0</v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  <c r="AN719" t="n">
        <v>0</v>
      </c>
      <c r="AO719" t="n">
        <v>0</v>
      </c>
      <c r="AP719" t="n">
        <v>0</v>
      </c>
      <c r="AQ719" t="n">
        <v>0</v>
      </c>
      <c r="AR719" t="n">
        <v>0</v>
      </c>
      <c r="AS719" t="n">
        <v>0</v>
      </c>
      <c r="AT719" t="n">
        <v>0</v>
      </c>
      <c r="AU719" t="n">
        <v>0</v>
      </c>
      <c r="AV719" t="n">
        <v>0</v>
      </c>
      <c r="AW719" t="n">
        <v>0</v>
      </c>
      <c r="AX719" t="n">
        <v>0</v>
      </c>
      <c r="AY719" t="n">
        <v>0</v>
      </c>
      <c r="AZ719" t="n">
        <v>0</v>
      </c>
      <c r="BA719" t="n">
        <v>0</v>
      </c>
      <c r="BB719" t="n">
        <v>0</v>
      </c>
      <c r="BC719" t="n">
        <v>0</v>
      </c>
      <c r="BD719" t="n">
        <v>0</v>
      </c>
      <c r="BE719" t="n">
        <v>0</v>
      </c>
      <c r="BF719" t="n">
        <v>0</v>
      </c>
      <c r="BG719" t="n">
        <v>0</v>
      </c>
      <c r="BH719" t="n">
        <v>0</v>
      </c>
      <c r="BI719" t="n">
        <v>0</v>
      </c>
      <c r="BJ719" t="n">
        <v>0</v>
      </c>
      <c r="BK719" t="n">
        <v>0</v>
      </c>
      <c r="BL719" t="n">
        <v>0</v>
      </c>
      <c r="BM719" t="n">
        <v>0</v>
      </c>
      <c r="BN719" t="n">
        <v>0</v>
      </c>
      <c r="BO719" t="n">
        <v>0</v>
      </c>
      <c r="BP719" t="n">
        <v>0</v>
      </c>
      <c r="BQ719" t="n">
        <v>0</v>
      </c>
      <c r="BR719" t="n">
        <v>0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t="n">
        <v>0</v>
      </c>
      <c r="BZ719" t="n">
        <v>0</v>
      </c>
      <c r="CA719" t="n">
        <v>0</v>
      </c>
      <c r="CB719" t="n">
        <v>0</v>
      </c>
      <c r="CC719" t="n">
        <v>0</v>
      </c>
      <c r="CD719" t="n">
        <v>0</v>
      </c>
      <c r="CE719" t="n">
        <v>0</v>
      </c>
      <c r="CF719" t="n">
        <v>0</v>
      </c>
      <c r="CG719" t="n">
        <v>0</v>
      </c>
      <c r="CH719" t="n">
        <v>0</v>
      </c>
      <c r="CI719" t="n">
        <v>0</v>
      </c>
      <c r="CJ719" t="n">
        <v>0</v>
      </c>
      <c r="CK719" t="n">
        <v>0</v>
      </c>
      <c r="CL719" t="n">
        <v>0</v>
      </c>
      <c r="CM719" t="n">
        <v>0</v>
      </c>
      <c r="CN719" t="n">
        <v>0</v>
      </c>
      <c r="CO719" t="n">
        <v>0</v>
      </c>
      <c r="CP719" t="n">
        <v>0</v>
      </c>
      <c r="CQ719" t="n">
        <v>0</v>
      </c>
      <c r="CR719" t="n">
        <v>0</v>
      </c>
      <c r="CS719" t="n">
        <v>0</v>
      </c>
      <c r="CT719" t="n">
        <v>0</v>
      </c>
      <c r="CU719" t="n">
        <v>0</v>
      </c>
      <c r="CV719" t="n">
        <v>0</v>
      </c>
      <c r="CW719" t="n">
        <v>0</v>
      </c>
      <c r="CX719" t="n">
        <v>0</v>
      </c>
      <c r="CY719" t="n">
        <v>0</v>
      </c>
      <c r="CZ719" t="n">
        <v>0</v>
      </c>
      <c r="DA719" t="n">
        <v>0</v>
      </c>
      <c r="DB719" t="n">
        <v>0</v>
      </c>
      <c r="DC719" t="n">
        <v>0</v>
      </c>
      <c r="DD719" t="n">
        <v>0</v>
      </c>
      <c r="DE719" t="n">
        <v>0</v>
      </c>
      <c r="DF719" t="n">
        <v>0</v>
      </c>
      <c r="DG719" t="n">
        <v>0</v>
      </c>
      <c r="DH719" t="n">
        <v>0</v>
      </c>
      <c r="DI719" t="n">
        <v>0</v>
      </c>
      <c r="DJ719" t="n">
        <v>0</v>
      </c>
      <c r="DK719" t="n">
        <v>0</v>
      </c>
      <c r="DL719" t="n">
        <v>0</v>
      </c>
      <c r="DM719" t="n">
        <v>0</v>
      </c>
      <c r="DN719" t="n">
        <v>0</v>
      </c>
      <c r="DO719" t="n">
        <v>0</v>
      </c>
      <c r="DP719" t="n">
        <v>0</v>
      </c>
      <c r="DQ719" t="n">
        <v>0</v>
      </c>
      <c r="DR719" t="n">
        <v>0</v>
      </c>
      <c r="DS719" t="n">
        <v>0</v>
      </c>
      <c r="DT719" t="n">
        <v>0</v>
      </c>
      <c r="DU719" t="n">
        <v>0</v>
      </c>
      <c r="DV719" t="n">
        <v>0</v>
      </c>
      <c r="DW719" t="n">
        <v>0</v>
      </c>
      <c r="DX719" t="n">
        <v>0</v>
      </c>
      <c r="DY719" t="n">
        <v>0</v>
      </c>
      <c r="DZ719" t="n">
        <v>0</v>
      </c>
      <c r="EA719" t="n">
        <v>0</v>
      </c>
      <c r="EB719" t="n">
        <v>0</v>
      </c>
      <c r="EC719" t="n">
        <v>0</v>
      </c>
      <c r="ED719" t="n">
        <v>0</v>
      </c>
      <c r="EE719" t="n">
        <v>0</v>
      </c>
      <c r="EF719" t="n">
        <v>0</v>
      </c>
      <c r="EG719" t="n">
        <v>0</v>
      </c>
      <c r="EH719" t="n">
        <v>0</v>
      </c>
      <c r="EI719" t="n">
        <v>0</v>
      </c>
      <c r="EJ719" t="n">
        <v>0</v>
      </c>
      <c r="EK719" t="n">
        <v>0</v>
      </c>
      <c r="EL719" t="n">
        <v>0</v>
      </c>
      <c r="EM719" t="n">
        <v>0</v>
      </c>
      <c r="EN719" t="n">
        <v>0</v>
      </c>
      <c r="EO719" t="n">
        <v>0</v>
      </c>
      <c r="EP719" t="n">
        <v>0</v>
      </c>
      <c r="EQ719" t="n">
        <v>0</v>
      </c>
      <c r="ER719" t="n">
        <v>0</v>
      </c>
      <c r="ES719" t="n">
        <v>0</v>
      </c>
      <c r="ET719" t="n">
        <v>0</v>
      </c>
      <c r="EU719" t="n">
        <v>0</v>
      </c>
      <c r="EV719" t="n">
        <v>0</v>
      </c>
      <c r="EW719" t="n">
        <v>0</v>
      </c>
      <c r="EX719" t="n">
        <v>0</v>
      </c>
      <c r="EY719" t="n">
        <v>0</v>
      </c>
      <c r="EZ719" t="n">
        <v>0</v>
      </c>
      <c r="FA719" t="n">
        <v>0</v>
      </c>
      <c r="FB719" t="n">
        <v>0</v>
      </c>
      <c r="FC719" t="n">
        <v>0</v>
      </c>
      <c r="FD719" t="n">
        <v>0</v>
      </c>
      <c r="FE719" t="n">
        <v>0</v>
      </c>
      <c r="FF719" t="n">
        <v>0</v>
      </c>
      <c r="FG719" t="n">
        <v>0</v>
      </c>
      <c r="FH719" t="n">
        <v>0</v>
      </c>
    </row>
    <row r="720">
      <c r="A720" t="n">
        <v>0</v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0</v>
      </c>
      <c r="AM720" t="n">
        <v>0</v>
      </c>
      <c r="AN720" t="n">
        <v>0</v>
      </c>
      <c r="AO720" t="n">
        <v>0</v>
      </c>
      <c r="AP720" t="n">
        <v>0</v>
      </c>
      <c r="AQ720" t="n">
        <v>0</v>
      </c>
      <c r="AR720" t="n">
        <v>0</v>
      </c>
      <c r="AS720" t="n">
        <v>0</v>
      </c>
      <c r="AT720" t="n">
        <v>0</v>
      </c>
      <c r="AU720" t="n">
        <v>0</v>
      </c>
      <c r="AV720" t="n">
        <v>0</v>
      </c>
      <c r="AW720" t="n">
        <v>0</v>
      </c>
      <c r="AX720" t="n">
        <v>0</v>
      </c>
      <c r="AY720" t="n">
        <v>0</v>
      </c>
      <c r="AZ720" t="n">
        <v>0</v>
      </c>
      <c r="BA720" t="n">
        <v>0</v>
      </c>
      <c r="BB720" t="n">
        <v>0</v>
      </c>
      <c r="BC720" t="n">
        <v>0</v>
      </c>
      <c r="BD720" t="n">
        <v>0</v>
      </c>
      <c r="BE720" t="n">
        <v>0</v>
      </c>
      <c r="BF720" t="n">
        <v>0</v>
      </c>
      <c r="BG720" t="n">
        <v>0</v>
      </c>
      <c r="BH720" t="n">
        <v>0</v>
      </c>
      <c r="BI720" t="n">
        <v>0</v>
      </c>
      <c r="BJ720" t="n">
        <v>0</v>
      </c>
      <c r="BK720" t="n">
        <v>0</v>
      </c>
      <c r="BL720" t="n">
        <v>0</v>
      </c>
      <c r="BM720" t="n">
        <v>0</v>
      </c>
      <c r="BN720" t="n">
        <v>0</v>
      </c>
      <c r="BO720" t="n">
        <v>0</v>
      </c>
      <c r="BP720" t="n">
        <v>0</v>
      </c>
      <c r="BQ720" t="n">
        <v>0</v>
      </c>
      <c r="BR720" t="n">
        <v>0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t="n">
        <v>0</v>
      </c>
      <c r="BZ720" t="n">
        <v>0</v>
      </c>
      <c r="CA720" t="n">
        <v>0</v>
      </c>
      <c r="CB720" t="n">
        <v>0</v>
      </c>
      <c r="CC720" t="n">
        <v>0</v>
      </c>
      <c r="CD720" t="n">
        <v>0</v>
      </c>
      <c r="CE720" t="n">
        <v>0</v>
      </c>
      <c r="CF720" t="n">
        <v>0</v>
      </c>
      <c r="CG720" t="n">
        <v>0</v>
      </c>
      <c r="CH720" t="n">
        <v>0</v>
      </c>
      <c r="CI720" t="n">
        <v>0</v>
      </c>
      <c r="CJ720" t="n">
        <v>0</v>
      </c>
      <c r="CK720" t="n">
        <v>0</v>
      </c>
      <c r="CL720" t="n">
        <v>0</v>
      </c>
      <c r="CM720" t="n">
        <v>0</v>
      </c>
      <c r="CN720" t="n">
        <v>0</v>
      </c>
      <c r="CO720" t="n">
        <v>0</v>
      </c>
      <c r="CP720" t="n">
        <v>0</v>
      </c>
      <c r="CQ720" t="n">
        <v>0</v>
      </c>
      <c r="CR720" t="n">
        <v>0</v>
      </c>
      <c r="CS720" t="n">
        <v>0</v>
      </c>
      <c r="CT720" t="n">
        <v>0</v>
      </c>
      <c r="CU720" t="n">
        <v>0</v>
      </c>
      <c r="CV720" t="n">
        <v>0</v>
      </c>
      <c r="CW720" t="n">
        <v>0</v>
      </c>
      <c r="CX720" t="n">
        <v>0</v>
      </c>
      <c r="CY720" t="n">
        <v>0</v>
      </c>
      <c r="CZ720" t="n">
        <v>0</v>
      </c>
      <c r="DA720" t="n">
        <v>0</v>
      </c>
      <c r="DB720" t="n">
        <v>0</v>
      </c>
      <c r="DC720" t="n">
        <v>0</v>
      </c>
      <c r="DD720" t="n">
        <v>0</v>
      </c>
      <c r="DE720" t="n">
        <v>0</v>
      </c>
      <c r="DF720" t="n">
        <v>0</v>
      </c>
      <c r="DG720" t="n">
        <v>0</v>
      </c>
      <c r="DH720" t="n">
        <v>0</v>
      </c>
      <c r="DI720" t="n">
        <v>0</v>
      </c>
      <c r="DJ720" t="n">
        <v>0</v>
      </c>
      <c r="DK720" t="n">
        <v>0</v>
      </c>
      <c r="DL720" t="n">
        <v>0</v>
      </c>
      <c r="DM720" t="n">
        <v>0</v>
      </c>
      <c r="DN720" t="n">
        <v>0</v>
      </c>
      <c r="DO720" t="n">
        <v>0</v>
      </c>
      <c r="DP720" t="n">
        <v>0</v>
      </c>
      <c r="DQ720" t="n">
        <v>0</v>
      </c>
      <c r="DR720" t="n">
        <v>0</v>
      </c>
      <c r="DS720" t="n">
        <v>0</v>
      </c>
      <c r="DT720" t="n">
        <v>0</v>
      </c>
      <c r="DU720" t="n">
        <v>0</v>
      </c>
      <c r="DV720" t="n">
        <v>0</v>
      </c>
      <c r="DW720" t="n">
        <v>0</v>
      </c>
      <c r="DX720" t="n">
        <v>0</v>
      </c>
      <c r="DY720" t="n">
        <v>0</v>
      </c>
      <c r="DZ720" t="n">
        <v>0</v>
      </c>
      <c r="EA720" t="n">
        <v>0</v>
      </c>
      <c r="EB720" t="n">
        <v>0</v>
      </c>
      <c r="EC720" t="n">
        <v>0</v>
      </c>
      <c r="ED720" t="n">
        <v>0</v>
      </c>
      <c r="EE720" t="n">
        <v>0</v>
      </c>
      <c r="EF720" t="n">
        <v>0</v>
      </c>
      <c r="EG720" t="n">
        <v>0</v>
      </c>
      <c r="EH720" t="n">
        <v>0</v>
      </c>
      <c r="EI720" t="n">
        <v>0</v>
      </c>
      <c r="EJ720" t="n">
        <v>0</v>
      </c>
      <c r="EK720" t="n">
        <v>0</v>
      </c>
      <c r="EL720" t="n">
        <v>0</v>
      </c>
      <c r="EM720" t="n">
        <v>0</v>
      </c>
      <c r="EN720" t="n">
        <v>0</v>
      </c>
      <c r="EO720" t="n">
        <v>0</v>
      </c>
      <c r="EP720" t="n">
        <v>0</v>
      </c>
      <c r="EQ720" t="n">
        <v>0</v>
      </c>
      <c r="ER720" t="n">
        <v>0</v>
      </c>
      <c r="ES720" t="n">
        <v>0</v>
      </c>
      <c r="ET720" t="n">
        <v>0</v>
      </c>
      <c r="EU720" t="n">
        <v>0</v>
      </c>
      <c r="EV720" t="n">
        <v>0</v>
      </c>
      <c r="EW720" t="n">
        <v>0</v>
      </c>
      <c r="EX720" t="n">
        <v>0</v>
      </c>
      <c r="EY720" t="n">
        <v>0</v>
      </c>
      <c r="EZ720" t="n">
        <v>0</v>
      </c>
      <c r="FA720" t="n">
        <v>0</v>
      </c>
      <c r="FB720" t="n">
        <v>0</v>
      </c>
      <c r="FC720" t="n">
        <v>0</v>
      </c>
      <c r="FD720" t="n">
        <v>0</v>
      </c>
      <c r="FE720" t="n">
        <v>0</v>
      </c>
      <c r="FF720" t="n">
        <v>0</v>
      </c>
      <c r="FG720" t="n">
        <v>0</v>
      </c>
      <c r="FH720" t="n">
        <v>0</v>
      </c>
    </row>
    <row r="721">
      <c r="A721" t="n">
        <v>0</v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0</v>
      </c>
      <c r="AM721" t="n">
        <v>0</v>
      </c>
      <c r="AN721" t="n">
        <v>0</v>
      </c>
      <c r="AO721" t="n">
        <v>0</v>
      </c>
      <c r="AP721" t="n">
        <v>0</v>
      </c>
      <c r="AQ721" t="n">
        <v>0</v>
      </c>
      <c r="AR721" t="n">
        <v>0</v>
      </c>
      <c r="AS721" t="n">
        <v>0</v>
      </c>
      <c r="AT721" t="n">
        <v>0</v>
      </c>
      <c r="AU721" t="n">
        <v>0</v>
      </c>
      <c r="AV721" t="n">
        <v>0</v>
      </c>
      <c r="AW721" t="n">
        <v>0</v>
      </c>
      <c r="AX721" t="n">
        <v>0</v>
      </c>
      <c r="AY721" t="n">
        <v>0</v>
      </c>
      <c r="AZ721" t="n">
        <v>0</v>
      </c>
      <c r="BA721" t="n">
        <v>0</v>
      </c>
      <c r="BB721" t="n">
        <v>0</v>
      </c>
      <c r="BC721" t="n">
        <v>0</v>
      </c>
      <c r="BD721" t="n">
        <v>0</v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t="n">
        <v>0</v>
      </c>
      <c r="BL721" t="n">
        <v>0</v>
      </c>
      <c r="BM721" t="n">
        <v>0</v>
      </c>
      <c r="BN721" t="n">
        <v>0</v>
      </c>
      <c r="BO721" t="n">
        <v>0</v>
      </c>
      <c r="BP721" t="n">
        <v>0</v>
      </c>
      <c r="BQ721" t="n">
        <v>0</v>
      </c>
      <c r="BR721" t="n">
        <v>0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t="n">
        <v>0</v>
      </c>
      <c r="BZ721" t="n">
        <v>0</v>
      </c>
      <c r="CA721" t="n">
        <v>0</v>
      </c>
      <c r="CB721" t="n">
        <v>0</v>
      </c>
      <c r="CC721" t="n">
        <v>0</v>
      </c>
      <c r="CD721" t="n">
        <v>0</v>
      </c>
      <c r="CE721" t="n">
        <v>0</v>
      </c>
      <c r="CF721" t="n">
        <v>0</v>
      </c>
      <c r="CG721" t="n">
        <v>0</v>
      </c>
      <c r="CH721" t="n">
        <v>0</v>
      </c>
      <c r="CI721" t="n">
        <v>0</v>
      </c>
      <c r="CJ721" t="n">
        <v>0</v>
      </c>
      <c r="CK721" t="n">
        <v>0</v>
      </c>
      <c r="CL721" t="n">
        <v>0</v>
      </c>
      <c r="CM721" t="n">
        <v>0</v>
      </c>
      <c r="CN721" t="n">
        <v>0</v>
      </c>
      <c r="CO721" t="n">
        <v>0</v>
      </c>
      <c r="CP721" t="n">
        <v>0</v>
      </c>
      <c r="CQ721" t="n">
        <v>0</v>
      </c>
      <c r="CR721" t="n">
        <v>0</v>
      </c>
      <c r="CS721" t="n">
        <v>0</v>
      </c>
      <c r="CT721" t="n">
        <v>0</v>
      </c>
      <c r="CU721" t="n">
        <v>0</v>
      </c>
      <c r="CV721" t="n">
        <v>0</v>
      </c>
      <c r="CW721" t="n">
        <v>0</v>
      </c>
      <c r="CX721" t="n">
        <v>0</v>
      </c>
      <c r="CY721" t="n">
        <v>0</v>
      </c>
      <c r="CZ721" t="n">
        <v>0</v>
      </c>
      <c r="DA721" t="n">
        <v>0</v>
      </c>
      <c r="DB721" t="n">
        <v>0</v>
      </c>
      <c r="DC721" t="n">
        <v>0</v>
      </c>
      <c r="DD721" t="n">
        <v>0</v>
      </c>
      <c r="DE721" t="n">
        <v>0</v>
      </c>
      <c r="DF721" t="n">
        <v>0</v>
      </c>
      <c r="DG721" t="n">
        <v>0</v>
      </c>
      <c r="DH721" t="n">
        <v>0</v>
      </c>
      <c r="DI721" t="n">
        <v>0</v>
      </c>
      <c r="DJ721" t="n">
        <v>0</v>
      </c>
      <c r="DK721" t="n">
        <v>0</v>
      </c>
      <c r="DL721" t="n">
        <v>0</v>
      </c>
      <c r="DM721" t="n">
        <v>0</v>
      </c>
      <c r="DN721" t="n">
        <v>0</v>
      </c>
      <c r="DO721" t="n">
        <v>0</v>
      </c>
      <c r="DP721" t="n">
        <v>0</v>
      </c>
      <c r="DQ721" t="n">
        <v>0</v>
      </c>
      <c r="DR721" t="n">
        <v>0</v>
      </c>
      <c r="DS721" t="n">
        <v>0</v>
      </c>
      <c r="DT721" t="n">
        <v>0</v>
      </c>
      <c r="DU721" t="n">
        <v>0</v>
      </c>
      <c r="DV721" t="n">
        <v>0</v>
      </c>
      <c r="DW721" t="n">
        <v>0</v>
      </c>
      <c r="DX721" t="n">
        <v>0</v>
      </c>
      <c r="DY721" t="n">
        <v>0</v>
      </c>
      <c r="DZ721" t="n">
        <v>0</v>
      </c>
      <c r="EA721" t="n">
        <v>0</v>
      </c>
      <c r="EB721" t="n">
        <v>0</v>
      </c>
      <c r="EC721" t="n">
        <v>0</v>
      </c>
      <c r="ED721" t="n">
        <v>0</v>
      </c>
      <c r="EE721" t="n">
        <v>0</v>
      </c>
      <c r="EF721" t="n">
        <v>0</v>
      </c>
      <c r="EG721" t="n">
        <v>0</v>
      </c>
      <c r="EH721" t="n">
        <v>0</v>
      </c>
      <c r="EI721" t="n">
        <v>0</v>
      </c>
      <c r="EJ721" t="n">
        <v>0</v>
      </c>
      <c r="EK721" t="n">
        <v>0</v>
      </c>
      <c r="EL721" t="n">
        <v>0</v>
      </c>
      <c r="EM721" t="n">
        <v>0</v>
      </c>
      <c r="EN721" t="n">
        <v>0</v>
      </c>
      <c r="EO721" t="n">
        <v>0</v>
      </c>
      <c r="EP721" t="n">
        <v>0</v>
      </c>
      <c r="EQ721" t="n">
        <v>0</v>
      </c>
      <c r="ER721" t="n">
        <v>0</v>
      </c>
      <c r="ES721" t="n">
        <v>0</v>
      </c>
      <c r="ET721" t="n">
        <v>0</v>
      </c>
      <c r="EU721" t="n">
        <v>0</v>
      </c>
      <c r="EV721" t="n">
        <v>0</v>
      </c>
      <c r="EW721" t="n">
        <v>0</v>
      </c>
      <c r="EX721" t="n">
        <v>0</v>
      </c>
      <c r="EY721" t="n">
        <v>0</v>
      </c>
      <c r="EZ721" t="n">
        <v>0</v>
      </c>
      <c r="FA721" t="n">
        <v>0</v>
      </c>
      <c r="FB721" t="n">
        <v>0</v>
      </c>
      <c r="FC721" t="n">
        <v>0</v>
      </c>
      <c r="FD721" t="n">
        <v>0</v>
      </c>
      <c r="FE721" t="n">
        <v>0</v>
      </c>
      <c r="FF721" t="n">
        <v>0</v>
      </c>
      <c r="FG721" t="n">
        <v>0</v>
      </c>
      <c r="FH721" t="n">
        <v>0</v>
      </c>
    </row>
    <row r="722">
      <c r="A722" t="n">
        <v>0</v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0</v>
      </c>
      <c r="AM722" t="n">
        <v>0</v>
      </c>
      <c r="AN722" t="n">
        <v>0</v>
      </c>
      <c r="AO722" t="n">
        <v>0</v>
      </c>
      <c r="AP722" t="n">
        <v>0</v>
      </c>
      <c r="AQ722" t="n">
        <v>0</v>
      </c>
      <c r="AR722" t="n">
        <v>0</v>
      </c>
      <c r="AS722" t="n">
        <v>0</v>
      </c>
      <c r="AT722" t="n">
        <v>0</v>
      </c>
      <c r="AU722" t="n">
        <v>0</v>
      </c>
      <c r="AV722" t="n">
        <v>0</v>
      </c>
      <c r="AW722" t="n">
        <v>0</v>
      </c>
      <c r="AX722" t="n">
        <v>0</v>
      </c>
      <c r="AY722" t="n">
        <v>0</v>
      </c>
      <c r="AZ722" t="n">
        <v>0</v>
      </c>
      <c r="BA722" t="n">
        <v>0</v>
      </c>
      <c r="BB722" t="n">
        <v>0</v>
      </c>
      <c r="BC722" t="n">
        <v>0</v>
      </c>
      <c r="BD722" t="n">
        <v>0</v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t="n">
        <v>0</v>
      </c>
      <c r="BL722" t="n">
        <v>0</v>
      </c>
      <c r="BM722" t="n">
        <v>0</v>
      </c>
      <c r="BN722" t="n">
        <v>0</v>
      </c>
      <c r="BO722" t="n">
        <v>0</v>
      </c>
      <c r="BP722" t="n">
        <v>0</v>
      </c>
      <c r="BQ722" t="n">
        <v>0</v>
      </c>
      <c r="BR722" t="n">
        <v>0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t="n">
        <v>0</v>
      </c>
      <c r="BZ722" t="n">
        <v>0</v>
      </c>
      <c r="CA722" t="n">
        <v>0</v>
      </c>
      <c r="CB722" t="n">
        <v>0</v>
      </c>
      <c r="CC722" t="n">
        <v>0</v>
      </c>
      <c r="CD722" t="n">
        <v>0</v>
      </c>
      <c r="CE722" t="n">
        <v>0</v>
      </c>
      <c r="CF722" t="n">
        <v>0</v>
      </c>
      <c r="CG722" t="n">
        <v>0</v>
      </c>
      <c r="CH722" t="n">
        <v>0</v>
      </c>
      <c r="CI722" t="n">
        <v>0</v>
      </c>
      <c r="CJ722" t="n">
        <v>0</v>
      </c>
      <c r="CK722" t="n">
        <v>0</v>
      </c>
      <c r="CL722" t="n">
        <v>0</v>
      </c>
      <c r="CM722" t="n">
        <v>0</v>
      </c>
      <c r="CN722" t="n">
        <v>0</v>
      </c>
      <c r="CO722" t="n">
        <v>0</v>
      </c>
      <c r="CP722" t="n">
        <v>0</v>
      </c>
      <c r="CQ722" t="n">
        <v>0</v>
      </c>
      <c r="CR722" t="n">
        <v>0</v>
      </c>
      <c r="CS722" t="n">
        <v>0</v>
      </c>
      <c r="CT722" t="n">
        <v>0</v>
      </c>
      <c r="CU722" t="n">
        <v>0</v>
      </c>
      <c r="CV722" t="n">
        <v>0</v>
      </c>
      <c r="CW722" t="n">
        <v>0</v>
      </c>
      <c r="CX722" t="n">
        <v>0</v>
      </c>
      <c r="CY722" t="n">
        <v>0</v>
      </c>
      <c r="CZ722" t="n">
        <v>0</v>
      </c>
      <c r="DA722" t="n">
        <v>0</v>
      </c>
      <c r="DB722" t="n">
        <v>0</v>
      </c>
      <c r="DC722" t="n">
        <v>0</v>
      </c>
      <c r="DD722" t="n">
        <v>0</v>
      </c>
      <c r="DE722" t="n">
        <v>0</v>
      </c>
      <c r="DF722" t="n">
        <v>0</v>
      </c>
      <c r="DG722" t="n">
        <v>0</v>
      </c>
      <c r="DH722" t="n">
        <v>0</v>
      </c>
      <c r="DI722" t="n">
        <v>0</v>
      </c>
      <c r="DJ722" t="n">
        <v>0</v>
      </c>
      <c r="DK722" t="n">
        <v>0</v>
      </c>
      <c r="DL722" t="n">
        <v>0</v>
      </c>
      <c r="DM722" t="n">
        <v>0</v>
      </c>
      <c r="DN722" t="n">
        <v>0</v>
      </c>
      <c r="DO722" t="n">
        <v>0</v>
      </c>
      <c r="DP722" t="n">
        <v>0</v>
      </c>
      <c r="DQ722" t="n">
        <v>0</v>
      </c>
      <c r="DR722" t="n">
        <v>0</v>
      </c>
      <c r="DS722" t="n">
        <v>0</v>
      </c>
      <c r="DT722" t="n">
        <v>0</v>
      </c>
      <c r="DU722" t="n">
        <v>0</v>
      </c>
      <c r="DV722" t="n">
        <v>0</v>
      </c>
      <c r="DW722" t="n">
        <v>0</v>
      </c>
      <c r="DX722" t="n">
        <v>0</v>
      </c>
      <c r="DY722" t="n">
        <v>0</v>
      </c>
      <c r="DZ722" t="n">
        <v>0</v>
      </c>
      <c r="EA722" t="n">
        <v>0</v>
      </c>
      <c r="EB722" t="n">
        <v>0</v>
      </c>
      <c r="EC722" t="n">
        <v>0</v>
      </c>
      <c r="ED722" t="n">
        <v>0</v>
      </c>
      <c r="EE722" t="n">
        <v>0</v>
      </c>
      <c r="EF722" t="n">
        <v>0</v>
      </c>
      <c r="EG722" t="n">
        <v>0</v>
      </c>
      <c r="EH722" t="n">
        <v>0</v>
      </c>
      <c r="EI722" t="n">
        <v>0</v>
      </c>
      <c r="EJ722" t="n">
        <v>0</v>
      </c>
      <c r="EK722" t="n">
        <v>0</v>
      </c>
      <c r="EL722" t="n">
        <v>0</v>
      </c>
      <c r="EM722" t="n">
        <v>0</v>
      </c>
      <c r="EN722" t="n">
        <v>0</v>
      </c>
      <c r="EO722" t="n">
        <v>0</v>
      </c>
      <c r="EP722" t="n">
        <v>0</v>
      </c>
      <c r="EQ722" t="n">
        <v>0</v>
      </c>
      <c r="ER722" t="n">
        <v>0</v>
      </c>
      <c r="ES722" t="n">
        <v>0</v>
      </c>
      <c r="ET722" t="n">
        <v>0</v>
      </c>
      <c r="EU722" t="n">
        <v>0</v>
      </c>
      <c r="EV722" t="n">
        <v>0</v>
      </c>
      <c r="EW722" t="n">
        <v>0</v>
      </c>
      <c r="EX722" t="n">
        <v>0</v>
      </c>
      <c r="EY722" t="n">
        <v>0</v>
      </c>
      <c r="EZ722" t="n">
        <v>0</v>
      </c>
      <c r="FA722" t="n">
        <v>0</v>
      </c>
      <c r="FB722" t="n">
        <v>0</v>
      </c>
      <c r="FC722" t="n">
        <v>0</v>
      </c>
      <c r="FD722" t="n">
        <v>0</v>
      </c>
      <c r="FE722" t="n">
        <v>0</v>
      </c>
      <c r="FF722" t="n">
        <v>0</v>
      </c>
      <c r="FG722" t="n">
        <v>0</v>
      </c>
      <c r="FH722" t="n">
        <v>0</v>
      </c>
    </row>
    <row r="723">
      <c r="A723" t="n">
        <v>0</v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0</v>
      </c>
      <c r="AM723" t="n">
        <v>0</v>
      </c>
      <c r="AN723" t="n">
        <v>0</v>
      </c>
      <c r="AO723" t="n">
        <v>0</v>
      </c>
      <c r="AP723" t="n">
        <v>0</v>
      </c>
      <c r="AQ723" t="n">
        <v>0</v>
      </c>
      <c r="AR723" t="n">
        <v>0</v>
      </c>
      <c r="AS723" t="n">
        <v>0</v>
      </c>
      <c r="AT723" t="n">
        <v>0</v>
      </c>
      <c r="AU723" t="n">
        <v>0</v>
      </c>
      <c r="AV723" t="n">
        <v>0</v>
      </c>
      <c r="AW723" t="n">
        <v>0</v>
      </c>
      <c r="AX723" t="n">
        <v>0</v>
      </c>
      <c r="AY723" t="n">
        <v>0</v>
      </c>
      <c r="AZ723" t="n">
        <v>0</v>
      </c>
      <c r="BA723" t="n">
        <v>0</v>
      </c>
      <c r="BB723" t="n">
        <v>0</v>
      </c>
      <c r="BC723" t="n">
        <v>0</v>
      </c>
      <c r="BD723" t="n">
        <v>0</v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t="n">
        <v>0</v>
      </c>
      <c r="BL723" t="n">
        <v>0</v>
      </c>
      <c r="BM723" t="n">
        <v>0</v>
      </c>
      <c r="BN723" t="n">
        <v>0</v>
      </c>
      <c r="BO723" t="n">
        <v>0</v>
      </c>
      <c r="BP723" t="n">
        <v>0</v>
      </c>
      <c r="BQ723" t="n">
        <v>0</v>
      </c>
      <c r="BR723" t="n">
        <v>0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t="n">
        <v>0</v>
      </c>
      <c r="BZ723" t="n">
        <v>0</v>
      </c>
      <c r="CA723" t="n">
        <v>0</v>
      </c>
      <c r="CB723" t="n">
        <v>0</v>
      </c>
      <c r="CC723" t="n">
        <v>0</v>
      </c>
      <c r="CD723" t="n">
        <v>0</v>
      </c>
      <c r="CE723" t="n">
        <v>0</v>
      </c>
      <c r="CF723" t="n">
        <v>0</v>
      </c>
      <c r="CG723" t="n">
        <v>0</v>
      </c>
      <c r="CH723" t="n">
        <v>0</v>
      </c>
      <c r="CI723" t="n">
        <v>0</v>
      </c>
      <c r="CJ723" t="n">
        <v>0</v>
      </c>
      <c r="CK723" t="n">
        <v>0</v>
      </c>
      <c r="CL723" t="n">
        <v>0</v>
      </c>
      <c r="CM723" t="n">
        <v>0</v>
      </c>
      <c r="CN723" t="n">
        <v>0</v>
      </c>
      <c r="CO723" t="n">
        <v>0</v>
      </c>
      <c r="CP723" t="n">
        <v>0</v>
      </c>
      <c r="CQ723" t="n">
        <v>0</v>
      </c>
      <c r="CR723" t="n">
        <v>0</v>
      </c>
      <c r="CS723" t="n">
        <v>0</v>
      </c>
      <c r="CT723" t="n">
        <v>0</v>
      </c>
      <c r="CU723" t="n">
        <v>0</v>
      </c>
      <c r="CV723" t="n">
        <v>0</v>
      </c>
      <c r="CW723" t="n">
        <v>0</v>
      </c>
      <c r="CX723" t="n">
        <v>0</v>
      </c>
      <c r="CY723" t="n">
        <v>0</v>
      </c>
      <c r="CZ723" t="n">
        <v>0</v>
      </c>
      <c r="DA723" t="n">
        <v>0</v>
      </c>
      <c r="DB723" t="n">
        <v>0</v>
      </c>
      <c r="DC723" t="n">
        <v>0</v>
      </c>
      <c r="DD723" t="n">
        <v>0</v>
      </c>
      <c r="DE723" t="n">
        <v>0</v>
      </c>
      <c r="DF723" t="n">
        <v>0</v>
      </c>
      <c r="DG723" t="n">
        <v>0</v>
      </c>
      <c r="DH723" t="n">
        <v>0</v>
      </c>
      <c r="DI723" t="n">
        <v>0</v>
      </c>
      <c r="DJ723" t="n">
        <v>0</v>
      </c>
      <c r="DK723" t="n">
        <v>0</v>
      </c>
      <c r="DL723" t="n">
        <v>0</v>
      </c>
      <c r="DM723" t="n">
        <v>0</v>
      </c>
      <c r="DN723" t="n">
        <v>0</v>
      </c>
      <c r="DO723" t="n">
        <v>0</v>
      </c>
      <c r="DP723" t="n">
        <v>0</v>
      </c>
      <c r="DQ723" t="n">
        <v>0</v>
      </c>
      <c r="DR723" t="n">
        <v>0</v>
      </c>
      <c r="DS723" t="n">
        <v>0</v>
      </c>
      <c r="DT723" t="n">
        <v>0</v>
      </c>
      <c r="DU723" t="n">
        <v>0</v>
      </c>
      <c r="DV723" t="n">
        <v>0</v>
      </c>
      <c r="DW723" t="n">
        <v>0</v>
      </c>
      <c r="DX723" t="n">
        <v>0</v>
      </c>
      <c r="DY723" t="n">
        <v>0</v>
      </c>
      <c r="DZ723" t="n">
        <v>0</v>
      </c>
      <c r="EA723" t="n">
        <v>0</v>
      </c>
      <c r="EB723" t="n">
        <v>0</v>
      </c>
      <c r="EC723" t="n">
        <v>0</v>
      </c>
      <c r="ED723" t="n">
        <v>0</v>
      </c>
      <c r="EE723" t="n">
        <v>0</v>
      </c>
      <c r="EF723" t="n">
        <v>0</v>
      </c>
      <c r="EG723" t="n">
        <v>0</v>
      </c>
      <c r="EH723" t="n">
        <v>0</v>
      </c>
      <c r="EI723" t="n">
        <v>0</v>
      </c>
      <c r="EJ723" t="n">
        <v>0</v>
      </c>
      <c r="EK723" t="n">
        <v>0</v>
      </c>
      <c r="EL723" t="n">
        <v>0</v>
      </c>
      <c r="EM723" t="n">
        <v>0</v>
      </c>
      <c r="EN723" t="n">
        <v>0</v>
      </c>
      <c r="EO723" t="n">
        <v>0</v>
      </c>
      <c r="EP723" t="n">
        <v>0</v>
      </c>
      <c r="EQ723" t="n">
        <v>0</v>
      </c>
      <c r="ER723" t="n">
        <v>0</v>
      </c>
      <c r="ES723" t="n">
        <v>0</v>
      </c>
      <c r="ET723" t="n">
        <v>0</v>
      </c>
      <c r="EU723" t="n">
        <v>0</v>
      </c>
      <c r="EV723" t="n">
        <v>0</v>
      </c>
      <c r="EW723" t="n">
        <v>0</v>
      </c>
      <c r="EX723" t="n">
        <v>0</v>
      </c>
      <c r="EY723" t="n">
        <v>0</v>
      </c>
      <c r="EZ723" t="n">
        <v>0</v>
      </c>
      <c r="FA723" t="n">
        <v>0</v>
      </c>
      <c r="FB723" t="n">
        <v>0</v>
      </c>
      <c r="FC723" t="n">
        <v>0</v>
      </c>
      <c r="FD723" t="n">
        <v>0</v>
      </c>
      <c r="FE723" t="n">
        <v>0</v>
      </c>
      <c r="FF723" t="n">
        <v>0</v>
      </c>
      <c r="FG723" t="n">
        <v>0</v>
      </c>
      <c r="FH723" t="n">
        <v>0</v>
      </c>
    </row>
    <row r="724">
      <c r="A724" t="n">
        <v>0</v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0</v>
      </c>
      <c r="AM724" t="n">
        <v>0</v>
      </c>
      <c r="AN724" t="n">
        <v>0</v>
      </c>
      <c r="AO724" t="n">
        <v>0</v>
      </c>
      <c r="AP724" t="n">
        <v>0</v>
      </c>
      <c r="AQ724" t="n">
        <v>0</v>
      </c>
      <c r="AR724" t="n">
        <v>0</v>
      </c>
      <c r="AS724" t="n">
        <v>0</v>
      </c>
      <c r="AT724" t="n">
        <v>0</v>
      </c>
      <c r="AU724" t="n">
        <v>0</v>
      </c>
      <c r="AV724" t="n">
        <v>0</v>
      </c>
      <c r="AW724" t="n">
        <v>0</v>
      </c>
      <c r="AX724" t="n">
        <v>0</v>
      </c>
      <c r="AY724" t="n">
        <v>0</v>
      </c>
      <c r="AZ724" t="n">
        <v>0</v>
      </c>
      <c r="BA724" t="n">
        <v>0</v>
      </c>
      <c r="BB724" t="n">
        <v>0</v>
      </c>
      <c r="BC724" t="n">
        <v>0</v>
      </c>
      <c r="BD724" t="n">
        <v>0</v>
      </c>
      <c r="BE724" t="n">
        <v>0</v>
      </c>
      <c r="BF724" t="n">
        <v>0</v>
      </c>
      <c r="BG724" t="n">
        <v>0</v>
      </c>
      <c r="BH724" t="n">
        <v>0</v>
      </c>
      <c r="BI724" t="n">
        <v>0</v>
      </c>
      <c r="BJ724" t="n">
        <v>0</v>
      </c>
      <c r="BK724" t="n">
        <v>0</v>
      </c>
      <c r="BL724" t="n">
        <v>0</v>
      </c>
      <c r="BM724" t="n">
        <v>0</v>
      </c>
      <c r="BN724" t="n">
        <v>0</v>
      </c>
      <c r="BO724" t="n">
        <v>0</v>
      </c>
      <c r="BP724" t="n">
        <v>0</v>
      </c>
      <c r="BQ724" t="n">
        <v>0</v>
      </c>
      <c r="BR724" t="n">
        <v>0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t="n">
        <v>0</v>
      </c>
      <c r="BZ724" t="n">
        <v>0</v>
      </c>
      <c r="CA724" t="n">
        <v>0</v>
      </c>
      <c r="CB724" t="n">
        <v>0</v>
      </c>
      <c r="CC724" t="n">
        <v>0</v>
      </c>
      <c r="CD724" t="n">
        <v>0</v>
      </c>
      <c r="CE724" t="n">
        <v>0</v>
      </c>
      <c r="CF724" t="n">
        <v>0</v>
      </c>
      <c r="CG724" t="n">
        <v>0</v>
      </c>
      <c r="CH724" t="n">
        <v>0</v>
      </c>
      <c r="CI724" t="n">
        <v>0</v>
      </c>
      <c r="CJ724" t="n">
        <v>0</v>
      </c>
      <c r="CK724" t="n">
        <v>0</v>
      </c>
      <c r="CL724" t="n">
        <v>0</v>
      </c>
      <c r="CM724" t="n">
        <v>0</v>
      </c>
      <c r="CN724" t="n">
        <v>0</v>
      </c>
      <c r="CO724" t="n">
        <v>0</v>
      </c>
      <c r="CP724" t="n">
        <v>0</v>
      </c>
      <c r="CQ724" t="n">
        <v>0</v>
      </c>
      <c r="CR724" t="n">
        <v>0</v>
      </c>
      <c r="CS724" t="n">
        <v>0</v>
      </c>
      <c r="CT724" t="n">
        <v>0</v>
      </c>
      <c r="CU724" t="n">
        <v>0</v>
      </c>
      <c r="CV724" t="n">
        <v>0</v>
      </c>
      <c r="CW724" t="n">
        <v>0</v>
      </c>
      <c r="CX724" t="n">
        <v>0</v>
      </c>
      <c r="CY724" t="n">
        <v>0</v>
      </c>
      <c r="CZ724" t="n">
        <v>0</v>
      </c>
      <c r="DA724" t="n">
        <v>0</v>
      </c>
      <c r="DB724" t="n">
        <v>0</v>
      </c>
      <c r="DC724" t="n">
        <v>0</v>
      </c>
      <c r="DD724" t="n">
        <v>0</v>
      </c>
      <c r="DE724" t="n">
        <v>0</v>
      </c>
      <c r="DF724" t="n">
        <v>0</v>
      </c>
      <c r="DG724" t="n">
        <v>0</v>
      </c>
      <c r="DH724" t="n">
        <v>0</v>
      </c>
      <c r="DI724" t="n">
        <v>0</v>
      </c>
      <c r="DJ724" t="n">
        <v>0</v>
      </c>
      <c r="DK724" t="n">
        <v>0</v>
      </c>
      <c r="DL724" t="n">
        <v>0</v>
      </c>
      <c r="DM724" t="n">
        <v>0</v>
      </c>
      <c r="DN724" t="n">
        <v>0</v>
      </c>
      <c r="DO724" t="n">
        <v>0</v>
      </c>
      <c r="DP724" t="n">
        <v>0</v>
      </c>
      <c r="DQ724" t="n">
        <v>0</v>
      </c>
      <c r="DR724" t="n">
        <v>0</v>
      </c>
      <c r="DS724" t="n">
        <v>0</v>
      </c>
      <c r="DT724" t="n">
        <v>0</v>
      </c>
      <c r="DU724" t="n">
        <v>0</v>
      </c>
      <c r="DV724" t="n">
        <v>0</v>
      </c>
      <c r="DW724" t="n">
        <v>0</v>
      </c>
      <c r="DX724" t="n">
        <v>0</v>
      </c>
      <c r="DY724" t="n">
        <v>0</v>
      </c>
      <c r="DZ724" t="n">
        <v>0</v>
      </c>
      <c r="EA724" t="n">
        <v>0</v>
      </c>
      <c r="EB724" t="n">
        <v>0</v>
      </c>
      <c r="EC724" t="n">
        <v>0</v>
      </c>
      <c r="ED724" t="n">
        <v>0</v>
      </c>
      <c r="EE724" t="n">
        <v>0</v>
      </c>
      <c r="EF724" t="n">
        <v>0</v>
      </c>
      <c r="EG724" t="n">
        <v>0</v>
      </c>
      <c r="EH724" t="n">
        <v>0</v>
      </c>
      <c r="EI724" t="n">
        <v>0</v>
      </c>
      <c r="EJ724" t="n">
        <v>0</v>
      </c>
      <c r="EK724" t="n">
        <v>0</v>
      </c>
      <c r="EL724" t="n">
        <v>0</v>
      </c>
      <c r="EM724" t="n">
        <v>0</v>
      </c>
      <c r="EN724" t="n">
        <v>0</v>
      </c>
      <c r="EO724" t="n">
        <v>0</v>
      </c>
      <c r="EP724" t="n">
        <v>0</v>
      </c>
      <c r="EQ724" t="n">
        <v>0</v>
      </c>
      <c r="ER724" t="n">
        <v>0</v>
      </c>
      <c r="ES724" t="n">
        <v>0</v>
      </c>
      <c r="ET724" t="n">
        <v>0</v>
      </c>
      <c r="EU724" t="n">
        <v>0</v>
      </c>
      <c r="EV724" t="n">
        <v>0</v>
      </c>
      <c r="EW724" t="n">
        <v>0</v>
      </c>
      <c r="EX724" t="n">
        <v>0</v>
      </c>
      <c r="EY724" t="n">
        <v>0</v>
      </c>
      <c r="EZ724" t="n">
        <v>0</v>
      </c>
      <c r="FA724" t="n">
        <v>0</v>
      </c>
      <c r="FB724" t="n">
        <v>0</v>
      </c>
      <c r="FC724" t="n">
        <v>0</v>
      </c>
      <c r="FD724" t="n">
        <v>0</v>
      </c>
      <c r="FE724" t="n">
        <v>0</v>
      </c>
      <c r="FF724" t="n">
        <v>0</v>
      </c>
      <c r="FG724" t="n">
        <v>0</v>
      </c>
      <c r="FH724" t="n">
        <v>0</v>
      </c>
    </row>
    <row r="725">
      <c r="A725" t="n">
        <v>0</v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0</v>
      </c>
      <c r="AM725" t="n">
        <v>0</v>
      </c>
      <c r="AN725" t="n">
        <v>0</v>
      </c>
      <c r="AO725" t="n">
        <v>0</v>
      </c>
      <c r="AP725" t="n">
        <v>0</v>
      </c>
      <c r="AQ725" t="n">
        <v>0</v>
      </c>
      <c r="AR725" t="n">
        <v>0</v>
      </c>
      <c r="AS725" t="n">
        <v>0</v>
      </c>
      <c r="AT725" t="n">
        <v>0</v>
      </c>
      <c r="AU725" t="n">
        <v>0</v>
      </c>
      <c r="AV725" t="n">
        <v>0</v>
      </c>
      <c r="AW725" t="n">
        <v>0</v>
      </c>
      <c r="AX725" t="n">
        <v>0</v>
      </c>
      <c r="AY725" t="n">
        <v>0</v>
      </c>
      <c r="AZ725" t="n">
        <v>0</v>
      </c>
      <c r="BA725" t="n">
        <v>0</v>
      </c>
      <c r="BB725" t="n">
        <v>0</v>
      </c>
      <c r="BC725" t="n">
        <v>0</v>
      </c>
      <c r="BD725" t="n">
        <v>0</v>
      </c>
      <c r="BE725" t="n">
        <v>0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t="n">
        <v>0</v>
      </c>
      <c r="BL725" t="n">
        <v>0</v>
      </c>
      <c r="BM725" t="n">
        <v>0</v>
      </c>
      <c r="BN725" t="n">
        <v>0</v>
      </c>
      <c r="BO725" t="n">
        <v>0</v>
      </c>
      <c r="BP725" t="n">
        <v>0</v>
      </c>
      <c r="BQ725" t="n">
        <v>0</v>
      </c>
      <c r="BR725" t="n">
        <v>0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t="n">
        <v>0</v>
      </c>
      <c r="BZ725" t="n">
        <v>0</v>
      </c>
      <c r="CA725" t="n">
        <v>0</v>
      </c>
      <c r="CB725" t="n">
        <v>0</v>
      </c>
      <c r="CC725" t="n">
        <v>0</v>
      </c>
      <c r="CD725" t="n">
        <v>0</v>
      </c>
      <c r="CE725" t="n">
        <v>0</v>
      </c>
      <c r="CF725" t="n">
        <v>0</v>
      </c>
      <c r="CG725" t="n">
        <v>0</v>
      </c>
      <c r="CH725" t="n">
        <v>0</v>
      </c>
      <c r="CI725" t="n">
        <v>0</v>
      </c>
      <c r="CJ725" t="n">
        <v>0</v>
      </c>
      <c r="CK725" t="n">
        <v>0</v>
      </c>
      <c r="CL725" t="n">
        <v>0</v>
      </c>
      <c r="CM725" t="n">
        <v>0</v>
      </c>
      <c r="CN725" t="n">
        <v>0</v>
      </c>
      <c r="CO725" t="n">
        <v>0</v>
      </c>
      <c r="CP725" t="n">
        <v>0</v>
      </c>
      <c r="CQ725" t="n">
        <v>0</v>
      </c>
      <c r="CR725" t="n">
        <v>0</v>
      </c>
      <c r="CS725" t="n">
        <v>0</v>
      </c>
      <c r="CT725" t="n">
        <v>0</v>
      </c>
      <c r="CU725" t="n">
        <v>0</v>
      </c>
      <c r="CV725" t="n">
        <v>0</v>
      </c>
      <c r="CW725" t="n">
        <v>0</v>
      </c>
      <c r="CX725" t="n">
        <v>0</v>
      </c>
      <c r="CY725" t="n">
        <v>0</v>
      </c>
      <c r="CZ725" t="n">
        <v>0</v>
      </c>
      <c r="DA725" t="n">
        <v>0</v>
      </c>
      <c r="DB725" t="n">
        <v>0</v>
      </c>
      <c r="DC725" t="n">
        <v>0</v>
      </c>
      <c r="DD725" t="n">
        <v>0</v>
      </c>
      <c r="DE725" t="n">
        <v>0</v>
      </c>
      <c r="DF725" t="n">
        <v>0</v>
      </c>
      <c r="DG725" t="n">
        <v>0</v>
      </c>
      <c r="DH725" t="n">
        <v>0</v>
      </c>
      <c r="DI725" t="n">
        <v>0</v>
      </c>
      <c r="DJ725" t="n">
        <v>0</v>
      </c>
      <c r="DK725" t="n">
        <v>0</v>
      </c>
      <c r="DL725" t="n">
        <v>0</v>
      </c>
      <c r="DM725" t="n">
        <v>0</v>
      </c>
      <c r="DN725" t="n">
        <v>0</v>
      </c>
      <c r="DO725" t="n">
        <v>0</v>
      </c>
      <c r="DP725" t="n">
        <v>0</v>
      </c>
      <c r="DQ725" t="n">
        <v>0</v>
      </c>
      <c r="DR725" t="n">
        <v>0</v>
      </c>
      <c r="DS725" t="n">
        <v>0</v>
      </c>
      <c r="DT725" t="n">
        <v>0</v>
      </c>
      <c r="DU725" t="n">
        <v>0</v>
      </c>
      <c r="DV725" t="n">
        <v>0</v>
      </c>
      <c r="DW725" t="n">
        <v>0</v>
      </c>
      <c r="DX725" t="n">
        <v>0</v>
      </c>
      <c r="DY725" t="n">
        <v>0</v>
      </c>
      <c r="DZ725" t="n">
        <v>0</v>
      </c>
      <c r="EA725" t="n">
        <v>0</v>
      </c>
      <c r="EB725" t="n">
        <v>0</v>
      </c>
      <c r="EC725" t="n">
        <v>0</v>
      </c>
      <c r="ED725" t="n">
        <v>0</v>
      </c>
      <c r="EE725" t="n">
        <v>0</v>
      </c>
      <c r="EF725" t="n">
        <v>0</v>
      </c>
      <c r="EG725" t="n">
        <v>0</v>
      </c>
      <c r="EH725" t="n">
        <v>0</v>
      </c>
      <c r="EI725" t="n">
        <v>0</v>
      </c>
      <c r="EJ725" t="n">
        <v>0</v>
      </c>
      <c r="EK725" t="n">
        <v>0</v>
      </c>
      <c r="EL725" t="n">
        <v>0</v>
      </c>
      <c r="EM725" t="n">
        <v>0</v>
      </c>
      <c r="EN725" t="n">
        <v>0</v>
      </c>
      <c r="EO725" t="n">
        <v>0</v>
      </c>
      <c r="EP725" t="n">
        <v>0</v>
      </c>
      <c r="EQ725" t="n">
        <v>0</v>
      </c>
      <c r="ER725" t="n">
        <v>0</v>
      </c>
      <c r="ES725" t="n">
        <v>0</v>
      </c>
      <c r="ET725" t="n">
        <v>0</v>
      </c>
      <c r="EU725" t="n">
        <v>0</v>
      </c>
      <c r="EV725" t="n">
        <v>0</v>
      </c>
      <c r="EW725" t="n">
        <v>0</v>
      </c>
      <c r="EX725" t="n">
        <v>0</v>
      </c>
      <c r="EY725" t="n">
        <v>0</v>
      </c>
      <c r="EZ725" t="n">
        <v>0</v>
      </c>
      <c r="FA725" t="n">
        <v>0</v>
      </c>
      <c r="FB725" t="n">
        <v>0</v>
      </c>
      <c r="FC725" t="n">
        <v>0</v>
      </c>
      <c r="FD725" t="n">
        <v>0</v>
      </c>
      <c r="FE725" t="n">
        <v>0</v>
      </c>
      <c r="FF725" t="n">
        <v>0</v>
      </c>
      <c r="FG725" t="n">
        <v>0</v>
      </c>
      <c r="FH725" t="n">
        <v>0</v>
      </c>
    </row>
    <row r="726">
      <c r="A726" t="n">
        <v>0</v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n">
        <v>0</v>
      </c>
      <c r="AQ726" t="n">
        <v>0</v>
      </c>
      <c r="AR726" t="n">
        <v>0</v>
      </c>
      <c r="AS726" t="n">
        <v>0</v>
      </c>
      <c r="AT726" t="n">
        <v>0</v>
      </c>
      <c r="AU726" t="n">
        <v>0</v>
      </c>
      <c r="AV726" t="n">
        <v>0</v>
      </c>
      <c r="AW726" t="n">
        <v>0</v>
      </c>
      <c r="AX726" t="n">
        <v>0</v>
      </c>
      <c r="AY726" t="n">
        <v>0</v>
      </c>
      <c r="AZ726" t="n">
        <v>0</v>
      </c>
      <c r="BA726" t="n">
        <v>0</v>
      </c>
      <c r="BB726" t="n">
        <v>0</v>
      </c>
      <c r="BC726" t="n">
        <v>0</v>
      </c>
      <c r="BD726" t="n">
        <v>0</v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t="n">
        <v>0</v>
      </c>
      <c r="BL726" t="n">
        <v>0</v>
      </c>
      <c r="BM726" t="n">
        <v>0</v>
      </c>
      <c r="BN726" t="n">
        <v>0</v>
      </c>
      <c r="BO726" t="n">
        <v>0</v>
      </c>
      <c r="BP726" t="n">
        <v>0</v>
      </c>
      <c r="BQ726" t="n">
        <v>0</v>
      </c>
      <c r="BR726" t="n">
        <v>0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t="n">
        <v>0</v>
      </c>
      <c r="BZ726" t="n">
        <v>0</v>
      </c>
      <c r="CA726" t="n">
        <v>0</v>
      </c>
      <c r="CB726" t="n">
        <v>0</v>
      </c>
      <c r="CC726" t="n">
        <v>0</v>
      </c>
      <c r="CD726" t="n">
        <v>0</v>
      </c>
      <c r="CE726" t="n">
        <v>0</v>
      </c>
      <c r="CF726" t="n">
        <v>0</v>
      </c>
      <c r="CG726" t="n">
        <v>0</v>
      </c>
      <c r="CH726" t="n">
        <v>0</v>
      </c>
      <c r="CI726" t="n">
        <v>0</v>
      </c>
      <c r="CJ726" t="n">
        <v>0</v>
      </c>
      <c r="CK726" t="n">
        <v>0</v>
      </c>
      <c r="CL726" t="n">
        <v>0</v>
      </c>
      <c r="CM726" t="n">
        <v>0</v>
      </c>
      <c r="CN726" t="n">
        <v>0</v>
      </c>
      <c r="CO726" t="n">
        <v>0</v>
      </c>
      <c r="CP726" t="n">
        <v>0</v>
      </c>
      <c r="CQ726" t="n">
        <v>0</v>
      </c>
      <c r="CR726" t="n">
        <v>0</v>
      </c>
      <c r="CS726" t="n">
        <v>0</v>
      </c>
      <c r="CT726" t="n">
        <v>0</v>
      </c>
      <c r="CU726" t="n">
        <v>0</v>
      </c>
      <c r="CV726" t="n">
        <v>0</v>
      </c>
      <c r="CW726" t="n">
        <v>0</v>
      </c>
      <c r="CX726" t="n">
        <v>0</v>
      </c>
      <c r="CY726" t="n">
        <v>0</v>
      </c>
      <c r="CZ726" t="n">
        <v>0</v>
      </c>
      <c r="DA726" t="n">
        <v>0</v>
      </c>
      <c r="DB726" t="n">
        <v>0</v>
      </c>
      <c r="DC726" t="n">
        <v>0</v>
      </c>
      <c r="DD726" t="n">
        <v>0</v>
      </c>
      <c r="DE726" t="n">
        <v>0</v>
      </c>
      <c r="DF726" t="n">
        <v>0</v>
      </c>
      <c r="DG726" t="n">
        <v>0</v>
      </c>
      <c r="DH726" t="n">
        <v>0</v>
      </c>
      <c r="DI726" t="n">
        <v>0</v>
      </c>
      <c r="DJ726" t="n">
        <v>0</v>
      </c>
      <c r="DK726" t="n">
        <v>0</v>
      </c>
      <c r="DL726" t="n">
        <v>0</v>
      </c>
      <c r="DM726" t="n">
        <v>0</v>
      </c>
      <c r="DN726" t="n">
        <v>0</v>
      </c>
      <c r="DO726" t="n">
        <v>0</v>
      </c>
      <c r="DP726" t="n">
        <v>0</v>
      </c>
      <c r="DQ726" t="n">
        <v>0</v>
      </c>
      <c r="DR726" t="n">
        <v>0</v>
      </c>
      <c r="DS726" t="n">
        <v>0</v>
      </c>
      <c r="DT726" t="n">
        <v>0</v>
      </c>
      <c r="DU726" t="n">
        <v>0</v>
      </c>
      <c r="DV726" t="n">
        <v>0</v>
      </c>
      <c r="DW726" t="n">
        <v>0</v>
      </c>
      <c r="DX726" t="n">
        <v>0</v>
      </c>
      <c r="DY726" t="n">
        <v>0</v>
      </c>
      <c r="DZ726" t="n">
        <v>0</v>
      </c>
      <c r="EA726" t="n">
        <v>0</v>
      </c>
      <c r="EB726" t="n">
        <v>0</v>
      </c>
      <c r="EC726" t="n">
        <v>0</v>
      </c>
      <c r="ED726" t="n">
        <v>0</v>
      </c>
      <c r="EE726" t="n">
        <v>0</v>
      </c>
      <c r="EF726" t="n">
        <v>0</v>
      </c>
      <c r="EG726" t="n">
        <v>0</v>
      </c>
      <c r="EH726" t="n">
        <v>0</v>
      </c>
      <c r="EI726" t="n">
        <v>0</v>
      </c>
      <c r="EJ726" t="n">
        <v>0</v>
      </c>
      <c r="EK726" t="n">
        <v>0</v>
      </c>
      <c r="EL726" t="n">
        <v>0</v>
      </c>
      <c r="EM726" t="n">
        <v>0</v>
      </c>
      <c r="EN726" t="n">
        <v>0</v>
      </c>
      <c r="EO726" t="n">
        <v>0</v>
      </c>
      <c r="EP726" t="n">
        <v>0</v>
      </c>
      <c r="EQ726" t="n">
        <v>0</v>
      </c>
      <c r="ER726" t="n">
        <v>0</v>
      </c>
      <c r="ES726" t="n">
        <v>0</v>
      </c>
      <c r="ET726" t="n">
        <v>0</v>
      </c>
      <c r="EU726" t="n">
        <v>0</v>
      </c>
      <c r="EV726" t="n">
        <v>0</v>
      </c>
      <c r="EW726" t="n">
        <v>0</v>
      </c>
      <c r="EX726" t="n">
        <v>0</v>
      </c>
      <c r="EY726" t="n">
        <v>0</v>
      </c>
      <c r="EZ726" t="n">
        <v>0</v>
      </c>
      <c r="FA726" t="n">
        <v>0</v>
      </c>
      <c r="FB726" t="n">
        <v>0</v>
      </c>
      <c r="FC726" t="n">
        <v>0</v>
      </c>
      <c r="FD726" t="n">
        <v>0</v>
      </c>
      <c r="FE726" t="n">
        <v>0</v>
      </c>
      <c r="FF726" t="n">
        <v>0</v>
      </c>
      <c r="FG726" t="n">
        <v>0</v>
      </c>
      <c r="FH726" t="n">
        <v>0</v>
      </c>
    </row>
    <row r="727">
      <c r="A727" t="n">
        <v>0</v>
      </c>
      <c r="B727" t="n">
        <v>0</v>
      </c>
      <c r="C727" t="n">
        <v>0</v>
      </c>
      <c r="D727" t="n">
        <v>0</v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0</v>
      </c>
      <c r="AN727" t="n">
        <v>0</v>
      </c>
      <c r="AO727" t="n">
        <v>0</v>
      </c>
      <c r="AP727" t="n">
        <v>0</v>
      </c>
      <c r="AQ727" t="n">
        <v>0</v>
      </c>
      <c r="AR727" t="n">
        <v>0</v>
      </c>
      <c r="AS727" t="n">
        <v>0</v>
      </c>
      <c r="AT727" t="n">
        <v>0</v>
      </c>
      <c r="AU727" t="n">
        <v>0</v>
      </c>
      <c r="AV727" t="n">
        <v>0</v>
      </c>
      <c r="AW727" t="n">
        <v>0</v>
      </c>
      <c r="AX727" t="n">
        <v>0</v>
      </c>
      <c r="AY727" t="n">
        <v>0</v>
      </c>
      <c r="AZ727" t="n">
        <v>0</v>
      </c>
      <c r="BA727" t="n">
        <v>0</v>
      </c>
      <c r="BB727" t="n">
        <v>0</v>
      </c>
      <c r="BC727" t="n">
        <v>0</v>
      </c>
      <c r="BD727" t="n">
        <v>0</v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t="n">
        <v>0</v>
      </c>
      <c r="BL727" t="n">
        <v>0</v>
      </c>
      <c r="BM727" t="n">
        <v>0</v>
      </c>
      <c r="BN727" t="n">
        <v>0</v>
      </c>
      <c r="BO727" t="n">
        <v>0</v>
      </c>
      <c r="BP727" t="n">
        <v>0</v>
      </c>
      <c r="BQ727" t="n">
        <v>0</v>
      </c>
      <c r="BR727" t="n">
        <v>0</v>
      </c>
      <c r="BS727" t="n">
        <v>0</v>
      </c>
      <c r="BT727" t="n">
        <v>0</v>
      </c>
      <c r="BU727" t="n">
        <v>0</v>
      </c>
      <c r="BV727" t="n">
        <v>0</v>
      </c>
      <c r="BW727" t="n">
        <v>0</v>
      </c>
      <c r="BX727" t="n">
        <v>0</v>
      </c>
      <c r="BY727" t="n">
        <v>0</v>
      </c>
      <c r="BZ727" t="n">
        <v>0</v>
      </c>
      <c r="CA727" t="n">
        <v>0</v>
      </c>
      <c r="CB727" t="n">
        <v>0</v>
      </c>
      <c r="CC727" t="n">
        <v>0</v>
      </c>
      <c r="CD727" t="n">
        <v>0</v>
      </c>
      <c r="CE727" t="n">
        <v>0</v>
      </c>
      <c r="CF727" t="n">
        <v>0</v>
      </c>
      <c r="CG727" t="n">
        <v>0</v>
      </c>
      <c r="CH727" t="n">
        <v>0</v>
      </c>
      <c r="CI727" t="n">
        <v>0</v>
      </c>
      <c r="CJ727" t="n">
        <v>0</v>
      </c>
      <c r="CK727" t="n">
        <v>0</v>
      </c>
      <c r="CL727" t="n">
        <v>0</v>
      </c>
      <c r="CM727" t="n">
        <v>0</v>
      </c>
      <c r="CN727" t="n">
        <v>0</v>
      </c>
      <c r="CO727" t="n">
        <v>0</v>
      </c>
      <c r="CP727" t="n">
        <v>0</v>
      </c>
      <c r="CQ727" t="n">
        <v>0</v>
      </c>
      <c r="CR727" t="n">
        <v>0</v>
      </c>
      <c r="CS727" t="n">
        <v>0</v>
      </c>
      <c r="CT727" t="n">
        <v>0</v>
      </c>
      <c r="CU727" t="n">
        <v>0</v>
      </c>
      <c r="CV727" t="n">
        <v>0</v>
      </c>
      <c r="CW727" t="n">
        <v>0</v>
      </c>
      <c r="CX727" t="n">
        <v>0</v>
      </c>
      <c r="CY727" t="n">
        <v>0</v>
      </c>
      <c r="CZ727" t="n">
        <v>0</v>
      </c>
      <c r="DA727" t="n">
        <v>0</v>
      </c>
      <c r="DB727" t="n">
        <v>0</v>
      </c>
      <c r="DC727" t="n">
        <v>0</v>
      </c>
      <c r="DD727" t="n">
        <v>0</v>
      </c>
      <c r="DE727" t="n">
        <v>0</v>
      </c>
      <c r="DF727" t="n">
        <v>0</v>
      </c>
      <c r="DG727" t="n">
        <v>0</v>
      </c>
      <c r="DH727" t="n">
        <v>0</v>
      </c>
      <c r="DI727" t="n">
        <v>0</v>
      </c>
      <c r="DJ727" t="n">
        <v>0</v>
      </c>
      <c r="DK727" t="n">
        <v>0</v>
      </c>
      <c r="DL727" t="n">
        <v>0</v>
      </c>
      <c r="DM727" t="n">
        <v>0</v>
      </c>
      <c r="DN727" t="n">
        <v>0</v>
      </c>
      <c r="DO727" t="n">
        <v>0</v>
      </c>
      <c r="DP727" t="n">
        <v>0</v>
      </c>
      <c r="DQ727" t="n">
        <v>0</v>
      </c>
      <c r="DR727" t="n">
        <v>0</v>
      </c>
      <c r="DS727" t="n">
        <v>0</v>
      </c>
      <c r="DT727" t="n">
        <v>0</v>
      </c>
      <c r="DU727" t="n">
        <v>0</v>
      </c>
      <c r="DV727" t="n">
        <v>0</v>
      </c>
      <c r="DW727" t="n">
        <v>0</v>
      </c>
      <c r="DX727" t="n">
        <v>0</v>
      </c>
      <c r="DY727" t="n">
        <v>0</v>
      </c>
      <c r="DZ727" t="n">
        <v>0</v>
      </c>
      <c r="EA727" t="n">
        <v>0</v>
      </c>
      <c r="EB727" t="n">
        <v>0</v>
      </c>
      <c r="EC727" t="n">
        <v>0</v>
      </c>
      <c r="ED727" t="n">
        <v>0</v>
      </c>
      <c r="EE727" t="n">
        <v>0</v>
      </c>
      <c r="EF727" t="n">
        <v>0</v>
      </c>
      <c r="EG727" t="n">
        <v>0</v>
      </c>
      <c r="EH727" t="n">
        <v>0</v>
      </c>
      <c r="EI727" t="n">
        <v>0</v>
      </c>
      <c r="EJ727" t="n">
        <v>0</v>
      </c>
      <c r="EK727" t="n">
        <v>0</v>
      </c>
      <c r="EL727" t="n">
        <v>0</v>
      </c>
      <c r="EM727" t="n">
        <v>0</v>
      </c>
      <c r="EN727" t="n">
        <v>0</v>
      </c>
      <c r="EO727" t="n">
        <v>0</v>
      </c>
      <c r="EP727" t="n">
        <v>0</v>
      </c>
      <c r="EQ727" t="n">
        <v>0</v>
      </c>
      <c r="ER727" t="n">
        <v>0</v>
      </c>
      <c r="ES727" t="n">
        <v>0</v>
      </c>
      <c r="ET727" t="n">
        <v>0</v>
      </c>
      <c r="EU727" t="n">
        <v>0</v>
      </c>
      <c r="EV727" t="n">
        <v>0</v>
      </c>
      <c r="EW727" t="n">
        <v>0</v>
      </c>
      <c r="EX727" t="n">
        <v>0</v>
      </c>
      <c r="EY727" t="n">
        <v>0</v>
      </c>
      <c r="EZ727" t="n">
        <v>0</v>
      </c>
      <c r="FA727" t="n">
        <v>0</v>
      </c>
      <c r="FB727" t="n">
        <v>0</v>
      </c>
      <c r="FC727" t="n">
        <v>0</v>
      </c>
      <c r="FD727" t="n">
        <v>0</v>
      </c>
      <c r="FE727" t="n">
        <v>0</v>
      </c>
      <c r="FF727" t="n">
        <v>0</v>
      </c>
      <c r="FG727" t="n">
        <v>0</v>
      </c>
      <c r="FH727" t="n">
        <v>0</v>
      </c>
    </row>
    <row r="728">
      <c r="A728" t="n">
        <v>0</v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0</v>
      </c>
      <c r="AM728" t="n">
        <v>0</v>
      </c>
      <c r="AN728" t="n">
        <v>0</v>
      </c>
      <c r="AO728" t="n">
        <v>0</v>
      </c>
      <c r="AP728" t="n">
        <v>0</v>
      </c>
      <c r="AQ728" t="n">
        <v>0</v>
      </c>
      <c r="AR728" t="n">
        <v>0</v>
      </c>
      <c r="AS728" t="n">
        <v>0</v>
      </c>
      <c r="AT728" t="n">
        <v>0</v>
      </c>
      <c r="AU728" t="n">
        <v>0</v>
      </c>
      <c r="AV728" t="n">
        <v>0</v>
      </c>
      <c r="AW728" t="n">
        <v>0</v>
      </c>
      <c r="AX728" t="n">
        <v>0</v>
      </c>
      <c r="AY728" t="n">
        <v>0</v>
      </c>
      <c r="AZ728" t="n">
        <v>0</v>
      </c>
      <c r="BA728" t="n">
        <v>0</v>
      </c>
      <c r="BB728" t="n">
        <v>0</v>
      </c>
      <c r="BC728" t="n">
        <v>0</v>
      </c>
      <c r="BD728" t="n">
        <v>0</v>
      </c>
      <c r="BE728" t="n">
        <v>0</v>
      </c>
      <c r="BF728" t="n">
        <v>0</v>
      </c>
      <c r="BG728" t="n">
        <v>0</v>
      </c>
      <c r="BH728" t="n">
        <v>0</v>
      </c>
      <c r="BI728" t="n">
        <v>0</v>
      </c>
      <c r="BJ728" t="n">
        <v>0</v>
      </c>
      <c r="BK728" t="n">
        <v>0</v>
      </c>
      <c r="BL728" t="n">
        <v>0</v>
      </c>
      <c r="BM728" t="n">
        <v>0</v>
      </c>
      <c r="BN728" t="n">
        <v>0</v>
      </c>
      <c r="BO728" t="n">
        <v>0</v>
      </c>
      <c r="BP728" t="n">
        <v>0</v>
      </c>
      <c r="BQ728" t="n">
        <v>0</v>
      </c>
      <c r="BR728" t="n">
        <v>0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t="n">
        <v>0</v>
      </c>
      <c r="BZ728" t="n">
        <v>0</v>
      </c>
      <c r="CA728" t="n">
        <v>0</v>
      </c>
      <c r="CB728" t="n">
        <v>0</v>
      </c>
      <c r="CC728" t="n">
        <v>0</v>
      </c>
      <c r="CD728" t="n">
        <v>0</v>
      </c>
      <c r="CE728" t="n">
        <v>0</v>
      </c>
      <c r="CF728" t="n">
        <v>0</v>
      </c>
      <c r="CG728" t="n">
        <v>0</v>
      </c>
      <c r="CH728" t="n">
        <v>0</v>
      </c>
      <c r="CI728" t="n">
        <v>0</v>
      </c>
      <c r="CJ728" t="n">
        <v>0</v>
      </c>
      <c r="CK728" t="n">
        <v>0</v>
      </c>
      <c r="CL728" t="n">
        <v>0</v>
      </c>
      <c r="CM728" t="n">
        <v>0</v>
      </c>
      <c r="CN728" t="n">
        <v>0</v>
      </c>
      <c r="CO728" t="n">
        <v>0</v>
      </c>
      <c r="CP728" t="n">
        <v>0</v>
      </c>
      <c r="CQ728" t="n">
        <v>0</v>
      </c>
      <c r="CR728" t="n">
        <v>0</v>
      </c>
      <c r="CS728" t="n">
        <v>0</v>
      </c>
      <c r="CT728" t="n">
        <v>0</v>
      </c>
      <c r="CU728" t="n">
        <v>0</v>
      </c>
      <c r="CV728" t="n">
        <v>0</v>
      </c>
      <c r="CW728" t="n">
        <v>0</v>
      </c>
      <c r="CX728" t="n">
        <v>0</v>
      </c>
      <c r="CY728" t="n">
        <v>0</v>
      </c>
      <c r="CZ728" t="n">
        <v>0</v>
      </c>
      <c r="DA728" t="n">
        <v>0</v>
      </c>
      <c r="DB728" t="n">
        <v>0</v>
      </c>
      <c r="DC728" t="n">
        <v>0</v>
      </c>
      <c r="DD728" t="n">
        <v>0</v>
      </c>
      <c r="DE728" t="n">
        <v>0</v>
      </c>
      <c r="DF728" t="n">
        <v>0</v>
      </c>
      <c r="DG728" t="n">
        <v>0</v>
      </c>
      <c r="DH728" t="n">
        <v>0</v>
      </c>
      <c r="DI728" t="n">
        <v>0</v>
      </c>
      <c r="DJ728" t="n">
        <v>0</v>
      </c>
      <c r="DK728" t="n">
        <v>0</v>
      </c>
      <c r="DL728" t="n">
        <v>0</v>
      </c>
      <c r="DM728" t="n">
        <v>0</v>
      </c>
      <c r="DN728" t="n">
        <v>0</v>
      </c>
      <c r="DO728" t="n">
        <v>0</v>
      </c>
      <c r="DP728" t="n">
        <v>0</v>
      </c>
      <c r="DQ728" t="n">
        <v>0</v>
      </c>
      <c r="DR728" t="n">
        <v>0</v>
      </c>
      <c r="DS728" t="n">
        <v>0</v>
      </c>
      <c r="DT728" t="n">
        <v>0</v>
      </c>
      <c r="DU728" t="n">
        <v>0</v>
      </c>
      <c r="DV728" t="n">
        <v>0</v>
      </c>
      <c r="DW728" t="n">
        <v>0</v>
      </c>
      <c r="DX728" t="n">
        <v>0</v>
      </c>
      <c r="DY728" t="n">
        <v>0</v>
      </c>
      <c r="DZ728" t="n">
        <v>0</v>
      </c>
      <c r="EA728" t="n">
        <v>0</v>
      </c>
      <c r="EB728" t="n">
        <v>0</v>
      </c>
      <c r="EC728" t="n">
        <v>0</v>
      </c>
      <c r="ED728" t="n">
        <v>0</v>
      </c>
      <c r="EE728" t="n">
        <v>0</v>
      </c>
      <c r="EF728" t="n">
        <v>0</v>
      </c>
      <c r="EG728" t="n">
        <v>0</v>
      </c>
      <c r="EH728" t="n">
        <v>0</v>
      </c>
      <c r="EI728" t="n">
        <v>0</v>
      </c>
      <c r="EJ728" t="n">
        <v>0</v>
      </c>
      <c r="EK728" t="n">
        <v>0</v>
      </c>
      <c r="EL728" t="n">
        <v>0</v>
      </c>
      <c r="EM728" t="n">
        <v>0</v>
      </c>
      <c r="EN728" t="n">
        <v>0</v>
      </c>
      <c r="EO728" t="n">
        <v>0</v>
      </c>
      <c r="EP728" t="n">
        <v>0</v>
      </c>
      <c r="EQ728" t="n">
        <v>0</v>
      </c>
      <c r="ER728" t="n">
        <v>0</v>
      </c>
      <c r="ES728" t="n">
        <v>0</v>
      </c>
      <c r="ET728" t="n">
        <v>0</v>
      </c>
      <c r="EU728" t="n">
        <v>0</v>
      </c>
      <c r="EV728" t="n">
        <v>0</v>
      </c>
      <c r="EW728" t="n">
        <v>0</v>
      </c>
      <c r="EX728" t="n">
        <v>0</v>
      </c>
      <c r="EY728" t="n">
        <v>0</v>
      </c>
      <c r="EZ728" t="n">
        <v>0</v>
      </c>
      <c r="FA728" t="n">
        <v>0</v>
      </c>
      <c r="FB728" t="n">
        <v>0</v>
      </c>
      <c r="FC728" t="n">
        <v>0</v>
      </c>
      <c r="FD728" t="n">
        <v>0</v>
      </c>
      <c r="FE728" t="n">
        <v>0</v>
      </c>
      <c r="FF728" t="n">
        <v>0</v>
      </c>
      <c r="FG728" t="n">
        <v>0</v>
      </c>
      <c r="FH728" t="n">
        <v>0</v>
      </c>
    </row>
    <row r="729">
      <c r="A729" t="n">
        <v>0</v>
      </c>
      <c r="B729" t="n">
        <v>0</v>
      </c>
      <c r="C729" t="n">
        <v>0</v>
      </c>
      <c r="D729" t="n">
        <v>0</v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0</v>
      </c>
      <c r="AM729" t="n">
        <v>0</v>
      </c>
      <c r="AN729" t="n">
        <v>0</v>
      </c>
      <c r="AO729" t="n">
        <v>0</v>
      </c>
      <c r="AP729" t="n">
        <v>0</v>
      </c>
      <c r="AQ729" t="n">
        <v>0</v>
      </c>
      <c r="AR729" t="n">
        <v>0</v>
      </c>
      <c r="AS729" t="n">
        <v>0</v>
      </c>
      <c r="AT729" t="n">
        <v>0</v>
      </c>
      <c r="AU729" t="n">
        <v>0</v>
      </c>
      <c r="AV729" t="n">
        <v>0</v>
      </c>
      <c r="AW729" t="n">
        <v>0</v>
      </c>
      <c r="AX729" t="n">
        <v>0</v>
      </c>
      <c r="AY729" t="n">
        <v>0</v>
      </c>
      <c r="AZ729" t="n">
        <v>0</v>
      </c>
      <c r="BA729" t="n">
        <v>0</v>
      </c>
      <c r="BB729" t="n">
        <v>0</v>
      </c>
      <c r="BC729" t="n">
        <v>0</v>
      </c>
      <c r="BD729" t="n">
        <v>0</v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t="n">
        <v>0</v>
      </c>
      <c r="BL729" t="n">
        <v>0</v>
      </c>
      <c r="BM729" t="n">
        <v>0</v>
      </c>
      <c r="BN729" t="n">
        <v>0</v>
      </c>
      <c r="BO729" t="n">
        <v>0</v>
      </c>
      <c r="BP729" t="n">
        <v>0</v>
      </c>
      <c r="BQ729" t="n">
        <v>0</v>
      </c>
      <c r="BR729" t="n">
        <v>0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t="n">
        <v>0</v>
      </c>
      <c r="BZ729" t="n">
        <v>0</v>
      </c>
      <c r="CA729" t="n">
        <v>0</v>
      </c>
      <c r="CB729" t="n">
        <v>0</v>
      </c>
      <c r="CC729" t="n">
        <v>0</v>
      </c>
      <c r="CD729" t="n">
        <v>0</v>
      </c>
      <c r="CE729" t="n">
        <v>0</v>
      </c>
      <c r="CF729" t="n">
        <v>0</v>
      </c>
      <c r="CG729" t="n">
        <v>0</v>
      </c>
      <c r="CH729" t="n">
        <v>0</v>
      </c>
      <c r="CI729" t="n">
        <v>0</v>
      </c>
      <c r="CJ729" t="n">
        <v>0</v>
      </c>
      <c r="CK729" t="n">
        <v>0</v>
      </c>
      <c r="CL729" t="n">
        <v>0</v>
      </c>
      <c r="CM729" t="n">
        <v>0</v>
      </c>
      <c r="CN729" t="n">
        <v>0</v>
      </c>
      <c r="CO729" t="n">
        <v>0</v>
      </c>
      <c r="CP729" t="n">
        <v>0</v>
      </c>
      <c r="CQ729" t="n">
        <v>0</v>
      </c>
      <c r="CR729" t="n">
        <v>0</v>
      </c>
      <c r="CS729" t="n">
        <v>0</v>
      </c>
      <c r="CT729" t="n">
        <v>0</v>
      </c>
      <c r="CU729" t="n">
        <v>0</v>
      </c>
      <c r="CV729" t="n">
        <v>0</v>
      </c>
      <c r="CW729" t="n">
        <v>0</v>
      </c>
      <c r="CX729" t="n">
        <v>0</v>
      </c>
      <c r="CY729" t="n">
        <v>0</v>
      </c>
      <c r="CZ729" t="n">
        <v>0</v>
      </c>
      <c r="DA729" t="n">
        <v>0</v>
      </c>
      <c r="DB729" t="n">
        <v>0</v>
      </c>
      <c r="DC729" t="n">
        <v>0</v>
      </c>
      <c r="DD729" t="n">
        <v>0</v>
      </c>
      <c r="DE729" t="n">
        <v>0</v>
      </c>
      <c r="DF729" t="n">
        <v>0</v>
      </c>
      <c r="DG729" t="n">
        <v>0</v>
      </c>
      <c r="DH729" t="n">
        <v>0</v>
      </c>
      <c r="DI729" t="n">
        <v>0</v>
      </c>
      <c r="DJ729" t="n">
        <v>0</v>
      </c>
      <c r="DK729" t="n">
        <v>0</v>
      </c>
      <c r="DL729" t="n">
        <v>0</v>
      </c>
      <c r="DM729" t="n">
        <v>0</v>
      </c>
      <c r="DN729" t="n">
        <v>0</v>
      </c>
      <c r="DO729" t="n">
        <v>0</v>
      </c>
      <c r="DP729" t="n">
        <v>0</v>
      </c>
      <c r="DQ729" t="n">
        <v>0</v>
      </c>
      <c r="DR729" t="n">
        <v>0</v>
      </c>
      <c r="DS729" t="n">
        <v>0</v>
      </c>
      <c r="DT729" t="n">
        <v>0</v>
      </c>
      <c r="DU729" t="n">
        <v>0</v>
      </c>
      <c r="DV729" t="n">
        <v>0</v>
      </c>
      <c r="DW729" t="n">
        <v>0</v>
      </c>
      <c r="DX729" t="n">
        <v>0</v>
      </c>
      <c r="DY729" t="n">
        <v>0</v>
      </c>
      <c r="DZ729" t="n">
        <v>0</v>
      </c>
      <c r="EA729" t="n">
        <v>0</v>
      </c>
      <c r="EB729" t="n">
        <v>0</v>
      </c>
      <c r="EC729" t="n">
        <v>0</v>
      </c>
      <c r="ED729" t="n">
        <v>0</v>
      </c>
      <c r="EE729" t="n">
        <v>0</v>
      </c>
      <c r="EF729" t="n">
        <v>0</v>
      </c>
      <c r="EG729" t="n">
        <v>0</v>
      </c>
      <c r="EH729" t="n">
        <v>0</v>
      </c>
      <c r="EI729" t="n">
        <v>0</v>
      </c>
      <c r="EJ729" t="n">
        <v>0</v>
      </c>
      <c r="EK729" t="n">
        <v>0</v>
      </c>
      <c r="EL729" t="n">
        <v>0</v>
      </c>
      <c r="EM729" t="n">
        <v>0</v>
      </c>
      <c r="EN729" t="n">
        <v>0</v>
      </c>
      <c r="EO729" t="n">
        <v>0</v>
      </c>
      <c r="EP729" t="n">
        <v>0</v>
      </c>
      <c r="EQ729" t="n">
        <v>0</v>
      </c>
      <c r="ER729" t="n">
        <v>0</v>
      </c>
      <c r="ES729" t="n">
        <v>0</v>
      </c>
      <c r="ET729" t="n">
        <v>0</v>
      </c>
      <c r="EU729" t="n">
        <v>0</v>
      </c>
      <c r="EV729" t="n">
        <v>0</v>
      </c>
      <c r="EW729" t="n">
        <v>0</v>
      </c>
      <c r="EX729" t="n">
        <v>0</v>
      </c>
      <c r="EY729" t="n">
        <v>0</v>
      </c>
      <c r="EZ729" t="n">
        <v>0</v>
      </c>
      <c r="FA729" t="n">
        <v>0</v>
      </c>
      <c r="FB729" t="n">
        <v>0</v>
      </c>
      <c r="FC729" t="n">
        <v>0</v>
      </c>
      <c r="FD729" t="n">
        <v>0</v>
      </c>
      <c r="FE729" t="n">
        <v>0</v>
      </c>
      <c r="FF729" t="n">
        <v>0</v>
      </c>
      <c r="FG729" t="n">
        <v>0</v>
      </c>
      <c r="FH729" t="n">
        <v>0</v>
      </c>
    </row>
    <row r="730">
      <c r="A730" t="n">
        <v>0</v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0</v>
      </c>
      <c r="AM730" t="n">
        <v>0</v>
      </c>
      <c r="AN730" t="n">
        <v>0</v>
      </c>
      <c r="AO730" t="n">
        <v>0</v>
      </c>
      <c r="AP730" t="n">
        <v>0</v>
      </c>
      <c r="AQ730" t="n">
        <v>0</v>
      </c>
      <c r="AR730" t="n">
        <v>0</v>
      </c>
      <c r="AS730" t="n">
        <v>0</v>
      </c>
      <c r="AT730" t="n">
        <v>0</v>
      </c>
      <c r="AU730" t="n">
        <v>0</v>
      </c>
      <c r="AV730" t="n">
        <v>0</v>
      </c>
      <c r="AW730" t="n">
        <v>0</v>
      </c>
      <c r="AX730" t="n">
        <v>0</v>
      </c>
      <c r="AY730" t="n">
        <v>0</v>
      </c>
      <c r="AZ730" t="n">
        <v>0</v>
      </c>
      <c r="BA730" t="n">
        <v>0</v>
      </c>
      <c r="BB730" t="n">
        <v>0</v>
      </c>
      <c r="BC730" t="n">
        <v>0</v>
      </c>
      <c r="BD730" t="n">
        <v>0</v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t="n">
        <v>0</v>
      </c>
      <c r="BL730" t="n">
        <v>0</v>
      </c>
      <c r="BM730" t="n">
        <v>0</v>
      </c>
      <c r="BN730" t="n">
        <v>0</v>
      </c>
      <c r="BO730" t="n">
        <v>0</v>
      </c>
      <c r="BP730" t="n">
        <v>0</v>
      </c>
      <c r="BQ730" t="n">
        <v>0</v>
      </c>
      <c r="BR730" t="n">
        <v>0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t="n">
        <v>0</v>
      </c>
      <c r="BZ730" t="n">
        <v>0</v>
      </c>
      <c r="CA730" t="n">
        <v>0</v>
      </c>
      <c r="CB730" t="n">
        <v>0</v>
      </c>
      <c r="CC730" t="n">
        <v>0</v>
      </c>
      <c r="CD730" t="n">
        <v>0</v>
      </c>
      <c r="CE730" t="n">
        <v>0</v>
      </c>
      <c r="CF730" t="n">
        <v>0</v>
      </c>
      <c r="CG730" t="n">
        <v>0</v>
      </c>
      <c r="CH730" t="n">
        <v>0</v>
      </c>
      <c r="CI730" t="n">
        <v>0</v>
      </c>
      <c r="CJ730" t="n">
        <v>0</v>
      </c>
      <c r="CK730" t="n">
        <v>0</v>
      </c>
      <c r="CL730" t="n">
        <v>0</v>
      </c>
      <c r="CM730" t="n">
        <v>0</v>
      </c>
      <c r="CN730" t="n">
        <v>0</v>
      </c>
      <c r="CO730" t="n">
        <v>0</v>
      </c>
      <c r="CP730" t="n">
        <v>0</v>
      </c>
      <c r="CQ730" t="n">
        <v>0</v>
      </c>
      <c r="CR730" t="n">
        <v>0</v>
      </c>
      <c r="CS730" t="n">
        <v>0</v>
      </c>
      <c r="CT730" t="n">
        <v>0</v>
      </c>
      <c r="CU730" t="n">
        <v>0</v>
      </c>
      <c r="CV730" t="n">
        <v>0</v>
      </c>
      <c r="CW730" t="n">
        <v>0</v>
      </c>
      <c r="CX730" t="n">
        <v>0</v>
      </c>
      <c r="CY730" t="n">
        <v>0</v>
      </c>
      <c r="CZ730" t="n">
        <v>0</v>
      </c>
      <c r="DA730" t="n">
        <v>0</v>
      </c>
      <c r="DB730" t="n">
        <v>0</v>
      </c>
      <c r="DC730" t="n">
        <v>0</v>
      </c>
      <c r="DD730" t="n">
        <v>0</v>
      </c>
      <c r="DE730" t="n">
        <v>0</v>
      </c>
      <c r="DF730" t="n">
        <v>0</v>
      </c>
      <c r="DG730" t="n">
        <v>0</v>
      </c>
      <c r="DH730" t="n">
        <v>0</v>
      </c>
      <c r="DI730" t="n">
        <v>0</v>
      </c>
      <c r="DJ730" t="n">
        <v>0</v>
      </c>
      <c r="DK730" t="n">
        <v>0</v>
      </c>
      <c r="DL730" t="n">
        <v>0</v>
      </c>
      <c r="DM730" t="n">
        <v>0</v>
      </c>
      <c r="DN730" t="n">
        <v>0</v>
      </c>
      <c r="DO730" t="n">
        <v>0</v>
      </c>
      <c r="DP730" t="n">
        <v>0</v>
      </c>
      <c r="DQ730" t="n">
        <v>0</v>
      </c>
      <c r="DR730" t="n">
        <v>0</v>
      </c>
      <c r="DS730" t="n">
        <v>0</v>
      </c>
      <c r="DT730" t="n">
        <v>0</v>
      </c>
      <c r="DU730" t="n">
        <v>0</v>
      </c>
      <c r="DV730" t="n">
        <v>0</v>
      </c>
      <c r="DW730" t="n">
        <v>0</v>
      </c>
      <c r="DX730" t="n">
        <v>0</v>
      </c>
      <c r="DY730" t="n">
        <v>0</v>
      </c>
      <c r="DZ730" t="n">
        <v>0</v>
      </c>
      <c r="EA730" t="n">
        <v>0</v>
      </c>
      <c r="EB730" t="n">
        <v>0</v>
      </c>
      <c r="EC730" t="n">
        <v>0</v>
      </c>
      <c r="ED730" t="n">
        <v>0</v>
      </c>
      <c r="EE730" t="n">
        <v>0</v>
      </c>
      <c r="EF730" t="n">
        <v>0</v>
      </c>
      <c r="EG730" t="n">
        <v>0</v>
      </c>
      <c r="EH730" t="n">
        <v>0</v>
      </c>
      <c r="EI730" t="n">
        <v>0</v>
      </c>
      <c r="EJ730" t="n">
        <v>0</v>
      </c>
      <c r="EK730" t="n">
        <v>0</v>
      </c>
      <c r="EL730" t="n">
        <v>0</v>
      </c>
      <c r="EM730" t="n">
        <v>0</v>
      </c>
      <c r="EN730" t="n">
        <v>0</v>
      </c>
      <c r="EO730" t="n">
        <v>0</v>
      </c>
      <c r="EP730" t="n">
        <v>0</v>
      </c>
      <c r="EQ730" t="n">
        <v>0</v>
      </c>
      <c r="ER730" t="n">
        <v>0</v>
      </c>
      <c r="ES730" t="n">
        <v>0</v>
      </c>
      <c r="ET730" t="n">
        <v>0</v>
      </c>
      <c r="EU730" t="n">
        <v>0</v>
      </c>
      <c r="EV730" t="n">
        <v>0</v>
      </c>
      <c r="EW730" t="n">
        <v>0</v>
      </c>
      <c r="EX730" t="n">
        <v>0</v>
      </c>
      <c r="EY730" t="n">
        <v>0</v>
      </c>
      <c r="EZ730" t="n">
        <v>0</v>
      </c>
      <c r="FA730" t="n">
        <v>0</v>
      </c>
      <c r="FB730" t="n">
        <v>0</v>
      </c>
      <c r="FC730" t="n">
        <v>0</v>
      </c>
      <c r="FD730" t="n">
        <v>0</v>
      </c>
      <c r="FE730" t="n">
        <v>0</v>
      </c>
      <c r="FF730" t="n">
        <v>0</v>
      </c>
      <c r="FG730" t="n">
        <v>0</v>
      </c>
      <c r="FH730" t="n">
        <v>0</v>
      </c>
    </row>
    <row r="731">
      <c r="A731" t="n">
        <v>0</v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0</v>
      </c>
      <c r="AM731" t="n">
        <v>0</v>
      </c>
      <c r="AN731" t="n">
        <v>0</v>
      </c>
      <c r="AO731" t="n">
        <v>0</v>
      </c>
      <c r="AP731" t="n">
        <v>0</v>
      </c>
      <c r="AQ731" t="n">
        <v>0</v>
      </c>
      <c r="AR731" t="n">
        <v>0</v>
      </c>
      <c r="AS731" t="n">
        <v>0</v>
      </c>
      <c r="AT731" t="n">
        <v>0</v>
      </c>
      <c r="AU731" t="n">
        <v>0</v>
      </c>
      <c r="AV731" t="n">
        <v>0</v>
      </c>
      <c r="AW731" t="n">
        <v>0</v>
      </c>
      <c r="AX731" t="n">
        <v>0</v>
      </c>
      <c r="AY731" t="n">
        <v>0</v>
      </c>
      <c r="AZ731" t="n">
        <v>0</v>
      </c>
      <c r="BA731" t="n">
        <v>0</v>
      </c>
      <c r="BB731" t="n">
        <v>0</v>
      </c>
      <c r="BC731" t="n">
        <v>0</v>
      </c>
      <c r="BD731" t="n">
        <v>0</v>
      </c>
      <c r="BE731" t="n">
        <v>0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t="n">
        <v>0</v>
      </c>
      <c r="BL731" t="n">
        <v>0</v>
      </c>
      <c r="BM731" t="n">
        <v>0</v>
      </c>
      <c r="BN731" t="n">
        <v>0</v>
      </c>
      <c r="BO731" t="n">
        <v>0</v>
      </c>
      <c r="BP731" t="n">
        <v>0</v>
      </c>
      <c r="BQ731" t="n">
        <v>0</v>
      </c>
      <c r="BR731" t="n">
        <v>0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t="n">
        <v>0</v>
      </c>
      <c r="BZ731" t="n">
        <v>0</v>
      </c>
      <c r="CA731" t="n">
        <v>0</v>
      </c>
      <c r="CB731" t="n">
        <v>0</v>
      </c>
      <c r="CC731" t="n">
        <v>0</v>
      </c>
      <c r="CD731" t="n">
        <v>0</v>
      </c>
      <c r="CE731" t="n">
        <v>0</v>
      </c>
      <c r="CF731" t="n">
        <v>0</v>
      </c>
      <c r="CG731" t="n">
        <v>0</v>
      </c>
      <c r="CH731" t="n">
        <v>0</v>
      </c>
      <c r="CI731" t="n">
        <v>0</v>
      </c>
      <c r="CJ731" t="n">
        <v>0</v>
      </c>
      <c r="CK731" t="n">
        <v>0</v>
      </c>
      <c r="CL731" t="n">
        <v>0</v>
      </c>
      <c r="CM731" t="n">
        <v>0</v>
      </c>
      <c r="CN731" t="n">
        <v>0</v>
      </c>
      <c r="CO731" t="n">
        <v>0</v>
      </c>
      <c r="CP731" t="n">
        <v>0</v>
      </c>
      <c r="CQ731" t="n">
        <v>0</v>
      </c>
      <c r="CR731" t="n">
        <v>0</v>
      </c>
      <c r="CS731" t="n">
        <v>0</v>
      </c>
      <c r="CT731" t="n">
        <v>0</v>
      </c>
      <c r="CU731" t="n">
        <v>0</v>
      </c>
      <c r="CV731" t="n">
        <v>0</v>
      </c>
      <c r="CW731" t="n">
        <v>0</v>
      </c>
      <c r="CX731" t="n">
        <v>0</v>
      </c>
      <c r="CY731" t="n">
        <v>0</v>
      </c>
      <c r="CZ731" t="n">
        <v>0</v>
      </c>
      <c r="DA731" t="n">
        <v>0</v>
      </c>
      <c r="DB731" t="n">
        <v>0</v>
      </c>
      <c r="DC731" t="n">
        <v>0</v>
      </c>
      <c r="DD731" t="n">
        <v>0</v>
      </c>
      <c r="DE731" t="n">
        <v>0</v>
      </c>
      <c r="DF731" t="n">
        <v>0</v>
      </c>
      <c r="DG731" t="n">
        <v>0</v>
      </c>
      <c r="DH731" t="n">
        <v>0</v>
      </c>
      <c r="DI731" t="n">
        <v>0</v>
      </c>
      <c r="DJ731" t="n">
        <v>0</v>
      </c>
      <c r="DK731" t="n">
        <v>0</v>
      </c>
      <c r="DL731" t="n">
        <v>0</v>
      </c>
      <c r="DM731" t="n">
        <v>0</v>
      </c>
      <c r="DN731" t="n">
        <v>0</v>
      </c>
      <c r="DO731" t="n">
        <v>0</v>
      </c>
      <c r="DP731" t="n">
        <v>0</v>
      </c>
      <c r="DQ731" t="n">
        <v>0</v>
      </c>
      <c r="DR731" t="n">
        <v>0</v>
      </c>
      <c r="DS731" t="n">
        <v>0</v>
      </c>
      <c r="DT731" t="n">
        <v>0</v>
      </c>
      <c r="DU731" t="n">
        <v>0</v>
      </c>
      <c r="DV731" t="n">
        <v>0</v>
      </c>
      <c r="DW731" t="n">
        <v>0</v>
      </c>
      <c r="DX731" t="n">
        <v>0</v>
      </c>
      <c r="DY731" t="n">
        <v>0</v>
      </c>
      <c r="DZ731" t="n">
        <v>0</v>
      </c>
      <c r="EA731" t="n">
        <v>0</v>
      </c>
      <c r="EB731" t="n">
        <v>0</v>
      </c>
      <c r="EC731" t="n">
        <v>0</v>
      </c>
      <c r="ED731" t="n">
        <v>0</v>
      </c>
      <c r="EE731" t="n">
        <v>0</v>
      </c>
      <c r="EF731" t="n">
        <v>0</v>
      </c>
      <c r="EG731" t="n">
        <v>0</v>
      </c>
      <c r="EH731" t="n">
        <v>0</v>
      </c>
      <c r="EI731" t="n">
        <v>0</v>
      </c>
      <c r="EJ731" t="n">
        <v>0</v>
      </c>
      <c r="EK731" t="n">
        <v>0</v>
      </c>
      <c r="EL731" t="n">
        <v>0</v>
      </c>
      <c r="EM731" t="n">
        <v>0</v>
      </c>
      <c r="EN731" t="n">
        <v>0</v>
      </c>
      <c r="EO731" t="n">
        <v>0</v>
      </c>
      <c r="EP731" t="n">
        <v>0</v>
      </c>
      <c r="EQ731" t="n">
        <v>0</v>
      </c>
      <c r="ER731" t="n">
        <v>0</v>
      </c>
      <c r="ES731" t="n">
        <v>0</v>
      </c>
      <c r="ET731" t="n">
        <v>0</v>
      </c>
      <c r="EU731" t="n">
        <v>0</v>
      </c>
      <c r="EV731" t="n">
        <v>0</v>
      </c>
      <c r="EW731" t="n">
        <v>0</v>
      </c>
      <c r="EX731" t="n">
        <v>0</v>
      </c>
      <c r="EY731" t="n">
        <v>0</v>
      </c>
      <c r="EZ731" t="n">
        <v>0</v>
      </c>
      <c r="FA731" t="n">
        <v>0</v>
      </c>
      <c r="FB731" t="n">
        <v>0</v>
      </c>
      <c r="FC731" t="n">
        <v>0</v>
      </c>
      <c r="FD731" t="n">
        <v>0</v>
      </c>
      <c r="FE731" t="n">
        <v>0</v>
      </c>
      <c r="FF731" t="n">
        <v>0</v>
      </c>
      <c r="FG731" t="n">
        <v>0</v>
      </c>
      <c r="FH731" t="n">
        <v>0</v>
      </c>
    </row>
    <row r="732">
      <c r="A732" t="n">
        <v>0</v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0</v>
      </c>
      <c r="AM732" t="n">
        <v>0</v>
      </c>
      <c r="AN732" t="n">
        <v>0</v>
      </c>
      <c r="AO732" t="n">
        <v>0</v>
      </c>
      <c r="AP732" t="n">
        <v>0</v>
      </c>
      <c r="AQ732" t="n">
        <v>0</v>
      </c>
      <c r="AR732" t="n">
        <v>0</v>
      </c>
      <c r="AS732" t="n">
        <v>0</v>
      </c>
      <c r="AT732" t="n">
        <v>0</v>
      </c>
      <c r="AU732" t="n">
        <v>0</v>
      </c>
      <c r="AV732" t="n">
        <v>0</v>
      </c>
      <c r="AW732" t="n">
        <v>0</v>
      </c>
      <c r="AX732" t="n">
        <v>0</v>
      </c>
      <c r="AY732" t="n">
        <v>0</v>
      </c>
      <c r="AZ732" t="n">
        <v>0</v>
      </c>
      <c r="BA732" t="n">
        <v>0</v>
      </c>
      <c r="BB732" t="n">
        <v>0</v>
      </c>
      <c r="BC732" t="n">
        <v>0</v>
      </c>
      <c r="BD732" t="n">
        <v>0</v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t="n">
        <v>0</v>
      </c>
      <c r="BL732" t="n">
        <v>0</v>
      </c>
      <c r="BM732" t="n">
        <v>0</v>
      </c>
      <c r="BN732" t="n">
        <v>0</v>
      </c>
      <c r="BO732" t="n">
        <v>0</v>
      </c>
      <c r="BP732" t="n">
        <v>0</v>
      </c>
      <c r="BQ732" t="n">
        <v>0</v>
      </c>
      <c r="BR732" t="n">
        <v>0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t="n">
        <v>0</v>
      </c>
      <c r="BZ732" t="n">
        <v>0</v>
      </c>
      <c r="CA732" t="n">
        <v>0</v>
      </c>
      <c r="CB732" t="n">
        <v>0</v>
      </c>
      <c r="CC732" t="n">
        <v>0</v>
      </c>
      <c r="CD732" t="n">
        <v>0</v>
      </c>
      <c r="CE732" t="n">
        <v>0</v>
      </c>
      <c r="CF732" t="n">
        <v>0</v>
      </c>
      <c r="CG732" t="n">
        <v>0</v>
      </c>
      <c r="CH732" t="n">
        <v>0</v>
      </c>
      <c r="CI732" t="n">
        <v>0</v>
      </c>
      <c r="CJ732" t="n">
        <v>0</v>
      </c>
      <c r="CK732" t="n">
        <v>0</v>
      </c>
      <c r="CL732" t="n">
        <v>0</v>
      </c>
      <c r="CM732" t="n">
        <v>0</v>
      </c>
      <c r="CN732" t="n">
        <v>0</v>
      </c>
      <c r="CO732" t="n">
        <v>0</v>
      </c>
      <c r="CP732" t="n">
        <v>0</v>
      </c>
      <c r="CQ732" t="n">
        <v>0</v>
      </c>
      <c r="CR732" t="n">
        <v>0</v>
      </c>
      <c r="CS732" t="n">
        <v>0</v>
      </c>
      <c r="CT732" t="n">
        <v>0</v>
      </c>
      <c r="CU732" t="n">
        <v>0</v>
      </c>
      <c r="CV732" t="n">
        <v>0</v>
      </c>
      <c r="CW732" t="n">
        <v>0</v>
      </c>
      <c r="CX732" t="n">
        <v>0</v>
      </c>
      <c r="CY732" t="n">
        <v>0</v>
      </c>
      <c r="CZ732" t="n">
        <v>0</v>
      </c>
      <c r="DA732" t="n">
        <v>0</v>
      </c>
      <c r="DB732" t="n">
        <v>0</v>
      </c>
      <c r="DC732" t="n">
        <v>0</v>
      </c>
      <c r="DD732" t="n">
        <v>0</v>
      </c>
      <c r="DE732" t="n">
        <v>0</v>
      </c>
      <c r="DF732" t="n">
        <v>0</v>
      </c>
      <c r="DG732" t="n">
        <v>0</v>
      </c>
      <c r="DH732" t="n">
        <v>0</v>
      </c>
      <c r="DI732" t="n">
        <v>0</v>
      </c>
      <c r="DJ732" t="n">
        <v>0</v>
      </c>
      <c r="DK732" t="n">
        <v>0</v>
      </c>
      <c r="DL732" t="n">
        <v>0</v>
      </c>
      <c r="DM732" t="n">
        <v>0</v>
      </c>
      <c r="DN732" t="n">
        <v>0</v>
      </c>
      <c r="DO732" t="n">
        <v>0</v>
      </c>
      <c r="DP732" t="n">
        <v>0</v>
      </c>
      <c r="DQ732" t="n">
        <v>0</v>
      </c>
      <c r="DR732" t="n">
        <v>0</v>
      </c>
      <c r="DS732" t="n">
        <v>0</v>
      </c>
      <c r="DT732" t="n">
        <v>0</v>
      </c>
      <c r="DU732" t="n">
        <v>0</v>
      </c>
      <c r="DV732" t="n">
        <v>0</v>
      </c>
      <c r="DW732" t="n">
        <v>0</v>
      </c>
      <c r="DX732" t="n">
        <v>0</v>
      </c>
      <c r="DY732" t="n">
        <v>0</v>
      </c>
      <c r="DZ732" t="n">
        <v>0</v>
      </c>
      <c r="EA732" t="n">
        <v>0</v>
      </c>
      <c r="EB732" t="n">
        <v>0</v>
      </c>
      <c r="EC732" t="n">
        <v>0</v>
      </c>
      <c r="ED732" t="n">
        <v>0</v>
      </c>
      <c r="EE732" t="n">
        <v>0</v>
      </c>
      <c r="EF732" t="n">
        <v>0</v>
      </c>
      <c r="EG732" t="n">
        <v>0</v>
      </c>
      <c r="EH732" t="n">
        <v>0</v>
      </c>
      <c r="EI732" t="n">
        <v>0</v>
      </c>
      <c r="EJ732" t="n">
        <v>0</v>
      </c>
      <c r="EK732" t="n">
        <v>0</v>
      </c>
      <c r="EL732" t="n">
        <v>0</v>
      </c>
      <c r="EM732" t="n">
        <v>0</v>
      </c>
      <c r="EN732" t="n">
        <v>0</v>
      </c>
      <c r="EO732" t="n">
        <v>0</v>
      </c>
      <c r="EP732" t="n">
        <v>0</v>
      </c>
      <c r="EQ732" t="n">
        <v>0</v>
      </c>
      <c r="ER732" t="n">
        <v>0</v>
      </c>
      <c r="ES732" t="n">
        <v>0</v>
      </c>
      <c r="ET732" t="n">
        <v>0</v>
      </c>
      <c r="EU732" t="n">
        <v>0</v>
      </c>
      <c r="EV732" t="n">
        <v>0</v>
      </c>
      <c r="EW732" t="n">
        <v>0</v>
      </c>
      <c r="EX732" t="n">
        <v>0</v>
      </c>
      <c r="EY732" t="n">
        <v>0</v>
      </c>
      <c r="EZ732" t="n">
        <v>0</v>
      </c>
      <c r="FA732" t="n">
        <v>0</v>
      </c>
      <c r="FB732" t="n">
        <v>0</v>
      </c>
      <c r="FC732" t="n">
        <v>0</v>
      </c>
      <c r="FD732" t="n">
        <v>0</v>
      </c>
      <c r="FE732" t="n">
        <v>0</v>
      </c>
      <c r="FF732" t="n">
        <v>0</v>
      </c>
      <c r="FG732" t="n">
        <v>0</v>
      </c>
      <c r="FH732" t="n">
        <v>0</v>
      </c>
    </row>
    <row r="733">
      <c r="A733" t="n">
        <v>0</v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n">
        <v>0</v>
      </c>
      <c r="AQ733" t="n">
        <v>0</v>
      </c>
      <c r="AR733" t="n">
        <v>0</v>
      </c>
      <c r="AS733" t="n">
        <v>0</v>
      </c>
      <c r="AT733" t="n">
        <v>0</v>
      </c>
      <c r="AU733" t="n">
        <v>0</v>
      </c>
      <c r="AV733" t="n">
        <v>0</v>
      </c>
      <c r="AW733" t="n">
        <v>0</v>
      </c>
      <c r="AX733" t="n">
        <v>0</v>
      </c>
      <c r="AY733" t="n">
        <v>0</v>
      </c>
      <c r="AZ733" t="n">
        <v>0</v>
      </c>
      <c r="BA733" t="n">
        <v>0</v>
      </c>
      <c r="BB733" t="n">
        <v>0</v>
      </c>
      <c r="BC733" t="n">
        <v>0</v>
      </c>
      <c r="BD733" t="n">
        <v>0</v>
      </c>
      <c r="BE733" t="n">
        <v>0</v>
      </c>
      <c r="BF733" t="n">
        <v>0</v>
      </c>
      <c r="BG733" t="n">
        <v>0</v>
      </c>
      <c r="BH733" t="n">
        <v>0</v>
      </c>
      <c r="BI733" t="n">
        <v>0</v>
      </c>
      <c r="BJ733" t="n">
        <v>0</v>
      </c>
      <c r="BK733" t="n">
        <v>0</v>
      </c>
      <c r="BL733" t="n">
        <v>0</v>
      </c>
      <c r="BM733" t="n">
        <v>0</v>
      </c>
      <c r="BN733" t="n">
        <v>0</v>
      </c>
      <c r="BO733" t="n">
        <v>0</v>
      </c>
      <c r="BP733" t="n">
        <v>0</v>
      </c>
      <c r="BQ733" t="n">
        <v>0</v>
      </c>
      <c r="BR733" t="n">
        <v>0</v>
      </c>
      <c r="BS733" t="n">
        <v>0</v>
      </c>
      <c r="BT733" t="n">
        <v>0</v>
      </c>
      <c r="BU733" t="n">
        <v>0</v>
      </c>
      <c r="BV733" t="n">
        <v>0</v>
      </c>
      <c r="BW733" t="n">
        <v>0</v>
      </c>
      <c r="BX733" t="n">
        <v>0</v>
      </c>
      <c r="BY733" t="n">
        <v>0</v>
      </c>
      <c r="BZ733" t="n">
        <v>0</v>
      </c>
      <c r="CA733" t="n">
        <v>0</v>
      </c>
      <c r="CB733" t="n">
        <v>0</v>
      </c>
      <c r="CC733" t="n">
        <v>0</v>
      </c>
      <c r="CD733" t="n">
        <v>0</v>
      </c>
      <c r="CE733" t="n">
        <v>0</v>
      </c>
      <c r="CF733" t="n">
        <v>0</v>
      </c>
      <c r="CG733" t="n">
        <v>0</v>
      </c>
      <c r="CH733" t="n">
        <v>0</v>
      </c>
      <c r="CI733" t="n">
        <v>0</v>
      </c>
      <c r="CJ733" t="n">
        <v>0</v>
      </c>
      <c r="CK733" t="n">
        <v>0</v>
      </c>
      <c r="CL733" t="n">
        <v>0</v>
      </c>
      <c r="CM733" t="n">
        <v>0</v>
      </c>
      <c r="CN733" t="n">
        <v>0</v>
      </c>
      <c r="CO733" t="n">
        <v>0</v>
      </c>
      <c r="CP733" t="n">
        <v>0</v>
      </c>
      <c r="CQ733" t="n">
        <v>0</v>
      </c>
      <c r="CR733" t="n">
        <v>0</v>
      </c>
      <c r="CS733" t="n">
        <v>0</v>
      </c>
      <c r="CT733" t="n">
        <v>0</v>
      </c>
      <c r="CU733" t="n">
        <v>0</v>
      </c>
      <c r="CV733" t="n">
        <v>0</v>
      </c>
      <c r="CW733" t="n">
        <v>0</v>
      </c>
      <c r="CX733" t="n">
        <v>0</v>
      </c>
      <c r="CY733" t="n">
        <v>0</v>
      </c>
      <c r="CZ733" t="n">
        <v>0</v>
      </c>
      <c r="DA733" t="n">
        <v>0</v>
      </c>
      <c r="DB733" t="n">
        <v>0</v>
      </c>
      <c r="DC733" t="n">
        <v>0</v>
      </c>
      <c r="DD733" t="n">
        <v>0</v>
      </c>
      <c r="DE733" t="n">
        <v>0</v>
      </c>
      <c r="DF733" t="n">
        <v>0</v>
      </c>
      <c r="DG733" t="n">
        <v>0</v>
      </c>
      <c r="DH733" t="n">
        <v>0</v>
      </c>
      <c r="DI733" t="n">
        <v>0</v>
      </c>
      <c r="DJ733" t="n">
        <v>0</v>
      </c>
      <c r="DK733" t="n">
        <v>0</v>
      </c>
      <c r="DL733" t="n">
        <v>0</v>
      </c>
      <c r="DM733" t="n">
        <v>0</v>
      </c>
      <c r="DN733" t="n">
        <v>0</v>
      </c>
      <c r="DO733" t="n">
        <v>0</v>
      </c>
      <c r="DP733" t="n">
        <v>0</v>
      </c>
      <c r="DQ733" t="n">
        <v>0</v>
      </c>
      <c r="DR733" t="n">
        <v>0</v>
      </c>
      <c r="DS733" t="n">
        <v>0</v>
      </c>
      <c r="DT733" t="n">
        <v>0</v>
      </c>
      <c r="DU733" t="n">
        <v>0</v>
      </c>
      <c r="DV733" t="n">
        <v>0</v>
      </c>
      <c r="DW733" t="n">
        <v>0</v>
      </c>
      <c r="DX733" t="n">
        <v>0</v>
      </c>
      <c r="DY733" t="n">
        <v>0</v>
      </c>
      <c r="DZ733" t="n">
        <v>0</v>
      </c>
      <c r="EA733" t="n">
        <v>0</v>
      </c>
      <c r="EB733" t="n">
        <v>0</v>
      </c>
      <c r="EC733" t="n">
        <v>0</v>
      </c>
      <c r="ED733" t="n">
        <v>0</v>
      </c>
      <c r="EE733" t="n">
        <v>0</v>
      </c>
      <c r="EF733" t="n">
        <v>0</v>
      </c>
      <c r="EG733" t="n">
        <v>0</v>
      </c>
      <c r="EH733" t="n">
        <v>0</v>
      </c>
      <c r="EI733" t="n">
        <v>0</v>
      </c>
      <c r="EJ733" t="n">
        <v>0</v>
      </c>
      <c r="EK733" t="n">
        <v>0</v>
      </c>
      <c r="EL733" t="n">
        <v>0</v>
      </c>
      <c r="EM733" t="n">
        <v>0</v>
      </c>
      <c r="EN733" t="n">
        <v>0</v>
      </c>
      <c r="EO733" t="n">
        <v>0</v>
      </c>
      <c r="EP733" t="n">
        <v>0</v>
      </c>
      <c r="EQ733" t="n">
        <v>0</v>
      </c>
      <c r="ER733" t="n">
        <v>0</v>
      </c>
      <c r="ES733" t="n">
        <v>0</v>
      </c>
      <c r="ET733" t="n">
        <v>0</v>
      </c>
      <c r="EU733" t="n">
        <v>0</v>
      </c>
      <c r="EV733" t="n">
        <v>0</v>
      </c>
      <c r="EW733" t="n">
        <v>0</v>
      </c>
      <c r="EX733" t="n">
        <v>0</v>
      </c>
      <c r="EY733" t="n">
        <v>0</v>
      </c>
      <c r="EZ733" t="n">
        <v>0</v>
      </c>
      <c r="FA733" t="n">
        <v>0</v>
      </c>
      <c r="FB733" t="n">
        <v>0</v>
      </c>
      <c r="FC733" t="n">
        <v>0</v>
      </c>
      <c r="FD733" t="n">
        <v>0</v>
      </c>
      <c r="FE733" t="n">
        <v>0</v>
      </c>
      <c r="FF733" t="n">
        <v>0</v>
      </c>
      <c r="FG733" t="n">
        <v>0</v>
      </c>
      <c r="FH733" t="n">
        <v>0</v>
      </c>
    </row>
    <row r="734">
      <c r="A734" t="n">
        <v>0</v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0</v>
      </c>
      <c r="AM734" t="n">
        <v>0</v>
      </c>
      <c r="AN734" t="n">
        <v>0</v>
      </c>
      <c r="AO734" t="n">
        <v>0</v>
      </c>
      <c r="AP734" t="n">
        <v>0</v>
      </c>
      <c r="AQ734" t="n">
        <v>0</v>
      </c>
      <c r="AR734" t="n">
        <v>0</v>
      </c>
      <c r="AS734" t="n">
        <v>0</v>
      </c>
      <c r="AT734" t="n">
        <v>0</v>
      </c>
      <c r="AU734" t="n">
        <v>0</v>
      </c>
      <c r="AV734" t="n">
        <v>0</v>
      </c>
      <c r="AW734" t="n">
        <v>0</v>
      </c>
      <c r="AX734" t="n">
        <v>0</v>
      </c>
      <c r="AY734" t="n">
        <v>0</v>
      </c>
      <c r="AZ734" t="n">
        <v>0</v>
      </c>
      <c r="BA734" t="n">
        <v>0</v>
      </c>
      <c r="BB734" t="n">
        <v>0</v>
      </c>
      <c r="BC734" t="n">
        <v>0</v>
      </c>
      <c r="BD734" t="n">
        <v>0</v>
      </c>
      <c r="BE734" t="n">
        <v>0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t="n">
        <v>0</v>
      </c>
      <c r="BL734" t="n">
        <v>0</v>
      </c>
      <c r="BM734" t="n">
        <v>0</v>
      </c>
      <c r="BN734" t="n">
        <v>0</v>
      </c>
      <c r="BO734" t="n">
        <v>0</v>
      </c>
      <c r="BP734" t="n">
        <v>0</v>
      </c>
      <c r="BQ734" t="n">
        <v>0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t="n">
        <v>0</v>
      </c>
      <c r="BZ734" t="n">
        <v>0</v>
      </c>
      <c r="CA734" t="n">
        <v>0</v>
      </c>
      <c r="CB734" t="n">
        <v>0</v>
      </c>
      <c r="CC734" t="n">
        <v>0</v>
      </c>
      <c r="CD734" t="n">
        <v>0</v>
      </c>
      <c r="CE734" t="n">
        <v>0</v>
      </c>
      <c r="CF734" t="n">
        <v>0</v>
      </c>
      <c r="CG734" t="n">
        <v>0</v>
      </c>
      <c r="CH734" t="n">
        <v>0</v>
      </c>
      <c r="CI734" t="n">
        <v>0</v>
      </c>
      <c r="CJ734" t="n">
        <v>0</v>
      </c>
      <c r="CK734" t="n">
        <v>0</v>
      </c>
      <c r="CL734" t="n">
        <v>0</v>
      </c>
      <c r="CM734" t="n">
        <v>0</v>
      </c>
      <c r="CN734" t="n">
        <v>0</v>
      </c>
      <c r="CO734" t="n">
        <v>0</v>
      </c>
      <c r="CP734" t="n">
        <v>0</v>
      </c>
      <c r="CQ734" t="n">
        <v>0</v>
      </c>
      <c r="CR734" t="n">
        <v>0</v>
      </c>
      <c r="CS734" t="n">
        <v>0</v>
      </c>
      <c r="CT734" t="n">
        <v>0</v>
      </c>
      <c r="CU734" t="n">
        <v>0</v>
      </c>
      <c r="CV734" t="n">
        <v>0</v>
      </c>
      <c r="CW734" t="n">
        <v>0</v>
      </c>
      <c r="CX734" t="n">
        <v>0</v>
      </c>
      <c r="CY734" t="n">
        <v>0</v>
      </c>
      <c r="CZ734" t="n">
        <v>0</v>
      </c>
      <c r="DA734" t="n">
        <v>0</v>
      </c>
      <c r="DB734" t="n">
        <v>0</v>
      </c>
      <c r="DC734" t="n">
        <v>0</v>
      </c>
      <c r="DD734" t="n">
        <v>0</v>
      </c>
      <c r="DE734" t="n">
        <v>0</v>
      </c>
      <c r="DF734" t="n">
        <v>0</v>
      </c>
      <c r="DG734" t="n">
        <v>0</v>
      </c>
      <c r="DH734" t="n">
        <v>0</v>
      </c>
      <c r="DI734" t="n">
        <v>0</v>
      </c>
      <c r="DJ734" t="n">
        <v>0</v>
      </c>
      <c r="DK734" t="n">
        <v>0</v>
      </c>
      <c r="DL734" t="n">
        <v>0</v>
      </c>
      <c r="DM734" t="n">
        <v>0</v>
      </c>
      <c r="DN734" t="n">
        <v>0</v>
      </c>
      <c r="DO734" t="n">
        <v>0</v>
      </c>
      <c r="DP734" t="n">
        <v>0</v>
      </c>
      <c r="DQ734" t="n">
        <v>0</v>
      </c>
      <c r="DR734" t="n">
        <v>0</v>
      </c>
      <c r="DS734" t="n">
        <v>0</v>
      </c>
      <c r="DT734" t="n">
        <v>0</v>
      </c>
      <c r="DU734" t="n">
        <v>0</v>
      </c>
      <c r="DV734" t="n">
        <v>0</v>
      </c>
      <c r="DW734" t="n">
        <v>0</v>
      </c>
      <c r="DX734" t="n">
        <v>0</v>
      </c>
      <c r="DY734" t="n">
        <v>0</v>
      </c>
      <c r="DZ734" t="n">
        <v>0</v>
      </c>
      <c r="EA734" t="n">
        <v>0</v>
      </c>
      <c r="EB734" t="n">
        <v>0</v>
      </c>
      <c r="EC734" t="n">
        <v>0</v>
      </c>
      <c r="ED734" t="n">
        <v>0</v>
      </c>
      <c r="EE734" t="n">
        <v>0</v>
      </c>
      <c r="EF734" t="n">
        <v>0</v>
      </c>
      <c r="EG734" t="n">
        <v>0</v>
      </c>
      <c r="EH734" t="n">
        <v>0</v>
      </c>
      <c r="EI734" t="n">
        <v>0</v>
      </c>
      <c r="EJ734" t="n">
        <v>0</v>
      </c>
      <c r="EK734" t="n">
        <v>0</v>
      </c>
      <c r="EL734" t="n">
        <v>0</v>
      </c>
      <c r="EM734" t="n">
        <v>0</v>
      </c>
      <c r="EN734" t="n">
        <v>0</v>
      </c>
      <c r="EO734" t="n">
        <v>0</v>
      </c>
      <c r="EP734" t="n">
        <v>0</v>
      </c>
      <c r="EQ734" t="n">
        <v>0</v>
      </c>
      <c r="ER734" t="n">
        <v>0</v>
      </c>
      <c r="ES734" t="n">
        <v>0</v>
      </c>
      <c r="ET734" t="n">
        <v>0</v>
      </c>
      <c r="EU734" t="n">
        <v>0</v>
      </c>
      <c r="EV734" t="n">
        <v>0</v>
      </c>
      <c r="EW734" t="n">
        <v>0</v>
      </c>
      <c r="EX734" t="n">
        <v>0</v>
      </c>
      <c r="EY734" t="n">
        <v>0</v>
      </c>
      <c r="EZ734" t="n">
        <v>0</v>
      </c>
      <c r="FA734" t="n">
        <v>0</v>
      </c>
      <c r="FB734" t="n">
        <v>0</v>
      </c>
      <c r="FC734" t="n">
        <v>0</v>
      </c>
      <c r="FD734" t="n">
        <v>0</v>
      </c>
      <c r="FE734" t="n">
        <v>0</v>
      </c>
      <c r="FF734" t="n">
        <v>0</v>
      </c>
      <c r="FG734" t="n">
        <v>0</v>
      </c>
      <c r="FH734" t="n">
        <v>0</v>
      </c>
    </row>
    <row r="735">
      <c r="A735" t="n">
        <v>0</v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0</v>
      </c>
      <c r="AM735" t="n">
        <v>0</v>
      </c>
      <c r="AN735" t="n">
        <v>0</v>
      </c>
      <c r="AO735" t="n">
        <v>0</v>
      </c>
      <c r="AP735" t="n">
        <v>0</v>
      </c>
      <c r="AQ735" t="n">
        <v>0</v>
      </c>
      <c r="AR735" t="n">
        <v>0</v>
      </c>
      <c r="AS735" t="n">
        <v>0</v>
      </c>
      <c r="AT735" t="n">
        <v>0</v>
      </c>
      <c r="AU735" t="n">
        <v>0</v>
      </c>
      <c r="AV735" t="n">
        <v>0</v>
      </c>
      <c r="AW735" t="n">
        <v>0</v>
      </c>
      <c r="AX735" t="n">
        <v>0</v>
      </c>
      <c r="AY735" t="n">
        <v>0</v>
      </c>
      <c r="AZ735" t="n">
        <v>0</v>
      </c>
      <c r="BA735" t="n">
        <v>0</v>
      </c>
      <c r="BB735" t="n">
        <v>0</v>
      </c>
      <c r="BC735" t="n">
        <v>0</v>
      </c>
      <c r="BD735" t="n">
        <v>0</v>
      </c>
      <c r="BE735" t="n">
        <v>0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t="n">
        <v>0</v>
      </c>
      <c r="BL735" t="n">
        <v>0</v>
      </c>
      <c r="BM735" t="n">
        <v>0</v>
      </c>
      <c r="BN735" t="n">
        <v>0</v>
      </c>
      <c r="BO735" t="n">
        <v>0</v>
      </c>
      <c r="BP735" t="n">
        <v>0</v>
      </c>
      <c r="BQ735" t="n">
        <v>0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t="n">
        <v>0</v>
      </c>
      <c r="BZ735" t="n">
        <v>0</v>
      </c>
      <c r="CA735" t="n">
        <v>0</v>
      </c>
      <c r="CB735" t="n">
        <v>0</v>
      </c>
      <c r="CC735" t="n">
        <v>0</v>
      </c>
      <c r="CD735" t="n">
        <v>0</v>
      </c>
      <c r="CE735" t="n">
        <v>0</v>
      </c>
      <c r="CF735" t="n">
        <v>0</v>
      </c>
      <c r="CG735" t="n">
        <v>0</v>
      </c>
      <c r="CH735" t="n">
        <v>0</v>
      </c>
      <c r="CI735" t="n">
        <v>0</v>
      </c>
      <c r="CJ735" t="n">
        <v>0</v>
      </c>
      <c r="CK735" t="n">
        <v>0</v>
      </c>
      <c r="CL735" t="n">
        <v>0</v>
      </c>
      <c r="CM735" t="n">
        <v>0</v>
      </c>
      <c r="CN735" t="n">
        <v>0</v>
      </c>
      <c r="CO735" t="n">
        <v>0</v>
      </c>
      <c r="CP735" t="n">
        <v>0</v>
      </c>
      <c r="CQ735" t="n">
        <v>0</v>
      </c>
      <c r="CR735" t="n">
        <v>0</v>
      </c>
      <c r="CS735" t="n">
        <v>0</v>
      </c>
      <c r="CT735" t="n">
        <v>0</v>
      </c>
      <c r="CU735" t="n">
        <v>0</v>
      </c>
      <c r="CV735" t="n">
        <v>0</v>
      </c>
      <c r="CW735" t="n">
        <v>0</v>
      </c>
      <c r="CX735" t="n">
        <v>0</v>
      </c>
      <c r="CY735" t="n">
        <v>0</v>
      </c>
      <c r="CZ735" t="n">
        <v>0</v>
      </c>
      <c r="DA735" t="n">
        <v>0</v>
      </c>
      <c r="DB735" t="n">
        <v>0</v>
      </c>
      <c r="DC735" t="n">
        <v>0</v>
      </c>
      <c r="DD735" t="n">
        <v>0</v>
      </c>
      <c r="DE735" t="n">
        <v>0</v>
      </c>
      <c r="DF735" t="n">
        <v>0</v>
      </c>
      <c r="DG735" t="n">
        <v>0</v>
      </c>
      <c r="DH735" t="n">
        <v>0</v>
      </c>
      <c r="DI735" t="n">
        <v>0</v>
      </c>
      <c r="DJ735" t="n">
        <v>0</v>
      </c>
      <c r="DK735" t="n">
        <v>0</v>
      </c>
      <c r="DL735" t="n">
        <v>0</v>
      </c>
      <c r="DM735" t="n">
        <v>0</v>
      </c>
      <c r="DN735" t="n">
        <v>0</v>
      </c>
      <c r="DO735" t="n">
        <v>0</v>
      </c>
      <c r="DP735" t="n">
        <v>0</v>
      </c>
      <c r="DQ735" t="n">
        <v>0</v>
      </c>
      <c r="DR735" t="n">
        <v>0</v>
      </c>
      <c r="DS735" t="n">
        <v>0</v>
      </c>
      <c r="DT735" t="n">
        <v>0</v>
      </c>
      <c r="DU735" t="n">
        <v>0</v>
      </c>
      <c r="DV735" t="n">
        <v>0</v>
      </c>
      <c r="DW735" t="n">
        <v>0</v>
      </c>
      <c r="DX735" t="n">
        <v>0</v>
      </c>
      <c r="DY735" t="n">
        <v>0</v>
      </c>
      <c r="DZ735" t="n">
        <v>0</v>
      </c>
      <c r="EA735" t="n">
        <v>0</v>
      </c>
      <c r="EB735" t="n">
        <v>0</v>
      </c>
      <c r="EC735" t="n">
        <v>0</v>
      </c>
      <c r="ED735" t="n">
        <v>0</v>
      </c>
      <c r="EE735" t="n">
        <v>0</v>
      </c>
      <c r="EF735" t="n">
        <v>0</v>
      </c>
      <c r="EG735" t="n">
        <v>0</v>
      </c>
      <c r="EH735" t="n">
        <v>0</v>
      </c>
      <c r="EI735" t="n">
        <v>0</v>
      </c>
      <c r="EJ735" t="n">
        <v>0</v>
      </c>
      <c r="EK735" t="n">
        <v>0</v>
      </c>
      <c r="EL735" t="n">
        <v>0</v>
      </c>
      <c r="EM735" t="n">
        <v>0</v>
      </c>
      <c r="EN735" t="n">
        <v>0</v>
      </c>
      <c r="EO735" t="n">
        <v>0</v>
      </c>
      <c r="EP735" t="n">
        <v>0</v>
      </c>
      <c r="EQ735" t="n">
        <v>0</v>
      </c>
      <c r="ER735" t="n">
        <v>0</v>
      </c>
      <c r="ES735" t="n">
        <v>0</v>
      </c>
      <c r="ET735" t="n">
        <v>0</v>
      </c>
      <c r="EU735" t="n">
        <v>0</v>
      </c>
      <c r="EV735" t="n">
        <v>0</v>
      </c>
      <c r="EW735" t="n">
        <v>0</v>
      </c>
      <c r="EX735" t="n">
        <v>0</v>
      </c>
      <c r="EY735" t="n">
        <v>0</v>
      </c>
      <c r="EZ735" t="n">
        <v>0</v>
      </c>
      <c r="FA735" t="n">
        <v>0</v>
      </c>
      <c r="FB735" t="n">
        <v>0</v>
      </c>
      <c r="FC735" t="n">
        <v>0</v>
      </c>
      <c r="FD735" t="n">
        <v>0</v>
      </c>
      <c r="FE735" t="n">
        <v>0</v>
      </c>
      <c r="FF735" t="n">
        <v>0</v>
      </c>
      <c r="FG735" t="n">
        <v>0</v>
      </c>
      <c r="FH735" t="n">
        <v>0</v>
      </c>
    </row>
    <row r="736">
      <c r="A736" t="n">
        <v>0</v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n">
        <v>0</v>
      </c>
      <c r="AQ736" t="n">
        <v>0</v>
      </c>
      <c r="AR736" t="n">
        <v>0</v>
      </c>
      <c r="AS736" t="n">
        <v>0</v>
      </c>
      <c r="AT736" t="n">
        <v>0</v>
      </c>
      <c r="AU736" t="n">
        <v>0</v>
      </c>
      <c r="AV736" t="n">
        <v>0</v>
      </c>
      <c r="AW736" t="n">
        <v>0</v>
      </c>
      <c r="AX736" t="n">
        <v>0</v>
      </c>
      <c r="AY736" t="n">
        <v>0</v>
      </c>
      <c r="AZ736" t="n">
        <v>0</v>
      </c>
      <c r="BA736" t="n">
        <v>0</v>
      </c>
      <c r="BB736" t="n">
        <v>0</v>
      </c>
      <c r="BC736" t="n">
        <v>0</v>
      </c>
      <c r="BD736" t="n">
        <v>0</v>
      </c>
      <c r="BE736" t="n">
        <v>0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t="n">
        <v>0</v>
      </c>
      <c r="BL736" t="n">
        <v>0</v>
      </c>
      <c r="BM736" t="n">
        <v>0</v>
      </c>
      <c r="BN736" t="n">
        <v>0</v>
      </c>
      <c r="BO736" t="n">
        <v>0</v>
      </c>
      <c r="BP736" t="n">
        <v>0</v>
      </c>
      <c r="BQ736" t="n">
        <v>0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t="n">
        <v>0</v>
      </c>
      <c r="BZ736" t="n">
        <v>0</v>
      </c>
      <c r="CA736" t="n">
        <v>0</v>
      </c>
      <c r="CB736" t="n">
        <v>0</v>
      </c>
      <c r="CC736" t="n">
        <v>0</v>
      </c>
      <c r="CD736" t="n">
        <v>0</v>
      </c>
      <c r="CE736" t="n">
        <v>0</v>
      </c>
      <c r="CF736" t="n">
        <v>0</v>
      </c>
      <c r="CG736" t="n">
        <v>0</v>
      </c>
      <c r="CH736" t="n">
        <v>0</v>
      </c>
      <c r="CI736" t="n">
        <v>0</v>
      </c>
      <c r="CJ736" t="n">
        <v>0</v>
      </c>
      <c r="CK736" t="n">
        <v>0</v>
      </c>
      <c r="CL736" t="n">
        <v>0</v>
      </c>
      <c r="CM736" t="n">
        <v>0</v>
      </c>
      <c r="CN736" t="n">
        <v>0</v>
      </c>
      <c r="CO736" t="n">
        <v>0</v>
      </c>
      <c r="CP736" t="n">
        <v>0</v>
      </c>
      <c r="CQ736" t="n">
        <v>0</v>
      </c>
      <c r="CR736" t="n">
        <v>0</v>
      </c>
      <c r="CS736" t="n">
        <v>0</v>
      </c>
      <c r="CT736" t="n">
        <v>0</v>
      </c>
      <c r="CU736" t="n">
        <v>0</v>
      </c>
      <c r="CV736" t="n">
        <v>0</v>
      </c>
      <c r="CW736" t="n">
        <v>0</v>
      </c>
      <c r="CX736" t="n">
        <v>0</v>
      </c>
      <c r="CY736" t="n">
        <v>0</v>
      </c>
      <c r="CZ736" t="n">
        <v>0</v>
      </c>
      <c r="DA736" t="n">
        <v>0</v>
      </c>
      <c r="DB736" t="n">
        <v>0</v>
      </c>
      <c r="DC736" t="n">
        <v>0</v>
      </c>
      <c r="DD736" t="n">
        <v>0</v>
      </c>
      <c r="DE736" t="n">
        <v>0</v>
      </c>
      <c r="DF736" t="n">
        <v>0</v>
      </c>
      <c r="DG736" t="n">
        <v>0</v>
      </c>
      <c r="DH736" t="n">
        <v>0</v>
      </c>
      <c r="DI736" t="n">
        <v>0</v>
      </c>
      <c r="DJ736" t="n">
        <v>0</v>
      </c>
      <c r="DK736" t="n">
        <v>0</v>
      </c>
      <c r="DL736" t="n">
        <v>0</v>
      </c>
      <c r="DM736" t="n">
        <v>0</v>
      </c>
      <c r="DN736" t="n">
        <v>0</v>
      </c>
      <c r="DO736" t="n">
        <v>0</v>
      </c>
      <c r="DP736" t="n">
        <v>0</v>
      </c>
      <c r="DQ736" t="n">
        <v>0</v>
      </c>
      <c r="DR736" t="n">
        <v>0</v>
      </c>
      <c r="DS736" t="n">
        <v>0</v>
      </c>
      <c r="DT736" t="n">
        <v>0</v>
      </c>
      <c r="DU736" t="n">
        <v>0</v>
      </c>
      <c r="DV736" t="n">
        <v>0</v>
      </c>
      <c r="DW736" t="n">
        <v>0</v>
      </c>
      <c r="DX736" t="n">
        <v>0</v>
      </c>
      <c r="DY736" t="n">
        <v>0</v>
      </c>
      <c r="DZ736" t="n">
        <v>0</v>
      </c>
      <c r="EA736" t="n">
        <v>0</v>
      </c>
      <c r="EB736" t="n">
        <v>0</v>
      </c>
      <c r="EC736" t="n">
        <v>0</v>
      </c>
      <c r="ED736" t="n">
        <v>0</v>
      </c>
      <c r="EE736" t="n">
        <v>0</v>
      </c>
      <c r="EF736" t="n">
        <v>0</v>
      </c>
      <c r="EG736" t="n">
        <v>0</v>
      </c>
      <c r="EH736" t="n">
        <v>0</v>
      </c>
      <c r="EI736" t="n">
        <v>0</v>
      </c>
      <c r="EJ736" t="n">
        <v>0</v>
      </c>
      <c r="EK736" t="n">
        <v>0</v>
      </c>
      <c r="EL736" t="n">
        <v>0</v>
      </c>
      <c r="EM736" t="n">
        <v>0</v>
      </c>
      <c r="EN736" t="n">
        <v>0</v>
      </c>
      <c r="EO736" t="n">
        <v>0</v>
      </c>
      <c r="EP736" t="n">
        <v>0</v>
      </c>
      <c r="EQ736" t="n">
        <v>0</v>
      </c>
      <c r="ER736" t="n">
        <v>0</v>
      </c>
      <c r="ES736" t="n">
        <v>0</v>
      </c>
      <c r="ET736" t="n">
        <v>0</v>
      </c>
      <c r="EU736" t="n">
        <v>0</v>
      </c>
      <c r="EV736" t="n">
        <v>0</v>
      </c>
      <c r="EW736" t="n">
        <v>0</v>
      </c>
      <c r="EX736" t="n">
        <v>0</v>
      </c>
      <c r="EY736" t="n">
        <v>0</v>
      </c>
      <c r="EZ736" t="n">
        <v>0</v>
      </c>
      <c r="FA736" t="n">
        <v>0</v>
      </c>
      <c r="FB736" t="n">
        <v>0</v>
      </c>
      <c r="FC736" t="n">
        <v>0</v>
      </c>
      <c r="FD736" t="n">
        <v>0</v>
      </c>
      <c r="FE736" t="n">
        <v>0</v>
      </c>
      <c r="FF736" t="n">
        <v>0</v>
      </c>
      <c r="FG736" t="n">
        <v>0</v>
      </c>
      <c r="FH736" t="n">
        <v>0</v>
      </c>
    </row>
    <row r="737">
      <c r="A737" t="n">
        <v>0</v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0</v>
      </c>
      <c r="AM737" t="n">
        <v>0</v>
      </c>
      <c r="AN737" t="n">
        <v>0</v>
      </c>
      <c r="AO737" t="n">
        <v>0</v>
      </c>
      <c r="AP737" t="n">
        <v>0</v>
      </c>
      <c r="AQ737" t="n">
        <v>0</v>
      </c>
      <c r="AR737" t="n">
        <v>0</v>
      </c>
      <c r="AS737" t="n">
        <v>0</v>
      </c>
      <c r="AT737" t="n">
        <v>0</v>
      </c>
      <c r="AU737" t="n">
        <v>0</v>
      </c>
      <c r="AV737" t="n">
        <v>0</v>
      </c>
      <c r="AW737" t="n">
        <v>0</v>
      </c>
      <c r="AX737" t="n">
        <v>0</v>
      </c>
      <c r="AY737" t="n">
        <v>0</v>
      </c>
      <c r="AZ737" t="n">
        <v>0</v>
      </c>
      <c r="BA737" t="n">
        <v>0</v>
      </c>
      <c r="BB737" t="n">
        <v>0</v>
      </c>
      <c r="BC737" t="n">
        <v>0</v>
      </c>
      <c r="BD737" t="n">
        <v>0</v>
      </c>
      <c r="BE737" t="n">
        <v>0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t="n">
        <v>0</v>
      </c>
      <c r="BL737" t="n">
        <v>0</v>
      </c>
      <c r="BM737" t="n">
        <v>0</v>
      </c>
      <c r="BN737" t="n">
        <v>0</v>
      </c>
      <c r="BO737" t="n">
        <v>0</v>
      </c>
      <c r="BP737" t="n">
        <v>0</v>
      </c>
      <c r="BQ737" t="n">
        <v>0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t="n">
        <v>0</v>
      </c>
      <c r="BZ737" t="n">
        <v>0</v>
      </c>
      <c r="CA737" t="n">
        <v>0</v>
      </c>
      <c r="CB737" t="n">
        <v>0</v>
      </c>
      <c r="CC737" t="n">
        <v>0</v>
      </c>
      <c r="CD737" t="n">
        <v>0</v>
      </c>
      <c r="CE737" t="n">
        <v>0</v>
      </c>
      <c r="CF737" t="n">
        <v>0</v>
      </c>
      <c r="CG737" t="n">
        <v>0</v>
      </c>
      <c r="CH737" t="n">
        <v>0</v>
      </c>
      <c r="CI737" t="n">
        <v>0</v>
      </c>
      <c r="CJ737" t="n">
        <v>0</v>
      </c>
      <c r="CK737" t="n">
        <v>0</v>
      </c>
      <c r="CL737" t="n">
        <v>0</v>
      </c>
      <c r="CM737" t="n">
        <v>0</v>
      </c>
      <c r="CN737" t="n">
        <v>0</v>
      </c>
      <c r="CO737" t="n">
        <v>0</v>
      </c>
      <c r="CP737" t="n">
        <v>0</v>
      </c>
      <c r="CQ737" t="n">
        <v>0</v>
      </c>
      <c r="CR737" t="n">
        <v>0</v>
      </c>
      <c r="CS737" t="n">
        <v>0</v>
      </c>
      <c r="CT737" t="n">
        <v>0</v>
      </c>
      <c r="CU737" t="n">
        <v>0</v>
      </c>
      <c r="CV737" t="n">
        <v>0</v>
      </c>
      <c r="CW737" t="n">
        <v>0</v>
      </c>
      <c r="CX737" t="n">
        <v>0</v>
      </c>
      <c r="CY737" t="n">
        <v>0</v>
      </c>
      <c r="CZ737" t="n">
        <v>0</v>
      </c>
      <c r="DA737" t="n">
        <v>0</v>
      </c>
      <c r="DB737" t="n">
        <v>0</v>
      </c>
      <c r="DC737" t="n">
        <v>0</v>
      </c>
      <c r="DD737" t="n">
        <v>0</v>
      </c>
      <c r="DE737" t="n">
        <v>0</v>
      </c>
      <c r="DF737" t="n">
        <v>0</v>
      </c>
      <c r="DG737" t="n">
        <v>0</v>
      </c>
      <c r="DH737" t="n">
        <v>0</v>
      </c>
      <c r="DI737" t="n">
        <v>0</v>
      </c>
      <c r="DJ737" t="n">
        <v>0</v>
      </c>
      <c r="DK737" t="n">
        <v>0</v>
      </c>
      <c r="DL737" t="n">
        <v>0</v>
      </c>
      <c r="DM737" t="n">
        <v>0</v>
      </c>
      <c r="DN737" t="n">
        <v>0</v>
      </c>
      <c r="DO737" t="n">
        <v>0</v>
      </c>
      <c r="DP737" t="n">
        <v>0</v>
      </c>
      <c r="DQ737" t="n">
        <v>0</v>
      </c>
      <c r="DR737" t="n">
        <v>0</v>
      </c>
      <c r="DS737" t="n">
        <v>0</v>
      </c>
      <c r="DT737" t="n">
        <v>0</v>
      </c>
      <c r="DU737" t="n">
        <v>0</v>
      </c>
      <c r="DV737" t="n">
        <v>0</v>
      </c>
      <c r="DW737" t="n">
        <v>0</v>
      </c>
      <c r="DX737" t="n">
        <v>0</v>
      </c>
      <c r="DY737" t="n">
        <v>0</v>
      </c>
      <c r="DZ737" t="n">
        <v>0</v>
      </c>
      <c r="EA737" t="n">
        <v>0</v>
      </c>
      <c r="EB737" t="n">
        <v>0</v>
      </c>
      <c r="EC737" t="n">
        <v>0</v>
      </c>
      <c r="ED737" t="n">
        <v>0</v>
      </c>
      <c r="EE737" t="n">
        <v>0</v>
      </c>
      <c r="EF737" t="n">
        <v>0</v>
      </c>
      <c r="EG737" t="n">
        <v>0</v>
      </c>
      <c r="EH737" t="n">
        <v>0</v>
      </c>
      <c r="EI737" t="n">
        <v>0</v>
      </c>
      <c r="EJ737" t="n">
        <v>0</v>
      </c>
      <c r="EK737" t="n">
        <v>0</v>
      </c>
      <c r="EL737" t="n">
        <v>0</v>
      </c>
      <c r="EM737" t="n">
        <v>0</v>
      </c>
      <c r="EN737" t="n">
        <v>0</v>
      </c>
      <c r="EO737" t="n">
        <v>0</v>
      </c>
      <c r="EP737" t="n">
        <v>0</v>
      </c>
      <c r="EQ737" t="n">
        <v>0</v>
      </c>
      <c r="ER737" t="n">
        <v>0</v>
      </c>
      <c r="ES737" t="n">
        <v>0</v>
      </c>
      <c r="ET737" t="n">
        <v>0</v>
      </c>
      <c r="EU737" t="n">
        <v>0</v>
      </c>
      <c r="EV737" t="n">
        <v>0</v>
      </c>
      <c r="EW737" t="n">
        <v>0</v>
      </c>
      <c r="EX737" t="n">
        <v>0</v>
      </c>
      <c r="EY737" t="n">
        <v>0</v>
      </c>
      <c r="EZ737" t="n">
        <v>0</v>
      </c>
      <c r="FA737" t="n">
        <v>0</v>
      </c>
      <c r="FB737" t="n">
        <v>0</v>
      </c>
      <c r="FC737" t="n">
        <v>0</v>
      </c>
      <c r="FD737" t="n">
        <v>0</v>
      </c>
      <c r="FE737" t="n">
        <v>0</v>
      </c>
      <c r="FF737" t="n">
        <v>0</v>
      </c>
      <c r="FG737" t="n">
        <v>0</v>
      </c>
      <c r="FH737" t="n">
        <v>0</v>
      </c>
    </row>
    <row r="738">
      <c r="A738" t="n">
        <v>0</v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0</v>
      </c>
      <c r="AN738" t="n">
        <v>0</v>
      </c>
      <c r="AO738" t="n">
        <v>0</v>
      </c>
      <c r="AP738" t="n">
        <v>0</v>
      </c>
      <c r="AQ738" t="n">
        <v>0</v>
      </c>
      <c r="AR738" t="n">
        <v>0</v>
      </c>
      <c r="AS738" t="n">
        <v>0</v>
      </c>
      <c r="AT738" t="n">
        <v>0</v>
      </c>
      <c r="AU738" t="n">
        <v>0</v>
      </c>
      <c r="AV738" t="n">
        <v>0</v>
      </c>
      <c r="AW738" t="n">
        <v>0</v>
      </c>
      <c r="AX738" t="n">
        <v>0</v>
      </c>
      <c r="AY738" t="n">
        <v>0</v>
      </c>
      <c r="AZ738" t="n">
        <v>0</v>
      </c>
      <c r="BA738" t="n">
        <v>0</v>
      </c>
      <c r="BB738" t="n">
        <v>0</v>
      </c>
      <c r="BC738" t="n">
        <v>0</v>
      </c>
      <c r="BD738" t="n">
        <v>0</v>
      </c>
      <c r="BE738" t="n">
        <v>0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t="n">
        <v>0</v>
      </c>
      <c r="BL738" t="n">
        <v>0</v>
      </c>
      <c r="BM738" t="n">
        <v>0</v>
      </c>
      <c r="BN738" t="n">
        <v>0</v>
      </c>
      <c r="BO738" t="n">
        <v>0</v>
      </c>
      <c r="BP738" t="n">
        <v>0</v>
      </c>
      <c r="BQ738" t="n">
        <v>0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t="n">
        <v>0</v>
      </c>
      <c r="BZ738" t="n">
        <v>0</v>
      </c>
      <c r="CA738" t="n">
        <v>0</v>
      </c>
      <c r="CB738" t="n">
        <v>0</v>
      </c>
      <c r="CC738" t="n">
        <v>0</v>
      </c>
      <c r="CD738" t="n">
        <v>0</v>
      </c>
      <c r="CE738" t="n">
        <v>0</v>
      </c>
      <c r="CF738" t="n">
        <v>0</v>
      </c>
      <c r="CG738" t="n">
        <v>0</v>
      </c>
      <c r="CH738" t="n">
        <v>0</v>
      </c>
      <c r="CI738" t="n">
        <v>0</v>
      </c>
      <c r="CJ738" t="n">
        <v>0</v>
      </c>
      <c r="CK738" t="n">
        <v>0</v>
      </c>
      <c r="CL738" t="n">
        <v>0</v>
      </c>
      <c r="CM738" t="n">
        <v>0</v>
      </c>
      <c r="CN738" t="n">
        <v>0</v>
      </c>
      <c r="CO738" t="n">
        <v>0</v>
      </c>
      <c r="CP738" t="n">
        <v>0</v>
      </c>
      <c r="CQ738" t="n">
        <v>0</v>
      </c>
      <c r="CR738" t="n">
        <v>0</v>
      </c>
      <c r="CS738" t="n">
        <v>0</v>
      </c>
      <c r="CT738" t="n">
        <v>0</v>
      </c>
      <c r="CU738" t="n">
        <v>0</v>
      </c>
      <c r="CV738" t="n">
        <v>0</v>
      </c>
      <c r="CW738" t="n">
        <v>0</v>
      </c>
      <c r="CX738" t="n">
        <v>0</v>
      </c>
      <c r="CY738" t="n">
        <v>0</v>
      </c>
      <c r="CZ738" t="n">
        <v>0</v>
      </c>
      <c r="DA738" t="n">
        <v>0</v>
      </c>
      <c r="DB738" t="n">
        <v>0</v>
      </c>
      <c r="DC738" t="n">
        <v>0</v>
      </c>
      <c r="DD738" t="n">
        <v>0</v>
      </c>
      <c r="DE738" t="n">
        <v>0</v>
      </c>
      <c r="DF738" t="n">
        <v>0</v>
      </c>
      <c r="DG738" t="n">
        <v>0</v>
      </c>
      <c r="DH738" t="n">
        <v>0</v>
      </c>
      <c r="DI738" t="n">
        <v>0</v>
      </c>
      <c r="DJ738" t="n">
        <v>0</v>
      </c>
      <c r="DK738" t="n">
        <v>0</v>
      </c>
      <c r="DL738" t="n">
        <v>0</v>
      </c>
      <c r="DM738" t="n">
        <v>0</v>
      </c>
      <c r="DN738" t="n">
        <v>0</v>
      </c>
      <c r="DO738" t="n">
        <v>0</v>
      </c>
      <c r="DP738" t="n">
        <v>0</v>
      </c>
      <c r="DQ738" t="n">
        <v>0</v>
      </c>
      <c r="DR738" t="n">
        <v>0</v>
      </c>
      <c r="DS738" t="n">
        <v>0</v>
      </c>
      <c r="DT738" t="n">
        <v>0</v>
      </c>
      <c r="DU738" t="n">
        <v>0</v>
      </c>
      <c r="DV738" t="n">
        <v>0</v>
      </c>
      <c r="DW738" t="n">
        <v>0</v>
      </c>
      <c r="DX738" t="n">
        <v>0</v>
      </c>
      <c r="DY738" t="n">
        <v>0</v>
      </c>
      <c r="DZ738" t="n">
        <v>0</v>
      </c>
      <c r="EA738" t="n">
        <v>0</v>
      </c>
      <c r="EB738" t="n">
        <v>0</v>
      </c>
      <c r="EC738" t="n">
        <v>0</v>
      </c>
      <c r="ED738" t="n">
        <v>0</v>
      </c>
      <c r="EE738" t="n">
        <v>0</v>
      </c>
      <c r="EF738" t="n">
        <v>0</v>
      </c>
      <c r="EG738" t="n">
        <v>0</v>
      </c>
      <c r="EH738" t="n">
        <v>0</v>
      </c>
      <c r="EI738" t="n">
        <v>0</v>
      </c>
      <c r="EJ738" t="n">
        <v>0</v>
      </c>
      <c r="EK738" t="n">
        <v>0</v>
      </c>
      <c r="EL738" t="n">
        <v>0</v>
      </c>
      <c r="EM738" t="n">
        <v>0</v>
      </c>
      <c r="EN738" t="n">
        <v>0</v>
      </c>
      <c r="EO738" t="n">
        <v>0</v>
      </c>
      <c r="EP738" t="n">
        <v>0</v>
      </c>
      <c r="EQ738" t="n">
        <v>0</v>
      </c>
      <c r="ER738" t="n">
        <v>0</v>
      </c>
      <c r="ES738" t="n">
        <v>0</v>
      </c>
      <c r="ET738" t="n">
        <v>0</v>
      </c>
      <c r="EU738" t="n">
        <v>0</v>
      </c>
      <c r="EV738" t="n">
        <v>0</v>
      </c>
      <c r="EW738" t="n">
        <v>0</v>
      </c>
      <c r="EX738" t="n">
        <v>0</v>
      </c>
      <c r="EY738" t="n">
        <v>0</v>
      </c>
      <c r="EZ738" t="n">
        <v>0</v>
      </c>
      <c r="FA738" t="n">
        <v>0</v>
      </c>
      <c r="FB738" t="n">
        <v>0</v>
      </c>
      <c r="FC738" t="n">
        <v>0</v>
      </c>
      <c r="FD738" t="n">
        <v>0</v>
      </c>
      <c r="FE738" t="n">
        <v>0</v>
      </c>
      <c r="FF738" t="n">
        <v>0</v>
      </c>
      <c r="FG738" t="n">
        <v>0</v>
      </c>
      <c r="FH738" t="n">
        <v>0</v>
      </c>
    </row>
    <row r="739">
      <c r="A739" t="n">
        <v>0</v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0</v>
      </c>
      <c r="AM739" t="n">
        <v>0</v>
      </c>
      <c r="AN739" t="n">
        <v>0</v>
      </c>
      <c r="AO739" t="n">
        <v>0</v>
      </c>
      <c r="AP739" t="n">
        <v>0</v>
      </c>
      <c r="AQ739" t="n">
        <v>0</v>
      </c>
      <c r="AR739" t="n">
        <v>0</v>
      </c>
      <c r="AS739" t="n">
        <v>0</v>
      </c>
      <c r="AT739" t="n">
        <v>0</v>
      </c>
      <c r="AU739" t="n">
        <v>0</v>
      </c>
      <c r="AV739" t="n">
        <v>0</v>
      </c>
      <c r="AW739" t="n">
        <v>0</v>
      </c>
      <c r="AX739" t="n">
        <v>0</v>
      </c>
      <c r="AY739" t="n">
        <v>0</v>
      </c>
      <c r="AZ739" t="n">
        <v>0</v>
      </c>
      <c r="BA739" t="n">
        <v>0</v>
      </c>
      <c r="BB739" t="n">
        <v>0</v>
      </c>
      <c r="BC739" t="n">
        <v>0</v>
      </c>
      <c r="BD739" t="n">
        <v>0</v>
      </c>
      <c r="BE739" t="n">
        <v>0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t="n">
        <v>0</v>
      </c>
      <c r="BL739" t="n">
        <v>0</v>
      </c>
      <c r="BM739" t="n">
        <v>0</v>
      </c>
      <c r="BN739" t="n">
        <v>0</v>
      </c>
      <c r="BO739" t="n">
        <v>0</v>
      </c>
      <c r="BP739" t="n">
        <v>0</v>
      </c>
      <c r="BQ739" t="n">
        <v>0</v>
      </c>
      <c r="BR739" t="n">
        <v>0</v>
      </c>
      <c r="BS739" t="n">
        <v>0</v>
      </c>
      <c r="BT739" t="n">
        <v>0</v>
      </c>
      <c r="BU739" t="n">
        <v>0</v>
      </c>
      <c r="BV739" t="n">
        <v>0</v>
      </c>
      <c r="BW739" t="n">
        <v>0</v>
      </c>
      <c r="BX739" t="n">
        <v>0</v>
      </c>
      <c r="BY739" t="n">
        <v>0</v>
      </c>
      <c r="BZ739" t="n">
        <v>0</v>
      </c>
      <c r="CA739" t="n">
        <v>0</v>
      </c>
      <c r="CB739" t="n">
        <v>0</v>
      </c>
      <c r="CC739" t="n">
        <v>0</v>
      </c>
      <c r="CD739" t="n">
        <v>0</v>
      </c>
      <c r="CE739" t="n">
        <v>0</v>
      </c>
      <c r="CF739" t="n">
        <v>0</v>
      </c>
      <c r="CG739" t="n">
        <v>0</v>
      </c>
      <c r="CH739" t="n">
        <v>0</v>
      </c>
      <c r="CI739" t="n">
        <v>0</v>
      </c>
      <c r="CJ739" t="n">
        <v>0</v>
      </c>
      <c r="CK739" t="n">
        <v>0</v>
      </c>
      <c r="CL739" t="n">
        <v>0</v>
      </c>
      <c r="CM739" t="n">
        <v>0</v>
      </c>
      <c r="CN739" t="n">
        <v>0</v>
      </c>
      <c r="CO739" t="n">
        <v>0</v>
      </c>
      <c r="CP739" t="n">
        <v>0</v>
      </c>
      <c r="CQ739" t="n">
        <v>0</v>
      </c>
      <c r="CR739" t="n">
        <v>0</v>
      </c>
      <c r="CS739" t="n">
        <v>0</v>
      </c>
      <c r="CT739" t="n">
        <v>0</v>
      </c>
      <c r="CU739" t="n">
        <v>0</v>
      </c>
      <c r="CV739" t="n">
        <v>0</v>
      </c>
      <c r="CW739" t="n">
        <v>0</v>
      </c>
      <c r="CX739" t="n">
        <v>0</v>
      </c>
      <c r="CY739" t="n">
        <v>0</v>
      </c>
      <c r="CZ739" t="n">
        <v>0</v>
      </c>
      <c r="DA739" t="n">
        <v>0</v>
      </c>
      <c r="DB739" t="n">
        <v>0</v>
      </c>
      <c r="DC739" t="n">
        <v>0</v>
      </c>
      <c r="DD739" t="n">
        <v>0</v>
      </c>
      <c r="DE739" t="n">
        <v>0</v>
      </c>
      <c r="DF739" t="n">
        <v>0</v>
      </c>
      <c r="DG739" t="n">
        <v>0</v>
      </c>
      <c r="DH739" t="n">
        <v>0</v>
      </c>
      <c r="DI739" t="n">
        <v>0</v>
      </c>
      <c r="DJ739" t="n">
        <v>0</v>
      </c>
      <c r="DK739" t="n">
        <v>0</v>
      </c>
      <c r="DL739" t="n">
        <v>0</v>
      </c>
      <c r="DM739" t="n">
        <v>0</v>
      </c>
      <c r="DN739" t="n">
        <v>0</v>
      </c>
      <c r="DO739" t="n">
        <v>0</v>
      </c>
      <c r="DP739" t="n">
        <v>0</v>
      </c>
      <c r="DQ739" t="n">
        <v>0</v>
      </c>
      <c r="DR739" t="n">
        <v>0</v>
      </c>
      <c r="DS739" t="n">
        <v>0</v>
      </c>
      <c r="DT739" t="n">
        <v>0</v>
      </c>
      <c r="DU739" t="n">
        <v>0</v>
      </c>
      <c r="DV739" t="n">
        <v>0</v>
      </c>
      <c r="DW739" t="n">
        <v>0</v>
      </c>
      <c r="DX739" t="n">
        <v>0</v>
      </c>
      <c r="DY739" t="n">
        <v>0</v>
      </c>
      <c r="DZ739" t="n">
        <v>0</v>
      </c>
      <c r="EA739" t="n">
        <v>0</v>
      </c>
      <c r="EB739" t="n">
        <v>0</v>
      </c>
      <c r="EC739" t="n">
        <v>0</v>
      </c>
      <c r="ED739" t="n">
        <v>0</v>
      </c>
      <c r="EE739" t="n">
        <v>0</v>
      </c>
      <c r="EF739" t="n">
        <v>0</v>
      </c>
      <c r="EG739" t="n">
        <v>0</v>
      </c>
      <c r="EH739" t="n">
        <v>0</v>
      </c>
      <c r="EI739" t="n">
        <v>0</v>
      </c>
      <c r="EJ739" t="n">
        <v>0</v>
      </c>
      <c r="EK739" t="n">
        <v>0</v>
      </c>
      <c r="EL739" t="n">
        <v>0</v>
      </c>
      <c r="EM739" t="n">
        <v>0</v>
      </c>
      <c r="EN739" t="n">
        <v>0</v>
      </c>
      <c r="EO739" t="n">
        <v>0</v>
      </c>
      <c r="EP739" t="n">
        <v>0</v>
      </c>
      <c r="EQ739" t="n">
        <v>0</v>
      </c>
      <c r="ER739" t="n">
        <v>0</v>
      </c>
      <c r="ES739" t="n">
        <v>0</v>
      </c>
      <c r="ET739" t="n">
        <v>0</v>
      </c>
      <c r="EU739" t="n">
        <v>0</v>
      </c>
      <c r="EV739" t="n">
        <v>0</v>
      </c>
      <c r="EW739" t="n">
        <v>0</v>
      </c>
      <c r="EX739" t="n">
        <v>0</v>
      </c>
      <c r="EY739" t="n">
        <v>0</v>
      </c>
      <c r="EZ739" t="n">
        <v>0</v>
      </c>
      <c r="FA739" t="n">
        <v>0</v>
      </c>
      <c r="FB739" t="n">
        <v>0</v>
      </c>
      <c r="FC739" t="n">
        <v>0</v>
      </c>
      <c r="FD739" t="n">
        <v>0</v>
      </c>
      <c r="FE739" t="n">
        <v>0</v>
      </c>
      <c r="FF739" t="n">
        <v>0</v>
      </c>
      <c r="FG739" t="n">
        <v>0</v>
      </c>
      <c r="FH739" t="n">
        <v>0</v>
      </c>
    </row>
    <row r="740">
      <c r="A740" t="n">
        <v>0</v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0</v>
      </c>
      <c r="AM740" t="n">
        <v>0</v>
      </c>
      <c r="AN740" t="n">
        <v>0</v>
      </c>
      <c r="AO740" t="n">
        <v>0</v>
      </c>
      <c r="AP740" t="n">
        <v>0</v>
      </c>
      <c r="AQ740" t="n">
        <v>0</v>
      </c>
      <c r="AR740" t="n">
        <v>0</v>
      </c>
      <c r="AS740" t="n">
        <v>0</v>
      </c>
      <c r="AT740" t="n">
        <v>0</v>
      </c>
      <c r="AU740" t="n">
        <v>0</v>
      </c>
      <c r="AV740" t="n">
        <v>0</v>
      </c>
      <c r="AW740" t="n">
        <v>0</v>
      </c>
      <c r="AX740" t="n">
        <v>0</v>
      </c>
      <c r="AY740" t="n">
        <v>0</v>
      </c>
      <c r="AZ740" t="n">
        <v>0</v>
      </c>
      <c r="BA740" t="n">
        <v>0</v>
      </c>
      <c r="BB740" t="n">
        <v>0</v>
      </c>
      <c r="BC740" t="n">
        <v>0</v>
      </c>
      <c r="BD740" t="n">
        <v>0</v>
      </c>
      <c r="BE740" t="n">
        <v>0</v>
      </c>
      <c r="BF740" t="n">
        <v>0</v>
      </c>
      <c r="BG740" t="n">
        <v>0</v>
      </c>
      <c r="BH740" t="n">
        <v>0</v>
      </c>
      <c r="BI740" t="n">
        <v>0</v>
      </c>
      <c r="BJ740" t="n">
        <v>0</v>
      </c>
      <c r="BK740" t="n">
        <v>0</v>
      </c>
      <c r="BL740" t="n">
        <v>0</v>
      </c>
      <c r="BM740" t="n">
        <v>0</v>
      </c>
      <c r="BN740" t="n">
        <v>0</v>
      </c>
      <c r="BO740" t="n">
        <v>0</v>
      </c>
      <c r="BP740" t="n">
        <v>0</v>
      </c>
      <c r="BQ740" t="n">
        <v>0</v>
      </c>
      <c r="BR740" t="n">
        <v>0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t="n">
        <v>0</v>
      </c>
      <c r="BZ740" t="n">
        <v>0</v>
      </c>
      <c r="CA740" t="n">
        <v>0</v>
      </c>
      <c r="CB740" t="n">
        <v>0</v>
      </c>
      <c r="CC740" t="n">
        <v>0</v>
      </c>
      <c r="CD740" t="n">
        <v>0</v>
      </c>
      <c r="CE740" t="n">
        <v>0</v>
      </c>
      <c r="CF740" t="n">
        <v>0</v>
      </c>
      <c r="CG740" t="n">
        <v>0</v>
      </c>
      <c r="CH740" t="n">
        <v>0</v>
      </c>
      <c r="CI740" t="n">
        <v>0</v>
      </c>
      <c r="CJ740" t="n">
        <v>0</v>
      </c>
      <c r="CK740" t="n">
        <v>0</v>
      </c>
      <c r="CL740" t="n">
        <v>0</v>
      </c>
      <c r="CM740" t="n">
        <v>0</v>
      </c>
      <c r="CN740" t="n">
        <v>0</v>
      </c>
      <c r="CO740" t="n">
        <v>0</v>
      </c>
      <c r="CP740" t="n">
        <v>0</v>
      </c>
      <c r="CQ740" t="n">
        <v>0</v>
      </c>
      <c r="CR740" t="n">
        <v>0</v>
      </c>
      <c r="CS740" t="n">
        <v>0</v>
      </c>
      <c r="CT740" t="n">
        <v>0</v>
      </c>
      <c r="CU740" t="n">
        <v>0</v>
      </c>
      <c r="CV740" t="n">
        <v>0</v>
      </c>
      <c r="CW740" t="n">
        <v>0</v>
      </c>
      <c r="CX740" t="n">
        <v>0</v>
      </c>
      <c r="CY740" t="n">
        <v>0</v>
      </c>
      <c r="CZ740" t="n">
        <v>0</v>
      </c>
      <c r="DA740" t="n">
        <v>0</v>
      </c>
      <c r="DB740" t="n">
        <v>0</v>
      </c>
      <c r="DC740" t="n">
        <v>0</v>
      </c>
      <c r="DD740" t="n">
        <v>0</v>
      </c>
      <c r="DE740" t="n">
        <v>0</v>
      </c>
      <c r="DF740" t="n">
        <v>0</v>
      </c>
      <c r="DG740" t="n">
        <v>0</v>
      </c>
      <c r="DH740" t="n">
        <v>0</v>
      </c>
      <c r="DI740" t="n">
        <v>0</v>
      </c>
      <c r="DJ740" t="n">
        <v>0</v>
      </c>
      <c r="DK740" t="n">
        <v>0</v>
      </c>
      <c r="DL740" t="n">
        <v>0</v>
      </c>
      <c r="DM740" t="n">
        <v>0</v>
      </c>
      <c r="DN740" t="n">
        <v>0</v>
      </c>
      <c r="DO740" t="n">
        <v>0</v>
      </c>
      <c r="DP740" t="n">
        <v>0</v>
      </c>
      <c r="DQ740" t="n">
        <v>0</v>
      </c>
      <c r="DR740" t="n">
        <v>0</v>
      </c>
      <c r="DS740" t="n">
        <v>0</v>
      </c>
      <c r="DT740" t="n">
        <v>0</v>
      </c>
      <c r="DU740" t="n">
        <v>0</v>
      </c>
      <c r="DV740" t="n">
        <v>0</v>
      </c>
      <c r="DW740" t="n">
        <v>0</v>
      </c>
      <c r="DX740" t="n">
        <v>0</v>
      </c>
      <c r="DY740" t="n">
        <v>0</v>
      </c>
      <c r="DZ740" t="n">
        <v>0</v>
      </c>
      <c r="EA740" t="n">
        <v>0</v>
      </c>
      <c r="EB740" t="n">
        <v>0</v>
      </c>
      <c r="EC740" t="n">
        <v>0</v>
      </c>
      <c r="ED740" t="n">
        <v>0</v>
      </c>
      <c r="EE740" t="n">
        <v>0</v>
      </c>
      <c r="EF740" t="n">
        <v>0</v>
      </c>
      <c r="EG740" t="n">
        <v>0</v>
      </c>
      <c r="EH740" t="n">
        <v>0</v>
      </c>
      <c r="EI740" t="n">
        <v>0</v>
      </c>
      <c r="EJ740" t="n">
        <v>0</v>
      </c>
      <c r="EK740" t="n">
        <v>0</v>
      </c>
      <c r="EL740" t="n">
        <v>0</v>
      </c>
      <c r="EM740" t="n">
        <v>0</v>
      </c>
      <c r="EN740" t="n">
        <v>0</v>
      </c>
      <c r="EO740" t="n">
        <v>0</v>
      </c>
      <c r="EP740" t="n">
        <v>0</v>
      </c>
      <c r="EQ740" t="n">
        <v>0</v>
      </c>
      <c r="ER740" t="n">
        <v>0</v>
      </c>
      <c r="ES740" t="n">
        <v>0</v>
      </c>
      <c r="ET740" t="n">
        <v>0</v>
      </c>
      <c r="EU740" t="n">
        <v>0</v>
      </c>
      <c r="EV740" t="n">
        <v>0</v>
      </c>
      <c r="EW740" t="n">
        <v>0</v>
      </c>
      <c r="EX740" t="n">
        <v>0</v>
      </c>
      <c r="EY740" t="n">
        <v>0</v>
      </c>
      <c r="EZ740" t="n">
        <v>0</v>
      </c>
      <c r="FA740" t="n">
        <v>0</v>
      </c>
      <c r="FB740" t="n">
        <v>0</v>
      </c>
      <c r="FC740" t="n">
        <v>0</v>
      </c>
      <c r="FD740" t="n">
        <v>0</v>
      </c>
      <c r="FE740" t="n">
        <v>0</v>
      </c>
      <c r="FF740" t="n">
        <v>0</v>
      </c>
      <c r="FG740" t="n">
        <v>0</v>
      </c>
      <c r="FH740" t="n">
        <v>0</v>
      </c>
    </row>
    <row r="741">
      <c r="A741" t="n">
        <v>0</v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0</v>
      </c>
      <c r="AM741" t="n">
        <v>0</v>
      </c>
      <c r="AN741" t="n">
        <v>0</v>
      </c>
      <c r="AO741" t="n">
        <v>0</v>
      </c>
      <c r="AP741" t="n">
        <v>0</v>
      </c>
      <c r="AQ741" t="n">
        <v>0</v>
      </c>
      <c r="AR741" t="n">
        <v>0</v>
      </c>
      <c r="AS741" t="n">
        <v>0</v>
      </c>
      <c r="AT741" t="n">
        <v>0</v>
      </c>
      <c r="AU741" t="n">
        <v>0</v>
      </c>
      <c r="AV741" t="n">
        <v>0</v>
      </c>
      <c r="AW741" t="n">
        <v>0</v>
      </c>
      <c r="AX741" t="n">
        <v>0</v>
      </c>
      <c r="AY741" t="n">
        <v>0</v>
      </c>
      <c r="AZ741" t="n">
        <v>0</v>
      </c>
      <c r="BA741" t="n">
        <v>0</v>
      </c>
      <c r="BB741" t="n">
        <v>0</v>
      </c>
      <c r="BC741" t="n">
        <v>0</v>
      </c>
      <c r="BD741" t="n">
        <v>0</v>
      </c>
      <c r="BE741" t="n">
        <v>0</v>
      </c>
      <c r="BF741" t="n">
        <v>0</v>
      </c>
      <c r="BG741" t="n">
        <v>0</v>
      </c>
      <c r="BH741" t="n">
        <v>0</v>
      </c>
      <c r="BI741" t="n">
        <v>0</v>
      </c>
      <c r="BJ741" t="n">
        <v>0</v>
      </c>
      <c r="BK741" t="n">
        <v>0</v>
      </c>
      <c r="BL741" t="n">
        <v>0</v>
      </c>
      <c r="BM741" t="n">
        <v>0</v>
      </c>
      <c r="BN741" t="n">
        <v>0</v>
      </c>
      <c r="BO741" t="n">
        <v>0</v>
      </c>
      <c r="BP741" t="n">
        <v>0</v>
      </c>
      <c r="BQ741" t="n">
        <v>0</v>
      </c>
      <c r="BR741" t="n">
        <v>0</v>
      </c>
      <c r="BS741" t="n">
        <v>0</v>
      </c>
      <c r="BT741" t="n">
        <v>0</v>
      </c>
      <c r="BU741" t="n">
        <v>0</v>
      </c>
      <c r="BV741" t="n">
        <v>0</v>
      </c>
      <c r="BW741" t="n">
        <v>0</v>
      </c>
      <c r="BX741" t="n">
        <v>0</v>
      </c>
      <c r="BY741" t="n">
        <v>0</v>
      </c>
      <c r="BZ741" t="n">
        <v>0</v>
      </c>
      <c r="CA741" t="n">
        <v>0</v>
      </c>
      <c r="CB741" t="n">
        <v>0</v>
      </c>
      <c r="CC741" t="n">
        <v>0</v>
      </c>
      <c r="CD741" t="n">
        <v>0</v>
      </c>
      <c r="CE741" t="n">
        <v>0</v>
      </c>
      <c r="CF741" t="n">
        <v>0</v>
      </c>
      <c r="CG741" t="n">
        <v>0</v>
      </c>
      <c r="CH741" t="n">
        <v>0</v>
      </c>
      <c r="CI741" t="n">
        <v>0</v>
      </c>
      <c r="CJ741" t="n">
        <v>0</v>
      </c>
      <c r="CK741" t="n">
        <v>0</v>
      </c>
      <c r="CL741" t="n">
        <v>0</v>
      </c>
      <c r="CM741" t="n">
        <v>0</v>
      </c>
      <c r="CN741" t="n">
        <v>0</v>
      </c>
      <c r="CO741" t="n">
        <v>0</v>
      </c>
      <c r="CP741" t="n">
        <v>0</v>
      </c>
      <c r="CQ741" t="n">
        <v>0</v>
      </c>
      <c r="CR741" t="n">
        <v>0</v>
      </c>
      <c r="CS741" t="n">
        <v>0</v>
      </c>
      <c r="CT741" t="n">
        <v>0</v>
      </c>
      <c r="CU741" t="n">
        <v>0</v>
      </c>
      <c r="CV741" t="n">
        <v>0</v>
      </c>
      <c r="CW741" t="n">
        <v>0</v>
      </c>
      <c r="CX741" t="n">
        <v>0</v>
      </c>
      <c r="CY741" t="n">
        <v>0</v>
      </c>
      <c r="CZ741" t="n">
        <v>0</v>
      </c>
      <c r="DA741" t="n">
        <v>0</v>
      </c>
      <c r="DB741" t="n">
        <v>0</v>
      </c>
      <c r="DC741" t="n">
        <v>0</v>
      </c>
      <c r="DD741" t="n">
        <v>0</v>
      </c>
      <c r="DE741" t="n">
        <v>0</v>
      </c>
      <c r="DF741" t="n">
        <v>0</v>
      </c>
      <c r="DG741" t="n">
        <v>0</v>
      </c>
      <c r="DH741" t="n">
        <v>0</v>
      </c>
      <c r="DI741" t="n">
        <v>0</v>
      </c>
      <c r="DJ741" t="n">
        <v>0</v>
      </c>
      <c r="DK741" t="n">
        <v>0</v>
      </c>
      <c r="DL741" t="n">
        <v>0</v>
      </c>
      <c r="DM741" t="n">
        <v>0</v>
      </c>
      <c r="DN741" t="n">
        <v>0</v>
      </c>
      <c r="DO741" t="n">
        <v>0</v>
      </c>
      <c r="DP741" t="n">
        <v>0</v>
      </c>
      <c r="DQ741" t="n">
        <v>0</v>
      </c>
      <c r="DR741" t="n">
        <v>0</v>
      </c>
      <c r="DS741" t="n">
        <v>0</v>
      </c>
      <c r="DT741" t="n">
        <v>0</v>
      </c>
      <c r="DU741" t="n">
        <v>0</v>
      </c>
      <c r="DV741" t="n">
        <v>0</v>
      </c>
      <c r="DW741" t="n">
        <v>0</v>
      </c>
      <c r="DX741" t="n">
        <v>0</v>
      </c>
      <c r="DY741" t="n">
        <v>0</v>
      </c>
      <c r="DZ741" t="n">
        <v>0</v>
      </c>
      <c r="EA741" t="n">
        <v>0</v>
      </c>
      <c r="EB741" t="n">
        <v>0</v>
      </c>
      <c r="EC741" t="n">
        <v>0</v>
      </c>
      <c r="ED741" t="n">
        <v>0</v>
      </c>
      <c r="EE741" t="n">
        <v>0</v>
      </c>
      <c r="EF741" t="n">
        <v>0</v>
      </c>
      <c r="EG741" t="n">
        <v>0</v>
      </c>
      <c r="EH741" t="n">
        <v>0</v>
      </c>
      <c r="EI741" t="n">
        <v>0</v>
      </c>
      <c r="EJ741" t="n">
        <v>0</v>
      </c>
      <c r="EK741" t="n">
        <v>0</v>
      </c>
      <c r="EL741" t="n">
        <v>0</v>
      </c>
      <c r="EM741" t="n">
        <v>0</v>
      </c>
      <c r="EN741" t="n">
        <v>0</v>
      </c>
      <c r="EO741" t="n">
        <v>0</v>
      </c>
      <c r="EP741" t="n">
        <v>0</v>
      </c>
      <c r="EQ741" t="n">
        <v>0</v>
      </c>
      <c r="ER741" t="n">
        <v>0</v>
      </c>
      <c r="ES741" t="n">
        <v>0</v>
      </c>
      <c r="ET741" t="n">
        <v>0</v>
      </c>
      <c r="EU741" t="n">
        <v>0</v>
      </c>
      <c r="EV741" t="n">
        <v>0</v>
      </c>
      <c r="EW741" t="n">
        <v>0</v>
      </c>
      <c r="EX741" t="n">
        <v>0</v>
      </c>
      <c r="EY741" t="n">
        <v>0</v>
      </c>
      <c r="EZ741" t="n">
        <v>0</v>
      </c>
      <c r="FA741" t="n">
        <v>0</v>
      </c>
      <c r="FB741" t="n">
        <v>0</v>
      </c>
      <c r="FC741" t="n">
        <v>0</v>
      </c>
      <c r="FD741" t="n">
        <v>0</v>
      </c>
      <c r="FE741" t="n">
        <v>0</v>
      </c>
      <c r="FF741" t="n">
        <v>0</v>
      </c>
      <c r="FG741" t="n">
        <v>0</v>
      </c>
      <c r="FH741" t="n">
        <v>0</v>
      </c>
    </row>
    <row r="742">
      <c r="A742" t="n">
        <v>0</v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0</v>
      </c>
      <c r="AM742" t="n">
        <v>0</v>
      </c>
      <c r="AN742" t="n">
        <v>0</v>
      </c>
      <c r="AO742" t="n">
        <v>0</v>
      </c>
      <c r="AP742" t="n">
        <v>0</v>
      </c>
      <c r="AQ742" t="n">
        <v>0</v>
      </c>
      <c r="AR742" t="n">
        <v>0</v>
      </c>
      <c r="AS742" t="n">
        <v>0</v>
      </c>
      <c r="AT742" t="n">
        <v>0</v>
      </c>
      <c r="AU742" t="n">
        <v>0</v>
      </c>
      <c r="AV742" t="n">
        <v>0</v>
      </c>
      <c r="AW742" t="n">
        <v>0</v>
      </c>
      <c r="AX742" t="n">
        <v>0</v>
      </c>
      <c r="AY742" t="n">
        <v>0</v>
      </c>
      <c r="AZ742" t="n">
        <v>0</v>
      </c>
      <c r="BA742" t="n">
        <v>0</v>
      </c>
      <c r="BB742" t="n">
        <v>0</v>
      </c>
      <c r="BC742" t="n">
        <v>0</v>
      </c>
      <c r="BD742" t="n">
        <v>0</v>
      </c>
      <c r="BE742" t="n">
        <v>0</v>
      </c>
      <c r="BF742" t="n">
        <v>0</v>
      </c>
      <c r="BG742" t="n">
        <v>0</v>
      </c>
      <c r="BH742" t="n">
        <v>0</v>
      </c>
      <c r="BI742" t="n">
        <v>0</v>
      </c>
      <c r="BJ742" t="n">
        <v>0</v>
      </c>
      <c r="BK742" t="n">
        <v>0</v>
      </c>
      <c r="BL742" t="n">
        <v>0</v>
      </c>
      <c r="BM742" t="n">
        <v>0</v>
      </c>
      <c r="BN742" t="n">
        <v>0</v>
      </c>
      <c r="BO742" t="n">
        <v>0</v>
      </c>
      <c r="BP742" t="n">
        <v>0</v>
      </c>
      <c r="BQ742" t="n">
        <v>0</v>
      </c>
      <c r="BR742" t="n">
        <v>0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t="n">
        <v>0</v>
      </c>
      <c r="BZ742" t="n">
        <v>0</v>
      </c>
      <c r="CA742" t="n">
        <v>0</v>
      </c>
      <c r="CB742" t="n">
        <v>0</v>
      </c>
      <c r="CC742" t="n">
        <v>0</v>
      </c>
      <c r="CD742" t="n">
        <v>0</v>
      </c>
      <c r="CE742" t="n">
        <v>0</v>
      </c>
      <c r="CF742" t="n">
        <v>0</v>
      </c>
      <c r="CG742" t="n">
        <v>0</v>
      </c>
      <c r="CH742" t="n">
        <v>0</v>
      </c>
      <c r="CI742" t="n">
        <v>0</v>
      </c>
      <c r="CJ742" t="n">
        <v>0</v>
      </c>
      <c r="CK742" t="n">
        <v>0</v>
      </c>
      <c r="CL742" t="n">
        <v>0</v>
      </c>
      <c r="CM742" t="n">
        <v>0</v>
      </c>
      <c r="CN742" t="n">
        <v>0</v>
      </c>
      <c r="CO742" t="n">
        <v>0</v>
      </c>
      <c r="CP742" t="n">
        <v>0</v>
      </c>
      <c r="CQ742" t="n">
        <v>0</v>
      </c>
      <c r="CR742" t="n">
        <v>0</v>
      </c>
      <c r="CS742" t="n">
        <v>0</v>
      </c>
      <c r="CT742" t="n">
        <v>0</v>
      </c>
      <c r="CU742" t="n">
        <v>0</v>
      </c>
      <c r="CV742" t="n">
        <v>0</v>
      </c>
      <c r="CW742" t="n">
        <v>0</v>
      </c>
      <c r="CX742" t="n">
        <v>0</v>
      </c>
      <c r="CY742" t="n">
        <v>0</v>
      </c>
      <c r="CZ742" t="n">
        <v>0</v>
      </c>
      <c r="DA742" t="n">
        <v>0</v>
      </c>
      <c r="DB742" t="n">
        <v>0</v>
      </c>
      <c r="DC742" t="n">
        <v>0</v>
      </c>
      <c r="DD742" t="n">
        <v>0</v>
      </c>
      <c r="DE742" t="n">
        <v>0</v>
      </c>
      <c r="DF742" t="n">
        <v>0</v>
      </c>
      <c r="DG742" t="n">
        <v>0</v>
      </c>
      <c r="DH742" t="n">
        <v>0</v>
      </c>
      <c r="DI742" t="n">
        <v>0</v>
      </c>
      <c r="DJ742" t="n">
        <v>0</v>
      </c>
      <c r="DK742" t="n">
        <v>0</v>
      </c>
      <c r="DL742" t="n">
        <v>0</v>
      </c>
      <c r="DM742" t="n">
        <v>0</v>
      </c>
      <c r="DN742" t="n">
        <v>0</v>
      </c>
      <c r="DO742" t="n">
        <v>0</v>
      </c>
      <c r="DP742" t="n">
        <v>0</v>
      </c>
      <c r="DQ742" t="n">
        <v>0</v>
      </c>
      <c r="DR742" t="n">
        <v>0</v>
      </c>
      <c r="DS742" t="n">
        <v>0</v>
      </c>
      <c r="DT742" t="n">
        <v>0</v>
      </c>
      <c r="DU742" t="n">
        <v>0</v>
      </c>
      <c r="DV742" t="n">
        <v>0</v>
      </c>
      <c r="DW742" t="n">
        <v>0</v>
      </c>
      <c r="DX742" t="n">
        <v>0</v>
      </c>
      <c r="DY742" t="n">
        <v>0</v>
      </c>
      <c r="DZ742" t="n">
        <v>0</v>
      </c>
      <c r="EA742" t="n">
        <v>0</v>
      </c>
      <c r="EB742" t="n">
        <v>0</v>
      </c>
      <c r="EC742" t="n">
        <v>0</v>
      </c>
      <c r="ED742" t="n">
        <v>0</v>
      </c>
      <c r="EE742" t="n">
        <v>0</v>
      </c>
      <c r="EF742" t="n">
        <v>0</v>
      </c>
      <c r="EG742" t="n">
        <v>0</v>
      </c>
      <c r="EH742" t="n">
        <v>0</v>
      </c>
      <c r="EI742" t="n">
        <v>0</v>
      </c>
      <c r="EJ742" t="n">
        <v>0</v>
      </c>
      <c r="EK742" t="n">
        <v>0</v>
      </c>
      <c r="EL742" t="n">
        <v>0</v>
      </c>
      <c r="EM742" t="n">
        <v>0</v>
      </c>
      <c r="EN742" t="n">
        <v>0</v>
      </c>
      <c r="EO742" t="n">
        <v>0</v>
      </c>
      <c r="EP742" t="n">
        <v>0</v>
      </c>
      <c r="EQ742" t="n">
        <v>0</v>
      </c>
      <c r="ER742" t="n">
        <v>0</v>
      </c>
      <c r="ES742" t="n">
        <v>0</v>
      </c>
      <c r="ET742" t="n">
        <v>0</v>
      </c>
      <c r="EU742" t="n">
        <v>0</v>
      </c>
      <c r="EV742" t="n">
        <v>0</v>
      </c>
      <c r="EW742" t="n">
        <v>0</v>
      </c>
      <c r="EX742" t="n">
        <v>0</v>
      </c>
      <c r="EY742" t="n">
        <v>0</v>
      </c>
      <c r="EZ742" t="n">
        <v>0</v>
      </c>
      <c r="FA742" t="n">
        <v>0</v>
      </c>
      <c r="FB742" t="n">
        <v>0</v>
      </c>
      <c r="FC742" t="n">
        <v>0</v>
      </c>
      <c r="FD742" t="n">
        <v>0</v>
      </c>
      <c r="FE742" t="n">
        <v>0</v>
      </c>
      <c r="FF742" t="n">
        <v>0</v>
      </c>
      <c r="FG742" t="n">
        <v>0</v>
      </c>
      <c r="FH742" t="n">
        <v>0</v>
      </c>
    </row>
    <row r="743">
      <c r="A743" t="n">
        <v>0</v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0</v>
      </c>
      <c r="AM743" t="n">
        <v>0</v>
      </c>
      <c r="AN743" t="n">
        <v>0</v>
      </c>
      <c r="AO743" t="n">
        <v>0</v>
      </c>
      <c r="AP743" t="n">
        <v>0</v>
      </c>
      <c r="AQ743" t="n">
        <v>0</v>
      </c>
      <c r="AR743" t="n">
        <v>0</v>
      </c>
      <c r="AS743" t="n">
        <v>0</v>
      </c>
      <c r="AT743" t="n">
        <v>0</v>
      </c>
      <c r="AU743" t="n">
        <v>0</v>
      </c>
      <c r="AV743" t="n">
        <v>0</v>
      </c>
      <c r="AW743" t="n">
        <v>0</v>
      </c>
      <c r="AX743" t="n">
        <v>0</v>
      </c>
      <c r="AY743" t="n">
        <v>0</v>
      </c>
      <c r="AZ743" t="n">
        <v>0</v>
      </c>
      <c r="BA743" t="n">
        <v>0</v>
      </c>
      <c r="BB743" t="n">
        <v>0</v>
      </c>
      <c r="BC743" t="n">
        <v>0</v>
      </c>
      <c r="BD743" t="n">
        <v>0</v>
      </c>
      <c r="BE743" t="n">
        <v>0</v>
      </c>
      <c r="BF743" t="n">
        <v>0</v>
      </c>
      <c r="BG743" t="n">
        <v>0</v>
      </c>
      <c r="BH743" t="n">
        <v>0</v>
      </c>
      <c r="BI743" t="n">
        <v>0</v>
      </c>
      <c r="BJ743" t="n">
        <v>0</v>
      </c>
      <c r="BK743" t="n">
        <v>0</v>
      </c>
      <c r="BL743" t="n">
        <v>0</v>
      </c>
      <c r="BM743" t="n">
        <v>0</v>
      </c>
      <c r="BN743" t="n">
        <v>0</v>
      </c>
      <c r="BO743" t="n">
        <v>0</v>
      </c>
      <c r="BP743" t="n">
        <v>0</v>
      </c>
      <c r="BQ743" t="n">
        <v>0</v>
      </c>
      <c r="BR743" t="n">
        <v>0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t="n">
        <v>0</v>
      </c>
      <c r="BZ743" t="n">
        <v>0</v>
      </c>
      <c r="CA743" t="n">
        <v>0</v>
      </c>
      <c r="CB743" t="n">
        <v>0</v>
      </c>
      <c r="CC743" t="n">
        <v>0</v>
      </c>
      <c r="CD743" t="n">
        <v>0</v>
      </c>
      <c r="CE743" t="n">
        <v>0</v>
      </c>
      <c r="CF743" t="n">
        <v>0</v>
      </c>
      <c r="CG743" t="n">
        <v>0</v>
      </c>
      <c r="CH743" t="n">
        <v>0</v>
      </c>
      <c r="CI743" t="n">
        <v>0</v>
      </c>
      <c r="CJ743" t="n">
        <v>0</v>
      </c>
      <c r="CK743" t="n">
        <v>0</v>
      </c>
      <c r="CL743" t="n">
        <v>0</v>
      </c>
      <c r="CM743" t="n">
        <v>0</v>
      </c>
      <c r="CN743" t="n">
        <v>0</v>
      </c>
      <c r="CO743" t="n">
        <v>0</v>
      </c>
      <c r="CP743" t="n">
        <v>0</v>
      </c>
      <c r="CQ743" t="n">
        <v>0</v>
      </c>
      <c r="CR743" t="n">
        <v>0</v>
      </c>
      <c r="CS743" t="n">
        <v>0</v>
      </c>
      <c r="CT743" t="n">
        <v>0</v>
      </c>
      <c r="CU743" t="n">
        <v>0</v>
      </c>
      <c r="CV743" t="n">
        <v>0</v>
      </c>
      <c r="CW743" t="n">
        <v>0</v>
      </c>
      <c r="CX743" t="n">
        <v>0</v>
      </c>
      <c r="CY743" t="n">
        <v>0</v>
      </c>
      <c r="CZ743" t="n">
        <v>0</v>
      </c>
      <c r="DA743" t="n">
        <v>0</v>
      </c>
      <c r="DB743" t="n">
        <v>0</v>
      </c>
      <c r="DC743" t="n">
        <v>0</v>
      </c>
      <c r="DD743" t="n">
        <v>0</v>
      </c>
      <c r="DE743" t="n">
        <v>0</v>
      </c>
      <c r="DF743" t="n">
        <v>0</v>
      </c>
      <c r="DG743" t="n">
        <v>0</v>
      </c>
      <c r="DH743" t="n">
        <v>0</v>
      </c>
      <c r="DI743" t="n">
        <v>0</v>
      </c>
      <c r="DJ743" t="n">
        <v>0</v>
      </c>
      <c r="DK743" t="n">
        <v>0</v>
      </c>
      <c r="DL743" t="n">
        <v>0</v>
      </c>
      <c r="DM743" t="n">
        <v>0</v>
      </c>
      <c r="DN743" t="n">
        <v>0</v>
      </c>
      <c r="DO743" t="n">
        <v>0</v>
      </c>
      <c r="DP743" t="n">
        <v>0</v>
      </c>
      <c r="DQ743" t="n">
        <v>0</v>
      </c>
      <c r="DR743" t="n">
        <v>0</v>
      </c>
      <c r="DS743" t="n">
        <v>0</v>
      </c>
      <c r="DT743" t="n">
        <v>0</v>
      </c>
      <c r="DU743" t="n">
        <v>0</v>
      </c>
      <c r="DV743" t="n">
        <v>0</v>
      </c>
      <c r="DW743" t="n">
        <v>0</v>
      </c>
      <c r="DX743" t="n">
        <v>0</v>
      </c>
      <c r="DY743" t="n">
        <v>0</v>
      </c>
      <c r="DZ743" t="n">
        <v>0</v>
      </c>
      <c r="EA743" t="n">
        <v>0</v>
      </c>
      <c r="EB743" t="n">
        <v>0</v>
      </c>
      <c r="EC743" t="n">
        <v>0</v>
      </c>
      <c r="ED743" t="n">
        <v>0</v>
      </c>
      <c r="EE743" t="n">
        <v>0</v>
      </c>
      <c r="EF743" t="n">
        <v>0</v>
      </c>
      <c r="EG743" t="n">
        <v>0</v>
      </c>
      <c r="EH743" t="n">
        <v>0</v>
      </c>
      <c r="EI743" t="n">
        <v>0</v>
      </c>
      <c r="EJ743" t="n">
        <v>0</v>
      </c>
      <c r="EK743" t="n">
        <v>0</v>
      </c>
      <c r="EL743" t="n">
        <v>0</v>
      </c>
      <c r="EM743" t="n">
        <v>0</v>
      </c>
      <c r="EN743" t="n">
        <v>0</v>
      </c>
      <c r="EO743" t="n">
        <v>0</v>
      </c>
      <c r="EP743" t="n">
        <v>0</v>
      </c>
      <c r="EQ743" t="n">
        <v>0</v>
      </c>
      <c r="ER743" t="n">
        <v>0</v>
      </c>
      <c r="ES743" t="n">
        <v>0</v>
      </c>
      <c r="ET743" t="n">
        <v>0</v>
      </c>
      <c r="EU743" t="n">
        <v>0</v>
      </c>
      <c r="EV743" t="n">
        <v>0</v>
      </c>
      <c r="EW743" t="n">
        <v>0</v>
      </c>
      <c r="EX743" t="n">
        <v>0</v>
      </c>
      <c r="EY743" t="n">
        <v>0</v>
      </c>
      <c r="EZ743" t="n">
        <v>0</v>
      </c>
      <c r="FA743" t="n">
        <v>0</v>
      </c>
      <c r="FB743" t="n">
        <v>0</v>
      </c>
      <c r="FC743" t="n">
        <v>0</v>
      </c>
      <c r="FD743" t="n">
        <v>0</v>
      </c>
      <c r="FE743" t="n">
        <v>0</v>
      </c>
      <c r="FF743" t="n">
        <v>0</v>
      </c>
      <c r="FG743" t="n">
        <v>0</v>
      </c>
      <c r="FH743" t="n">
        <v>0</v>
      </c>
    </row>
    <row r="744">
      <c r="A744" t="n">
        <v>0</v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I744" t="n">
        <v>0</v>
      </c>
      <c r="AJ744" t="n">
        <v>0</v>
      </c>
      <c r="AK744" t="n">
        <v>0</v>
      </c>
      <c r="AL744" t="n">
        <v>0</v>
      </c>
      <c r="AM744" t="n">
        <v>0</v>
      </c>
      <c r="AN744" t="n">
        <v>0</v>
      </c>
      <c r="AO744" t="n">
        <v>0</v>
      </c>
      <c r="AP744" t="n">
        <v>0</v>
      </c>
      <c r="AQ744" t="n">
        <v>0</v>
      </c>
      <c r="AR744" t="n">
        <v>0</v>
      </c>
      <c r="AS744" t="n">
        <v>0</v>
      </c>
      <c r="AT744" t="n">
        <v>0</v>
      </c>
      <c r="AU744" t="n">
        <v>0</v>
      </c>
      <c r="AV744" t="n">
        <v>0</v>
      </c>
      <c r="AW744" t="n">
        <v>0</v>
      </c>
      <c r="AX744" t="n">
        <v>0</v>
      </c>
      <c r="AY744" t="n">
        <v>0</v>
      </c>
      <c r="AZ744" t="n">
        <v>0</v>
      </c>
      <c r="BA744" t="n">
        <v>0</v>
      </c>
      <c r="BB744" t="n">
        <v>0</v>
      </c>
      <c r="BC744" t="n">
        <v>0</v>
      </c>
      <c r="BD744" t="n">
        <v>0</v>
      </c>
      <c r="BE744" t="n">
        <v>0</v>
      </c>
      <c r="BF744" t="n">
        <v>0</v>
      </c>
      <c r="BG744" t="n">
        <v>0</v>
      </c>
      <c r="BH744" t="n">
        <v>0</v>
      </c>
      <c r="BI744" t="n">
        <v>0</v>
      </c>
      <c r="BJ744" t="n">
        <v>0</v>
      </c>
      <c r="BK744" t="n">
        <v>0</v>
      </c>
      <c r="BL744" t="n">
        <v>0</v>
      </c>
      <c r="BM744" t="n">
        <v>0</v>
      </c>
      <c r="BN744" t="n">
        <v>0</v>
      </c>
      <c r="BO744" t="n">
        <v>0</v>
      </c>
      <c r="BP744" t="n">
        <v>0</v>
      </c>
      <c r="BQ744" t="n">
        <v>0</v>
      </c>
      <c r="BR744" t="n">
        <v>0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t="n">
        <v>0</v>
      </c>
      <c r="BZ744" t="n">
        <v>0</v>
      </c>
      <c r="CA744" t="n">
        <v>0</v>
      </c>
      <c r="CB744" t="n">
        <v>0</v>
      </c>
      <c r="CC744" t="n">
        <v>0</v>
      </c>
      <c r="CD744" t="n">
        <v>0</v>
      </c>
      <c r="CE744" t="n">
        <v>0</v>
      </c>
      <c r="CF744" t="n">
        <v>0</v>
      </c>
      <c r="CG744" t="n">
        <v>0</v>
      </c>
      <c r="CH744" t="n">
        <v>0</v>
      </c>
      <c r="CI744" t="n">
        <v>0</v>
      </c>
      <c r="CJ744" t="n">
        <v>0</v>
      </c>
      <c r="CK744" t="n">
        <v>0</v>
      </c>
      <c r="CL744" t="n">
        <v>0</v>
      </c>
      <c r="CM744" t="n">
        <v>0</v>
      </c>
      <c r="CN744" t="n">
        <v>0</v>
      </c>
      <c r="CO744" t="n">
        <v>0</v>
      </c>
      <c r="CP744" t="n">
        <v>0</v>
      </c>
      <c r="CQ744" t="n">
        <v>0</v>
      </c>
      <c r="CR744" t="n">
        <v>0</v>
      </c>
      <c r="CS744" t="n">
        <v>0</v>
      </c>
      <c r="CT744" t="n">
        <v>0</v>
      </c>
      <c r="CU744" t="n">
        <v>0</v>
      </c>
      <c r="CV744" t="n">
        <v>0</v>
      </c>
      <c r="CW744" t="n">
        <v>0</v>
      </c>
      <c r="CX744" t="n">
        <v>0</v>
      </c>
      <c r="CY744" t="n">
        <v>0</v>
      </c>
      <c r="CZ744" t="n">
        <v>0</v>
      </c>
      <c r="DA744" t="n">
        <v>0</v>
      </c>
      <c r="DB744" t="n">
        <v>0</v>
      </c>
      <c r="DC744" t="n">
        <v>0</v>
      </c>
      <c r="DD744" t="n">
        <v>0</v>
      </c>
      <c r="DE744" t="n">
        <v>0</v>
      </c>
      <c r="DF744" t="n">
        <v>0</v>
      </c>
      <c r="DG744" t="n">
        <v>0</v>
      </c>
      <c r="DH744" t="n">
        <v>0</v>
      </c>
      <c r="DI744" t="n">
        <v>0</v>
      </c>
      <c r="DJ744" t="n">
        <v>0</v>
      </c>
      <c r="DK744" t="n">
        <v>0</v>
      </c>
      <c r="DL744" t="n">
        <v>0</v>
      </c>
      <c r="DM744" t="n">
        <v>0</v>
      </c>
      <c r="DN744" t="n">
        <v>0</v>
      </c>
      <c r="DO744" t="n">
        <v>0</v>
      </c>
      <c r="DP744" t="n">
        <v>0</v>
      </c>
      <c r="DQ744" t="n">
        <v>0</v>
      </c>
      <c r="DR744" t="n">
        <v>0</v>
      </c>
      <c r="DS744" t="n">
        <v>0</v>
      </c>
      <c r="DT744" t="n">
        <v>0</v>
      </c>
      <c r="DU744" t="n">
        <v>0</v>
      </c>
      <c r="DV744" t="n">
        <v>0</v>
      </c>
      <c r="DW744" t="n">
        <v>0</v>
      </c>
      <c r="DX744" t="n">
        <v>0</v>
      </c>
      <c r="DY744" t="n">
        <v>0</v>
      </c>
      <c r="DZ744" t="n">
        <v>0</v>
      </c>
      <c r="EA744" t="n">
        <v>0</v>
      </c>
      <c r="EB744" t="n">
        <v>0</v>
      </c>
      <c r="EC744" t="n">
        <v>0</v>
      </c>
      <c r="ED744" t="n">
        <v>0</v>
      </c>
      <c r="EE744" t="n">
        <v>0</v>
      </c>
      <c r="EF744" t="n">
        <v>0</v>
      </c>
      <c r="EG744" t="n">
        <v>0</v>
      </c>
      <c r="EH744" t="n">
        <v>0</v>
      </c>
      <c r="EI744" t="n">
        <v>0</v>
      </c>
      <c r="EJ744" t="n">
        <v>0</v>
      </c>
      <c r="EK744" t="n">
        <v>0</v>
      </c>
      <c r="EL744" t="n">
        <v>0</v>
      </c>
      <c r="EM744" t="n">
        <v>0</v>
      </c>
      <c r="EN744" t="n">
        <v>0</v>
      </c>
      <c r="EO744" t="n">
        <v>0</v>
      </c>
      <c r="EP744" t="n">
        <v>0</v>
      </c>
      <c r="EQ744" t="n">
        <v>0</v>
      </c>
      <c r="ER744" t="n">
        <v>0</v>
      </c>
      <c r="ES744" t="n">
        <v>0</v>
      </c>
      <c r="ET744" t="n">
        <v>0</v>
      </c>
      <c r="EU744" t="n">
        <v>0</v>
      </c>
      <c r="EV744" t="n">
        <v>0</v>
      </c>
      <c r="EW744" t="n">
        <v>0</v>
      </c>
      <c r="EX744" t="n">
        <v>0</v>
      </c>
      <c r="EY744" t="n">
        <v>0</v>
      </c>
      <c r="EZ744" t="n">
        <v>0</v>
      </c>
      <c r="FA744" t="n">
        <v>0</v>
      </c>
      <c r="FB744" t="n">
        <v>0</v>
      </c>
      <c r="FC744" t="n">
        <v>0</v>
      </c>
      <c r="FD744" t="n">
        <v>0</v>
      </c>
      <c r="FE744" t="n">
        <v>0</v>
      </c>
      <c r="FF744" t="n">
        <v>0</v>
      </c>
      <c r="FG744" t="n">
        <v>0</v>
      </c>
      <c r="FH744" t="n">
        <v>0</v>
      </c>
    </row>
    <row r="745">
      <c r="A745" t="n">
        <v>0</v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I745" t="n">
        <v>0</v>
      </c>
      <c r="AJ745" t="n">
        <v>0</v>
      </c>
      <c r="AK745" t="n">
        <v>0</v>
      </c>
      <c r="AL745" t="n">
        <v>0</v>
      </c>
      <c r="AM745" t="n">
        <v>0</v>
      </c>
      <c r="AN745" t="n">
        <v>0</v>
      </c>
      <c r="AO745" t="n">
        <v>0</v>
      </c>
      <c r="AP745" t="n">
        <v>0</v>
      </c>
      <c r="AQ745" t="n">
        <v>0</v>
      </c>
      <c r="AR745" t="n">
        <v>0</v>
      </c>
      <c r="AS745" t="n">
        <v>0</v>
      </c>
      <c r="AT745" t="n">
        <v>0</v>
      </c>
      <c r="AU745" t="n">
        <v>0</v>
      </c>
      <c r="AV745" t="n">
        <v>0</v>
      </c>
      <c r="AW745" t="n">
        <v>0</v>
      </c>
      <c r="AX745" t="n">
        <v>0</v>
      </c>
      <c r="AY745" t="n">
        <v>0</v>
      </c>
      <c r="AZ745" t="n">
        <v>0</v>
      </c>
      <c r="BA745" t="n">
        <v>0</v>
      </c>
      <c r="BB745" t="n">
        <v>0</v>
      </c>
      <c r="BC745" t="n">
        <v>0</v>
      </c>
      <c r="BD745" t="n">
        <v>0</v>
      </c>
      <c r="BE745" t="n">
        <v>0</v>
      </c>
      <c r="BF745" t="n">
        <v>0</v>
      </c>
      <c r="BG745" t="n">
        <v>0</v>
      </c>
      <c r="BH745" t="n">
        <v>0</v>
      </c>
      <c r="BI745" t="n">
        <v>0</v>
      </c>
      <c r="BJ745" t="n">
        <v>0</v>
      </c>
      <c r="BK745" t="n">
        <v>0</v>
      </c>
      <c r="BL745" t="n">
        <v>0</v>
      </c>
      <c r="BM745" t="n">
        <v>0</v>
      </c>
      <c r="BN745" t="n">
        <v>0</v>
      </c>
      <c r="BO745" t="n">
        <v>0</v>
      </c>
      <c r="BP745" t="n">
        <v>0</v>
      </c>
      <c r="BQ745" t="n">
        <v>0</v>
      </c>
      <c r="BR745" t="n">
        <v>0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t="n">
        <v>0</v>
      </c>
      <c r="BZ745" t="n">
        <v>0</v>
      </c>
      <c r="CA745" t="n">
        <v>0</v>
      </c>
      <c r="CB745" t="n">
        <v>0</v>
      </c>
      <c r="CC745" t="n">
        <v>0</v>
      </c>
      <c r="CD745" t="n">
        <v>0</v>
      </c>
      <c r="CE745" t="n">
        <v>0</v>
      </c>
      <c r="CF745" t="n">
        <v>0</v>
      </c>
      <c r="CG745" t="n">
        <v>0</v>
      </c>
      <c r="CH745" t="n">
        <v>0</v>
      </c>
      <c r="CI745" t="n">
        <v>0</v>
      </c>
      <c r="CJ745" t="n">
        <v>0</v>
      </c>
      <c r="CK745" t="n">
        <v>0</v>
      </c>
      <c r="CL745" t="n">
        <v>0</v>
      </c>
      <c r="CM745" t="n">
        <v>0</v>
      </c>
      <c r="CN745" t="n">
        <v>0</v>
      </c>
      <c r="CO745" t="n">
        <v>0</v>
      </c>
      <c r="CP745" t="n">
        <v>0</v>
      </c>
      <c r="CQ745" t="n">
        <v>0</v>
      </c>
      <c r="CR745" t="n">
        <v>0</v>
      </c>
      <c r="CS745" t="n">
        <v>0</v>
      </c>
      <c r="CT745" t="n">
        <v>0</v>
      </c>
      <c r="CU745" t="n">
        <v>0</v>
      </c>
      <c r="CV745" t="n">
        <v>0</v>
      </c>
      <c r="CW745" t="n">
        <v>0</v>
      </c>
      <c r="CX745" t="n">
        <v>0</v>
      </c>
      <c r="CY745" t="n">
        <v>0</v>
      </c>
      <c r="CZ745" t="n">
        <v>0</v>
      </c>
      <c r="DA745" t="n">
        <v>0</v>
      </c>
      <c r="DB745" t="n">
        <v>0</v>
      </c>
      <c r="DC745" t="n">
        <v>0</v>
      </c>
      <c r="DD745" t="n">
        <v>0</v>
      </c>
      <c r="DE745" t="n">
        <v>0</v>
      </c>
      <c r="DF745" t="n">
        <v>0</v>
      </c>
      <c r="DG745" t="n">
        <v>0</v>
      </c>
      <c r="DH745" t="n">
        <v>0</v>
      </c>
      <c r="DI745" t="n">
        <v>0</v>
      </c>
      <c r="DJ745" t="n">
        <v>0</v>
      </c>
      <c r="DK745" t="n">
        <v>0</v>
      </c>
      <c r="DL745" t="n">
        <v>0</v>
      </c>
      <c r="DM745" t="n">
        <v>0</v>
      </c>
      <c r="DN745" t="n">
        <v>0</v>
      </c>
      <c r="DO745" t="n">
        <v>0</v>
      </c>
      <c r="DP745" t="n">
        <v>0</v>
      </c>
      <c r="DQ745" t="n">
        <v>0</v>
      </c>
      <c r="DR745" t="n">
        <v>0</v>
      </c>
      <c r="DS745" t="n">
        <v>0</v>
      </c>
      <c r="DT745" t="n">
        <v>0</v>
      </c>
      <c r="DU745" t="n">
        <v>0</v>
      </c>
      <c r="DV745" t="n">
        <v>0</v>
      </c>
      <c r="DW745" t="n">
        <v>0</v>
      </c>
      <c r="DX745" t="n">
        <v>0</v>
      </c>
      <c r="DY745" t="n">
        <v>0</v>
      </c>
      <c r="DZ745" t="n">
        <v>0</v>
      </c>
      <c r="EA745" t="n">
        <v>0</v>
      </c>
      <c r="EB745" t="n">
        <v>0</v>
      </c>
      <c r="EC745" t="n">
        <v>0</v>
      </c>
      <c r="ED745" t="n">
        <v>0</v>
      </c>
      <c r="EE745" t="n">
        <v>0</v>
      </c>
      <c r="EF745" t="n">
        <v>0</v>
      </c>
      <c r="EG745" t="n">
        <v>0</v>
      </c>
      <c r="EH745" t="n">
        <v>0</v>
      </c>
      <c r="EI745" t="n">
        <v>0</v>
      </c>
      <c r="EJ745" t="n">
        <v>0</v>
      </c>
      <c r="EK745" t="n">
        <v>0</v>
      </c>
      <c r="EL745" t="n">
        <v>0</v>
      </c>
      <c r="EM745" t="n">
        <v>0</v>
      </c>
      <c r="EN745" t="n">
        <v>0</v>
      </c>
      <c r="EO745" t="n">
        <v>0</v>
      </c>
      <c r="EP745" t="n">
        <v>0</v>
      </c>
      <c r="EQ745" t="n">
        <v>0</v>
      </c>
      <c r="ER745" t="n">
        <v>0</v>
      </c>
      <c r="ES745" t="n">
        <v>0</v>
      </c>
      <c r="ET745" t="n">
        <v>0</v>
      </c>
      <c r="EU745" t="n">
        <v>0</v>
      </c>
      <c r="EV745" t="n">
        <v>0</v>
      </c>
      <c r="EW745" t="n">
        <v>0</v>
      </c>
      <c r="EX745" t="n">
        <v>0</v>
      </c>
      <c r="EY745" t="n">
        <v>0</v>
      </c>
      <c r="EZ745" t="n">
        <v>0</v>
      </c>
      <c r="FA745" t="n">
        <v>0</v>
      </c>
      <c r="FB745" t="n">
        <v>0</v>
      </c>
      <c r="FC745" t="n">
        <v>0</v>
      </c>
      <c r="FD745" t="n">
        <v>0</v>
      </c>
      <c r="FE745" t="n">
        <v>0</v>
      </c>
      <c r="FF745" t="n">
        <v>0</v>
      </c>
      <c r="FG745" t="n">
        <v>0</v>
      </c>
      <c r="FH745" t="n">
        <v>0</v>
      </c>
    </row>
    <row r="746">
      <c r="A746" t="n">
        <v>0</v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0</v>
      </c>
      <c r="AM746" t="n">
        <v>0</v>
      </c>
      <c r="AN746" t="n">
        <v>0</v>
      </c>
      <c r="AO746" t="n">
        <v>0</v>
      </c>
      <c r="AP746" t="n">
        <v>0</v>
      </c>
      <c r="AQ746" t="n">
        <v>0</v>
      </c>
      <c r="AR746" t="n">
        <v>0</v>
      </c>
      <c r="AS746" t="n">
        <v>0</v>
      </c>
      <c r="AT746" t="n">
        <v>0</v>
      </c>
      <c r="AU746" t="n">
        <v>0</v>
      </c>
      <c r="AV746" t="n">
        <v>0</v>
      </c>
      <c r="AW746" t="n">
        <v>0</v>
      </c>
      <c r="AX746" t="n">
        <v>0</v>
      </c>
      <c r="AY746" t="n">
        <v>0</v>
      </c>
      <c r="AZ746" t="n">
        <v>0</v>
      </c>
      <c r="BA746" t="n">
        <v>0</v>
      </c>
      <c r="BB746" t="n">
        <v>0</v>
      </c>
      <c r="BC746" t="n">
        <v>0</v>
      </c>
      <c r="BD746" t="n">
        <v>0</v>
      </c>
      <c r="BE746" t="n">
        <v>0</v>
      </c>
      <c r="BF746" t="n">
        <v>0</v>
      </c>
      <c r="BG746" t="n">
        <v>0</v>
      </c>
      <c r="BH746" t="n">
        <v>0</v>
      </c>
      <c r="BI746" t="n">
        <v>0</v>
      </c>
      <c r="BJ746" t="n">
        <v>0</v>
      </c>
      <c r="BK746" t="n">
        <v>0</v>
      </c>
      <c r="BL746" t="n">
        <v>0</v>
      </c>
      <c r="BM746" t="n">
        <v>0</v>
      </c>
      <c r="BN746" t="n">
        <v>0</v>
      </c>
      <c r="BO746" t="n">
        <v>0</v>
      </c>
      <c r="BP746" t="n">
        <v>0</v>
      </c>
      <c r="BQ746" t="n">
        <v>0</v>
      </c>
      <c r="BR746" t="n">
        <v>0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t="n">
        <v>0</v>
      </c>
      <c r="BZ746" t="n">
        <v>0</v>
      </c>
      <c r="CA746" t="n">
        <v>0</v>
      </c>
      <c r="CB746" t="n">
        <v>0</v>
      </c>
      <c r="CC746" t="n">
        <v>0</v>
      </c>
      <c r="CD746" t="n">
        <v>0</v>
      </c>
      <c r="CE746" t="n">
        <v>0</v>
      </c>
      <c r="CF746" t="n">
        <v>0</v>
      </c>
      <c r="CG746" t="n">
        <v>0</v>
      </c>
      <c r="CH746" t="n">
        <v>0</v>
      </c>
      <c r="CI746" t="n">
        <v>0</v>
      </c>
      <c r="CJ746" t="n">
        <v>0</v>
      </c>
      <c r="CK746" t="n">
        <v>0</v>
      </c>
      <c r="CL746" t="n">
        <v>0</v>
      </c>
      <c r="CM746" t="n">
        <v>0</v>
      </c>
      <c r="CN746" t="n">
        <v>0</v>
      </c>
      <c r="CO746" t="n">
        <v>0</v>
      </c>
      <c r="CP746" t="n">
        <v>0</v>
      </c>
      <c r="CQ746" t="n">
        <v>0</v>
      </c>
      <c r="CR746" t="n">
        <v>0</v>
      </c>
      <c r="CS746" t="n">
        <v>0</v>
      </c>
      <c r="CT746" t="n">
        <v>0</v>
      </c>
      <c r="CU746" t="n">
        <v>0</v>
      </c>
      <c r="CV746" t="n">
        <v>0</v>
      </c>
      <c r="CW746" t="n">
        <v>0</v>
      </c>
      <c r="CX746" t="n">
        <v>0</v>
      </c>
      <c r="CY746" t="n">
        <v>0</v>
      </c>
      <c r="CZ746" t="n">
        <v>0</v>
      </c>
      <c r="DA746" t="n">
        <v>0</v>
      </c>
      <c r="DB746" t="n">
        <v>0</v>
      </c>
      <c r="DC746" t="n">
        <v>0</v>
      </c>
      <c r="DD746" t="n">
        <v>0</v>
      </c>
      <c r="DE746" t="n">
        <v>0</v>
      </c>
      <c r="DF746" t="n">
        <v>0</v>
      </c>
      <c r="DG746" t="n">
        <v>0</v>
      </c>
      <c r="DH746" t="n">
        <v>0</v>
      </c>
      <c r="DI746" t="n">
        <v>0</v>
      </c>
      <c r="DJ746" t="n">
        <v>0</v>
      </c>
      <c r="DK746" t="n">
        <v>0</v>
      </c>
      <c r="DL746" t="n">
        <v>0</v>
      </c>
      <c r="DM746" t="n">
        <v>0</v>
      </c>
      <c r="DN746" t="n">
        <v>0</v>
      </c>
      <c r="DO746" t="n">
        <v>0</v>
      </c>
      <c r="DP746" t="n">
        <v>0</v>
      </c>
      <c r="DQ746" t="n">
        <v>0</v>
      </c>
      <c r="DR746" t="n">
        <v>0</v>
      </c>
      <c r="DS746" t="n">
        <v>0</v>
      </c>
      <c r="DT746" t="n">
        <v>0</v>
      </c>
      <c r="DU746" t="n">
        <v>0</v>
      </c>
      <c r="DV746" t="n">
        <v>0</v>
      </c>
      <c r="DW746" t="n">
        <v>0</v>
      </c>
      <c r="DX746" t="n">
        <v>0</v>
      </c>
      <c r="DY746" t="n">
        <v>0</v>
      </c>
      <c r="DZ746" t="n">
        <v>0</v>
      </c>
      <c r="EA746" t="n">
        <v>0</v>
      </c>
      <c r="EB746" t="n">
        <v>0</v>
      </c>
      <c r="EC746" t="n">
        <v>0</v>
      </c>
      <c r="ED746" t="n">
        <v>0</v>
      </c>
      <c r="EE746" t="n">
        <v>0</v>
      </c>
      <c r="EF746" t="n">
        <v>0</v>
      </c>
      <c r="EG746" t="n">
        <v>0</v>
      </c>
      <c r="EH746" t="n">
        <v>0</v>
      </c>
      <c r="EI746" t="n">
        <v>0</v>
      </c>
      <c r="EJ746" t="n">
        <v>0</v>
      </c>
      <c r="EK746" t="n">
        <v>0</v>
      </c>
      <c r="EL746" t="n">
        <v>0</v>
      </c>
      <c r="EM746" t="n">
        <v>0</v>
      </c>
      <c r="EN746" t="n">
        <v>0</v>
      </c>
      <c r="EO746" t="n">
        <v>0</v>
      </c>
      <c r="EP746" t="n">
        <v>0</v>
      </c>
      <c r="EQ746" t="n">
        <v>0</v>
      </c>
      <c r="ER746" t="n">
        <v>0</v>
      </c>
      <c r="ES746" t="n">
        <v>0</v>
      </c>
      <c r="ET746" t="n">
        <v>0</v>
      </c>
      <c r="EU746" t="n">
        <v>0</v>
      </c>
      <c r="EV746" t="n">
        <v>0</v>
      </c>
      <c r="EW746" t="n">
        <v>0</v>
      </c>
      <c r="EX746" t="n">
        <v>0</v>
      </c>
      <c r="EY746" t="n">
        <v>0</v>
      </c>
      <c r="EZ746" t="n">
        <v>0</v>
      </c>
      <c r="FA746" t="n">
        <v>0</v>
      </c>
      <c r="FB746" t="n">
        <v>0</v>
      </c>
      <c r="FC746" t="n">
        <v>0</v>
      </c>
      <c r="FD746" t="n">
        <v>0</v>
      </c>
      <c r="FE746" t="n">
        <v>0</v>
      </c>
      <c r="FF746" t="n">
        <v>0</v>
      </c>
      <c r="FG746" t="n">
        <v>0</v>
      </c>
      <c r="FH746" t="n">
        <v>0</v>
      </c>
    </row>
    <row r="747">
      <c r="A747" t="n">
        <v>0</v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I747" t="n">
        <v>0</v>
      </c>
      <c r="AJ747" t="n">
        <v>0</v>
      </c>
      <c r="AK747" t="n">
        <v>0</v>
      </c>
      <c r="AL747" t="n">
        <v>0</v>
      </c>
      <c r="AM747" t="n">
        <v>0</v>
      </c>
      <c r="AN747" t="n">
        <v>0</v>
      </c>
      <c r="AO747" t="n">
        <v>0</v>
      </c>
      <c r="AP747" t="n">
        <v>0</v>
      </c>
      <c r="AQ747" t="n">
        <v>0</v>
      </c>
      <c r="AR747" t="n">
        <v>0</v>
      </c>
      <c r="AS747" t="n">
        <v>0</v>
      </c>
      <c r="AT747" t="n">
        <v>0</v>
      </c>
      <c r="AU747" t="n">
        <v>0</v>
      </c>
      <c r="AV747" t="n">
        <v>0</v>
      </c>
      <c r="AW747" t="n">
        <v>0</v>
      </c>
      <c r="AX747" t="n">
        <v>0</v>
      </c>
      <c r="AY747" t="n">
        <v>0</v>
      </c>
      <c r="AZ747" t="n">
        <v>0</v>
      </c>
      <c r="BA747" t="n">
        <v>0</v>
      </c>
      <c r="BB747" t="n">
        <v>0</v>
      </c>
      <c r="BC747" t="n">
        <v>0</v>
      </c>
      <c r="BD747" t="n">
        <v>0</v>
      </c>
      <c r="BE747" t="n">
        <v>0</v>
      </c>
      <c r="BF747" t="n">
        <v>0</v>
      </c>
      <c r="BG747" t="n">
        <v>0</v>
      </c>
      <c r="BH747" t="n">
        <v>0</v>
      </c>
      <c r="BI747" t="n">
        <v>0</v>
      </c>
      <c r="BJ747" t="n">
        <v>0</v>
      </c>
      <c r="BK747" t="n">
        <v>0</v>
      </c>
      <c r="BL747" t="n">
        <v>0</v>
      </c>
      <c r="BM747" t="n">
        <v>0</v>
      </c>
      <c r="BN747" t="n">
        <v>0</v>
      </c>
      <c r="BO747" t="n">
        <v>0</v>
      </c>
      <c r="BP747" t="n">
        <v>0</v>
      </c>
      <c r="BQ747" t="n">
        <v>0</v>
      </c>
      <c r="BR747" t="n">
        <v>0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t="n">
        <v>0</v>
      </c>
      <c r="BZ747" t="n">
        <v>0</v>
      </c>
      <c r="CA747" t="n">
        <v>0</v>
      </c>
      <c r="CB747" t="n">
        <v>0</v>
      </c>
      <c r="CC747" t="n">
        <v>0</v>
      </c>
      <c r="CD747" t="n">
        <v>0</v>
      </c>
      <c r="CE747" t="n">
        <v>0</v>
      </c>
      <c r="CF747" t="n">
        <v>0</v>
      </c>
      <c r="CG747" t="n">
        <v>0</v>
      </c>
      <c r="CH747" t="n">
        <v>0</v>
      </c>
      <c r="CI747" t="n">
        <v>0</v>
      </c>
      <c r="CJ747" t="n">
        <v>0</v>
      </c>
      <c r="CK747" t="n">
        <v>0</v>
      </c>
      <c r="CL747" t="n">
        <v>0</v>
      </c>
      <c r="CM747" t="n">
        <v>0</v>
      </c>
      <c r="CN747" t="n">
        <v>0</v>
      </c>
      <c r="CO747" t="n">
        <v>0</v>
      </c>
      <c r="CP747" t="n">
        <v>0</v>
      </c>
      <c r="CQ747" t="n">
        <v>0</v>
      </c>
      <c r="CR747" t="n">
        <v>0</v>
      </c>
      <c r="CS747" t="n">
        <v>0</v>
      </c>
      <c r="CT747" t="n">
        <v>0</v>
      </c>
      <c r="CU747" t="n">
        <v>0</v>
      </c>
      <c r="CV747" t="n">
        <v>0</v>
      </c>
      <c r="CW747" t="n">
        <v>0</v>
      </c>
      <c r="CX747" t="n">
        <v>0</v>
      </c>
      <c r="CY747" t="n">
        <v>0</v>
      </c>
      <c r="CZ747" t="n">
        <v>0</v>
      </c>
      <c r="DA747" t="n">
        <v>0</v>
      </c>
      <c r="DB747" t="n">
        <v>0</v>
      </c>
      <c r="DC747" t="n">
        <v>0</v>
      </c>
      <c r="DD747" t="n">
        <v>0</v>
      </c>
      <c r="DE747" t="n">
        <v>0</v>
      </c>
      <c r="DF747" t="n">
        <v>0</v>
      </c>
      <c r="DG747" t="n">
        <v>0</v>
      </c>
      <c r="DH747" t="n">
        <v>0</v>
      </c>
      <c r="DI747" t="n">
        <v>0</v>
      </c>
      <c r="DJ747" t="n">
        <v>0</v>
      </c>
      <c r="DK747" t="n">
        <v>0</v>
      </c>
      <c r="DL747" t="n">
        <v>0</v>
      </c>
      <c r="DM747" t="n">
        <v>0</v>
      </c>
      <c r="DN747" t="n">
        <v>0</v>
      </c>
      <c r="DO747" t="n">
        <v>0</v>
      </c>
      <c r="DP747" t="n">
        <v>0</v>
      </c>
      <c r="DQ747" t="n">
        <v>0</v>
      </c>
      <c r="DR747" t="n">
        <v>0</v>
      </c>
      <c r="DS747" t="n">
        <v>0</v>
      </c>
      <c r="DT747" t="n">
        <v>0</v>
      </c>
      <c r="DU747" t="n">
        <v>0</v>
      </c>
      <c r="DV747" t="n">
        <v>0</v>
      </c>
      <c r="DW747" t="n">
        <v>0</v>
      </c>
      <c r="DX747" t="n">
        <v>0</v>
      </c>
      <c r="DY747" t="n">
        <v>0</v>
      </c>
      <c r="DZ747" t="n">
        <v>0</v>
      </c>
      <c r="EA747" t="n">
        <v>0</v>
      </c>
      <c r="EB747" t="n">
        <v>0</v>
      </c>
      <c r="EC747" t="n">
        <v>0</v>
      </c>
      <c r="ED747" t="n">
        <v>0</v>
      </c>
      <c r="EE747" t="n">
        <v>0</v>
      </c>
      <c r="EF747" t="n">
        <v>0</v>
      </c>
      <c r="EG747" t="n">
        <v>0</v>
      </c>
      <c r="EH747" t="n">
        <v>0</v>
      </c>
      <c r="EI747" t="n">
        <v>0</v>
      </c>
      <c r="EJ747" t="n">
        <v>0</v>
      </c>
      <c r="EK747" t="n">
        <v>0</v>
      </c>
      <c r="EL747" t="n">
        <v>0</v>
      </c>
      <c r="EM747" t="n">
        <v>0</v>
      </c>
      <c r="EN747" t="n">
        <v>0</v>
      </c>
      <c r="EO747" t="n">
        <v>0</v>
      </c>
      <c r="EP747" t="n">
        <v>0</v>
      </c>
      <c r="EQ747" t="n">
        <v>0</v>
      </c>
      <c r="ER747" t="n">
        <v>0</v>
      </c>
      <c r="ES747" t="n">
        <v>0</v>
      </c>
      <c r="ET747" t="n">
        <v>0</v>
      </c>
      <c r="EU747" t="n">
        <v>0</v>
      </c>
      <c r="EV747" t="n">
        <v>0</v>
      </c>
      <c r="EW747" t="n">
        <v>0</v>
      </c>
      <c r="EX747" t="n">
        <v>0</v>
      </c>
      <c r="EY747" t="n">
        <v>0</v>
      </c>
      <c r="EZ747" t="n">
        <v>0</v>
      </c>
      <c r="FA747" t="n">
        <v>0</v>
      </c>
      <c r="FB747" t="n">
        <v>0</v>
      </c>
      <c r="FC747" t="n">
        <v>0</v>
      </c>
      <c r="FD747" t="n">
        <v>0</v>
      </c>
      <c r="FE747" t="n">
        <v>0</v>
      </c>
      <c r="FF747" t="n">
        <v>0</v>
      </c>
      <c r="FG747" t="n">
        <v>0</v>
      </c>
      <c r="FH747" t="n">
        <v>0</v>
      </c>
    </row>
    <row r="748">
      <c r="A748" t="n">
        <v>0</v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I748" t="n">
        <v>0</v>
      </c>
      <c r="AJ748" t="n">
        <v>0</v>
      </c>
      <c r="AK748" t="n">
        <v>0</v>
      </c>
      <c r="AL748" t="n">
        <v>0</v>
      </c>
      <c r="AM748" t="n">
        <v>0</v>
      </c>
      <c r="AN748" t="n">
        <v>0</v>
      </c>
      <c r="AO748" t="n">
        <v>0</v>
      </c>
      <c r="AP748" t="n">
        <v>0</v>
      </c>
      <c r="AQ748" t="n">
        <v>0</v>
      </c>
      <c r="AR748" t="n">
        <v>0</v>
      </c>
      <c r="AS748" t="n">
        <v>0</v>
      </c>
      <c r="AT748" t="n">
        <v>0</v>
      </c>
      <c r="AU748" t="n">
        <v>0</v>
      </c>
      <c r="AV748" t="n">
        <v>0</v>
      </c>
      <c r="AW748" t="n">
        <v>0</v>
      </c>
      <c r="AX748" t="n">
        <v>0</v>
      </c>
      <c r="AY748" t="n">
        <v>0</v>
      </c>
      <c r="AZ748" t="n">
        <v>0</v>
      </c>
      <c r="BA748" t="n">
        <v>0</v>
      </c>
      <c r="BB748" t="n">
        <v>0</v>
      </c>
      <c r="BC748" t="n">
        <v>0</v>
      </c>
      <c r="BD748" t="n">
        <v>0</v>
      </c>
      <c r="BE748" t="n">
        <v>0</v>
      </c>
      <c r="BF748" t="n">
        <v>0</v>
      </c>
      <c r="BG748" t="n">
        <v>0</v>
      </c>
      <c r="BH748" t="n">
        <v>0</v>
      </c>
      <c r="BI748" t="n">
        <v>0</v>
      </c>
      <c r="BJ748" t="n">
        <v>0</v>
      </c>
      <c r="BK748" t="n">
        <v>0</v>
      </c>
      <c r="BL748" t="n">
        <v>0</v>
      </c>
      <c r="BM748" t="n">
        <v>0</v>
      </c>
      <c r="BN748" t="n">
        <v>0</v>
      </c>
      <c r="BO748" t="n">
        <v>0</v>
      </c>
      <c r="BP748" t="n">
        <v>0</v>
      </c>
      <c r="BQ748" t="n">
        <v>0</v>
      </c>
      <c r="BR748" t="n">
        <v>0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t="n">
        <v>0</v>
      </c>
      <c r="BZ748" t="n">
        <v>0</v>
      </c>
      <c r="CA748" t="n">
        <v>0</v>
      </c>
      <c r="CB748" t="n">
        <v>0</v>
      </c>
      <c r="CC748" t="n">
        <v>0</v>
      </c>
      <c r="CD748" t="n">
        <v>0</v>
      </c>
      <c r="CE748" t="n">
        <v>0</v>
      </c>
      <c r="CF748" t="n">
        <v>0</v>
      </c>
      <c r="CG748" t="n">
        <v>0</v>
      </c>
      <c r="CH748" t="n">
        <v>0</v>
      </c>
      <c r="CI748" t="n">
        <v>0</v>
      </c>
      <c r="CJ748" t="n">
        <v>0</v>
      </c>
      <c r="CK748" t="n">
        <v>0</v>
      </c>
      <c r="CL748" t="n">
        <v>0</v>
      </c>
      <c r="CM748" t="n">
        <v>0</v>
      </c>
      <c r="CN748" t="n">
        <v>0</v>
      </c>
      <c r="CO748" t="n">
        <v>0</v>
      </c>
      <c r="CP748" t="n">
        <v>0</v>
      </c>
      <c r="CQ748" t="n">
        <v>0</v>
      </c>
      <c r="CR748" t="n">
        <v>0</v>
      </c>
      <c r="CS748" t="n">
        <v>0</v>
      </c>
      <c r="CT748" t="n">
        <v>0</v>
      </c>
      <c r="CU748" t="n">
        <v>0</v>
      </c>
      <c r="CV748" t="n">
        <v>0</v>
      </c>
      <c r="CW748" t="n">
        <v>0</v>
      </c>
      <c r="CX748" t="n">
        <v>0</v>
      </c>
      <c r="CY748" t="n">
        <v>0</v>
      </c>
      <c r="CZ748" t="n">
        <v>0</v>
      </c>
      <c r="DA748" t="n">
        <v>0</v>
      </c>
      <c r="DB748" t="n">
        <v>0</v>
      </c>
      <c r="DC748" t="n">
        <v>0</v>
      </c>
      <c r="DD748" t="n">
        <v>0</v>
      </c>
      <c r="DE748" t="n">
        <v>0</v>
      </c>
      <c r="DF748" t="n">
        <v>0</v>
      </c>
      <c r="DG748" t="n">
        <v>0</v>
      </c>
      <c r="DH748" t="n">
        <v>0</v>
      </c>
      <c r="DI748" t="n">
        <v>0</v>
      </c>
      <c r="DJ748" t="n">
        <v>0</v>
      </c>
      <c r="DK748" t="n">
        <v>0</v>
      </c>
      <c r="DL748" t="n">
        <v>0</v>
      </c>
      <c r="DM748" t="n">
        <v>0</v>
      </c>
      <c r="DN748" t="n">
        <v>0</v>
      </c>
      <c r="DO748" t="n">
        <v>0</v>
      </c>
      <c r="DP748" t="n">
        <v>0</v>
      </c>
      <c r="DQ748" t="n">
        <v>0</v>
      </c>
      <c r="DR748" t="n">
        <v>0</v>
      </c>
      <c r="DS748" t="n">
        <v>0</v>
      </c>
      <c r="DT748" t="n">
        <v>0</v>
      </c>
      <c r="DU748" t="n">
        <v>0</v>
      </c>
      <c r="DV748" t="n">
        <v>0</v>
      </c>
      <c r="DW748" t="n">
        <v>0</v>
      </c>
      <c r="DX748" t="n">
        <v>0</v>
      </c>
      <c r="DY748" t="n">
        <v>0</v>
      </c>
      <c r="DZ748" t="n">
        <v>0</v>
      </c>
      <c r="EA748" t="n">
        <v>0</v>
      </c>
      <c r="EB748" t="n">
        <v>0</v>
      </c>
      <c r="EC748" t="n">
        <v>0</v>
      </c>
      <c r="ED748" t="n">
        <v>0</v>
      </c>
      <c r="EE748" t="n">
        <v>0</v>
      </c>
      <c r="EF748" t="n">
        <v>0</v>
      </c>
      <c r="EG748" t="n">
        <v>0</v>
      </c>
      <c r="EH748" t="n">
        <v>0</v>
      </c>
      <c r="EI748" t="n">
        <v>0</v>
      </c>
      <c r="EJ748" t="n">
        <v>0</v>
      </c>
      <c r="EK748" t="n">
        <v>0</v>
      </c>
      <c r="EL748" t="n">
        <v>0</v>
      </c>
      <c r="EM748" t="n">
        <v>0</v>
      </c>
      <c r="EN748" t="n">
        <v>0</v>
      </c>
      <c r="EO748" t="n">
        <v>0</v>
      </c>
      <c r="EP748" t="n">
        <v>0</v>
      </c>
      <c r="EQ748" t="n">
        <v>0</v>
      </c>
      <c r="ER748" t="n">
        <v>0</v>
      </c>
      <c r="ES748" t="n">
        <v>0</v>
      </c>
      <c r="ET748" t="n">
        <v>0</v>
      </c>
      <c r="EU748" t="n">
        <v>0</v>
      </c>
      <c r="EV748" t="n">
        <v>0</v>
      </c>
      <c r="EW748" t="n">
        <v>0</v>
      </c>
      <c r="EX748" t="n">
        <v>0</v>
      </c>
      <c r="EY748" t="n">
        <v>0</v>
      </c>
      <c r="EZ748" t="n">
        <v>0</v>
      </c>
      <c r="FA748" t="n">
        <v>0</v>
      </c>
      <c r="FB748" t="n">
        <v>0</v>
      </c>
      <c r="FC748" t="n">
        <v>0</v>
      </c>
      <c r="FD748" t="n">
        <v>0</v>
      </c>
      <c r="FE748" t="n">
        <v>0</v>
      </c>
      <c r="FF748" t="n">
        <v>0</v>
      </c>
      <c r="FG748" t="n">
        <v>0</v>
      </c>
      <c r="FH748" t="n">
        <v>0</v>
      </c>
    </row>
    <row r="749">
      <c r="A749" t="n">
        <v>0</v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0</v>
      </c>
      <c r="AM749" t="n">
        <v>0</v>
      </c>
      <c r="AN749" t="n">
        <v>0</v>
      </c>
      <c r="AO749" t="n">
        <v>0</v>
      </c>
      <c r="AP749" t="n">
        <v>0</v>
      </c>
      <c r="AQ749" t="n">
        <v>0</v>
      </c>
      <c r="AR749" t="n">
        <v>0</v>
      </c>
      <c r="AS749" t="n">
        <v>0</v>
      </c>
      <c r="AT749" t="n">
        <v>0</v>
      </c>
      <c r="AU749" t="n">
        <v>0</v>
      </c>
      <c r="AV749" t="n">
        <v>0</v>
      </c>
      <c r="AW749" t="n">
        <v>0</v>
      </c>
      <c r="AX749" t="n">
        <v>0</v>
      </c>
      <c r="AY749" t="n">
        <v>0</v>
      </c>
      <c r="AZ749" t="n">
        <v>0</v>
      </c>
      <c r="BA749" t="n">
        <v>0</v>
      </c>
      <c r="BB749" t="n">
        <v>0</v>
      </c>
      <c r="BC749" t="n">
        <v>0</v>
      </c>
      <c r="BD749" t="n">
        <v>0</v>
      </c>
      <c r="BE749" t="n">
        <v>0</v>
      </c>
      <c r="BF749" t="n">
        <v>0</v>
      </c>
      <c r="BG749" t="n">
        <v>0</v>
      </c>
      <c r="BH749" t="n">
        <v>0</v>
      </c>
      <c r="BI749" t="n">
        <v>0</v>
      </c>
      <c r="BJ749" t="n">
        <v>0</v>
      </c>
      <c r="BK749" t="n">
        <v>0</v>
      </c>
      <c r="BL749" t="n">
        <v>0</v>
      </c>
      <c r="BM749" t="n">
        <v>0</v>
      </c>
      <c r="BN749" t="n">
        <v>0</v>
      </c>
      <c r="BO749" t="n">
        <v>0</v>
      </c>
      <c r="BP749" t="n">
        <v>0</v>
      </c>
      <c r="BQ749" t="n">
        <v>0</v>
      </c>
      <c r="BR749" t="n">
        <v>0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t="n">
        <v>0</v>
      </c>
      <c r="BZ749" t="n">
        <v>0</v>
      </c>
      <c r="CA749" t="n">
        <v>0</v>
      </c>
      <c r="CB749" t="n">
        <v>0</v>
      </c>
      <c r="CC749" t="n">
        <v>0</v>
      </c>
      <c r="CD749" t="n">
        <v>0</v>
      </c>
      <c r="CE749" t="n">
        <v>0</v>
      </c>
      <c r="CF749" t="n">
        <v>0</v>
      </c>
      <c r="CG749" t="n">
        <v>0</v>
      </c>
      <c r="CH749" t="n">
        <v>0</v>
      </c>
      <c r="CI749" t="n">
        <v>0</v>
      </c>
      <c r="CJ749" t="n">
        <v>0</v>
      </c>
      <c r="CK749" t="n">
        <v>0</v>
      </c>
      <c r="CL749" t="n">
        <v>0</v>
      </c>
      <c r="CM749" t="n">
        <v>0</v>
      </c>
      <c r="CN749" t="n">
        <v>0</v>
      </c>
      <c r="CO749" t="n">
        <v>0</v>
      </c>
      <c r="CP749" t="n">
        <v>0</v>
      </c>
      <c r="CQ749" t="n">
        <v>0</v>
      </c>
      <c r="CR749" t="n">
        <v>0</v>
      </c>
      <c r="CS749" t="n">
        <v>0</v>
      </c>
      <c r="CT749" t="n">
        <v>0</v>
      </c>
      <c r="CU749" t="n">
        <v>0</v>
      </c>
      <c r="CV749" t="n">
        <v>0</v>
      </c>
      <c r="CW749" t="n">
        <v>0</v>
      </c>
      <c r="CX749" t="n">
        <v>0</v>
      </c>
      <c r="CY749" t="n">
        <v>0</v>
      </c>
      <c r="CZ749" t="n">
        <v>0</v>
      </c>
      <c r="DA749" t="n">
        <v>0</v>
      </c>
      <c r="DB749" t="n">
        <v>0</v>
      </c>
      <c r="DC749" t="n">
        <v>0</v>
      </c>
      <c r="DD749" t="n">
        <v>0</v>
      </c>
      <c r="DE749" t="n">
        <v>0</v>
      </c>
      <c r="DF749" t="n">
        <v>0</v>
      </c>
      <c r="DG749" t="n">
        <v>0</v>
      </c>
      <c r="DH749" t="n">
        <v>0</v>
      </c>
      <c r="DI749" t="n">
        <v>0</v>
      </c>
      <c r="DJ749" t="n">
        <v>0</v>
      </c>
      <c r="DK749" t="n">
        <v>0</v>
      </c>
      <c r="DL749" t="n">
        <v>0</v>
      </c>
      <c r="DM749" t="n">
        <v>0</v>
      </c>
      <c r="DN749" t="n">
        <v>0</v>
      </c>
      <c r="DO749" t="n">
        <v>0</v>
      </c>
      <c r="DP749" t="n">
        <v>0</v>
      </c>
      <c r="DQ749" t="n">
        <v>0</v>
      </c>
      <c r="DR749" t="n">
        <v>0</v>
      </c>
      <c r="DS749" t="n">
        <v>0</v>
      </c>
      <c r="DT749" t="n">
        <v>0</v>
      </c>
      <c r="DU749" t="n">
        <v>0</v>
      </c>
      <c r="DV749" t="n">
        <v>0</v>
      </c>
      <c r="DW749" t="n">
        <v>0</v>
      </c>
      <c r="DX749" t="n">
        <v>0</v>
      </c>
      <c r="DY749" t="n">
        <v>0</v>
      </c>
      <c r="DZ749" t="n">
        <v>0</v>
      </c>
      <c r="EA749" t="n">
        <v>0</v>
      </c>
      <c r="EB749" t="n">
        <v>0</v>
      </c>
      <c r="EC749" t="n">
        <v>0</v>
      </c>
      <c r="ED749" t="n">
        <v>0</v>
      </c>
      <c r="EE749" t="n">
        <v>0</v>
      </c>
      <c r="EF749" t="n">
        <v>0</v>
      </c>
      <c r="EG749" t="n">
        <v>0</v>
      </c>
      <c r="EH749" t="n">
        <v>0</v>
      </c>
      <c r="EI749" t="n">
        <v>0</v>
      </c>
      <c r="EJ749" t="n">
        <v>0</v>
      </c>
      <c r="EK749" t="n">
        <v>0</v>
      </c>
      <c r="EL749" t="n">
        <v>0</v>
      </c>
      <c r="EM749" t="n">
        <v>0</v>
      </c>
      <c r="EN749" t="n">
        <v>0</v>
      </c>
      <c r="EO749" t="n">
        <v>0</v>
      </c>
      <c r="EP749" t="n">
        <v>0</v>
      </c>
      <c r="EQ749" t="n">
        <v>0</v>
      </c>
      <c r="ER749" t="n">
        <v>0</v>
      </c>
      <c r="ES749" t="n">
        <v>0</v>
      </c>
      <c r="ET749" t="n">
        <v>0</v>
      </c>
      <c r="EU749" t="n">
        <v>0</v>
      </c>
      <c r="EV749" t="n">
        <v>0</v>
      </c>
      <c r="EW749" t="n">
        <v>0</v>
      </c>
      <c r="EX749" t="n">
        <v>0</v>
      </c>
      <c r="EY749" t="n">
        <v>0</v>
      </c>
      <c r="EZ749" t="n">
        <v>0</v>
      </c>
      <c r="FA749" t="n">
        <v>0</v>
      </c>
      <c r="FB749" t="n">
        <v>0</v>
      </c>
      <c r="FC749" t="n">
        <v>0</v>
      </c>
      <c r="FD749" t="n">
        <v>0</v>
      </c>
      <c r="FE749" t="n">
        <v>0</v>
      </c>
      <c r="FF749" t="n">
        <v>0</v>
      </c>
      <c r="FG749" t="n">
        <v>0</v>
      </c>
      <c r="FH749" t="n">
        <v>0</v>
      </c>
    </row>
    <row r="750">
      <c r="A750" t="n">
        <v>0</v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0</v>
      </c>
      <c r="AM750" t="n">
        <v>0</v>
      </c>
      <c r="AN750" t="n">
        <v>0</v>
      </c>
      <c r="AO750" t="n">
        <v>0</v>
      </c>
      <c r="AP750" t="n">
        <v>0</v>
      </c>
      <c r="AQ750" t="n">
        <v>0</v>
      </c>
      <c r="AR750" t="n">
        <v>0</v>
      </c>
      <c r="AS750" t="n">
        <v>0</v>
      </c>
      <c r="AT750" t="n">
        <v>0</v>
      </c>
      <c r="AU750" t="n">
        <v>0</v>
      </c>
      <c r="AV750" t="n">
        <v>0</v>
      </c>
      <c r="AW750" t="n">
        <v>0</v>
      </c>
      <c r="AX750" t="n">
        <v>0</v>
      </c>
      <c r="AY750" t="n">
        <v>0</v>
      </c>
      <c r="AZ750" t="n">
        <v>0</v>
      </c>
      <c r="BA750" t="n">
        <v>0</v>
      </c>
      <c r="BB750" t="n">
        <v>0</v>
      </c>
      <c r="BC750" t="n">
        <v>0</v>
      </c>
      <c r="BD750" t="n">
        <v>0</v>
      </c>
      <c r="BE750" t="n">
        <v>0</v>
      </c>
      <c r="BF750" t="n">
        <v>0</v>
      </c>
      <c r="BG750" t="n">
        <v>0</v>
      </c>
      <c r="BH750" t="n">
        <v>0</v>
      </c>
      <c r="BI750" t="n">
        <v>0</v>
      </c>
      <c r="BJ750" t="n">
        <v>0</v>
      </c>
      <c r="BK750" t="n">
        <v>0</v>
      </c>
      <c r="BL750" t="n">
        <v>0</v>
      </c>
      <c r="BM750" t="n">
        <v>0</v>
      </c>
      <c r="BN750" t="n">
        <v>0</v>
      </c>
      <c r="BO750" t="n">
        <v>0</v>
      </c>
      <c r="BP750" t="n">
        <v>0</v>
      </c>
      <c r="BQ750" t="n">
        <v>0</v>
      </c>
      <c r="BR750" t="n">
        <v>0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t="n">
        <v>0</v>
      </c>
      <c r="BZ750" t="n">
        <v>0</v>
      </c>
      <c r="CA750" t="n">
        <v>0</v>
      </c>
      <c r="CB750" t="n">
        <v>0</v>
      </c>
      <c r="CC750" t="n">
        <v>0</v>
      </c>
      <c r="CD750" t="n">
        <v>0</v>
      </c>
      <c r="CE750" t="n">
        <v>0</v>
      </c>
      <c r="CF750" t="n">
        <v>0</v>
      </c>
      <c r="CG750" t="n">
        <v>0</v>
      </c>
      <c r="CH750" t="n">
        <v>0</v>
      </c>
      <c r="CI750" t="n">
        <v>0</v>
      </c>
      <c r="CJ750" t="n">
        <v>0</v>
      </c>
      <c r="CK750" t="n">
        <v>0</v>
      </c>
      <c r="CL750" t="n">
        <v>0</v>
      </c>
      <c r="CM750" t="n">
        <v>0</v>
      </c>
      <c r="CN750" t="n">
        <v>0</v>
      </c>
      <c r="CO750" t="n">
        <v>0</v>
      </c>
      <c r="CP750" t="n">
        <v>0</v>
      </c>
      <c r="CQ750" t="n">
        <v>0</v>
      </c>
      <c r="CR750" t="n">
        <v>0</v>
      </c>
      <c r="CS750" t="n">
        <v>0</v>
      </c>
      <c r="CT750" t="n">
        <v>0</v>
      </c>
      <c r="CU750" t="n">
        <v>0</v>
      </c>
      <c r="CV750" t="n">
        <v>0</v>
      </c>
      <c r="CW750" t="n">
        <v>0</v>
      </c>
      <c r="CX750" t="n">
        <v>0</v>
      </c>
      <c r="CY750" t="n">
        <v>0</v>
      </c>
      <c r="CZ750" t="n">
        <v>0</v>
      </c>
      <c r="DA750" t="n">
        <v>0</v>
      </c>
      <c r="DB750" t="n">
        <v>0</v>
      </c>
      <c r="DC750" t="n">
        <v>0</v>
      </c>
      <c r="DD750" t="n">
        <v>0</v>
      </c>
      <c r="DE750" t="n">
        <v>0</v>
      </c>
      <c r="DF750" t="n">
        <v>0</v>
      </c>
      <c r="DG750" t="n">
        <v>0</v>
      </c>
      <c r="DH750" t="n">
        <v>0</v>
      </c>
      <c r="DI750" t="n">
        <v>0</v>
      </c>
      <c r="DJ750" t="n">
        <v>0</v>
      </c>
      <c r="DK750" t="n">
        <v>0</v>
      </c>
      <c r="DL750" t="n">
        <v>0</v>
      </c>
      <c r="DM750" t="n">
        <v>0</v>
      </c>
      <c r="DN750" t="n">
        <v>0</v>
      </c>
      <c r="DO750" t="n">
        <v>0</v>
      </c>
      <c r="DP750" t="n">
        <v>0</v>
      </c>
      <c r="DQ750" t="n">
        <v>0</v>
      </c>
      <c r="DR750" t="n">
        <v>0</v>
      </c>
      <c r="DS750" t="n">
        <v>0</v>
      </c>
      <c r="DT750" t="n">
        <v>0</v>
      </c>
      <c r="DU750" t="n">
        <v>0</v>
      </c>
      <c r="DV750" t="n">
        <v>0</v>
      </c>
      <c r="DW750" t="n">
        <v>0</v>
      </c>
      <c r="DX750" t="n">
        <v>0</v>
      </c>
      <c r="DY750" t="n">
        <v>0</v>
      </c>
      <c r="DZ750" t="n">
        <v>0</v>
      </c>
      <c r="EA750" t="n">
        <v>0</v>
      </c>
      <c r="EB750" t="n">
        <v>0</v>
      </c>
      <c r="EC750" t="n">
        <v>0</v>
      </c>
      <c r="ED750" t="n">
        <v>0</v>
      </c>
      <c r="EE750" t="n">
        <v>0</v>
      </c>
      <c r="EF750" t="n">
        <v>0</v>
      </c>
      <c r="EG750" t="n">
        <v>0</v>
      </c>
      <c r="EH750" t="n">
        <v>0</v>
      </c>
      <c r="EI750" t="n">
        <v>0</v>
      </c>
      <c r="EJ750" t="n">
        <v>0</v>
      </c>
      <c r="EK750" t="n">
        <v>0</v>
      </c>
      <c r="EL750" t="n">
        <v>0</v>
      </c>
      <c r="EM750" t="n">
        <v>0</v>
      </c>
      <c r="EN750" t="n">
        <v>0</v>
      </c>
      <c r="EO750" t="n">
        <v>0</v>
      </c>
      <c r="EP750" t="n">
        <v>0</v>
      </c>
      <c r="EQ750" t="n">
        <v>0</v>
      </c>
      <c r="ER750" t="n">
        <v>0</v>
      </c>
      <c r="ES750" t="n">
        <v>0</v>
      </c>
      <c r="ET750" t="n">
        <v>0</v>
      </c>
      <c r="EU750" t="n">
        <v>0</v>
      </c>
      <c r="EV750" t="n">
        <v>0</v>
      </c>
      <c r="EW750" t="n">
        <v>0</v>
      </c>
      <c r="EX750" t="n">
        <v>0</v>
      </c>
      <c r="EY750" t="n">
        <v>0</v>
      </c>
      <c r="EZ750" t="n">
        <v>0</v>
      </c>
      <c r="FA750" t="n">
        <v>0</v>
      </c>
      <c r="FB750" t="n">
        <v>0</v>
      </c>
      <c r="FC750" t="n">
        <v>0</v>
      </c>
      <c r="FD750" t="n">
        <v>0</v>
      </c>
      <c r="FE750" t="n">
        <v>0</v>
      </c>
      <c r="FF750" t="n">
        <v>0</v>
      </c>
      <c r="FG750" t="n">
        <v>0</v>
      </c>
      <c r="FH750" t="n">
        <v>0</v>
      </c>
    </row>
    <row r="751">
      <c r="A751" t="n">
        <v>0</v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I751" t="n">
        <v>0</v>
      </c>
      <c r="AJ751" t="n">
        <v>0</v>
      </c>
      <c r="AK751" t="n">
        <v>0</v>
      </c>
      <c r="AL751" t="n">
        <v>0</v>
      </c>
      <c r="AM751" t="n">
        <v>0</v>
      </c>
      <c r="AN751" t="n">
        <v>0</v>
      </c>
      <c r="AO751" t="n">
        <v>0</v>
      </c>
      <c r="AP751" t="n">
        <v>0</v>
      </c>
      <c r="AQ751" t="n">
        <v>0</v>
      </c>
      <c r="AR751" t="n">
        <v>0</v>
      </c>
      <c r="AS751" t="n">
        <v>0</v>
      </c>
      <c r="AT751" t="n">
        <v>0</v>
      </c>
      <c r="AU751" t="n">
        <v>0</v>
      </c>
      <c r="AV751" t="n">
        <v>0</v>
      </c>
      <c r="AW751" t="n">
        <v>0</v>
      </c>
      <c r="AX751" t="n">
        <v>0</v>
      </c>
      <c r="AY751" t="n">
        <v>0</v>
      </c>
      <c r="AZ751" t="n">
        <v>0</v>
      </c>
      <c r="BA751" t="n">
        <v>0</v>
      </c>
      <c r="BB751" t="n">
        <v>0</v>
      </c>
      <c r="BC751" t="n">
        <v>0</v>
      </c>
      <c r="BD751" t="n">
        <v>0</v>
      </c>
      <c r="BE751" t="n">
        <v>0</v>
      </c>
      <c r="BF751" t="n">
        <v>0</v>
      </c>
      <c r="BG751" t="n">
        <v>0</v>
      </c>
      <c r="BH751" t="n">
        <v>0</v>
      </c>
      <c r="BI751" t="n">
        <v>0</v>
      </c>
      <c r="BJ751" t="n">
        <v>0</v>
      </c>
      <c r="BK751" t="n">
        <v>0</v>
      </c>
      <c r="BL751" t="n">
        <v>0</v>
      </c>
      <c r="BM751" t="n">
        <v>0</v>
      </c>
      <c r="BN751" t="n">
        <v>0</v>
      </c>
      <c r="BO751" t="n">
        <v>0</v>
      </c>
      <c r="BP751" t="n">
        <v>0</v>
      </c>
      <c r="BQ751" t="n">
        <v>0</v>
      </c>
      <c r="BR751" t="n">
        <v>0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t="n">
        <v>0</v>
      </c>
      <c r="BZ751" t="n">
        <v>0</v>
      </c>
      <c r="CA751" t="n">
        <v>0</v>
      </c>
      <c r="CB751" t="n">
        <v>0</v>
      </c>
      <c r="CC751" t="n">
        <v>0</v>
      </c>
      <c r="CD751" t="n">
        <v>0</v>
      </c>
      <c r="CE751" t="n">
        <v>0</v>
      </c>
      <c r="CF751" t="n">
        <v>0</v>
      </c>
      <c r="CG751" t="n">
        <v>0</v>
      </c>
      <c r="CH751" t="n">
        <v>0</v>
      </c>
      <c r="CI751" t="n">
        <v>0</v>
      </c>
      <c r="CJ751" t="n">
        <v>0</v>
      </c>
      <c r="CK751" t="n">
        <v>0</v>
      </c>
      <c r="CL751" t="n">
        <v>0</v>
      </c>
      <c r="CM751" t="n">
        <v>0</v>
      </c>
      <c r="CN751" t="n">
        <v>0</v>
      </c>
      <c r="CO751" t="n">
        <v>0</v>
      </c>
      <c r="CP751" t="n">
        <v>0</v>
      </c>
      <c r="CQ751" t="n">
        <v>0</v>
      </c>
      <c r="CR751" t="n">
        <v>0</v>
      </c>
      <c r="CS751" t="n">
        <v>0</v>
      </c>
      <c r="CT751" t="n">
        <v>0</v>
      </c>
      <c r="CU751" t="n">
        <v>0</v>
      </c>
      <c r="CV751" t="n">
        <v>0</v>
      </c>
      <c r="CW751" t="n">
        <v>0</v>
      </c>
      <c r="CX751" t="n">
        <v>0</v>
      </c>
      <c r="CY751" t="n">
        <v>0</v>
      </c>
      <c r="CZ751" t="n">
        <v>0</v>
      </c>
      <c r="DA751" t="n">
        <v>0</v>
      </c>
      <c r="DB751" t="n">
        <v>0</v>
      </c>
      <c r="DC751" t="n">
        <v>0</v>
      </c>
      <c r="DD751" t="n">
        <v>0</v>
      </c>
      <c r="DE751" t="n">
        <v>0</v>
      </c>
      <c r="DF751" t="n">
        <v>0</v>
      </c>
      <c r="DG751" t="n">
        <v>0</v>
      </c>
      <c r="DH751" t="n">
        <v>0</v>
      </c>
      <c r="DI751" t="n">
        <v>0</v>
      </c>
      <c r="DJ751" t="n">
        <v>0</v>
      </c>
      <c r="DK751" t="n">
        <v>0</v>
      </c>
      <c r="DL751" t="n">
        <v>0</v>
      </c>
      <c r="DM751" t="n">
        <v>0</v>
      </c>
      <c r="DN751" t="n">
        <v>0</v>
      </c>
      <c r="DO751" t="n">
        <v>0</v>
      </c>
      <c r="DP751" t="n">
        <v>0</v>
      </c>
      <c r="DQ751" t="n">
        <v>0</v>
      </c>
      <c r="DR751" t="n">
        <v>0</v>
      </c>
      <c r="DS751" t="n">
        <v>0</v>
      </c>
      <c r="DT751" t="n">
        <v>0</v>
      </c>
      <c r="DU751" t="n">
        <v>0</v>
      </c>
      <c r="DV751" t="n">
        <v>0</v>
      </c>
      <c r="DW751" t="n">
        <v>0</v>
      </c>
      <c r="DX751" t="n">
        <v>0</v>
      </c>
      <c r="DY751" t="n">
        <v>0</v>
      </c>
      <c r="DZ751" t="n">
        <v>0</v>
      </c>
      <c r="EA751" t="n">
        <v>0</v>
      </c>
      <c r="EB751" t="n">
        <v>0</v>
      </c>
      <c r="EC751" t="n">
        <v>0</v>
      </c>
      <c r="ED751" t="n">
        <v>0</v>
      </c>
      <c r="EE751" t="n">
        <v>0</v>
      </c>
      <c r="EF751" t="n">
        <v>0</v>
      </c>
      <c r="EG751" t="n">
        <v>0</v>
      </c>
      <c r="EH751" t="n">
        <v>0</v>
      </c>
      <c r="EI751" t="n">
        <v>0</v>
      </c>
      <c r="EJ751" t="n">
        <v>0</v>
      </c>
      <c r="EK751" t="n">
        <v>0</v>
      </c>
      <c r="EL751" t="n">
        <v>0</v>
      </c>
      <c r="EM751" t="n">
        <v>0</v>
      </c>
      <c r="EN751" t="n">
        <v>0</v>
      </c>
      <c r="EO751" t="n">
        <v>0</v>
      </c>
      <c r="EP751" t="n">
        <v>0</v>
      </c>
      <c r="EQ751" t="n">
        <v>0</v>
      </c>
      <c r="ER751" t="n">
        <v>0</v>
      </c>
      <c r="ES751" t="n">
        <v>0</v>
      </c>
      <c r="ET751" t="n">
        <v>0</v>
      </c>
      <c r="EU751" t="n">
        <v>0</v>
      </c>
      <c r="EV751" t="n">
        <v>0</v>
      </c>
      <c r="EW751" t="n">
        <v>0</v>
      </c>
      <c r="EX751" t="n">
        <v>0</v>
      </c>
      <c r="EY751" t="n">
        <v>0</v>
      </c>
      <c r="EZ751" t="n">
        <v>0</v>
      </c>
      <c r="FA751" t="n">
        <v>0</v>
      </c>
      <c r="FB751" t="n">
        <v>0</v>
      </c>
      <c r="FC751" t="n">
        <v>0</v>
      </c>
      <c r="FD751" t="n">
        <v>0</v>
      </c>
      <c r="FE751" t="n">
        <v>0</v>
      </c>
      <c r="FF751" t="n">
        <v>0</v>
      </c>
      <c r="FG751" t="n">
        <v>0</v>
      </c>
      <c r="FH751" t="n">
        <v>0</v>
      </c>
    </row>
    <row r="752">
      <c r="A752" t="n">
        <v>0</v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0</v>
      </c>
      <c r="AM752" t="n">
        <v>0</v>
      </c>
      <c r="AN752" t="n">
        <v>0</v>
      </c>
      <c r="AO752" t="n">
        <v>0</v>
      </c>
      <c r="AP752" t="n">
        <v>0</v>
      </c>
      <c r="AQ752" t="n">
        <v>0</v>
      </c>
      <c r="AR752" t="n">
        <v>0</v>
      </c>
      <c r="AS752" t="n">
        <v>0</v>
      </c>
      <c r="AT752" t="n">
        <v>0</v>
      </c>
      <c r="AU752" t="n">
        <v>0</v>
      </c>
      <c r="AV752" t="n">
        <v>0</v>
      </c>
      <c r="AW752" t="n">
        <v>0</v>
      </c>
      <c r="AX752" t="n">
        <v>0</v>
      </c>
      <c r="AY752" t="n">
        <v>0</v>
      </c>
      <c r="AZ752" t="n">
        <v>0</v>
      </c>
      <c r="BA752" t="n">
        <v>0</v>
      </c>
      <c r="BB752" t="n">
        <v>0</v>
      </c>
      <c r="BC752" t="n">
        <v>0</v>
      </c>
      <c r="BD752" t="n">
        <v>0</v>
      </c>
      <c r="BE752" t="n">
        <v>0</v>
      </c>
      <c r="BF752" t="n">
        <v>0</v>
      </c>
      <c r="BG752" t="n">
        <v>0</v>
      </c>
      <c r="BH752" t="n">
        <v>0</v>
      </c>
      <c r="BI752" t="n">
        <v>0</v>
      </c>
      <c r="BJ752" t="n">
        <v>0</v>
      </c>
      <c r="BK752" t="n">
        <v>0</v>
      </c>
      <c r="BL752" t="n">
        <v>0</v>
      </c>
      <c r="BM752" t="n">
        <v>0</v>
      </c>
      <c r="BN752" t="n">
        <v>0</v>
      </c>
      <c r="BO752" t="n">
        <v>0</v>
      </c>
      <c r="BP752" t="n">
        <v>0</v>
      </c>
      <c r="BQ752" t="n">
        <v>0</v>
      </c>
      <c r="BR752" t="n">
        <v>0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t="n">
        <v>0</v>
      </c>
      <c r="BZ752" t="n">
        <v>0</v>
      </c>
      <c r="CA752" t="n">
        <v>0</v>
      </c>
      <c r="CB752" t="n">
        <v>0</v>
      </c>
      <c r="CC752" t="n">
        <v>0</v>
      </c>
      <c r="CD752" t="n">
        <v>0</v>
      </c>
      <c r="CE752" t="n">
        <v>0</v>
      </c>
      <c r="CF752" t="n">
        <v>0</v>
      </c>
      <c r="CG752" t="n">
        <v>0</v>
      </c>
      <c r="CH752" t="n">
        <v>0</v>
      </c>
      <c r="CI752" t="n">
        <v>0</v>
      </c>
      <c r="CJ752" t="n">
        <v>0</v>
      </c>
      <c r="CK752" t="n">
        <v>0</v>
      </c>
      <c r="CL752" t="n">
        <v>0</v>
      </c>
      <c r="CM752" t="n">
        <v>0</v>
      </c>
      <c r="CN752" t="n">
        <v>0</v>
      </c>
      <c r="CO752" t="n">
        <v>0</v>
      </c>
      <c r="CP752" t="n">
        <v>0</v>
      </c>
      <c r="CQ752" t="n">
        <v>0</v>
      </c>
      <c r="CR752" t="n">
        <v>0</v>
      </c>
      <c r="CS752" t="n">
        <v>0</v>
      </c>
      <c r="CT752" t="n">
        <v>0</v>
      </c>
      <c r="CU752" t="n">
        <v>0</v>
      </c>
      <c r="CV752" t="n">
        <v>0</v>
      </c>
      <c r="CW752" t="n">
        <v>0</v>
      </c>
      <c r="CX752" t="n">
        <v>0</v>
      </c>
      <c r="CY752" t="n">
        <v>0</v>
      </c>
      <c r="CZ752" t="n">
        <v>0</v>
      </c>
      <c r="DA752" t="n">
        <v>0</v>
      </c>
      <c r="DB752" t="n">
        <v>0</v>
      </c>
      <c r="DC752" t="n">
        <v>0</v>
      </c>
      <c r="DD752" t="n">
        <v>0</v>
      </c>
      <c r="DE752" t="n">
        <v>0</v>
      </c>
      <c r="DF752" t="n">
        <v>0</v>
      </c>
      <c r="DG752" t="n">
        <v>0</v>
      </c>
      <c r="DH752" t="n">
        <v>0</v>
      </c>
      <c r="DI752" t="n">
        <v>0</v>
      </c>
      <c r="DJ752" t="n">
        <v>0</v>
      </c>
      <c r="DK752" t="n">
        <v>0</v>
      </c>
      <c r="DL752" t="n">
        <v>0</v>
      </c>
      <c r="DM752" t="n">
        <v>0</v>
      </c>
      <c r="DN752" t="n">
        <v>0</v>
      </c>
      <c r="DO752" t="n">
        <v>0</v>
      </c>
      <c r="DP752" t="n">
        <v>0</v>
      </c>
      <c r="DQ752" t="n">
        <v>0</v>
      </c>
      <c r="DR752" t="n">
        <v>0</v>
      </c>
      <c r="DS752" t="n">
        <v>0</v>
      </c>
      <c r="DT752" t="n">
        <v>0</v>
      </c>
      <c r="DU752" t="n">
        <v>0</v>
      </c>
      <c r="DV752" t="n">
        <v>0</v>
      </c>
      <c r="DW752" t="n">
        <v>0</v>
      </c>
      <c r="DX752" t="n">
        <v>0</v>
      </c>
      <c r="DY752" t="n">
        <v>0</v>
      </c>
      <c r="DZ752" t="n">
        <v>0</v>
      </c>
      <c r="EA752" t="n">
        <v>0</v>
      </c>
      <c r="EB752" t="n">
        <v>0</v>
      </c>
      <c r="EC752" t="n">
        <v>0</v>
      </c>
      <c r="ED752" t="n">
        <v>0</v>
      </c>
      <c r="EE752" t="n">
        <v>0</v>
      </c>
      <c r="EF752" t="n">
        <v>0</v>
      </c>
      <c r="EG752" t="n">
        <v>0</v>
      </c>
      <c r="EH752" t="n">
        <v>0</v>
      </c>
      <c r="EI752" t="n">
        <v>0</v>
      </c>
      <c r="EJ752" t="n">
        <v>0</v>
      </c>
      <c r="EK752" t="n">
        <v>0</v>
      </c>
      <c r="EL752" t="n">
        <v>0</v>
      </c>
      <c r="EM752" t="n">
        <v>0</v>
      </c>
      <c r="EN752" t="n">
        <v>0</v>
      </c>
      <c r="EO752" t="n">
        <v>0</v>
      </c>
      <c r="EP752" t="n">
        <v>0</v>
      </c>
      <c r="EQ752" t="n">
        <v>0</v>
      </c>
      <c r="ER752" t="n">
        <v>0</v>
      </c>
      <c r="ES752" t="n">
        <v>0</v>
      </c>
      <c r="ET752" t="n">
        <v>0</v>
      </c>
      <c r="EU752" t="n">
        <v>0</v>
      </c>
      <c r="EV752" t="n">
        <v>0</v>
      </c>
      <c r="EW752" t="n">
        <v>0</v>
      </c>
      <c r="EX752" t="n">
        <v>0</v>
      </c>
      <c r="EY752" t="n">
        <v>0</v>
      </c>
      <c r="EZ752" t="n">
        <v>0</v>
      </c>
      <c r="FA752" t="n">
        <v>0</v>
      </c>
      <c r="FB752" t="n">
        <v>0</v>
      </c>
      <c r="FC752" t="n">
        <v>0</v>
      </c>
      <c r="FD752" t="n">
        <v>0</v>
      </c>
      <c r="FE752" t="n">
        <v>0</v>
      </c>
      <c r="FF752" t="n">
        <v>0</v>
      </c>
      <c r="FG752" t="n">
        <v>0</v>
      </c>
      <c r="FH752" t="n">
        <v>0</v>
      </c>
    </row>
    <row r="753">
      <c r="A753" t="n">
        <v>0</v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0</v>
      </c>
      <c r="AM753" t="n">
        <v>0</v>
      </c>
      <c r="AN753" t="n">
        <v>0</v>
      </c>
      <c r="AO753" t="n">
        <v>0</v>
      </c>
      <c r="AP753" t="n">
        <v>0</v>
      </c>
      <c r="AQ753" t="n">
        <v>0</v>
      </c>
      <c r="AR753" t="n">
        <v>0</v>
      </c>
      <c r="AS753" t="n">
        <v>0</v>
      </c>
      <c r="AT753" t="n">
        <v>0</v>
      </c>
      <c r="AU753" t="n">
        <v>0</v>
      </c>
      <c r="AV753" t="n">
        <v>0</v>
      </c>
      <c r="AW753" t="n">
        <v>0</v>
      </c>
      <c r="AX753" t="n">
        <v>0</v>
      </c>
      <c r="AY753" t="n">
        <v>0</v>
      </c>
      <c r="AZ753" t="n">
        <v>0</v>
      </c>
      <c r="BA753" t="n">
        <v>0</v>
      </c>
      <c r="BB753" t="n">
        <v>0</v>
      </c>
      <c r="BC753" t="n">
        <v>0</v>
      </c>
      <c r="BD753" t="n">
        <v>0</v>
      </c>
      <c r="BE753" t="n">
        <v>0</v>
      </c>
      <c r="BF753" t="n">
        <v>0</v>
      </c>
      <c r="BG753" t="n">
        <v>0</v>
      </c>
      <c r="BH753" t="n">
        <v>0</v>
      </c>
      <c r="BI753" t="n">
        <v>0</v>
      </c>
      <c r="BJ753" t="n">
        <v>0</v>
      </c>
      <c r="BK753" t="n">
        <v>0</v>
      </c>
      <c r="BL753" t="n">
        <v>0</v>
      </c>
      <c r="BM753" t="n">
        <v>0</v>
      </c>
      <c r="BN753" t="n">
        <v>0</v>
      </c>
      <c r="BO753" t="n">
        <v>0</v>
      </c>
      <c r="BP753" t="n">
        <v>0</v>
      </c>
      <c r="BQ753" t="n">
        <v>0</v>
      </c>
      <c r="BR753" t="n">
        <v>0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t="n">
        <v>0</v>
      </c>
      <c r="BZ753" t="n">
        <v>0</v>
      </c>
      <c r="CA753" t="n">
        <v>0</v>
      </c>
      <c r="CB753" t="n">
        <v>0</v>
      </c>
      <c r="CC753" t="n">
        <v>0</v>
      </c>
      <c r="CD753" t="n">
        <v>0</v>
      </c>
      <c r="CE753" t="n">
        <v>0</v>
      </c>
      <c r="CF753" t="n">
        <v>0</v>
      </c>
      <c r="CG753" t="n">
        <v>0</v>
      </c>
      <c r="CH753" t="n">
        <v>0</v>
      </c>
      <c r="CI753" t="n">
        <v>0</v>
      </c>
      <c r="CJ753" t="n">
        <v>0</v>
      </c>
      <c r="CK753" t="n">
        <v>0</v>
      </c>
      <c r="CL753" t="n">
        <v>0</v>
      </c>
      <c r="CM753" t="n">
        <v>0</v>
      </c>
      <c r="CN753" t="n">
        <v>0</v>
      </c>
      <c r="CO753" t="n">
        <v>0</v>
      </c>
      <c r="CP753" t="n">
        <v>0</v>
      </c>
      <c r="CQ753" t="n">
        <v>0</v>
      </c>
      <c r="CR753" t="n">
        <v>0</v>
      </c>
      <c r="CS753" t="n">
        <v>0</v>
      </c>
      <c r="CT753" t="n">
        <v>0</v>
      </c>
      <c r="CU753" t="n">
        <v>0</v>
      </c>
      <c r="CV753" t="n">
        <v>0</v>
      </c>
      <c r="CW753" t="n">
        <v>0</v>
      </c>
      <c r="CX753" t="n">
        <v>0</v>
      </c>
      <c r="CY753" t="n">
        <v>0</v>
      </c>
      <c r="CZ753" t="n">
        <v>0</v>
      </c>
      <c r="DA753" t="n">
        <v>0</v>
      </c>
      <c r="DB753" t="n">
        <v>0</v>
      </c>
      <c r="DC753" t="n">
        <v>0</v>
      </c>
      <c r="DD753" t="n">
        <v>0</v>
      </c>
      <c r="DE753" t="n">
        <v>0</v>
      </c>
      <c r="DF753" t="n">
        <v>0</v>
      </c>
      <c r="DG753" t="n">
        <v>0</v>
      </c>
      <c r="DH753" t="n">
        <v>0</v>
      </c>
      <c r="DI753" t="n">
        <v>0</v>
      </c>
      <c r="DJ753" t="n">
        <v>0</v>
      </c>
      <c r="DK753" t="n">
        <v>0</v>
      </c>
      <c r="DL753" t="n">
        <v>0</v>
      </c>
      <c r="DM753" t="n">
        <v>0</v>
      </c>
      <c r="DN753" t="n">
        <v>0</v>
      </c>
      <c r="DO753" t="n">
        <v>0</v>
      </c>
      <c r="DP753" t="n">
        <v>0</v>
      </c>
      <c r="DQ753" t="n">
        <v>0</v>
      </c>
      <c r="DR753" t="n">
        <v>0</v>
      </c>
      <c r="DS753" t="n">
        <v>0</v>
      </c>
      <c r="DT753" t="n">
        <v>0</v>
      </c>
      <c r="DU753" t="n">
        <v>0</v>
      </c>
      <c r="DV753" t="n">
        <v>0</v>
      </c>
      <c r="DW753" t="n">
        <v>0</v>
      </c>
      <c r="DX753" t="n">
        <v>0</v>
      </c>
      <c r="DY753" t="n">
        <v>0</v>
      </c>
      <c r="DZ753" t="n">
        <v>0</v>
      </c>
      <c r="EA753" t="n">
        <v>0</v>
      </c>
      <c r="EB753" t="n">
        <v>0</v>
      </c>
      <c r="EC753" t="n">
        <v>0</v>
      </c>
      <c r="ED753" t="n">
        <v>0</v>
      </c>
      <c r="EE753" t="n">
        <v>0</v>
      </c>
      <c r="EF753" t="n">
        <v>0</v>
      </c>
      <c r="EG753" t="n">
        <v>0</v>
      </c>
      <c r="EH753" t="n">
        <v>0</v>
      </c>
      <c r="EI753" t="n">
        <v>0</v>
      </c>
      <c r="EJ753" t="n">
        <v>0</v>
      </c>
      <c r="EK753" t="n">
        <v>0</v>
      </c>
      <c r="EL753" t="n">
        <v>0</v>
      </c>
      <c r="EM753" t="n">
        <v>0</v>
      </c>
      <c r="EN753" t="n">
        <v>0</v>
      </c>
      <c r="EO753" t="n">
        <v>0</v>
      </c>
      <c r="EP753" t="n">
        <v>0</v>
      </c>
      <c r="EQ753" t="n">
        <v>0</v>
      </c>
      <c r="ER753" t="n">
        <v>0</v>
      </c>
      <c r="ES753" t="n">
        <v>0</v>
      </c>
      <c r="ET753" t="n">
        <v>0</v>
      </c>
      <c r="EU753" t="n">
        <v>0</v>
      </c>
      <c r="EV753" t="n">
        <v>0</v>
      </c>
      <c r="EW753" t="n">
        <v>0</v>
      </c>
      <c r="EX753" t="n">
        <v>0</v>
      </c>
      <c r="EY753" t="n">
        <v>0</v>
      </c>
      <c r="EZ753" t="n">
        <v>0</v>
      </c>
      <c r="FA753" t="n">
        <v>0</v>
      </c>
      <c r="FB753" t="n">
        <v>0</v>
      </c>
      <c r="FC753" t="n">
        <v>0</v>
      </c>
      <c r="FD753" t="n">
        <v>0</v>
      </c>
      <c r="FE753" t="n">
        <v>0</v>
      </c>
      <c r="FF753" t="n">
        <v>0</v>
      </c>
      <c r="FG753" t="n">
        <v>0</v>
      </c>
      <c r="FH753" t="n">
        <v>0</v>
      </c>
    </row>
    <row r="754">
      <c r="A754" t="n">
        <v>0</v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0</v>
      </c>
      <c r="AM754" t="n">
        <v>0</v>
      </c>
      <c r="AN754" t="n">
        <v>0</v>
      </c>
      <c r="AO754" t="n">
        <v>0</v>
      </c>
      <c r="AP754" t="n">
        <v>0</v>
      </c>
      <c r="AQ754" t="n">
        <v>0</v>
      </c>
      <c r="AR754" t="n">
        <v>0</v>
      </c>
      <c r="AS754" t="n">
        <v>0</v>
      </c>
      <c r="AT754" t="n">
        <v>0</v>
      </c>
      <c r="AU754" t="n">
        <v>0</v>
      </c>
      <c r="AV754" t="n">
        <v>0</v>
      </c>
      <c r="AW754" t="n">
        <v>0</v>
      </c>
      <c r="AX754" t="n">
        <v>0</v>
      </c>
      <c r="AY754" t="n">
        <v>0</v>
      </c>
      <c r="AZ754" t="n">
        <v>0</v>
      </c>
      <c r="BA754" t="n">
        <v>0</v>
      </c>
      <c r="BB754" t="n">
        <v>0</v>
      </c>
      <c r="BC754" t="n">
        <v>0</v>
      </c>
      <c r="BD754" t="n">
        <v>0</v>
      </c>
      <c r="BE754" t="n">
        <v>0</v>
      </c>
      <c r="BF754" t="n">
        <v>0</v>
      </c>
      <c r="BG754" t="n">
        <v>0</v>
      </c>
      <c r="BH754" t="n">
        <v>0</v>
      </c>
      <c r="BI754" t="n">
        <v>0</v>
      </c>
      <c r="BJ754" t="n">
        <v>0</v>
      </c>
      <c r="BK754" t="n">
        <v>0</v>
      </c>
      <c r="BL754" t="n">
        <v>0</v>
      </c>
      <c r="BM754" t="n">
        <v>0</v>
      </c>
      <c r="BN754" t="n">
        <v>0</v>
      </c>
      <c r="BO754" t="n">
        <v>0</v>
      </c>
      <c r="BP754" t="n">
        <v>0</v>
      </c>
      <c r="BQ754" t="n">
        <v>0</v>
      </c>
      <c r="BR754" t="n">
        <v>0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t="n">
        <v>0</v>
      </c>
      <c r="BZ754" t="n">
        <v>0</v>
      </c>
      <c r="CA754" t="n">
        <v>0</v>
      </c>
      <c r="CB754" t="n">
        <v>0</v>
      </c>
      <c r="CC754" t="n">
        <v>0</v>
      </c>
      <c r="CD754" t="n">
        <v>0</v>
      </c>
      <c r="CE754" t="n">
        <v>0</v>
      </c>
      <c r="CF754" t="n">
        <v>0</v>
      </c>
      <c r="CG754" t="n">
        <v>0</v>
      </c>
      <c r="CH754" t="n">
        <v>0</v>
      </c>
      <c r="CI754" t="n">
        <v>0</v>
      </c>
      <c r="CJ754" t="n">
        <v>0</v>
      </c>
      <c r="CK754" t="n">
        <v>0</v>
      </c>
      <c r="CL754" t="n">
        <v>0</v>
      </c>
      <c r="CM754" t="n">
        <v>0</v>
      </c>
      <c r="CN754" t="n">
        <v>0</v>
      </c>
      <c r="CO754" t="n">
        <v>0</v>
      </c>
      <c r="CP754" t="n">
        <v>0</v>
      </c>
      <c r="CQ754" t="n">
        <v>0</v>
      </c>
      <c r="CR754" t="n">
        <v>0</v>
      </c>
      <c r="CS754" t="n">
        <v>0</v>
      </c>
      <c r="CT754" t="n">
        <v>0</v>
      </c>
      <c r="CU754" t="n">
        <v>0</v>
      </c>
      <c r="CV754" t="n">
        <v>0</v>
      </c>
      <c r="CW754" t="n">
        <v>0</v>
      </c>
      <c r="CX754" t="n">
        <v>0</v>
      </c>
      <c r="CY754" t="n">
        <v>0</v>
      </c>
      <c r="CZ754" t="n">
        <v>0</v>
      </c>
      <c r="DA754" t="n">
        <v>0</v>
      </c>
      <c r="DB754" t="n">
        <v>0</v>
      </c>
      <c r="DC754" t="n">
        <v>0</v>
      </c>
      <c r="DD754" t="n">
        <v>0</v>
      </c>
      <c r="DE754" t="n">
        <v>0</v>
      </c>
      <c r="DF754" t="n">
        <v>0</v>
      </c>
      <c r="DG754" t="n">
        <v>0</v>
      </c>
      <c r="DH754" t="n">
        <v>0</v>
      </c>
      <c r="DI754" t="n">
        <v>0</v>
      </c>
      <c r="DJ754" t="n">
        <v>0</v>
      </c>
      <c r="DK754" t="n">
        <v>0</v>
      </c>
      <c r="DL754" t="n">
        <v>0</v>
      </c>
      <c r="DM754" t="n">
        <v>0</v>
      </c>
      <c r="DN754" t="n">
        <v>0</v>
      </c>
      <c r="DO754" t="n">
        <v>0</v>
      </c>
      <c r="DP754" t="n">
        <v>0</v>
      </c>
      <c r="DQ754" t="n">
        <v>0</v>
      </c>
      <c r="DR754" t="n">
        <v>0</v>
      </c>
      <c r="DS754" t="n">
        <v>0</v>
      </c>
      <c r="DT754" t="n">
        <v>0</v>
      </c>
      <c r="DU754" t="n">
        <v>0</v>
      </c>
      <c r="DV754" t="n">
        <v>0</v>
      </c>
      <c r="DW754" t="n">
        <v>0</v>
      </c>
      <c r="DX754" t="n">
        <v>0</v>
      </c>
      <c r="DY754" t="n">
        <v>0</v>
      </c>
      <c r="DZ754" t="n">
        <v>0</v>
      </c>
      <c r="EA754" t="n">
        <v>0</v>
      </c>
      <c r="EB754" t="n">
        <v>0</v>
      </c>
      <c r="EC754" t="n">
        <v>0</v>
      </c>
      <c r="ED754" t="n">
        <v>0</v>
      </c>
      <c r="EE754" t="n">
        <v>0</v>
      </c>
      <c r="EF754" t="n">
        <v>0</v>
      </c>
      <c r="EG754" t="n">
        <v>0</v>
      </c>
      <c r="EH754" t="n">
        <v>0</v>
      </c>
      <c r="EI754" t="n">
        <v>0</v>
      </c>
      <c r="EJ754" t="n">
        <v>0</v>
      </c>
      <c r="EK754" t="n">
        <v>0</v>
      </c>
      <c r="EL754" t="n">
        <v>0</v>
      </c>
      <c r="EM754" t="n">
        <v>0</v>
      </c>
      <c r="EN754" t="n">
        <v>0</v>
      </c>
      <c r="EO754" t="n">
        <v>0</v>
      </c>
      <c r="EP754" t="n">
        <v>0</v>
      </c>
      <c r="EQ754" t="n">
        <v>0</v>
      </c>
      <c r="ER754" t="n">
        <v>0</v>
      </c>
      <c r="ES754" t="n">
        <v>0</v>
      </c>
      <c r="ET754" t="n">
        <v>0</v>
      </c>
      <c r="EU754" t="n">
        <v>0</v>
      </c>
      <c r="EV754" t="n">
        <v>0</v>
      </c>
      <c r="EW754" t="n">
        <v>0</v>
      </c>
      <c r="EX754" t="n">
        <v>0</v>
      </c>
      <c r="EY754" t="n">
        <v>0</v>
      </c>
      <c r="EZ754" t="n">
        <v>0</v>
      </c>
      <c r="FA754" t="n">
        <v>0</v>
      </c>
      <c r="FB754" t="n">
        <v>0</v>
      </c>
      <c r="FC754" t="n">
        <v>0</v>
      </c>
      <c r="FD754" t="n">
        <v>0</v>
      </c>
      <c r="FE754" t="n">
        <v>0</v>
      </c>
      <c r="FF754" t="n">
        <v>0</v>
      </c>
      <c r="FG754" t="n">
        <v>0</v>
      </c>
      <c r="FH754" t="n">
        <v>0</v>
      </c>
    </row>
    <row r="755">
      <c r="A755" t="n">
        <v>0</v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0</v>
      </c>
      <c r="AM755" t="n">
        <v>0</v>
      </c>
      <c r="AN755" t="n">
        <v>0</v>
      </c>
      <c r="AO755" t="n">
        <v>0</v>
      </c>
      <c r="AP755" t="n">
        <v>0</v>
      </c>
      <c r="AQ755" t="n">
        <v>0</v>
      </c>
      <c r="AR755" t="n">
        <v>0</v>
      </c>
      <c r="AS755" t="n">
        <v>0</v>
      </c>
      <c r="AT755" t="n">
        <v>0</v>
      </c>
      <c r="AU755" t="n">
        <v>0</v>
      </c>
      <c r="AV755" t="n">
        <v>0</v>
      </c>
      <c r="AW755" t="n">
        <v>0</v>
      </c>
      <c r="AX755" t="n">
        <v>0</v>
      </c>
      <c r="AY755" t="n">
        <v>0</v>
      </c>
      <c r="AZ755" t="n">
        <v>0</v>
      </c>
      <c r="BA755" t="n">
        <v>0</v>
      </c>
      <c r="BB755" t="n">
        <v>0</v>
      </c>
      <c r="BC755" t="n">
        <v>0</v>
      </c>
      <c r="BD755" t="n">
        <v>0</v>
      </c>
      <c r="BE755" t="n">
        <v>0</v>
      </c>
      <c r="BF755" t="n">
        <v>0</v>
      </c>
      <c r="BG755" t="n">
        <v>0</v>
      </c>
      <c r="BH755" t="n">
        <v>0</v>
      </c>
      <c r="BI755" t="n">
        <v>0</v>
      </c>
      <c r="BJ755" t="n">
        <v>0</v>
      </c>
      <c r="BK755" t="n">
        <v>0</v>
      </c>
      <c r="BL755" t="n">
        <v>0</v>
      </c>
      <c r="BM755" t="n">
        <v>0</v>
      </c>
      <c r="BN755" t="n">
        <v>0</v>
      </c>
      <c r="BO755" t="n">
        <v>0</v>
      </c>
      <c r="BP755" t="n">
        <v>0</v>
      </c>
      <c r="BQ755" t="n">
        <v>0</v>
      </c>
      <c r="BR755" t="n">
        <v>0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t="n">
        <v>0</v>
      </c>
      <c r="BZ755" t="n">
        <v>0</v>
      </c>
      <c r="CA755" t="n">
        <v>0</v>
      </c>
      <c r="CB755" t="n">
        <v>0</v>
      </c>
      <c r="CC755" t="n">
        <v>0</v>
      </c>
      <c r="CD755" t="n">
        <v>0</v>
      </c>
      <c r="CE755" t="n">
        <v>0</v>
      </c>
      <c r="CF755" t="n">
        <v>0</v>
      </c>
      <c r="CG755" t="n">
        <v>0</v>
      </c>
      <c r="CH755" t="n">
        <v>0</v>
      </c>
      <c r="CI755" t="n">
        <v>0</v>
      </c>
      <c r="CJ755" t="n">
        <v>0</v>
      </c>
      <c r="CK755" t="n">
        <v>0</v>
      </c>
      <c r="CL755" t="n">
        <v>0</v>
      </c>
      <c r="CM755" t="n">
        <v>0</v>
      </c>
      <c r="CN755" t="n">
        <v>0</v>
      </c>
      <c r="CO755" t="n">
        <v>0</v>
      </c>
      <c r="CP755" t="n">
        <v>0</v>
      </c>
      <c r="CQ755" t="n">
        <v>0</v>
      </c>
      <c r="CR755" t="n">
        <v>0</v>
      </c>
      <c r="CS755" t="n">
        <v>0</v>
      </c>
      <c r="CT755" t="n">
        <v>0</v>
      </c>
      <c r="CU755" t="n">
        <v>0</v>
      </c>
      <c r="CV755" t="n">
        <v>0</v>
      </c>
      <c r="CW755" t="n">
        <v>0</v>
      </c>
      <c r="CX755" t="n">
        <v>0</v>
      </c>
      <c r="CY755" t="n">
        <v>0</v>
      </c>
      <c r="CZ755" t="n">
        <v>0</v>
      </c>
      <c r="DA755" t="n">
        <v>0</v>
      </c>
      <c r="DB755" t="n">
        <v>0</v>
      </c>
      <c r="DC755" t="n">
        <v>0</v>
      </c>
      <c r="DD755" t="n">
        <v>0</v>
      </c>
      <c r="DE755" t="n">
        <v>0</v>
      </c>
      <c r="DF755" t="n">
        <v>0</v>
      </c>
      <c r="DG755" t="n">
        <v>0</v>
      </c>
      <c r="DH755" t="n">
        <v>0</v>
      </c>
      <c r="DI755" t="n">
        <v>0</v>
      </c>
      <c r="DJ755" t="n">
        <v>0</v>
      </c>
      <c r="DK755" t="n">
        <v>0</v>
      </c>
      <c r="DL755" t="n">
        <v>0</v>
      </c>
      <c r="DM755" t="n">
        <v>0</v>
      </c>
      <c r="DN755" t="n">
        <v>0</v>
      </c>
      <c r="DO755" t="n">
        <v>0</v>
      </c>
      <c r="DP755" t="n">
        <v>0</v>
      </c>
      <c r="DQ755" t="n">
        <v>0</v>
      </c>
      <c r="DR755" t="n">
        <v>0</v>
      </c>
      <c r="DS755" t="n">
        <v>0</v>
      </c>
      <c r="DT755" t="n">
        <v>0</v>
      </c>
      <c r="DU755" t="n">
        <v>0</v>
      </c>
      <c r="DV755" t="n">
        <v>0</v>
      </c>
      <c r="DW755" t="n">
        <v>0</v>
      </c>
      <c r="DX755" t="n">
        <v>0</v>
      </c>
      <c r="DY755" t="n">
        <v>0</v>
      </c>
      <c r="DZ755" t="n">
        <v>0</v>
      </c>
      <c r="EA755" t="n">
        <v>0</v>
      </c>
      <c r="EB755" t="n">
        <v>0</v>
      </c>
      <c r="EC755" t="n">
        <v>0</v>
      </c>
      <c r="ED755" t="n">
        <v>0</v>
      </c>
      <c r="EE755" t="n">
        <v>0</v>
      </c>
      <c r="EF755" t="n">
        <v>0</v>
      </c>
      <c r="EG755" t="n">
        <v>0</v>
      </c>
      <c r="EH755" t="n">
        <v>0</v>
      </c>
      <c r="EI755" t="n">
        <v>0</v>
      </c>
      <c r="EJ755" t="n">
        <v>0</v>
      </c>
      <c r="EK755" t="n">
        <v>0</v>
      </c>
      <c r="EL755" t="n">
        <v>0</v>
      </c>
      <c r="EM755" t="n">
        <v>0</v>
      </c>
      <c r="EN755" t="n">
        <v>0</v>
      </c>
      <c r="EO755" t="n">
        <v>0</v>
      </c>
      <c r="EP755" t="n">
        <v>0</v>
      </c>
      <c r="EQ755" t="n">
        <v>0</v>
      </c>
      <c r="ER755" t="n">
        <v>0</v>
      </c>
      <c r="ES755" t="n">
        <v>0</v>
      </c>
      <c r="ET755" t="n">
        <v>0</v>
      </c>
      <c r="EU755" t="n">
        <v>0</v>
      </c>
      <c r="EV755" t="n">
        <v>0</v>
      </c>
      <c r="EW755" t="n">
        <v>0</v>
      </c>
      <c r="EX755" t="n">
        <v>0</v>
      </c>
      <c r="EY755" t="n">
        <v>0</v>
      </c>
      <c r="EZ755" t="n">
        <v>0</v>
      </c>
      <c r="FA755" t="n">
        <v>0</v>
      </c>
      <c r="FB755" t="n">
        <v>0</v>
      </c>
      <c r="FC755" t="n">
        <v>0</v>
      </c>
      <c r="FD755" t="n">
        <v>0</v>
      </c>
      <c r="FE755" t="n">
        <v>0</v>
      </c>
      <c r="FF755" t="n">
        <v>0</v>
      </c>
      <c r="FG755" t="n">
        <v>0</v>
      </c>
      <c r="FH755" t="n">
        <v>0</v>
      </c>
    </row>
    <row r="756">
      <c r="A756" t="n">
        <v>0</v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0</v>
      </c>
      <c r="AM756" t="n">
        <v>0</v>
      </c>
      <c r="AN756" t="n">
        <v>0</v>
      </c>
      <c r="AO756" t="n">
        <v>0</v>
      </c>
      <c r="AP756" t="n">
        <v>0</v>
      </c>
      <c r="AQ756" t="n">
        <v>0</v>
      </c>
      <c r="AR756" t="n">
        <v>0</v>
      </c>
      <c r="AS756" t="n">
        <v>0</v>
      </c>
      <c r="AT756" t="n">
        <v>0</v>
      </c>
      <c r="AU756" t="n">
        <v>0</v>
      </c>
      <c r="AV756" t="n">
        <v>0</v>
      </c>
      <c r="AW756" t="n">
        <v>0</v>
      </c>
      <c r="AX756" t="n">
        <v>0</v>
      </c>
      <c r="AY756" t="n">
        <v>0</v>
      </c>
      <c r="AZ756" t="n">
        <v>0</v>
      </c>
      <c r="BA756" t="n">
        <v>0</v>
      </c>
      <c r="BB756" t="n">
        <v>0</v>
      </c>
      <c r="BC756" t="n">
        <v>0</v>
      </c>
      <c r="BD756" t="n">
        <v>0</v>
      </c>
      <c r="BE756" t="n">
        <v>0</v>
      </c>
      <c r="BF756" t="n">
        <v>0</v>
      </c>
      <c r="BG756" t="n">
        <v>0</v>
      </c>
      <c r="BH756" t="n">
        <v>0</v>
      </c>
      <c r="BI756" t="n">
        <v>0</v>
      </c>
      <c r="BJ756" t="n">
        <v>0</v>
      </c>
      <c r="BK756" t="n">
        <v>0</v>
      </c>
      <c r="BL756" t="n">
        <v>0</v>
      </c>
      <c r="BM756" t="n">
        <v>0</v>
      </c>
      <c r="BN756" t="n">
        <v>0</v>
      </c>
      <c r="BO756" t="n">
        <v>0</v>
      </c>
      <c r="BP756" t="n">
        <v>0</v>
      </c>
      <c r="BQ756" t="n">
        <v>0</v>
      </c>
      <c r="BR756" t="n">
        <v>0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t="n">
        <v>0</v>
      </c>
      <c r="BZ756" t="n">
        <v>0</v>
      </c>
      <c r="CA756" t="n">
        <v>0</v>
      </c>
      <c r="CB756" t="n">
        <v>0</v>
      </c>
      <c r="CC756" t="n">
        <v>0</v>
      </c>
      <c r="CD756" t="n">
        <v>0</v>
      </c>
      <c r="CE756" t="n">
        <v>0</v>
      </c>
      <c r="CF756" t="n">
        <v>0</v>
      </c>
      <c r="CG756" t="n">
        <v>0</v>
      </c>
      <c r="CH756" t="n">
        <v>0</v>
      </c>
      <c r="CI756" t="n">
        <v>0</v>
      </c>
      <c r="CJ756" t="n">
        <v>0</v>
      </c>
      <c r="CK756" t="n">
        <v>0</v>
      </c>
      <c r="CL756" t="n">
        <v>0</v>
      </c>
      <c r="CM756" t="n">
        <v>0</v>
      </c>
      <c r="CN756" t="n">
        <v>0</v>
      </c>
      <c r="CO756" t="n">
        <v>0</v>
      </c>
      <c r="CP756" t="n">
        <v>0</v>
      </c>
      <c r="CQ756" t="n">
        <v>0</v>
      </c>
      <c r="CR756" t="n">
        <v>0</v>
      </c>
      <c r="CS756" t="n">
        <v>0</v>
      </c>
      <c r="CT756" t="n">
        <v>0</v>
      </c>
      <c r="CU756" t="n">
        <v>0</v>
      </c>
      <c r="CV756" t="n">
        <v>0</v>
      </c>
      <c r="CW756" t="n">
        <v>0</v>
      </c>
      <c r="CX756" t="n">
        <v>0</v>
      </c>
      <c r="CY756" t="n">
        <v>0</v>
      </c>
      <c r="CZ756" t="n">
        <v>0</v>
      </c>
      <c r="DA756" t="n">
        <v>0</v>
      </c>
      <c r="DB756" t="n">
        <v>0</v>
      </c>
      <c r="DC756" t="n">
        <v>0</v>
      </c>
      <c r="DD756" t="n">
        <v>0</v>
      </c>
      <c r="DE756" t="n">
        <v>0</v>
      </c>
      <c r="DF756" t="n">
        <v>0</v>
      </c>
      <c r="DG756" t="n">
        <v>0</v>
      </c>
      <c r="DH756" t="n">
        <v>0</v>
      </c>
      <c r="DI756" t="n">
        <v>0</v>
      </c>
      <c r="DJ756" t="n">
        <v>0</v>
      </c>
      <c r="DK756" t="n">
        <v>0</v>
      </c>
      <c r="DL756" t="n">
        <v>0</v>
      </c>
      <c r="DM756" t="n">
        <v>0</v>
      </c>
      <c r="DN756" t="n">
        <v>0</v>
      </c>
      <c r="DO756" t="n">
        <v>0</v>
      </c>
      <c r="DP756" t="n">
        <v>0</v>
      </c>
      <c r="DQ756" t="n">
        <v>0</v>
      </c>
      <c r="DR756" t="n">
        <v>0</v>
      </c>
      <c r="DS756" t="n">
        <v>0</v>
      </c>
      <c r="DT756" t="n">
        <v>0</v>
      </c>
      <c r="DU756" t="n">
        <v>0</v>
      </c>
      <c r="DV756" t="n">
        <v>0</v>
      </c>
      <c r="DW756" t="n">
        <v>0</v>
      </c>
      <c r="DX756" t="n">
        <v>0</v>
      </c>
      <c r="DY756" t="n">
        <v>0</v>
      </c>
      <c r="DZ756" t="n">
        <v>0</v>
      </c>
      <c r="EA756" t="n">
        <v>0</v>
      </c>
      <c r="EB756" t="n">
        <v>0</v>
      </c>
      <c r="EC756" t="n">
        <v>0</v>
      </c>
      <c r="ED756" t="n">
        <v>0</v>
      </c>
      <c r="EE756" t="n">
        <v>0</v>
      </c>
      <c r="EF756" t="n">
        <v>0</v>
      </c>
      <c r="EG756" t="n">
        <v>0</v>
      </c>
      <c r="EH756" t="n">
        <v>0</v>
      </c>
      <c r="EI756" t="n">
        <v>0</v>
      </c>
      <c r="EJ756" t="n">
        <v>0</v>
      </c>
      <c r="EK756" t="n">
        <v>0</v>
      </c>
      <c r="EL756" t="n">
        <v>0</v>
      </c>
      <c r="EM756" t="n">
        <v>0</v>
      </c>
      <c r="EN756" t="n">
        <v>0</v>
      </c>
      <c r="EO756" t="n">
        <v>0</v>
      </c>
      <c r="EP756" t="n">
        <v>0</v>
      </c>
      <c r="EQ756" t="n">
        <v>0</v>
      </c>
      <c r="ER756" t="n">
        <v>0</v>
      </c>
      <c r="ES756" t="n">
        <v>0</v>
      </c>
      <c r="ET756" t="n">
        <v>0</v>
      </c>
      <c r="EU756" t="n">
        <v>0</v>
      </c>
      <c r="EV756" t="n">
        <v>0</v>
      </c>
      <c r="EW756" t="n">
        <v>0</v>
      </c>
      <c r="EX756" t="n">
        <v>0</v>
      </c>
      <c r="EY756" t="n">
        <v>0</v>
      </c>
      <c r="EZ756" t="n">
        <v>0</v>
      </c>
      <c r="FA756" t="n">
        <v>0</v>
      </c>
      <c r="FB756" t="n">
        <v>0</v>
      </c>
      <c r="FC756" t="n">
        <v>0</v>
      </c>
      <c r="FD756" t="n">
        <v>0</v>
      </c>
      <c r="FE756" t="n">
        <v>0</v>
      </c>
      <c r="FF756" t="n">
        <v>0</v>
      </c>
      <c r="FG756" t="n">
        <v>0</v>
      </c>
      <c r="FH756" t="n">
        <v>0</v>
      </c>
    </row>
    <row r="757">
      <c r="A757" t="n">
        <v>0</v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0</v>
      </c>
      <c r="AM757" t="n">
        <v>0</v>
      </c>
      <c r="AN757" t="n">
        <v>0</v>
      </c>
      <c r="AO757" t="n">
        <v>0</v>
      </c>
      <c r="AP757" t="n">
        <v>0</v>
      </c>
      <c r="AQ757" t="n">
        <v>0</v>
      </c>
      <c r="AR757" t="n">
        <v>0</v>
      </c>
      <c r="AS757" t="n">
        <v>0</v>
      </c>
      <c r="AT757" t="n">
        <v>0</v>
      </c>
      <c r="AU757" t="n">
        <v>0</v>
      </c>
      <c r="AV757" t="n">
        <v>0</v>
      </c>
      <c r="AW757" t="n">
        <v>0</v>
      </c>
      <c r="AX757" t="n">
        <v>0</v>
      </c>
      <c r="AY757" t="n">
        <v>0</v>
      </c>
      <c r="AZ757" t="n">
        <v>0</v>
      </c>
      <c r="BA757" t="n">
        <v>0</v>
      </c>
      <c r="BB757" t="n">
        <v>0</v>
      </c>
      <c r="BC757" t="n">
        <v>0</v>
      </c>
      <c r="BD757" t="n">
        <v>0</v>
      </c>
      <c r="BE757" t="n">
        <v>0</v>
      </c>
      <c r="BF757" t="n">
        <v>0</v>
      </c>
      <c r="BG757" t="n">
        <v>0</v>
      </c>
      <c r="BH757" t="n">
        <v>0</v>
      </c>
      <c r="BI757" t="n">
        <v>0</v>
      </c>
      <c r="BJ757" t="n">
        <v>0</v>
      </c>
      <c r="BK757" t="n">
        <v>0</v>
      </c>
      <c r="BL757" t="n">
        <v>0</v>
      </c>
      <c r="BM757" t="n">
        <v>0</v>
      </c>
      <c r="BN757" t="n">
        <v>0</v>
      </c>
      <c r="BO757" t="n">
        <v>0</v>
      </c>
      <c r="BP757" t="n">
        <v>0</v>
      </c>
      <c r="BQ757" t="n">
        <v>0</v>
      </c>
      <c r="BR757" t="n">
        <v>0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t="n">
        <v>0</v>
      </c>
      <c r="BZ757" t="n">
        <v>0</v>
      </c>
      <c r="CA757" t="n">
        <v>0</v>
      </c>
      <c r="CB757" t="n">
        <v>0</v>
      </c>
      <c r="CC757" t="n">
        <v>0</v>
      </c>
      <c r="CD757" t="n">
        <v>0</v>
      </c>
      <c r="CE757" t="n">
        <v>0</v>
      </c>
      <c r="CF757" t="n">
        <v>0</v>
      </c>
      <c r="CG757" t="n">
        <v>0</v>
      </c>
      <c r="CH757" t="n">
        <v>0</v>
      </c>
      <c r="CI757" t="n">
        <v>0</v>
      </c>
      <c r="CJ757" t="n">
        <v>0</v>
      </c>
      <c r="CK757" t="n">
        <v>0</v>
      </c>
      <c r="CL757" t="n">
        <v>0</v>
      </c>
      <c r="CM757" t="n">
        <v>0</v>
      </c>
      <c r="CN757" t="n">
        <v>0</v>
      </c>
      <c r="CO757" t="n">
        <v>0</v>
      </c>
      <c r="CP757" t="n">
        <v>0</v>
      </c>
      <c r="CQ757" t="n">
        <v>0</v>
      </c>
      <c r="CR757" t="n">
        <v>0</v>
      </c>
      <c r="CS757" t="n">
        <v>0</v>
      </c>
      <c r="CT757" t="n">
        <v>0</v>
      </c>
      <c r="CU757" t="n">
        <v>0</v>
      </c>
      <c r="CV757" t="n">
        <v>0</v>
      </c>
      <c r="CW757" t="n">
        <v>0</v>
      </c>
      <c r="CX757" t="n">
        <v>0</v>
      </c>
      <c r="CY757" t="n">
        <v>0</v>
      </c>
      <c r="CZ757" t="n">
        <v>0</v>
      </c>
      <c r="DA757" t="n">
        <v>0</v>
      </c>
      <c r="DB757" t="n">
        <v>0</v>
      </c>
      <c r="DC757" t="n">
        <v>0</v>
      </c>
      <c r="DD757" t="n">
        <v>0</v>
      </c>
      <c r="DE757" t="n">
        <v>0</v>
      </c>
      <c r="DF757" t="n">
        <v>0</v>
      </c>
      <c r="DG757" t="n">
        <v>0</v>
      </c>
      <c r="DH757" t="n">
        <v>0</v>
      </c>
      <c r="DI757" t="n">
        <v>0</v>
      </c>
      <c r="DJ757" t="n">
        <v>0</v>
      </c>
      <c r="DK757" t="n">
        <v>0</v>
      </c>
      <c r="DL757" t="n">
        <v>0</v>
      </c>
      <c r="DM757" t="n">
        <v>0</v>
      </c>
      <c r="DN757" t="n">
        <v>0</v>
      </c>
      <c r="DO757" t="n">
        <v>0</v>
      </c>
      <c r="DP757" t="n">
        <v>0</v>
      </c>
      <c r="DQ757" t="n">
        <v>0</v>
      </c>
      <c r="DR757" t="n">
        <v>0</v>
      </c>
      <c r="DS757" t="n">
        <v>0</v>
      </c>
      <c r="DT757" t="n">
        <v>0</v>
      </c>
      <c r="DU757" t="n">
        <v>0</v>
      </c>
      <c r="DV757" t="n">
        <v>0</v>
      </c>
      <c r="DW757" t="n">
        <v>0</v>
      </c>
      <c r="DX757" t="n">
        <v>0</v>
      </c>
      <c r="DY757" t="n">
        <v>0</v>
      </c>
      <c r="DZ757" t="n">
        <v>0</v>
      </c>
      <c r="EA757" t="n">
        <v>0</v>
      </c>
      <c r="EB757" t="n">
        <v>0</v>
      </c>
      <c r="EC757" t="n">
        <v>0</v>
      </c>
      <c r="ED757" t="n">
        <v>0</v>
      </c>
      <c r="EE757" t="n">
        <v>0</v>
      </c>
      <c r="EF757" t="n">
        <v>0</v>
      </c>
      <c r="EG757" t="n">
        <v>0</v>
      </c>
      <c r="EH757" t="n">
        <v>0</v>
      </c>
      <c r="EI757" t="n">
        <v>0</v>
      </c>
      <c r="EJ757" t="n">
        <v>0</v>
      </c>
      <c r="EK757" t="n">
        <v>0</v>
      </c>
      <c r="EL757" t="n">
        <v>0</v>
      </c>
      <c r="EM757" t="n">
        <v>0</v>
      </c>
      <c r="EN757" t="n">
        <v>0</v>
      </c>
      <c r="EO757" t="n">
        <v>0</v>
      </c>
      <c r="EP757" t="n">
        <v>0</v>
      </c>
      <c r="EQ757" t="n">
        <v>0</v>
      </c>
      <c r="ER757" t="n">
        <v>0</v>
      </c>
      <c r="ES757" t="n">
        <v>0</v>
      </c>
      <c r="ET757" t="n">
        <v>0</v>
      </c>
      <c r="EU757" t="n">
        <v>0</v>
      </c>
      <c r="EV757" t="n">
        <v>0</v>
      </c>
      <c r="EW757" t="n">
        <v>0</v>
      </c>
      <c r="EX757" t="n">
        <v>0</v>
      </c>
      <c r="EY757" t="n">
        <v>0</v>
      </c>
      <c r="EZ757" t="n">
        <v>0</v>
      </c>
      <c r="FA757" t="n">
        <v>0</v>
      </c>
      <c r="FB757" t="n">
        <v>0</v>
      </c>
      <c r="FC757" t="n">
        <v>0</v>
      </c>
      <c r="FD757" t="n">
        <v>0</v>
      </c>
      <c r="FE757" t="n">
        <v>0</v>
      </c>
      <c r="FF757" t="n">
        <v>0</v>
      </c>
      <c r="FG757" t="n">
        <v>0</v>
      </c>
      <c r="FH757" t="n">
        <v>0</v>
      </c>
    </row>
    <row r="758">
      <c r="A758" t="n">
        <v>0</v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0</v>
      </c>
      <c r="AM758" t="n">
        <v>0</v>
      </c>
      <c r="AN758" t="n">
        <v>0</v>
      </c>
      <c r="AO758" t="n">
        <v>0</v>
      </c>
      <c r="AP758" t="n">
        <v>0</v>
      </c>
      <c r="AQ758" t="n">
        <v>0</v>
      </c>
      <c r="AR758" t="n">
        <v>0</v>
      </c>
      <c r="AS758" t="n">
        <v>0</v>
      </c>
      <c r="AT758" t="n">
        <v>0</v>
      </c>
      <c r="AU758" t="n">
        <v>0</v>
      </c>
      <c r="AV758" t="n">
        <v>0</v>
      </c>
      <c r="AW758" t="n">
        <v>0</v>
      </c>
      <c r="AX758" t="n">
        <v>0</v>
      </c>
      <c r="AY758" t="n">
        <v>0</v>
      </c>
      <c r="AZ758" t="n">
        <v>0</v>
      </c>
      <c r="BA758" t="n">
        <v>0</v>
      </c>
      <c r="BB758" t="n">
        <v>0</v>
      </c>
      <c r="BC758" t="n">
        <v>0</v>
      </c>
      <c r="BD758" t="n">
        <v>0</v>
      </c>
      <c r="BE758" t="n">
        <v>0</v>
      </c>
      <c r="BF758" t="n">
        <v>0</v>
      </c>
      <c r="BG758" t="n">
        <v>0</v>
      </c>
      <c r="BH758" t="n">
        <v>0</v>
      </c>
      <c r="BI758" t="n">
        <v>0</v>
      </c>
      <c r="BJ758" t="n">
        <v>0</v>
      </c>
      <c r="BK758" t="n">
        <v>0</v>
      </c>
      <c r="BL758" t="n">
        <v>0</v>
      </c>
      <c r="BM758" t="n">
        <v>0</v>
      </c>
      <c r="BN758" t="n">
        <v>0</v>
      </c>
      <c r="BO758" t="n">
        <v>0</v>
      </c>
      <c r="BP758" t="n">
        <v>0</v>
      </c>
      <c r="BQ758" t="n">
        <v>0</v>
      </c>
      <c r="BR758" t="n">
        <v>0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t="n">
        <v>0</v>
      </c>
      <c r="BZ758" t="n">
        <v>0</v>
      </c>
      <c r="CA758" t="n">
        <v>0</v>
      </c>
      <c r="CB758" t="n">
        <v>0</v>
      </c>
      <c r="CC758" t="n">
        <v>0</v>
      </c>
      <c r="CD758" t="n">
        <v>0</v>
      </c>
      <c r="CE758" t="n">
        <v>0</v>
      </c>
      <c r="CF758" t="n">
        <v>0</v>
      </c>
      <c r="CG758" t="n">
        <v>0</v>
      </c>
      <c r="CH758" t="n">
        <v>0</v>
      </c>
      <c r="CI758" t="n">
        <v>0</v>
      </c>
      <c r="CJ758" t="n">
        <v>0</v>
      </c>
      <c r="CK758" t="n">
        <v>0</v>
      </c>
      <c r="CL758" t="n">
        <v>0</v>
      </c>
      <c r="CM758" t="n">
        <v>0</v>
      </c>
      <c r="CN758" t="n">
        <v>0</v>
      </c>
      <c r="CO758" t="n">
        <v>0</v>
      </c>
      <c r="CP758" t="n">
        <v>0</v>
      </c>
      <c r="CQ758" t="n">
        <v>0</v>
      </c>
      <c r="CR758" t="n">
        <v>0</v>
      </c>
      <c r="CS758" t="n">
        <v>0</v>
      </c>
      <c r="CT758" t="n">
        <v>0</v>
      </c>
      <c r="CU758" t="n">
        <v>0</v>
      </c>
      <c r="CV758" t="n">
        <v>0</v>
      </c>
      <c r="CW758" t="n">
        <v>0</v>
      </c>
      <c r="CX758" t="n">
        <v>0</v>
      </c>
      <c r="CY758" t="n">
        <v>0</v>
      </c>
      <c r="CZ758" t="n">
        <v>0</v>
      </c>
      <c r="DA758" t="n">
        <v>0</v>
      </c>
      <c r="DB758" t="n">
        <v>0</v>
      </c>
      <c r="DC758" t="n">
        <v>0</v>
      </c>
      <c r="DD758" t="n">
        <v>0</v>
      </c>
      <c r="DE758" t="n">
        <v>0</v>
      </c>
      <c r="DF758" t="n">
        <v>0</v>
      </c>
      <c r="DG758" t="n">
        <v>0</v>
      </c>
      <c r="DH758" t="n">
        <v>0</v>
      </c>
      <c r="DI758" t="n">
        <v>0</v>
      </c>
      <c r="DJ758" t="n">
        <v>0</v>
      </c>
      <c r="DK758" t="n">
        <v>0</v>
      </c>
      <c r="DL758" t="n">
        <v>0</v>
      </c>
      <c r="DM758" t="n">
        <v>0</v>
      </c>
      <c r="DN758" t="n">
        <v>0</v>
      </c>
      <c r="DO758" t="n">
        <v>0</v>
      </c>
      <c r="DP758" t="n">
        <v>0</v>
      </c>
      <c r="DQ758" t="n">
        <v>0</v>
      </c>
      <c r="DR758" t="n">
        <v>0</v>
      </c>
      <c r="DS758" t="n">
        <v>0</v>
      </c>
      <c r="DT758" t="n">
        <v>0</v>
      </c>
      <c r="DU758" t="n">
        <v>0</v>
      </c>
      <c r="DV758" t="n">
        <v>0</v>
      </c>
      <c r="DW758" t="n">
        <v>0</v>
      </c>
      <c r="DX758" t="n">
        <v>0</v>
      </c>
      <c r="DY758" t="n">
        <v>0</v>
      </c>
      <c r="DZ758" t="n">
        <v>0</v>
      </c>
      <c r="EA758" t="n">
        <v>0</v>
      </c>
      <c r="EB758" t="n">
        <v>0</v>
      </c>
      <c r="EC758" t="n">
        <v>0</v>
      </c>
      <c r="ED758" t="n">
        <v>0</v>
      </c>
      <c r="EE758" t="n">
        <v>0</v>
      </c>
      <c r="EF758" t="n">
        <v>0</v>
      </c>
      <c r="EG758" t="n">
        <v>0</v>
      </c>
      <c r="EH758" t="n">
        <v>0</v>
      </c>
      <c r="EI758" t="n">
        <v>0</v>
      </c>
      <c r="EJ758" t="n">
        <v>0</v>
      </c>
      <c r="EK758" t="n">
        <v>0</v>
      </c>
      <c r="EL758" t="n">
        <v>0</v>
      </c>
      <c r="EM758" t="n">
        <v>0</v>
      </c>
      <c r="EN758" t="n">
        <v>0</v>
      </c>
      <c r="EO758" t="n">
        <v>0</v>
      </c>
      <c r="EP758" t="n">
        <v>0</v>
      </c>
      <c r="EQ758" t="n">
        <v>0</v>
      </c>
      <c r="ER758" t="n">
        <v>0</v>
      </c>
      <c r="ES758" t="n">
        <v>0</v>
      </c>
      <c r="ET758" t="n">
        <v>0</v>
      </c>
      <c r="EU758" t="n">
        <v>0</v>
      </c>
      <c r="EV758" t="n">
        <v>0</v>
      </c>
      <c r="EW758" t="n">
        <v>0</v>
      </c>
      <c r="EX758" t="n">
        <v>0</v>
      </c>
      <c r="EY758" t="n">
        <v>0</v>
      </c>
      <c r="EZ758" t="n">
        <v>0</v>
      </c>
      <c r="FA758" t="n">
        <v>0</v>
      </c>
      <c r="FB758" t="n">
        <v>0</v>
      </c>
      <c r="FC758" t="n">
        <v>0</v>
      </c>
      <c r="FD758" t="n">
        <v>0</v>
      </c>
      <c r="FE758" t="n">
        <v>0</v>
      </c>
      <c r="FF758" t="n">
        <v>0</v>
      </c>
      <c r="FG758" t="n">
        <v>0</v>
      </c>
      <c r="FH758" t="n">
        <v>0</v>
      </c>
    </row>
    <row r="759">
      <c r="A759" t="n">
        <v>0</v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0</v>
      </c>
      <c r="AM759" t="n">
        <v>0</v>
      </c>
      <c r="AN759" t="n">
        <v>0</v>
      </c>
      <c r="AO759" t="n">
        <v>0</v>
      </c>
      <c r="AP759" t="n">
        <v>0</v>
      </c>
      <c r="AQ759" t="n">
        <v>0</v>
      </c>
      <c r="AR759" t="n">
        <v>0</v>
      </c>
      <c r="AS759" t="n">
        <v>0</v>
      </c>
      <c r="AT759" t="n">
        <v>0</v>
      </c>
      <c r="AU759" t="n">
        <v>0</v>
      </c>
      <c r="AV759" t="n">
        <v>0</v>
      </c>
      <c r="AW759" t="n">
        <v>0</v>
      </c>
      <c r="AX759" t="n">
        <v>0</v>
      </c>
      <c r="AY759" t="n">
        <v>0</v>
      </c>
      <c r="AZ759" t="n">
        <v>0</v>
      </c>
      <c r="BA759" t="n">
        <v>0</v>
      </c>
      <c r="BB759" t="n">
        <v>0</v>
      </c>
      <c r="BC759" t="n">
        <v>0</v>
      </c>
      <c r="BD759" t="n">
        <v>0</v>
      </c>
      <c r="BE759" t="n">
        <v>0</v>
      </c>
      <c r="BF759" t="n">
        <v>0</v>
      </c>
      <c r="BG759" t="n">
        <v>0</v>
      </c>
      <c r="BH759" t="n">
        <v>0</v>
      </c>
      <c r="BI759" t="n">
        <v>0</v>
      </c>
      <c r="BJ759" t="n">
        <v>0</v>
      </c>
      <c r="BK759" t="n">
        <v>0</v>
      </c>
      <c r="BL759" t="n">
        <v>0</v>
      </c>
      <c r="BM759" t="n">
        <v>0</v>
      </c>
      <c r="BN759" t="n">
        <v>0</v>
      </c>
      <c r="BO759" t="n">
        <v>0</v>
      </c>
      <c r="BP759" t="n">
        <v>0</v>
      </c>
      <c r="BQ759" t="n">
        <v>0</v>
      </c>
      <c r="BR759" t="n">
        <v>0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t="n">
        <v>0</v>
      </c>
      <c r="BZ759" t="n">
        <v>0</v>
      </c>
      <c r="CA759" t="n">
        <v>0</v>
      </c>
      <c r="CB759" t="n">
        <v>0</v>
      </c>
      <c r="CC759" t="n">
        <v>0</v>
      </c>
      <c r="CD759" t="n">
        <v>0</v>
      </c>
      <c r="CE759" t="n">
        <v>0</v>
      </c>
      <c r="CF759" t="n">
        <v>0</v>
      </c>
      <c r="CG759" t="n">
        <v>0</v>
      </c>
      <c r="CH759" t="n">
        <v>0</v>
      </c>
      <c r="CI759" t="n">
        <v>0</v>
      </c>
      <c r="CJ759" t="n">
        <v>0</v>
      </c>
      <c r="CK759" t="n">
        <v>0</v>
      </c>
      <c r="CL759" t="n">
        <v>0</v>
      </c>
      <c r="CM759" t="n">
        <v>0</v>
      </c>
      <c r="CN759" t="n">
        <v>0</v>
      </c>
      <c r="CO759" t="n">
        <v>0</v>
      </c>
      <c r="CP759" t="n">
        <v>0</v>
      </c>
      <c r="CQ759" t="n">
        <v>0</v>
      </c>
      <c r="CR759" t="n">
        <v>0</v>
      </c>
      <c r="CS759" t="n">
        <v>0</v>
      </c>
      <c r="CT759" t="n">
        <v>0</v>
      </c>
      <c r="CU759" t="n">
        <v>0</v>
      </c>
      <c r="CV759" t="n">
        <v>0</v>
      </c>
      <c r="CW759" t="n">
        <v>0</v>
      </c>
      <c r="CX759" t="n">
        <v>0</v>
      </c>
      <c r="CY759" t="n">
        <v>0</v>
      </c>
      <c r="CZ759" t="n">
        <v>0</v>
      </c>
      <c r="DA759" t="n">
        <v>0</v>
      </c>
      <c r="DB759" t="n">
        <v>0</v>
      </c>
      <c r="DC759" t="n">
        <v>0</v>
      </c>
      <c r="DD759" t="n">
        <v>0</v>
      </c>
      <c r="DE759" t="n">
        <v>0</v>
      </c>
      <c r="DF759" t="n">
        <v>0</v>
      </c>
      <c r="DG759" t="n">
        <v>0</v>
      </c>
      <c r="DH759" t="n">
        <v>0</v>
      </c>
      <c r="DI759" t="n">
        <v>0</v>
      </c>
      <c r="DJ759" t="n">
        <v>0</v>
      </c>
      <c r="DK759" t="n">
        <v>0</v>
      </c>
      <c r="DL759" t="n">
        <v>0</v>
      </c>
      <c r="DM759" t="n">
        <v>0</v>
      </c>
      <c r="DN759" t="n">
        <v>0</v>
      </c>
      <c r="DO759" t="n">
        <v>0</v>
      </c>
      <c r="DP759" t="n">
        <v>0</v>
      </c>
      <c r="DQ759" t="n">
        <v>0</v>
      </c>
      <c r="DR759" t="n">
        <v>0</v>
      </c>
      <c r="DS759" t="n">
        <v>0</v>
      </c>
      <c r="DT759" t="n">
        <v>0</v>
      </c>
      <c r="DU759" t="n">
        <v>0</v>
      </c>
      <c r="DV759" t="n">
        <v>0</v>
      </c>
      <c r="DW759" t="n">
        <v>0</v>
      </c>
      <c r="DX759" t="n">
        <v>0</v>
      </c>
      <c r="DY759" t="n">
        <v>0</v>
      </c>
      <c r="DZ759" t="n">
        <v>0</v>
      </c>
      <c r="EA759" t="n">
        <v>0</v>
      </c>
      <c r="EB759" t="n">
        <v>0</v>
      </c>
      <c r="EC759" t="n">
        <v>0</v>
      </c>
      <c r="ED759" t="n">
        <v>0</v>
      </c>
      <c r="EE759" t="n">
        <v>0</v>
      </c>
      <c r="EF759" t="n">
        <v>0</v>
      </c>
      <c r="EG759" t="n">
        <v>0</v>
      </c>
      <c r="EH759" t="n">
        <v>0</v>
      </c>
      <c r="EI759" t="n">
        <v>0</v>
      </c>
      <c r="EJ759" t="n">
        <v>0</v>
      </c>
      <c r="EK759" t="n">
        <v>0</v>
      </c>
      <c r="EL759" t="n">
        <v>0</v>
      </c>
      <c r="EM759" t="n">
        <v>0</v>
      </c>
      <c r="EN759" t="n">
        <v>0</v>
      </c>
      <c r="EO759" t="n">
        <v>0</v>
      </c>
      <c r="EP759" t="n">
        <v>0</v>
      </c>
      <c r="EQ759" t="n">
        <v>0</v>
      </c>
      <c r="ER759" t="n">
        <v>0</v>
      </c>
      <c r="ES759" t="n">
        <v>0</v>
      </c>
      <c r="ET759" t="n">
        <v>0</v>
      </c>
      <c r="EU759" t="n">
        <v>0</v>
      </c>
      <c r="EV759" t="n">
        <v>0</v>
      </c>
      <c r="EW759" t="n">
        <v>0</v>
      </c>
      <c r="EX759" t="n">
        <v>0</v>
      </c>
      <c r="EY759" t="n">
        <v>0</v>
      </c>
      <c r="EZ759" t="n">
        <v>0</v>
      </c>
      <c r="FA759" t="n">
        <v>0</v>
      </c>
      <c r="FB759" t="n">
        <v>0</v>
      </c>
      <c r="FC759" t="n">
        <v>0</v>
      </c>
      <c r="FD759" t="n">
        <v>0</v>
      </c>
      <c r="FE759" t="n">
        <v>0</v>
      </c>
      <c r="FF759" t="n">
        <v>0</v>
      </c>
      <c r="FG759" t="n">
        <v>0</v>
      </c>
      <c r="FH759" t="n">
        <v>0</v>
      </c>
    </row>
    <row r="760">
      <c r="A760" t="n">
        <v>0</v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0</v>
      </c>
      <c r="AM760" t="n">
        <v>0</v>
      </c>
      <c r="AN760" t="n">
        <v>0</v>
      </c>
      <c r="AO760" t="n">
        <v>0</v>
      </c>
      <c r="AP760" t="n">
        <v>0</v>
      </c>
      <c r="AQ760" t="n">
        <v>0</v>
      </c>
      <c r="AR760" t="n">
        <v>0</v>
      </c>
      <c r="AS760" t="n">
        <v>0</v>
      </c>
      <c r="AT760" t="n">
        <v>0</v>
      </c>
      <c r="AU760" t="n">
        <v>0</v>
      </c>
      <c r="AV760" t="n">
        <v>0</v>
      </c>
      <c r="AW760" t="n">
        <v>0</v>
      </c>
      <c r="AX760" t="n">
        <v>0</v>
      </c>
      <c r="AY760" t="n">
        <v>0</v>
      </c>
      <c r="AZ760" t="n">
        <v>0</v>
      </c>
      <c r="BA760" t="n">
        <v>0</v>
      </c>
      <c r="BB760" t="n">
        <v>0</v>
      </c>
      <c r="BC760" t="n">
        <v>0</v>
      </c>
      <c r="BD760" t="n">
        <v>0</v>
      </c>
      <c r="BE760" t="n">
        <v>0</v>
      </c>
      <c r="BF760" t="n">
        <v>0</v>
      </c>
      <c r="BG760" t="n">
        <v>0</v>
      </c>
      <c r="BH760" t="n">
        <v>0</v>
      </c>
      <c r="BI760" t="n">
        <v>0</v>
      </c>
      <c r="BJ760" t="n">
        <v>0</v>
      </c>
      <c r="BK760" t="n">
        <v>0</v>
      </c>
      <c r="BL760" t="n">
        <v>0</v>
      </c>
      <c r="BM760" t="n">
        <v>0</v>
      </c>
      <c r="BN760" t="n">
        <v>0</v>
      </c>
      <c r="BO760" t="n">
        <v>0</v>
      </c>
      <c r="BP760" t="n">
        <v>0</v>
      </c>
      <c r="BQ760" t="n">
        <v>0</v>
      </c>
      <c r="BR760" t="n">
        <v>0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t="n">
        <v>0</v>
      </c>
      <c r="BZ760" t="n">
        <v>0</v>
      </c>
      <c r="CA760" t="n">
        <v>0</v>
      </c>
      <c r="CB760" t="n">
        <v>0</v>
      </c>
      <c r="CC760" t="n">
        <v>0</v>
      </c>
      <c r="CD760" t="n">
        <v>0</v>
      </c>
      <c r="CE760" t="n">
        <v>0</v>
      </c>
      <c r="CF760" t="n">
        <v>0</v>
      </c>
      <c r="CG760" t="n">
        <v>0</v>
      </c>
      <c r="CH760" t="n">
        <v>0</v>
      </c>
      <c r="CI760" t="n">
        <v>0</v>
      </c>
      <c r="CJ760" t="n">
        <v>0</v>
      </c>
      <c r="CK760" t="n">
        <v>0</v>
      </c>
      <c r="CL760" t="n">
        <v>0</v>
      </c>
      <c r="CM760" t="n">
        <v>0</v>
      </c>
      <c r="CN760" t="n">
        <v>0</v>
      </c>
      <c r="CO760" t="n">
        <v>0</v>
      </c>
      <c r="CP760" t="n">
        <v>0</v>
      </c>
      <c r="CQ760" t="n">
        <v>0</v>
      </c>
      <c r="CR760" t="n">
        <v>0</v>
      </c>
      <c r="CS760" t="n">
        <v>0</v>
      </c>
      <c r="CT760" t="n">
        <v>0</v>
      </c>
      <c r="CU760" t="n">
        <v>0</v>
      </c>
      <c r="CV760" t="n">
        <v>0</v>
      </c>
      <c r="CW760" t="n">
        <v>0</v>
      </c>
      <c r="CX760" t="n">
        <v>0</v>
      </c>
      <c r="CY760" t="n">
        <v>0</v>
      </c>
      <c r="CZ760" t="n">
        <v>0</v>
      </c>
      <c r="DA760" t="n">
        <v>0</v>
      </c>
      <c r="DB760" t="n">
        <v>0</v>
      </c>
      <c r="DC760" t="n">
        <v>0</v>
      </c>
      <c r="DD760" t="n">
        <v>0</v>
      </c>
      <c r="DE760" t="n">
        <v>0</v>
      </c>
      <c r="DF760" t="n">
        <v>0</v>
      </c>
      <c r="DG760" t="n">
        <v>0</v>
      </c>
      <c r="DH760" t="n">
        <v>0</v>
      </c>
      <c r="DI760" t="n">
        <v>0</v>
      </c>
      <c r="DJ760" t="n">
        <v>0</v>
      </c>
      <c r="DK760" t="n">
        <v>0</v>
      </c>
      <c r="DL760" t="n">
        <v>0</v>
      </c>
      <c r="DM760" t="n">
        <v>0</v>
      </c>
      <c r="DN760" t="n">
        <v>0</v>
      </c>
      <c r="DO760" t="n">
        <v>0</v>
      </c>
      <c r="DP760" t="n">
        <v>0</v>
      </c>
      <c r="DQ760" t="n">
        <v>0</v>
      </c>
      <c r="DR760" t="n">
        <v>0</v>
      </c>
      <c r="DS760" t="n">
        <v>0</v>
      </c>
      <c r="DT760" t="n">
        <v>0</v>
      </c>
      <c r="DU760" t="n">
        <v>0</v>
      </c>
      <c r="DV760" t="n">
        <v>0</v>
      </c>
      <c r="DW760" t="n">
        <v>0</v>
      </c>
      <c r="DX760" t="n">
        <v>0</v>
      </c>
      <c r="DY760" t="n">
        <v>0</v>
      </c>
      <c r="DZ760" t="n">
        <v>0</v>
      </c>
      <c r="EA760" t="n">
        <v>0</v>
      </c>
      <c r="EB760" t="n">
        <v>0</v>
      </c>
      <c r="EC760" t="n">
        <v>0</v>
      </c>
      <c r="ED760" t="n">
        <v>0</v>
      </c>
      <c r="EE760" t="n">
        <v>0</v>
      </c>
      <c r="EF760" t="n">
        <v>0</v>
      </c>
      <c r="EG760" t="n">
        <v>0</v>
      </c>
      <c r="EH760" t="n">
        <v>0</v>
      </c>
      <c r="EI760" t="n">
        <v>0</v>
      </c>
      <c r="EJ760" t="n">
        <v>0</v>
      </c>
      <c r="EK760" t="n">
        <v>0</v>
      </c>
      <c r="EL760" t="n">
        <v>0</v>
      </c>
      <c r="EM760" t="n">
        <v>0</v>
      </c>
      <c r="EN760" t="n">
        <v>0</v>
      </c>
      <c r="EO760" t="n">
        <v>0</v>
      </c>
      <c r="EP760" t="n">
        <v>0</v>
      </c>
      <c r="EQ760" t="n">
        <v>0</v>
      </c>
      <c r="ER760" t="n">
        <v>0</v>
      </c>
      <c r="ES760" t="n">
        <v>0</v>
      </c>
      <c r="ET760" t="n">
        <v>0</v>
      </c>
      <c r="EU760" t="n">
        <v>0</v>
      </c>
      <c r="EV760" t="n">
        <v>0</v>
      </c>
      <c r="EW760" t="n">
        <v>0</v>
      </c>
      <c r="EX760" t="n">
        <v>0</v>
      </c>
      <c r="EY760" t="n">
        <v>0</v>
      </c>
      <c r="EZ760" t="n">
        <v>0</v>
      </c>
      <c r="FA760" t="n">
        <v>0</v>
      </c>
      <c r="FB760" t="n">
        <v>0</v>
      </c>
      <c r="FC760" t="n">
        <v>0</v>
      </c>
      <c r="FD760" t="n">
        <v>0</v>
      </c>
      <c r="FE760" t="n">
        <v>0</v>
      </c>
      <c r="FF760" t="n">
        <v>0</v>
      </c>
      <c r="FG760" t="n">
        <v>0</v>
      </c>
      <c r="FH760" t="n">
        <v>0</v>
      </c>
    </row>
    <row r="761">
      <c r="A761" t="n">
        <v>0</v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0</v>
      </c>
      <c r="AM761" t="n">
        <v>0</v>
      </c>
      <c r="AN761" t="n">
        <v>0</v>
      </c>
      <c r="AO761" t="n">
        <v>0</v>
      </c>
      <c r="AP761" t="n">
        <v>0</v>
      </c>
      <c r="AQ761" t="n">
        <v>0</v>
      </c>
      <c r="AR761" t="n">
        <v>0</v>
      </c>
      <c r="AS761" t="n">
        <v>0</v>
      </c>
      <c r="AT761" t="n">
        <v>0</v>
      </c>
      <c r="AU761" t="n">
        <v>0</v>
      </c>
      <c r="AV761" t="n">
        <v>0</v>
      </c>
      <c r="AW761" t="n">
        <v>0</v>
      </c>
      <c r="AX761" t="n">
        <v>0</v>
      </c>
      <c r="AY761" t="n">
        <v>0</v>
      </c>
      <c r="AZ761" t="n">
        <v>0</v>
      </c>
      <c r="BA761" t="n">
        <v>0</v>
      </c>
      <c r="BB761" t="n">
        <v>0</v>
      </c>
      <c r="BC761" t="n">
        <v>0</v>
      </c>
      <c r="BD761" t="n">
        <v>0</v>
      </c>
      <c r="BE761" t="n">
        <v>0</v>
      </c>
      <c r="BF761" t="n">
        <v>0</v>
      </c>
      <c r="BG761" t="n">
        <v>0</v>
      </c>
      <c r="BH761" t="n">
        <v>0</v>
      </c>
      <c r="BI761" t="n">
        <v>0</v>
      </c>
      <c r="BJ761" t="n">
        <v>0</v>
      </c>
      <c r="BK761" t="n">
        <v>0</v>
      </c>
      <c r="BL761" t="n">
        <v>0</v>
      </c>
      <c r="BM761" t="n">
        <v>0</v>
      </c>
      <c r="BN761" t="n">
        <v>0</v>
      </c>
      <c r="BO761" t="n">
        <v>0</v>
      </c>
      <c r="BP761" t="n">
        <v>0</v>
      </c>
      <c r="BQ761" t="n">
        <v>0</v>
      </c>
      <c r="BR761" t="n">
        <v>0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t="n">
        <v>0</v>
      </c>
      <c r="BZ761" t="n">
        <v>0</v>
      </c>
      <c r="CA761" t="n">
        <v>0</v>
      </c>
      <c r="CB761" t="n">
        <v>0</v>
      </c>
      <c r="CC761" t="n">
        <v>0</v>
      </c>
      <c r="CD761" t="n">
        <v>0</v>
      </c>
      <c r="CE761" t="n">
        <v>0</v>
      </c>
      <c r="CF761" t="n">
        <v>0</v>
      </c>
      <c r="CG761" t="n">
        <v>0</v>
      </c>
      <c r="CH761" t="n">
        <v>0</v>
      </c>
      <c r="CI761" t="n">
        <v>0</v>
      </c>
      <c r="CJ761" t="n">
        <v>0</v>
      </c>
      <c r="CK761" t="n">
        <v>0</v>
      </c>
      <c r="CL761" t="n">
        <v>0</v>
      </c>
      <c r="CM761" t="n">
        <v>0</v>
      </c>
      <c r="CN761" t="n">
        <v>0</v>
      </c>
      <c r="CO761" t="n">
        <v>0</v>
      </c>
      <c r="CP761" t="n">
        <v>0</v>
      </c>
      <c r="CQ761" t="n">
        <v>0</v>
      </c>
      <c r="CR761" t="n">
        <v>0</v>
      </c>
      <c r="CS761" t="n">
        <v>0</v>
      </c>
      <c r="CT761" t="n">
        <v>0</v>
      </c>
      <c r="CU761" t="n">
        <v>0</v>
      </c>
      <c r="CV761" t="n">
        <v>0</v>
      </c>
      <c r="CW761" t="n">
        <v>0</v>
      </c>
      <c r="CX761" t="n">
        <v>0</v>
      </c>
      <c r="CY761" t="n">
        <v>0</v>
      </c>
      <c r="CZ761" t="n">
        <v>0</v>
      </c>
      <c r="DA761" t="n">
        <v>0</v>
      </c>
      <c r="DB761" t="n">
        <v>0</v>
      </c>
      <c r="DC761" t="n">
        <v>0</v>
      </c>
      <c r="DD761" t="n">
        <v>0</v>
      </c>
      <c r="DE761" t="n">
        <v>0</v>
      </c>
      <c r="DF761" t="n">
        <v>0</v>
      </c>
      <c r="DG761" t="n">
        <v>0</v>
      </c>
      <c r="DH761" t="n">
        <v>0</v>
      </c>
      <c r="DI761" t="n">
        <v>0</v>
      </c>
      <c r="DJ761" t="n">
        <v>0</v>
      </c>
      <c r="DK761" t="n">
        <v>0</v>
      </c>
      <c r="DL761" t="n">
        <v>0</v>
      </c>
      <c r="DM761" t="n">
        <v>0</v>
      </c>
      <c r="DN761" t="n">
        <v>0</v>
      </c>
      <c r="DO761" t="n">
        <v>0</v>
      </c>
      <c r="DP761" t="n">
        <v>0</v>
      </c>
      <c r="DQ761" t="n">
        <v>0</v>
      </c>
      <c r="DR761" t="n">
        <v>0</v>
      </c>
      <c r="DS761" t="n">
        <v>0</v>
      </c>
      <c r="DT761" t="n">
        <v>0</v>
      </c>
      <c r="DU761" t="n">
        <v>0</v>
      </c>
      <c r="DV761" t="n">
        <v>0</v>
      </c>
      <c r="DW761" t="n">
        <v>0</v>
      </c>
      <c r="DX761" t="n">
        <v>0</v>
      </c>
      <c r="DY761" t="n">
        <v>0</v>
      </c>
      <c r="DZ761" t="n">
        <v>0</v>
      </c>
      <c r="EA761" t="n">
        <v>0</v>
      </c>
      <c r="EB761" t="n">
        <v>0</v>
      </c>
      <c r="EC761" t="n">
        <v>0</v>
      </c>
      <c r="ED761" t="n">
        <v>0</v>
      </c>
      <c r="EE761" t="n">
        <v>0</v>
      </c>
      <c r="EF761" t="n">
        <v>0</v>
      </c>
      <c r="EG761" t="n">
        <v>0</v>
      </c>
      <c r="EH761" t="n">
        <v>0</v>
      </c>
      <c r="EI761" t="n">
        <v>0</v>
      </c>
      <c r="EJ761" t="n">
        <v>0</v>
      </c>
      <c r="EK761" t="n">
        <v>0</v>
      </c>
      <c r="EL761" t="n">
        <v>0</v>
      </c>
      <c r="EM761" t="n">
        <v>0</v>
      </c>
      <c r="EN761" t="n">
        <v>0</v>
      </c>
      <c r="EO761" t="n">
        <v>0</v>
      </c>
      <c r="EP761" t="n">
        <v>0</v>
      </c>
      <c r="EQ761" t="n">
        <v>0</v>
      </c>
      <c r="ER761" t="n">
        <v>0</v>
      </c>
      <c r="ES761" t="n">
        <v>0</v>
      </c>
      <c r="ET761" t="n">
        <v>0</v>
      </c>
      <c r="EU761" t="n">
        <v>0</v>
      </c>
      <c r="EV761" t="n">
        <v>0</v>
      </c>
      <c r="EW761" t="n">
        <v>0</v>
      </c>
      <c r="EX761" t="n">
        <v>0</v>
      </c>
      <c r="EY761" t="n">
        <v>0</v>
      </c>
      <c r="EZ761" t="n">
        <v>0</v>
      </c>
      <c r="FA761" t="n">
        <v>0</v>
      </c>
      <c r="FB761" t="n">
        <v>0</v>
      </c>
      <c r="FC761" t="n">
        <v>0</v>
      </c>
      <c r="FD761" t="n">
        <v>0</v>
      </c>
      <c r="FE761" t="n">
        <v>0</v>
      </c>
      <c r="FF761" t="n">
        <v>0</v>
      </c>
      <c r="FG761" t="n">
        <v>0</v>
      </c>
      <c r="FH761" t="n">
        <v>0</v>
      </c>
    </row>
    <row r="762">
      <c r="A762" t="n">
        <v>0</v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0</v>
      </c>
      <c r="AM762" t="n">
        <v>0</v>
      </c>
      <c r="AN762" t="n">
        <v>0</v>
      </c>
      <c r="AO762" t="n">
        <v>0</v>
      </c>
      <c r="AP762" t="n">
        <v>0</v>
      </c>
      <c r="AQ762" t="n">
        <v>0</v>
      </c>
      <c r="AR762" t="n">
        <v>0</v>
      </c>
      <c r="AS762" t="n">
        <v>0</v>
      </c>
      <c r="AT762" t="n">
        <v>0</v>
      </c>
      <c r="AU762" t="n">
        <v>0</v>
      </c>
      <c r="AV762" t="n">
        <v>0</v>
      </c>
      <c r="AW762" t="n">
        <v>0</v>
      </c>
      <c r="AX762" t="n">
        <v>0</v>
      </c>
      <c r="AY762" t="n">
        <v>0</v>
      </c>
      <c r="AZ762" t="n">
        <v>0</v>
      </c>
      <c r="BA762" t="n">
        <v>0</v>
      </c>
      <c r="BB762" t="n">
        <v>0</v>
      </c>
      <c r="BC762" t="n">
        <v>0</v>
      </c>
      <c r="BD762" t="n">
        <v>0</v>
      </c>
      <c r="BE762" t="n">
        <v>0</v>
      </c>
      <c r="BF762" t="n">
        <v>0</v>
      </c>
      <c r="BG762" t="n">
        <v>0</v>
      </c>
      <c r="BH762" t="n">
        <v>0</v>
      </c>
      <c r="BI762" t="n">
        <v>0</v>
      </c>
      <c r="BJ762" t="n">
        <v>0</v>
      </c>
      <c r="BK762" t="n">
        <v>0</v>
      </c>
      <c r="BL762" t="n">
        <v>0</v>
      </c>
      <c r="BM762" t="n">
        <v>0</v>
      </c>
      <c r="BN762" t="n">
        <v>0</v>
      </c>
      <c r="BO762" t="n">
        <v>0</v>
      </c>
      <c r="BP762" t="n">
        <v>0</v>
      </c>
      <c r="BQ762" t="n">
        <v>0</v>
      </c>
      <c r="BR762" t="n">
        <v>0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t="n">
        <v>0</v>
      </c>
      <c r="BZ762" t="n">
        <v>0</v>
      </c>
      <c r="CA762" t="n">
        <v>0</v>
      </c>
      <c r="CB762" t="n">
        <v>0</v>
      </c>
      <c r="CC762" t="n">
        <v>0</v>
      </c>
      <c r="CD762" t="n">
        <v>0</v>
      </c>
      <c r="CE762" t="n">
        <v>0</v>
      </c>
      <c r="CF762" t="n">
        <v>0</v>
      </c>
      <c r="CG762" t="n">
        <v>0</v>
      </c>
      <c r="CH762" t="n">
        <v>0</v>
      </c>
      <c r="CI762" t="n">
        <v>0</v>
      </c>
      <c r="CJ762" t="n">
        <v>0</v>
      </c>
      <c r="CK762" t="n">
        <v>0</v>
      </c>
      <c r="CL762" t="n">
        <v>0</v>
      </c>
      <c r="CM762" t="n">
        <v>0</v>
      </c>
      <c r="CN762" t="n">
        <v>0</v>
      </c>
      <c r="CO762" t="n">
        <v>0</v>
      </c>
      <c r="CP762" t="n">
        <v>0</v>
      </c>
      <c r="CQ762" t="n">
        <v>0</v>
      </c>
      <c r="CR762" t="n">
        <v>0</v>
      </c>
      <c r="CS762" t="n">
        <v>0</v>
      </c>
      <c r="CT762" t="n">
        <v>0</v>
      </c>
      <c r="CU762" t="n">
        <v>0</v>
      </c>
      <c r="CV762" t="n">
        <v>0</v>
      </c>
      <c r="CW762" t="n">
        <v>0</v>
      </c>
      <c r="CX762" t="n">
        <v>0</v>
      </c>
      <c r="CY762" t="n">
        <v>0</v>
      </c>
      <c r="CZ762" t="n">
        <v>0</v>
      </c>
      <c r="DA762" t="n">
        <v>0</v>
      </c>
      <c r="DB762" t="n">
        <v>0</v>
      </c>
      <c r="DC762" t="n">
        <v>0</v>
      </c>
      <c r="DD762" t="n">
        <v>0</v>
      </c>
      <c r="DE762" t="n">
        <v>0</v>
      </c>
      <c r="DF762" t="n">
        <v>0</v>
      </c>
      <c r="DG762" t="n">
        <v>0</v>
      </c>
      <c r="DH762" t="n">
        <v>0</v>
      </c>
      <c r="DI762" t="n">
        <v>0</v>
      </c>
      <c r="DJ762" t="n">
        <v>0</v>
      </c>
      <c r="DK762" t="n">
        <v>0</v>
      </c>
      <c r="DL762" t="n">
        <v>0</v>
      </c>
      <c r="DM762" t="n">
        <v>0</v>
      </c>
      <c r="DN762" t="n">
        <v>0</v>
      </c>
      <c r="DO762" t="n">
        <v>0</v>
      </c>
      <c r="DP762" t="n">
        <v>0</v>
      </c>
      <c r="DQ762" t="n">
        <v>0</v>
      </c>
      <c r="DR762" t="n">
        <v>0</v>
      </c>
      <c r="DS762" t="n">
        <v>0</v>
      </c>
      <c r="DT762" t="n">
        <v>0</v>
      </c>
      <c r="DU762" t="n">
        <v>0</v>
      </c>
      <c r="DV762" t="n">
        <v>0</v>
      </c>
      <c r="DW762" t="n">
        <v>0</v>
      </c>
      <c r="DX762" t="n">
        <v>0</v>
      </c>
      <c r="DY762" t="n">
        <v>0</v>
      </c>
      <c r="DZ762" t="n">
        <v>0</v>
      </c>
      <c r="EA762" t="n">
        <v>0</v>
      </c>
      <c r="EB762" t="n">
        <v>0</v>
      </c>
      <c r="EC762" t="n">
        <v>0</v>
      </c>
      <c r="ED762" t="n">
        <v>0</v>
      </c>
      <c r="EE762" t="n">
        <v>0</v>
      </c>
      <c r="EF762" t="n">
        <v>0</v>
      </c>
      <c r="EG762" t="n">
        <v>0</v>
      </c>
      <c r="EH762" t="n">
        <v>0</v>
      </c>
      <c r="EI762" t="n">
        <v>0</v>
      </c>
      <c r="EJ762" t="n">
        <v>0</v>
      </c>
      <c r="EK762" t="n">
        <v>0</v>
      </c>
      <c r="EL762" t="n">
        <v>0</v>
      </c>
      <c r="EM762" t="n">
        <v>0</v>
      </c>
      <c r="EN762" t="n">
        <v>0</v>
      </c>
      <c r="EO762" t="n">
        <v>0</v>
      </c>
      <c r="EP762" t="n">
        <v>0</v>
      </c>
      <c r="EQ762" t="n">
        <v>0</v>
      </c>
      <c r="ER762" t="n">
        <v>0</v>
      </c>
      <c r="ES762" t="n">
        <v>0</v>
      </c>
      <c r="ET762" t="n">
        <v>0</v>
      </c>
      <c r="EU762" t="n">
        <v>0</v>
      </c>
      <c r="EV762" t="n">
        <v>0</v>
      </c>
      <c r="EW762" t="n">
        <v>0</v>
      </c>
      <c r="EX762" t="n">
        <v>0</v>
      </c>
      <c r="EY762" t="n">
        <v>0</v>
      </c>
      <c r="EZ762" t="n">
        <v>0</v>
      </c>
      <c r="FA762" t="n">
        <v>0</v>
      </c>
      <c r="FB762" t="n">
        <v>0</v>
      </c>
      <c r="FC762" t="n">
        <v>0</v>
      </c>
      <c r="FD762" t="n">
        <v>0</v>
      </c>
      <c r="FE762" t="n">
        <v>0</v>
      </c>
      <c r="FF762" t="n">
        <v>0</v>
      </c>
      <c r="FG762" t="n">
        <v>0</v>
      </c>
      <c r="FH762" t="n">
        <v>0</v>
      </c>
    </row>
    <row r="763">
      <c r="A763" t="n">
        <v>0</v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0</v>
      </c>
      <c r="AM763" t="n">
        <v>0</v>
      </c>
      <c r="AN763" t="n">
        <v>0</v>
      </c>
      <c r="AO763" t="n">
        <v>0</v>
      </c>
      <c r="AP763" t="n">
        <v>0</v>
      </c>
      <c r="AQ763" t="n">
        <v>0</v>
      </c>
      <c r="AR763" t="n">
        <v>0</v>
      </c>
      <c r="AS763" t="n">
        <v>0</v>
      </c>
      <c r="AT763" t="n">
        <v>0</v>
      </c>
      <c r="AU763" t="n">
        <v>0</v>
      </c>
      <c r="AV763" t="n">
        <v>0</v>
      </c>
      <c r="AW763" t="n">
        <v>0</v>
      </c>
      <c r="AX763" t="n">
        <v>0</v>
      </c>
      <c r="AY763" t="n">
        <v>0</v>
      </c>
      <c r="AZ763" t="n">
        <v>0</v>
      </c>
      <c r="BA763" t="n">
        <v>0</v>
      </c>
      <c r="BB763" t="n">
        <v>0</v>
      </c>
      <c r="BC763" t="n">
        <v>0</v>
      </c>
      <c r="BD763" t="n">
        <v>0</v>
      </c>
      <c r="BE763" t="n">
        <v>0</v>
      </c>
      <c r="BF763" t="n">
        <v>0</v>
      </c>
      <c r="BG763" t="n">
        <v>0</v>
      </c>
      <c r="BH763" t="n">
        <v>0</v>
      </c>
      <c r="BI763" t="n">
        <v>0</v>
      </c>
      <c r="BJ763" t="n">
        <v>0</v>
      </c>
      <c r="BK763" t="n">
        <v>0</v>
      </c>
      <c r="BL763" t="n">
        <v>0</v>
      </c>
      <c r="BM763" t="n">
        <v>0</v>
      </c>
      <c r="BN763" t="n">
        <v>0</v>
      </c>
      <c r="BO763" t="n">
        <v>0</v>
      </c>
      <c r="BP763" t="n">
        <v>0</v>
      </c>
      <c r="BQ763" t="n">
        <v>0</v>
      </c>
      <c r="BR763" t="n">
        <v>0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t="n">
        <v>0</v>
      </c>
      <c r="BZ763" t="n">
        <v>0</v>
      </c>
      <c r="CA763" t="n">
        <v>0</v>
      </c>
      <c r="CB763" t="n">
        <v>0</v>
      </c>
      <c r="CC763" t="n">
        <v>0</v>
      </c>
      <c r="CD763" t="n">
        <v>0</v>
      </c>
      <c r="CE763" t="n">
        <v>0</v>
      </c>
      <c r="CF763" t="n">
        <v>0</v>
      </c>
      <c r="CG763" t="n">
        <v>0</v>
      </c>
      <c r="CH763" t="n">
        <v>0</v>
      </c>
      <c r="CI763" t="n">
        <v>0</v>
      </c>
      <c r="CJ763" t="n">
        <v>0</v>
      </c>
      <c r="CK763" t="n">
        <v>0</v>
      </c>
      <c r="CL763" t="n">
        <v>0</v>
      </c>
      <c r="CM763" t="n">
        <v>0</v>
      </c>
      <c r="CN763" t="n">
        <v>0</v>
      </c>
      <c r="CO763" t="n">
        <v>0</v>
      </c>
      <c r="CP763" t="n">
        <v>0</v>
      </c>
      <c r="CQ763" t="n">
        <v>0</v>
      </c>
      <c r="CR763" t="n">
        <v>0</v>
      </c>
      <c r="CS763" t="n">
        <v>0</v>
      </c>
      <c r="CT763" t="n">
        <v>0</v>
      </c>
      <c r="CU763" t="n">
        <v>0</v>
      </c>
      <c r="CV763" t="n">
        <v>0</v>
      </c>
      <c r="CW763" t="n">
        <v>0</v>
      </c>
      <c r="CX763" t="n">
        <v>0</v>
      </c>
      <c r="CY763" t="n">
        <v>0</v>
      </c>
      <c r="CZ763" t="n">
        <v>0</v>
      </c>
      <c r="DA763" t="n">
        <v>0</v>
      </c>
      <c r="DB763" t="n">
        <v>0</v>
      </c>
      <c r="DC763" t="n">
        <v>0</v>
      </c>
      <c r="DD763" t="n">
        <v>0</v>
      </c>
      <c r="DE763" t="n">
        <v>0</v>
      </c>
      <c r="DF763" t="n">
        <v>0</v>
      </c>
      <c r="DG763" t="n">
        <v>0</v>
      </c>
      <c r="DH763" t="n">
        <v>0</v>
      </c>
      <c r="DI763" t="n">
        <v>0</v>
      </c>
      <c r="DJ763" t="n">
        <v>0</v>
      </c>
      <c r="DK763" t="n">
        <v>0</v>
      </c>
      <c r="DL763" t="n">
        <v>0</v>
      </c>
      <c r="DM763" t="n">
        <v>0</v>
      </c>
      <c r="DN763" t="n">
        <v>0</v>
      </c>
      <c r="DO763" t="n">
        <v>0</v>
      </c>
      <c r="DP763" t="n">
        <v>0</v>
      </c>
      <c r="DQ763" t="n">
        <v>0</v>
      </c>
      <c r="DR763" t="n">
        <v>0</v>
      </c>
      <c r="DS763" t="n">
        <v>0</v>
      </c>
      <c r="DT763" t="n">
        <v>0</v>
      </c>
      <c r="DU763" t="n">
        <v>0</v>
      </c>
      <c r="DV763" t="n">
        <v>0</v>
      </c>
      <c r="DW763" t="n">
        <v>0</v>
      </c>
      <c r="DX763" t="n">
        <v>0</v>
      </c>
      <c r="DY763" t="n">
        <v>0</v>
      </c>
      <c r="DZ763" t="n">
        <v>0</v>
      </c>
      <c r="EA763" t="n">
        <v>0</v>
      </c>
      <c r="EB763" t="n">
        <v>0</v>
      </c>
      <c r="EC763" t="n">
        <v>0</v>
      </c>
      <c r="ED763" t="n">
        <v>0</v>
      </c>
      <c r="EE763" t="n">
        <v>0</v>
      </c>
      <c r="EF763" t="n">
        <v>0</v>
      </c>
      <c r="EG763" t="n">
        <v>0</v>
      </c>
      <c r="EH763" t="n">
        <v>0</v>
      </c>
      <c r="EI763" t="n">
        <v>0</v>
      </c>
      <c r="EJ763" t="n">
        <v>0</v>
      </c>
      <c r="EK763" t="n">
        <v>0</v>
      </c>
      <c r="EL763" t="n">
        <v>0</v>
      </c>
      <c r="EM763" t="n">
        <v>0</v>
      </c>
      <c r="EN763" t="n">
        <v>0</v>
      </c>
      <c r="EO763" t="n">
        <v>0</v>
      </c>
      <c r="EP763" t="n">
        <v>0</v>
      </c>
      <c r="EQ763" t="n">
        <v>0</v>
      </c>
      <c r="ER763" t="n">
        <v>0</v>
      </c>
      <c r="ES763" t="n">
        <v>0</v>
      </c>
      <c r="ET763" t="n">
        <v>0</v>
      </c>
      <c r="EU763" t="n">
        <v>0</v>
      </c>
      <c r="EV763" t="n">
        <v>0</v>
      </c>
      <c r="EW763" t="n">
        <v>0</v>
      </c>
      <c r="EX763" t="n">
        <v>0</v>
      </c>
      <c r="EY763" t="n">
        <v>0</v>
      </c>
      <c r="EZ763" t="n">
        <v>0</v>
      </c>
      <c r="FA763" t="n">
        <v>0</v>
      </c>
      <c r="FB763" t="n">
        <v>0</v>
      </c>
      <c r="FC763" t="n">
        <v>0</v>
      </c>
      <c r="FD763" t="n">
        <v>0</v>
      </c>
      <c r="FE763" t="n">
        <v>0</v>
      </c>
      <c r="FF763" t="n">
        <v>0</v>
      </c>
      <c r="FG763" t="n">
        <v>0</v>
      </c>
      <c r="FH763" t="n">
        <v>0</v>
      </c>
    </row>
    <row r="764">
      <c r="A764" t="n">
        <v>0</v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0</v>
      </c>
      <c r="AM764" t="n">
        <v>0</v>
      </c>
      <c r="AN764" t="n">
        <v>0</v>
      </c>
      <c r="AO764" t="n">
        <v>0</v>
      </c>
      <c r="AP764" t="n">
        <v>0</v>
      </c>
      <c r="AQ764" t="n">
        <v>0</v>
      </c>
      <c r="AR764" t="n">
        <v>0</v>
      </c>
      <c r="AS764" t="n">
        <v>0</v>
      </c>
      <c r="AT764" t="n">
        <v>0</v>
      </c>
      <c r="AU764" t="n">
        <v>0</v>
      </c>
      <c r="AV764" t="n">
        <v>0</v>
      </c>
      <c r="AW764" t="n">
        <v>0</v>
      </c>
      <c r="AX764" t="n">
        <v>0</v>
      </c>
      <c r="AY764" t="n">
        <v>0</v>
      </c>
      <c r="AZ764" t="n">
        <v>0</v>
      </c>
      <c r="BA764" t="n">
        <v>0</v>
      </c>
      <c r="BB764" t="n">
        <v>0</v>
      </c>
      <c r="BC764" t="n">
        <v>0</v>
      </c>
      <c r="BD764" t="n">
        <v>0</v>
      </c>
      <c r="BE764" t="n">
        <v>0</v>
      </c>
      <c r="BF764" t="n">
        <v>0</v>
      </c>
      <c r="BG764" t="n">
        <v>0</v>
      </c>
      <c r="BH764" t="n">
        <v>0</v>
      </c>
      <c r="BI764" t="n">
        <v>0</v>
      </c>
      <c r="BJ764" t="n">
        <v>0</v>
      </c>
      <c r="BK764" t="n">
        <v>0</v>
      </c>
      <c r="BL764" t="n">
        <v>0</v>
      </c>
      <c r="BM764" t="n">
        <v>0</v>
      </c>
      <c r="BN764" t="n">
        <v>0</v>
      </c>
      <c r="BO764" t="n">
        <v>0</v>
      </c>
      <c r="BP764" t="n">
        <v>0</v>
      </c>
      <c r="BQ764" t="n">
        <v>0</v>
      </c>
      <c r="BR764" t="n">
        <v>0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t="n">
        <v>0</v>
      </c>
      <c r="BZ764" t="n">
        <v>0</v>
      </c>
      <c r="CA764" t="n">
        <v>0</v>
      </c>
      <c r="CB764" t="n">
        <v>0</v>
      </c>
      <c r="CC764" t="n">
        <v>0</v>
      </c>
      <c r="CD764" t="n">
        <v>0</v>
      </c>
      <c r="CE764" t="n">
        <v>0</v>
      </c>
      <c r="CF764" t="n">
        <v>0</v>
      </c>
      <c r="CG764" t="n">
        <v>0</v>
      </c>
      <c r="CH764" t="n">
        <v>0</v>
      </c>
      <c r="CI764" t="n">
        <v>0</v>
      </c>
      <c r="CJ764" t="n">
        <v>0</v>
      </c>
      <c r="CK764" t="n">
        <v>0</v>
      </c>
      <c r="CL764" t="n">
        <v>0</v>
      </c>
      <c r="CM764" t="n">
        <v>0</v>
      </c>
      <c r="CN764" t="n">
        <v>0</v>
      </c>
      <c r="CO764" t="n">
        <v>0</v>
      </c>
      <c r="CP764" t="n">
        <v>0</v>
      </c>
      <c r="CQ764" t="n">
        <v>0</v>
      </c>
      <c r="CR764" t="n">
        <v>0</v>
      </c>
      <c r="CS764" t="n">
        <v>0</v>
      </c>
      <c r="CT764" t="n">
        <v>0</v>
      </c>
      <c r="CU764" t="n">
        <v>0</v>
      </c>
      <c r="CV764" t="n">
        <v>0</v>
      </c>
      <c r="CW764" t="n">
        <v>0</v>
      </c>
      <c r="CX764" t="n">
        <v>0</v>
      </c>
      <c r="CY764" t="n">
        <v>0</v>
      </c>
      <c r="CZ764" t="n">
        <v>0</v>
      </c>
      <c r="DA764" t="n">
        <v>0</v>
      </c>
      <c r="DB764" t="n">
        <v>0</v>
      </c>
      <c r="DC764" t="n">
        <v>0</v>
      </c>
      <c r="DD764" t="n">
        <v>0</v>
      </c>
      <c r="DE764" t="n">
        <v>0</v>
      </c>
      <c r="DF764" t="n">
        <v>0</v>
      </c>
      <c r="DG764" t="n">
        <v>0</v>
      </c>
      <c r="DH764" t="n">
        <v>0</v>
      </c>
      <c r="DI764" t="n">
        <v>0</v>
      </c>
      <c r="DJ764" t="n">
        <v>0</v>
      </c>
      <c r="DK764" t="n">
        <v>0</v>
      </c>
      <c r="DL764" t="n">
        <v>0</v>
      </c>
      <c r="DM764" t="n">
        <v>0</v>
      </c>
      <c r="DN764" t="n">
        <v>0</v>
      </c>
      <c r="DO764" t="n">
        <v>0</v>
      </c>
      <c r="DP764" t="n">
        <v>0</v>
      </c>
      <c r="DQ764" t="n">
        <v>0</v>
      </c>
      <c r="DR764" t="n">
        <v>0</v>
      </c>
      <c r="DS764" t="n">
        <v>0</v>
      </c>
      <c r="DT764" t="n">
        <v>0</v>
      </c>
      <c r="DU764" t="n">
        <v>0</v>
      </c>
      <c r="DV764" t="n">
        <v>0</v>
      </c>
      <c r="DW764" t="n">
        <v>0</v>
      </c>
      <c r="DX764" t="n">
        <v>0</v>
      </c>
      <c r="DY764" t="n">
        <v>0</v>
      </c>
      <c r="DZ764" t="n">
        <v>0</v>
      </c>
      <c r="EA764" t="n">
        <v>0</v>
      </c>
      <c r="EB764" t="n">
        <v>0</v>
      </c>
      <c r="EC764" t="n">
        <v>0</v>
      </c>
      <c r="ED764" t="n">
        <v>0</v>
      </c>
      <c r="EE764" t="n">
        <v>0</v>
      </c>
      <c r="EF764" t="n">
        <v>0</v>
      </c>
      <c r="EG764" t="n">
        <v>0</v>
      </c>
      <c r="EH764" t="n">
        <v>0</v>
      </c>
      <c r="EI764" t="n">
        <v>0</v>
      </c>
      <c r="EJ764" t="n">
        <v>0</v>
      </c>
      <c r="EK764" t="n">
        <v>0</v>
      </c>
      <c r="EL764" t="n">
        <v>0</v>
      </c>
      <c r="EM764" t="n">
        <v>0</v>
      </c>
      <c r="EN764" t="n">
        <v>0</v>
      </c>
      <c r="EO764" t="n">
        <v>0</v>
      </c>
      <c r="EP764" t="n">
        <v>0</v>
      </c>
      <c r="EQ764" t="n">
        <v>0</v>
      </c>
      <c r="ER764" t="n">
        <v>0</v>
      </c>
      <c r="ES764" t="n">
        <v>0</v>
      </c>
      <c r="ET764" t="n">
        <v>0</v>
      </c>
      <c r="EU764" t="n">
        <v>0</v>
      </c>
      <c r="EV764" t="n">
        <v>0</v>
      </c>
      <c r="EW764" t="n">
        <v>0</v>
      </c>
      <c r="EX764" t="n">
        <v>0</v>
      </c>
      <c r="EY764" t="n">
        <v>0</v>
      </c>
      <c r="EZ764" t="n">
        <v>0</v>
      </c>
      <c r="FA764" t="n">
        <v>0</v>
      </c>
      <c r="FB764" t="n">
        <v>0</v>
      </c>
      <c r="FC764" t="n">
        <v>0</v>
      </c>
      <c r="FD764" t="n">
        <v>0</v>
      </c>
      <c r="FE764" t="n">
        <v>0</v>
      </c>
      <c r="FF764" t="n">
        <v>0</v>
      </c>
      <c r="FG764" t="n">
        <v>0</v>
      </c>
      <c r="FH764" t="n">
        <v>0</v>
      </c>
    </row>
    <row r="765">
      <c r="A765" t="n">
        <v>0</v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0</v>
      </c>
      <c r="AM765" t="n">
        <v>0</v>
      </c>
      <c r="AN765" t="n">
        <v>0</v>
      </c>
      <c r="AO765" t="n">
        <v>0</v>
      </c>
      <c r="AP765" t="n">
        <v>0</v>
      </c>
      <c r="AQ765" t="n">
        <v>0</v>
      </c>
      <c r="AR765" t="n">
        <v>0</v>
      </c>
      <c r="AS765" t="n">
        <v>0</v>
      </c>
      <c r="AT765" t="n">
        <v>0</v>
      </c>
      <c r="AU765" t="n">
        <v>0</v>
      </c>
      <c r="AV765" t="n">
        <v>0</v>
      </c>
      <c r="AW765" t="n">
        <v>0</v>
      </c>
      <c r="AX765" t="n">
        <v>0</v>
      </c>
      <c r="AY765" t="n">
        <v>0</v>
      </c>
      <c r="AZ765" t="n">
        <v>0</v>
      </c>
      <c r="BA765" t="n">
        <v>0</v>
      </c>
      <c r="BB765" t="n">
        <v>0</v>
      </c>
      <c r="BC765" t="n">
        <v>0</v>
      </c>
      <c r="BD765" t="n">
        <v>0</v>
      </c>
      <c r="BE765" t="n">
        <v>0</v>
      </c>
      <c r="BF765" t="n">
        <v>0</v>
      </c>
      <c r="BG765" t="n">
        <v>0</v>
      </c>
      <c r="BH765" t="n">
        <v>0</v>
      </c>
      <c r="BI765" t="n">
        <v>0</v>
      </c>
      <c r="BJ765" t="n">
        <v>0</v>
      </c>
      <c r="BK765" t="n">
        <v>0</v>
      </c>
      <c r="BL765" t="n">
        <v>0</v>
      </c>
      <c r="BM765" t="n">
        <v>0</v>
      </c>
      <c r="BN765" t="n">
        <v>0</v>
      </c>
      <c r="BO765" t="n">
        <v>0</v>
      </c>
      <c r="BP765" t="n">
        <v>0</v>
      </c>
      <c r="BQ765" t="n">
        <v>0</v>
      </c>
      <c r="BR765" t="n">
        <v>0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t="n">
        <v>0</v>
      </c>
      <c r="BZ765" t="n">
        <v>0</v>
      </c>
      <c r="CA765" t="n">
        <v>0</v>
      </c>
      <c r="CB765" t="n">
        <v>0</v>
      </c>
      <c r="CC765" t="n">
        <v>0</v>
      </c>
      <c r="CD765" t="n">
        <v>0</v>
      </c>
      <c r="CE765" t="n">
        <v>0</v>
      </c>
      <c r="CF765" t="n">
        <v>0</v>
      </c>
      <c r="CG765" t="n">
        <v>0</v>
      </c>
      <c r="CH765" t="n">
        <v>0</v>
      </c>
      <c r="CI765" t="n">
        <v>0</v>
      </c>
      <c r="CJ765" t="n">
        <v>0</v>
      </c>
      <c r="CK765" t="n">
        <v>0</v>
      </c>
      <c r="CL765" t="n">
        <v>0</v>
      </c>
      <c r="CM765" t="n">
        <v>0</v>
      </c>
      <c r="CN765" t="n">
        <v>0</v>
      </c>
      <c r="CO765" t="n">
        <v>0</v>
      </c>
      <c r="CP765" t="n">
        <v>0</v>
      </c>
      <c r="CQ765" t="n">
        <v>0</v>
      </c>
      <c r="CR765" t="n">
        <v>0</v>
      </c>
      <c r="CS765" t="n">
        <v>0</v>
      </c>
      <c r="CT765" t="n">
        <v>0</v>
      </c>
      <c r="CU765" t="n">
        <v>0</v>
      </c>
      <c r="CV765" t="n">
        <v>0</v>
      </c>
      <c r="CW765" t="n">
        <v>0</v>
      </c>
      <c r="CX765" t="n">
        <v>0</v>
      </c>
      <c r="CY765" t="n">
        <v>0</v>
      </c>
      <c r="CZ765" t="n">
        <v>0</v>
      </c>
      <c r="DA765" t="n">
        <v>0</v>
      </c>
      <c r="DB765" t="n">
        <v>0</v>
      </c>
      <c r="DC765" t="n">
        <v>0</v>
      </c>
      <c r="DD765" t="n">
        <v>0</v>
      </c>
      <c r="DE765" t="n">
        <v>0</v>
      </c>
      <c r="DF765" t="n">
        <v>0</v>
      </c>
      <c r="DG765" t="n">
        <v>0</v>
      </c>
      <c r="DH765" t="n">
        <v>0</v>
      </c>
      <c r="DI765" t="n">
        <v>0</v>
      </c>
      <c r="DJ765" t="n">
        <v>0</v>
      </c>
      <c r="DK765" t="n">
        <v>0</v>
      </c>
      <c r="DL765" t="n">
        <v>0</v>
      </c>
      <c r="DM765" t="n">
        <v>0</v>
      </c>
      <c r="DN765" t="n">
        <v>0</v>
      </c>
      <c r="DO765" t="n">
        <v>0</v>
      </c>
      <c r="DP765" t="n">
        <v>0</v>
      </c>
      <c r="DQ765" t="n">
        <v>0</v>
      </c>
      <c r="DR765" t="n">
        <v>0</v>
      </c>
      <c r="DS765" t="n">
        <v>0</v>
      </c>
      <c r="DT765" t="n">
        <v>0</v>
      </c>
      <c r="DU765" t="n">
        <v>0</v>
      </c>
      <c r="DV765" t="n">
        <v>0</v>
      </c>
      <c r="DW765" t="n">
        <v>0</v>
      </c>
      <c r="DX765" t="n">
        <v>0</v>
      </c>
      <c r="DY765" t="n">
        <v>0</v>
      </c>
      <c r="DZ765" t="n">
        <v>0</v>
      </c>
      <c r="EA765" t="n">
        <v>0</v>
      </c>
      <c r="EB765" t="n">
        <v>0</v>
      </c>
      <c r="EC765" t="n">
        <v>0</v>
      </c>
      <c r="ED765" t="n">
        <v>0</v>
      </c>
      <c r="EE765" t="n">
        <v>0</v>
      </c>
      <c r="EF765" t="n">
        <v>0</v>
      </c>
      <c r="EG765" t="n">
        <v>0</v>
      </c>
      <c r="EH765" t="n">
        <v>0</v>
      </c>
      <c r="EI765" t="n">
        <v>0</v>
      </c>
      <c r="EJ765" t="n">
        <v>0</v>
      </c>
      <c r="EK765" t="n">
        <v>0</v>
      </c>
      <c r="EL765" t="n">
        <v>0</v>
      </c>
      <c r="EM765" t="n">
        <v>0</v>
      </c>
      <c r="EN765" t="n">
        <v>0</v>
      </c>
      <c r="EO765" t="n">
        <v>0</v>
      </c>
      <c r="EP765" t="n">
        <v>0</v>
      </c>
      <c r="EQ765" t="n">
        <v>0</v>
      </c>
      <c r="ER765" t="n">
        <v>0</v>
      </c>
      <c r="ES765" t="n">
        <v>0</v>
      </c>
      <c r="ET765" t="n">
        <v>0</v>
      </c>
      <c r="EU765" t="n">
        <v>0</v>
      </c>
      <c r="EV765" t="n">
        <v>0</v>
      </c>
      <c r="EW765" t="n">
        <v>0</v>
      </c>
      <c r="EX765" t="n">
        <v>0</v>
      </c>
      <c r="EY765" t="n">
        <v>0</v>
      </c>
      <c r="EZ765" t="n">
        <v>0</v>
      </c>
      <c r="FA765" t="n">
        <v>0</v>
      </c>
      <c r="FB765" t="n">
        <v>0</v>
      </c>
      <c r="FC765" t="n">
        <v>0</v>
      </c>
      <c r="FD765" t="n">
        <v>0</v>
      </c>
      <c r="FE765" t="n">
        <v>0</v>
      </c>
      <c r="FF765" t="n">
        <v>0</v>
      </c>
      <c r="FG765" t="n">
        <v>0</v>
      </c>
      <c r="FH765" t="n">
        <v>0</v>
      </c>
    </row>
    <row r="766">
      <c r="A766" t="n">
        <v>0</v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0</v>
      </c>
      <c r="AM766" t="n">
        <v>0</v>
      </c>
      <c r="AN766" t="n">
        <v>0</v>
      </c>
      <c r="AO766" t="n">
        <v>0</v>
      </c>
      <c r="AP766" t="n">
        <v>0</v>
      </c>
      <c r="AQ766" t="n">
        <v>0</v>
      </c>
      <c r="AR766" t="n">
        <v>0</v>
      </c>
      <c r="AS766" t="n">
        <v>0</v>
      </c>
      <c r="AT766" t="n">
        <v>0</v>
      </c>
      <c r="AU766" t="n">
        <v>0</v>
      </c>
      <c r="AV766" t="n">
        <v>0</v>
      </c>
      <c r="AW766" t="n">
        <v>0</v>
      </c>
      <c r="AX766" t="n">
        <v>0</v>
      </c>
      <c r="AY766" t="n">
        <v>0</v>
      </c>
      <c r="AZ766" t="n">
        <v>0</v>
      </c>
      <c r="BA766" t="n">
        <v>0</v>
      </c>
      <c r="BB766" t="n">
        <v>0</v>
      </c>
      <c r="BC766" t="n">
        <v>0</v>
      </c>
      <c r="BD766" t="n">
        <v>0</v>
      </c>
      <c r="BE766" t="n">
        <v>0</v>
      </c>
      <c r="BF766" t="n">
        <v>0</v>
      </c>
      <c r="BG766" t="n">
        <v>0</v>
      </c>
      <c r="BH766" t="n">
        <v>0</v>
      </c>
      <c r="BI766" t="n">
        <v>0</v>
      </c>
      <c r="BJ766" t="n">
        <v>0</v>
      </c>
      <c r="BK766" t="n">
        <v>0</v>
      </c>
      <c r="BL766" t="n">
        <v>0</v>
      </c>
      <c r="BM766" t="n">
        <v>0</v>
      </c>
      <c r="BN766" t="n">
        <v>0</v>
      </c>
      <c r="BO766" t="n">
        <v>0</v>
      </c>
      <c r="BP766" t="n">
        <v>0</v>
      </c>
      <c r="BQ766" t="n">
        <v>0</v>
      </c>
      <c r="BR766" t="n">
        <v>0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t="n">
        <v>0</v>
      </c>
      <c r="BZ766" t="n">
        <v>0</v>
      </c>
      <c r="CA766" t="n">
        <v>0</v>
      </c>
      <c r="CB766" t="n">
        <v>0</v>
      </c>
      <c r="CC766" t="n">
        <v>0</v>
      </c>
      <c r="CD766" t="n">
        <v>0</v>
      </c>
      <c r="CE766" t="n">
        <v>0</v>
      </c>
      <c r="CF766" t="n">
        <v>0</v>
      </c>
      <c r="CG766" t="n">
        <v>0</v>
      </c>
      <c r="CH766" t="n">
        <v>0</v>
      </c>
      <c r="CI766" t="n">
        <v>0</v>
      </c>
      <c r="CJ766" t="n">
        <v>0</v>
      </c>
      <c r="CK766" t="n">
        <v>0</v>
      </c>
      <c r="CL766" t="n">
        <v>0</v>
      </c>
      <c r="CM766" t="n">
        <v>0</v>
      </c>
      <c r="CN766" t="n">
        <v>0</v>
      </c>
      <c r="CO766" t="n">
        <v>0</v>
      </c>
      <c r="CP766" t="n">
        <v>0</v>
      </c>
      <c r="CQ766" t="n">
        <v>0</v>
      </c>
      <c r="CR766" t="n">
        <v>0</v>
      </c>
      <c r="CS766" t="n">
        <v>0</v>
      </c>
      <c r="CT766" t="n">
        <v>0</v>
      </c>
      <c r="CU766" t="n">
        <v>0</v>
      </c>
      <c r="CV766" t="n">
        <v>0</v>
      </c>
      <c r="CW766" t="n">
        <v>0</v>
      </c>
      <c r="CX766" t="n">
        <v>0</v>
      </c>
      <c r="CY766" t="n">
        <v>0</v>
      </c>
      <c r="CZ766" t="n">
        <v>0</v>
      </c>
      <c r="DA766" t="n">
        <v>0</v>
      </c>
      <c r="DB766" t="n">
        <v>0</v>
      </c>
      <c r="DC766" t="n">
        <v>0</v>
      </c>
      <c r="DD766" t="n">
        <v>0</v>
      </c>
      <c r="DE766" t="n">
        <v>0</v>
      </c>
      <c r="DF766" t="n">
        <v>0</v>
      </c>
      <c r="DG766" t="n">
        <v>0</v>
      </c>
      <c r="DH766" t="n">
        <v>0</v>
      </c>
      <c r="DI766" t="n">
        <v>0</v>
      </c>
      <c r="DJ766" t="n">
        <v>0</v>
      </c>
      <c r="DK766" t="n">
        <v>0</v>
      </c>
      <c r="DL766" t="n">
        <v>0</v>
      </c>
      <c r="DM766" t="n">
        <v>0</v>
      </c>
      <c r="DN766" t="n">
        <v>0</v>
      </c>
      <c r="DO766" t="n">
        <v>0</v>
      </c>
      <c r="DP766" t="n">
        <v>0</v>
      </c>
      <c r="DQ766" t="n">
        <v>0</v>
      </c>
      <c r="DR766" t="n">
        <v>0</v>
      </c>
      <c r="DS766" t="n">
        <v>0</v>
      </c>
      <c r="DT766" t="n">
        <v>0</v>
      </c>
      <c r="DU766" t="n">
        <v>0</v>
      </c>
      <c r="DV766" t="n">
        <v>0</v>
      </c>
      <c r="DW766" t="n">
        <v>0</v>
      </c>
      <c r="DX766" t="n">
        <v>0</v>
      </c>
      <c r="DY766" t="n">
        <v>0</v>
      </c>
      <c r="DZ766" t="n">
        <v>0</v>
      </c>
      <c r="EA766" t="n">
        <v>0</v>
      </c>
      <c r="EB766" t="n">
        <v>0</v>
      </c>
      <c r="EC766" t="n">
        <v>0</v>
      </c>
      <c r="ED766" t="n">
        <v>0</v>
      </c>
      <c r="EE766" t="n">
        <v>0</v>
      </c>
      <c r="EF766" t="n">
        <v>0</v>
      </c>
      <c r="EG766" t="n">
        <v>0</v>
      </c>
      <c r="EH766" t="n">
        <v>0</v>
      </c>
      <c r="EI766" t="n">
        <v>0</v>
      </c>
      <c r="EJ766" t="n">
        <v>0</v>
      </c>
      <c r="EK766" t="n">
        <v>0</v>
      </c>
      <c r="EL766" t="n">
        <v>0</v>
      </c>
      <c r="EM766" t="n">
        <v>0</v>
      </c>
      <c r="EN766" t="n">
        <v>0</v>
      </c>
      <c r="EO766" t="n">
        <v>0</v>
      </c>
      <c r="EP766" t="n">
        <v>0</v>
      </c>
      <c r="EQ766" t="n">
        <v>0</v>
      </c>
      <c r="ER766" t="n">
        <v>0</v>
      </c>
      <c r="ES766" t="n">
        <v>0</v>
      </c>
      <c r="ET766" t="n">
        <v>0</v>
      </c>
      <c r="EU766" t="n">
        <v>0</v>
      </c>
      <c r="EV766" t="n">
        <v>0</v>
      </c>
      <c r="EW766" t="n">
        <v>0</v>
      </c>
      <c r="EX766" t="n">
        <v>0</v>
      </c>
      <c r="EY766" t="n">
        <v>0</v>
      </c>
      <c r="EZ766" t="n">
        <v>0</v>
      </c>
      <c r="FA766" t="n">
        <v>0</v>
      </c>
      <c r="FB766" t="n">
        <v>0</v>
      </c>
      <c r="FC766" t="n">
        <v>0</v>
      </c>
      <c r="FD766" t="n">
        <v>0</v>
      </c>
      <c r="FE766" t="n">
        <v>0</v>
      </c>
      <c r="FF766" t="n">
        <v>0</v>
      </c>
      <c r="FG766" t="n">
        <v>0</v>
      </c>
      <c r="FH766" t="n">
        <v>0</v>
      </c>
    </row>
    <row r="767">
      <c r="A767" t="n">
        <v>0</v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0</v>
      </c>
      <c r="AM767" t="n">
        <v>0</v>
      </c>
      <c r="AN767" t="n">
        <v>0</v>
      </c>
      <c r="AO767" t="n">
        <v>0</v>
      </c>
      <c r="AP767" t="n">
        <v>0</v>
      </c>
      <c r="AQ767" t="n">
        <v>0</v>
      </c>
      <c r="AR767" t="n">
        <v>0</v>
      </c>
      <c r="AS767" t="n">
        <v>0</v>
      </c>
      <c r="AT767" t="n">
        <v>0</v>
      </c>
      <c r="AU767" t="n">
        <v>0</v>
      </c>
      <c r="AV767" t="n">
        <v>0</v>
      </c>
      <c r="AW767" t="n">
        <v>0</v>
      </c>
      <c r="AX767" t="n">
        <v>0</v>
      </c>
      <c r="AY767" t="n">
        <v>0</v>
      </c>
      <c r="AZ767" t="n">
        <v>0</v>
      </c>
      <c r="BA767" t="n">
        <v>0</v>
      </c>
      <c r="BB767" t="n">
        <v>0</v>
      </c>
      <c r="BC767" t="n">
        <v>0</v>
      </c>
      <c r="BD767" t="n">
        <v>0</v>
      </c>
      <c r="BE767" t="n">
        <v>0</v>
      </c>
      <c r="BF767" t="n">
        <v>0</v>
      </c>
      <c r="BG767" t="n">
        <v>0</v>
      </c>
      <c r="BH767" t="n">
        <v>0</v>
      </c>
      <c r="BI767" t="n">
        <v>0</v>
      </c>
      <c r="BJ767" t="n">
        <v>0</v>
      </c>
      <c r="BK767" t="n">
        <v>0</v>
      </c>
      <c r="BL767" t="n">
        <v>0</v>
      </c>
      <c r="BM767" t="n">
        <v>0</v>
      </c>
      <c r="BN767" t="n">
        <v>0</v>
      </c>
      <c r="BO767" t="n">
        <v>0</v>
      </c>
      <c r="BP767" t="n">
        <v>0</v>
      </c>
      <c r="BQ767" t="n">
        <v>0</v>
      </c>
      <c r="BR767" t="n">
        <v>0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t="n">
        <v>0</v>
      </c>
      <c r="BZ767" t="n">
        <v>0</v>
      </c>
      <c r="CA767" t="n">
        <v>0</v>
      </c>
      <c r="CB767" t="n">
        <v>0</v>
      </c>
      <c r="CC767" t="n">
        <v>0</v>
      </c>
      <c r="CD767" t="n">
        <v>0</v>
      </c>
      <c r="CE767" t="n">
        <v>0</v>
      </c>
      <c r="CF767" t="n">
        <v>0</v>
      </c>
      <c r="CG767" t="n">
        <v>0</v>
      </c>
      <c r="CH767" t="n">
        <v>0</v>
      </c>
      <c r="CI767" t="n">
        <v>0</v>
      </c>
      <c r="CJ767" t="n">
        <v>0</v>
      </c>
      <c r="CK767" t="n">
        <v>0</v>
      </c>
      <c r="CL767" t="n">
        <v>0</v>
      </c>
      <c r="CM767" t="n">
        <v>0</v>
      </c>
      <c r="CN767" t="n">
        <v>0</v>
      </c>
      <c r="CO767" t="n">
        <v>0</v>
      </c>
      <c r="CP767" t="n">
        <v>0</v>
      </c>
      <c r="CQ767" t="n">
        <v>0</v>
      </c>
      <c r="CR767" t="n">
        <v>0</v>
      </c>
      <c r="CS767" t="n">
        <v>0</v>
      </c>
      <c r="CT767" t="n">
        <v>0</v>
      </c>
      <c r="CU767" t="n">
        <v>0</v>
      </c>
      <c r="CV767" t="n">
        <v>0</v>
      </c>
      <c r="CW767" t="n">
        <v>0</v>
      </c>
      <c r="CX767" t="n">
        <v>0</v>
      </c>
      <c r="CY767" t="n">
        <v>0</v>
      </c>
      <c r="CZ767" t="n">
        <v>0</v>
      </c>
      <c r="DA767" t="n">
        <v>0</v>
      </c>
      <c r="DB767" t="n">
        <v>0</v>
      </c>
      <c r="DC767" t="n">
        <v>0</v>
      </c>
      <c r="DD767" t="n">
        <v>0</v>
      </c>
      <c r="DE767" t="n">
        <v>0</v>
      </c>
      <c r="DF767" t="n">
        <v>0</v>
      </c>
      <c r="DG767" t="n">
        <v>0</v>
      </c>
      <c r="DH767" t="n">
        <v>0</v>
      </c>
      <c r="DI767" t="n">
        <v>0</v>
      </c>
      <c r="DJ767" t="n">
        <v>0</v>
      </c>
      <c r="DK767" t="n">
        <v>0</v>
      </c>
      <c r="DL767" t="n">
        <v>0</v>
      </c>
      <c r="DM767" t="n">
        <v>0</v>
      </c>
      <c r="DN767" t="n">
        <v>0</v>
      </c>
      <c r="DO767" t="n">
        <v>0</v>
      </c>
      <c r="DP767" t="n">
        <v>0</v>
      </c>
      <c r="DQ767" t="n">
        <v>0</v>
      </c>
      <c r="DR767" t="n">
        <v>0</v>
      </c>
      <c r="DS767" t="n">
        <v>0</v>
      </c>
      <c r="DT767" t="n">
        <v>0</v>
      </c>
      <c r="DU767" t="n">
        <v>0</v>
      </c>
      <c r="DV767" t="n">
        <v>0</v>
      </c>
      <c r="DW767" t="n">
        <v>0</v>
      </c>
      <c r="DX767" t="n">
        <v>0</v>
      </c>
      <c r="DY767" t="n">
        <v>0</v>
      </c>
      <c r="DZ767" t="n">
        <v>0</v>
      </c>
      <c r="EA767" t="n">
        <v>0</v>
      </c>
      <c r="EB767" t="n">
        <v>0</v>
      </c>
      <c r="EC767" t="n">
        <v>0</v>
      </c>
      <c r="ED767" t="n">
        <v>0</v>
      </c>
      <c r="EE767" t="n">
        <v>0</v>
      </c>
      <c r="EF767" t="n">
        <v>0</v>
      </c>
      <c r="EG767" t="n">
        <v>0</v>
      </c>
      <c r="EH767" t="n">
        <v>0</v>
      </c>
      <c r="EI767" t="n">
        <v>0</v>
      </c>
      <c r="EJ767" t="n">
        <v>0</v>
      </c>
      <c r="EK767" t="n">
        <v>0</v>
      </c>
      <c r="EL767" t="n">
        <v>0</v>
      </c>
      <c r="EM767" t="n">
        <v>0</v>
      </c>
      <c r="EN767" t="n">
        <v>0</v>
      </c>
      <c r="EO767" t="n">
        <v>0</v>
      </c>
      <c r="EP767" t="n">
        <v>0</v>
      </c>
      <c r="EQ767" t="n">
        <v>0</v>
      </c>
      <c r="ER767" t="n">
        <v>0</v>
      </c>
      <c r="ES767" t="n">
        <v>0</v>
      </c>
      <c r="ET767" t="n">
        <v>0</v>
      </c>
      <c r="EU767" t="n">
        <v>0</v>
      </c>
      <c r="EV767" t="n">
        <v>0</v>
      </c>
      <c r="EW767" t="n">
        <v>0</v>
      </c>
      <c r="EX767" t="n">
        <v>0</v>
      </c>
      <c r="EY767" t="n">
        <v>0</v>
      </c>
      <c r="EZ767" t="n">
        <v>0</v>
      </c>
      <c r="FA767" t="n">
        <v>0</v>
      </c>
      <c r="FB767" t="n">
        <v>0</v>
      </c>
      <c r="FC767" t="n">
        <v>0</v>
      </c>
      <c r="FD767" t="n">
        <v>0</v>
      </c>
      <c r="FE767" t="n">
        <v>0</v>
      </c>
      <c r="FF767" t="n">
        <v>0</v>
      </c>
      <c r="FG767" t="n">
        <v>0</v>
      </c>
      <c r="FH767" t="n">
        <v>0</v>
      </c>
    </row>
    <row r="768">
      <c r="A768" t="n">
        <v>0</v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0</v>
      </c>
      <c r="AM768" t="n">
        <v>0</v>
      </c>
      <c r="AN768" t="n">
        <v>0</v>
      </c>
      <c r="AO768" t="n">
        <v>0</v>
      </c>
      <c r="AP768" t="n">
        <v>0</v>
      </c>
      <c r="AQ768" t="n">
        <v>0</v>
      </c>
      <c r="AR768" t="n">
        <v>0</v>
      </c>
      <c r="AS768" t="n">
        <v>0</v>
      </c>
      <c r="AT768" t="n">
        <v>0</v>
      </c>
      <c r="AU768" t="n">
        <v>0</v>
      </c>
      <c r="AV768" t="n">
        <v>0</v>
      </c>
      <c r="AW768" t="n">
        <v>0</v>
      </c>
      <c r="AX768" t="n">
        <v>0</v>
      </c>
      <c r="AY768" t="n">
        <v>0</v>
      </c>
      <c r="AZ768" t="n">
        <v>0</v>
      </c>
      <c r="BA768" t="n">
        <v>0</v>
      </c>
      <c r="BB768" t="n">
        <v>0</v>
      </c>
      <c r="BC768" t="n">
        <v>0</v>
      </c>
      <c r="BD768" t="n">
        <v>0</v>
      </c>
      <c r="BE768" t="n">
        <v>0</v>
      </c>
      <c r="BF768" t="n">
        <v>0</v>
      </c>
      <c r="BG768" t="n">
        <v>0</v>
      </c>
      <c r="BH768" t="n">
        <v>0</v>
      </c>
      <c r="BI768" t="n">
        <v>0</v>
      </c>
      <c r="BJ768" t="n">
        <v>0</v>
      </c>
      <c r="BK768" t="n">
        <v>0</v>
      </c>
      <c r="BL768" t="n">
        <v>0</v>
      </c>
      <c r="BM768" t="n">
        <v>0</v>
      </c>
      <c r="BN768" t="n">
        <v>0</v>
      </c>
      <c r="BO768" t="n">
        <v>0</v>
      </c>
      <c r="BP768" t="n">
        <v>0</v>
      </c>
      <c r="BQ768" t="n">
        <v>0</v>
      </c>
      <c r="BR768" t="n">
        <v>0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t="n">
        <v>0</v>
      </c>
      <c r="BZ768" t="n">
        <v>0</v>
      </c>
      <c r="CA768" t="n">
        <v>0</v>
      </c>
      <c r="CB768" t="n">
        <v>0</v>
      </c>
      <c r="CC768" t="n">
        <v>0</v>
      </c>
      <c r="CD768" t="n">
        <v>0</v>
      </c>
      <c r="CE768" t="n">
        <v>0</v>
      </c>
      <c r="CF768" t="n">
        <v>0</v>
      </c>
      <c r="CG768" t="n">
        <v>0</v>
      </c>
      <c r="CH768" t="n">
        <v>0</v>
      </c>
      <c r="CI768" t="n">
        <v>0</v>
      </c>
      <c r="CJ768" t="n">
        <v>0</v>
      </c>
      <c r="CK768" t="n">
        <v>0</v>
      </c>
      <c r="CL768" t="n">
        <v>0</v>
      </c>
      <c r="CM768" t="n">
        <v>0</v>
      </c>
      <c r="CN768" t="n">
        <v>0</v>
      </c>
      <c r="CO768" t="n">
        <v>0</v>
      </c>
      <c r="CP768" t="n">
        <v>0</v>
      </c>
      <c r="CQ768" t="n">
        <v>0</v>
      </c>
      <c r="CR768" t="n">
        <v>0</v>
      </c>
      <c r="CS768" t="n">
        <v>0</v>
      </c>
      <c r="CT768" t="n">
        <v>0</v>
      </c>
      <c r="CU768" t="n">
        <v>0</v>
      </c>
      <c r="CV768" t="n">
        <v>0</v>
      </c>
      <c r="CW768" t="n">
        <v>0</v>
      </c>
      <c r="CX768" t="n">
        <v>0</v>
      </c>
      <c r="CY768" t="n">
        <v>0</v>
      </c>
      <c r="CZ768" t="n">
        <v>0</v>
      </c>
      <c r="DA768" t="n">
        <v>0</v>
      </c>
      <c r="DB768" t="n">
        <v>0</v>
      </c>
      <c r="DC768" t="n">
        <v>0</v>
      </c>
      <c r="DD768" t="n">
        <v>0</v>
      </c>
      <c r="DE768" t="n">
        <v>0</v>
      </c>
      <c r="DF768" t="n">
        <v>0</v>
      </c>
      <c r="DG768" t="n">
        <v>0</v>
      </c>
      <c r="DH768" t="n">
        <v>0</v>
      </c>
      <c r="DI768" t="n">
        <v>0</v>
      </c>
      <c r="DJ768" t="n">
        <v>0</v>
      </c>
      <c r="DK768" t="n">
        <v>0</v>
      </c>
      <c r="DL768" t="n">
        <v>0</v>
      </c>
      <c r="DM768" t="n">
        <v>0</v>
      </c>
      <c r="DN768" t="n">
        <v>0</v>
      </c>
      <c r="DO768" t="n">
        <v>0</v>
      </c>
      <c r="DP768" t="n">
        <v>0</v>
      </c>
      <c r="DQ768" t="n">
        <v>0</v>
      </c>
      <c r="DR768" t="n">
        <v>0</v>
      </c>
      <c r="DS768" t="n">
        <v>0</v>
      </c>
      <c r="DT768" t="n">
        <v>0</v>
      </c>
      <c r="DU768" t="n">
        <v>0</v>
      </c>
      <c r="DV768" t="n">
        <v>0</v>
      </c>
      <c r="DW768" t="n">
        <v>0</v>
      </c>
      <c r="DX768" t="n">
        <v>0</v>
      </c>
      <c r="DY768" t="n">
        <v>0</v>
      </c>
      <c r="DZ768" t="n">
        <v>0</v>
      </c>
      <c r="EA768" t="n">
        <v>0</v>
      </c>
      <c r="EB768" t="n">
        <v>0</v>
      </c>
      <c r="EC768" t="n">
        <v>0</v>
      </c>
      <c r="ED768" t="n">
        <v>0</v>
      </c>
      <c r="EE768" t="n">
        <v>0</v>
      </c>
      <c r="EF768" t="n">
        <v>0</v>
      </c>
      <c r="EG768" t="n">
        <v>0</v>
      </c>
      <c r="EH768" t="n">
        <v>0</v>
      </c>
      <c r="EI768" t="n">
        <v>0</v>
      </c>
      <c r="EJ768" t="n">
        <v>0</v>
      </c>
      <c r="EK768" t="n">
        <v>0</v>
      </c>
      <c r="EL768" t="n">
        <v>0</v>
      </c>
      <c r="EM768" t="n">
        <v>0</v>
      </c>
      <c r="EN768" t="n">
        <v>0</v>
      </c>
      <c r="EO768" t="n">
        <v>0</v>
      </c>
      <c r="EP768" t="n">
        <v>0</v>
      </c>
      <c r="EQ768" t="n">
        <v>0</v>
      </c>
      <c r="ER768" t="n">
        <v>0</v>
      </c>
      <c r="ES768" t="n">
        <v>0</v>
      </c>
      <c r="ET768" t="n">
        <v>0</v>
      </c>
      <c r="EU768" t="n">
        <v>0</v>
      </c>
      <c r="EV768" t="n">
        <v>0</v>
      </c>
      <c r="EW768" t="n">
        <v>0</v>
      </c>
      <c r="EX768" t="n">
        <v>0</v>
      </c>
      <c r="EY768" t="n">
        <v>0</v>
      </c>
      <c r="EZ768" t="n">
        <v>0</v>
      </c>
      <c r="FA768" t="n">
        <v>0</v>
      </c>
      <c r="FB768" t="n">
        <v>0</v>
      </c>
      <c r="FC768" t="n">
        <v>0</v>
      </c>
      <c r="FD768" t="n">
        <v>0</v>
      </c>
      <c r="FE768" t="n">
        <v>0</v>
      </c>
      <c r="FF768" t="n">
        <v>0</v>
      </c>
      <c r="FG768" t="n">
        <v>0</v>
      </c>
      <c r="FH768" t="n">
        <v>0</v>
      </c>
    </row>
    <row r="769">
      <c r="A769" t="n">
        <v>0</v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0</v>
      </c>
      <c r="AM769" t="n">
        <v>0</v>
      </c>
      <c r="AN769" t="n">
        <v>0</v>
      </c>
      <c r="AO769" t="n">
        <v>0</v>
      </c>
      <c r="AP769" t="n">
        <v>0</v>
      </c>
      <c r="AQ769" t="n">
        <v>0</v>
      </c>
      <c r="AR769" t="n">
        <v>0</v>
      </c>
      <c r="AS769" t="n">
        <v>0</v>
      </c>
      <c r="AT769" t="n">
        <v>0</v>
      </c>
      <c r="AU769" t="n">
        <v>0</v>
      </c>
      <c r="AV769" t="n">
        <v>0</v>
      </c>
      <c r="AW769" t="n">
        <v>0</v>
      </c>
      <c r="AX769" t="n">
        <v>0</v>
      </c>
      <c r="AY769" t="n">
        <v>0</v>
      </c>
      <c r="AZ769" t="n">
        <v>0</v>
      </c>
      <c r="BA769" t="n">
        <v>0</v>
      </c>
      <c r="BB769" t="n">
        <v>0</v>
      </c>
      <c r="BC769" t="n">
        <v>0</v>
      </c>
      <c r="BD769" t="n">
        <v>0</v>
      </c>
      <c r="BE769" t="n">
        <v>0</v>
      </c>
      <c r="BF769" t="n">
        <v>0</v>
      </c>
      <c r="BG769" t="n">
        <v>0</v>
      </c>
      <c r="BH769" t="n">
        <v>0</v>
      </c>
      <c r="BI769" t="n">
        <v>0</v>
      </c>
      <c r="BJ769" t="n">
        <v>0</v>
      </c>
      <c r="BK769" t="n">
        <v>0</v>
      </c>
      <c r="BL769" t="n">
        <v>0</v>
      </c>
      <c r="BM769" t="n">
        <v>0</v>
      </c>
      <c r="BN769" t="n">
        <v>0</v>
      </c>
      <c r="BO769" t="n">
        <v>0</v>
      </c>
      <c r="BP769" t="n">
        <v>0</v>
      </c>
      <c r="BQ769" t="n">
        <v>0</v>
      </c>
      <c r="BR769" t="n">
        <v>0</v>
      </c>
      <c r="BS769" t="n">
        <v>0</v>
      </c>
      <c r="BT769" t="n">
        <v>0</v>
      </c>
      <c r="BU769" t="n">
        <v>0</v>
      </c>
      <c r="BV769" t="n">
        <v>0</v>
      </c>
      <c r="BW769" t="n">
        <v>0</v>
      </c>
      <c r="BX769" t="n">
        <v>0</v>
      </c>
      <c r="BY769" t="n">
        <v>0</v>
      </c>
      <c r="BZ769" t="n">
        <v>0</v>
      </c>
      <c r="CA769" t="n">
        <v>0</v>
      </c>
      <c r="CB769" t="n">
        <v>0</v>
      </c>
      <c r="CC769" t="n">
        <v>0</v>
      </c>
      <c r="CD769" t="n">
        <v>0</v>
      </c>
      <c r="CE769" t="n">
        <v>0</v>
      </c>
      <c r="CF769" t="n">
        <v>0</v>
      </c>
      <c r="CG769" t="n">
        <v>0</v>
      </c>
      <c r="CH769" t="n">
        <v>0</v>
      </c>
      <c r="CI769" t="n">
        <v>0</v>
      </c>
      <c r="CJ769" t="n">
        <v>0</v>
      </c>
      <c r="CK769" t="n">
        <v>0</v>
      </c>
      <c r="CL769" t="n">
        <v>0</v>
      </c>
      <c r="CM769" t="n">
        <v>0</v>
      </c>
      <c r="CN769" t="n">
        <v>0</v>
      </c>
      <c r="CO769" t="n">
        <v>0</v>
      </c>
      <c r="CP769" t="n">
        <v>0</v>
      </c>
      <c r="CQ769" t="n">
        <v>0</v>
      </c>
      <c r="CR769" t="n">
        <v>0</v>
      </c>
      <c r="CS769" t="n">
        <v>0</v>
      </c>
      <c r="CT769" t="n">
        <v>0</v>
      </c>
      <c r="CU769" t="n">
        <v>0</v>
      </c>
      <c r="CV769" t="n">
        <v>0</v>
      </c>
      <c r="CW769" t="n">
        <v>0</v>
      </c>
      <c r="CX769" t="n">
        <v>0</v>
      </c>
      <c r="CY769" t="n">
        <v>0</v>
      </c>
      <c r="CZ769" t="n">
        <v>0</v>
      </c>
      <c r="DA769" t="n">
        <v>0</v>
      </c>
      <c r="DB769" t="n">
        <v>0</v>
      </c>
      <c r="DC769" t="n">
        <v>0</v>
      </c>
      <c r="DD769" t="n">
        <v>0</v>
      </c>
      <c r="DE769" t="n">
        <v>0</v>
      </c>
      <c r="DF769" t="n">
        <v>0</v>
      </c>
      <c r="DG769" t="n">
        <v>0</v>
      </c>
      <c r="DH769" t="n">
        <v>0</v>
      </c>
      <c r="DI769" t="n">
        <v>0</v>
      </c>
      <c r="DJ769" t="n">
        <v>0</v>
      </c>
      <c r="DK769" t="n">
        <v>0</v>
      </c>
      <c r="DL769" t="n">
        <v>0</v>
      </c>
      <c r="DM769" t="n">
        <v>0</v>
      </c>
      <c r="DN769" t="n">
        <v>0</v>
      </c>
      <c r="DO769" t="n">
        <v>0</v>
      </c>
      <c r="DP769" t="n">
        <v>0</v>
      </c>
      <c r="DQ769" t="n">
        <v>0</v>
      </c>
      <c r="DR769" t="n">
        <v>0</v>
      </c>
      <c r="DS769" t="n">
        <v>0</v>
      </c>
      <c r="DT769" t="n">
        <v>0</v>
      </c>
      <c r="DU769" t="n">
        <v>0</v>
      </c>
      <c r="DV769" t="n">
        <v>0</v>
      </c>
      <c r="DW769" t="n">
        <v>0</v>
      </c>
      <c r="DX769" t="n">
        <v>0</v>
      </c>
      <c r="DY769" t="n">
        <v>0</v>
      </c>
      <c r="DZ769" t="n">
        <v>0</v>
      </c>
      <c r="EA769" t="n">
        <v>0</v>
      </c>
      <c r="EB769" t="n">
        <v>0</v>
      </c>
      <c r="EC769" t="n">
        <v>0</v>
      </c>
      <c r="ED769" t="n">
        <v>0</v>
      </c>
      <c r="EE769" t="n">
        <v>0</v>
      </c>
      <c r="EF769" t="n">
        <v>0</v>
      </c>
      <c r="EG769" t="n">
        <v>0</v>
      </c>
      <c r="EH769" t="n">
        <v>0</v>
      </c>
      <c r="EI769" t="n">
        <v>0</v>
      </c>
      <c r="EJ769" t="n">
        <v>0</v>
      </c>
      <c r="EK769" t="n">
        <v>0</v>
      </c>
      <c r="EL769" t="n">
        <v>0</v>
      </c>
      <c r="EM769" t="n">
        <v>0</v>
      </c>
      <c r="EN769" t="n">
        <v>0</v>
      </c>
      <c r="EO769" t="n">
        <v>0</v>
      </c>
      <c r="EP769" t="n">
        <v>0</v>
      </c>
      <c r="EQ769" t="n">
        <v>0</v>
      </c>
      <c r="ER769" t="n">
        <v>0</v>
      </c>
      <c r="ES769" t="n">
        <v>0</v>
      </c>
      <c r="ET769" t="n">
        <v>0</v>
      </c>
      <c r="EU769" t="n">
        <v>0</v>
      </c>
      <c r="EV769" t="n">
        <v>0</v>
      </c>
      <c r="EW769" t="n">
        <v>0</v>
      </c>
      <c r="EX769" t="n">
        <v>0</v>
      </c>
      <c r="EY769" t="n">
        <v>0</v>
      </c>
      <c r="EZ769" t="n">
        <v>0</v>
      </c>
      <c r="FA769" t="n">
        <v>0</v>
      </c>
      <c r="FB769" t="n">
        <v>0</v>
      </c>
      <c r="FC769" t="n">
        <v>0</v>
      </c>
      <c r="FD769" t="n">
        <v>0</v>
      </c>
      <c r="FE769" t="n">
        <v>0</v>
      </c>
      <c r="FF769" t="n">
        <v>0</v>
      </c>
      <c r="FG769" t="n">
        <v>0</v>
      </c>
      <c r="FH769" t="n">
        <v>0</v>
      </c>
    </row>
    <row r="770">
      <c r="A770" t="n">
        <v>0</v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0</v>
      </c>
      <c r="AM770" t="n">
        <v>0</v>
      </c>
      <c r="AN770" t="n">
        <v>0</v>
      </c>
      <c r="AO770" t="n">
        <v>0</v>
      </c>
      <c r="AP770" t="n">
        <v>0</v>
      </c>
      <c r="AQ770" t="n">
        <v>0</v>
      </c>
      <c r="AR770" t="n">
        <v>0</v>
      </c>
      <c r="AS770" t="n">
        <v>0</v>
      </c>
      <c r="AT770" t="n">
        <v>0</v>
      </c>
      <c r="AU770" t="n">
        <v>0</v>
      </c>
      <c r="AV770" t="n">
        <v>0</v>
      </c>
      <c r="AW770" t="n">
        <v>0</v>
      </c>
      <c r="AX770" t="n">
        <v>0</v>
      </c>
      <c r="AY770" t="n">
        <v>0</v>
      </c>
      <c r="AZ770" t="n">
        <v>0</v>
      </c>
      <c r="BA770" t="n">
        <v>0</v>
      </c>
      <c r="BB770" t="n">
        <v>0</v>
      </c>
      <c r="BC770" t="n">
        <v>0</v>
      </c>
      <c r="BD770" t="n">
        <v>0</v>
      </c>
      <c r="BE770" t="n">
        <v>0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t="n">
        <v>0</v>
      </c>
      <c r="BL770" t="n">
        <v>0</v>
      </c>
      <c r="BM770" t="n">
        <v>0</v>
      </c>
      <c r="BN770" t="n">
        <v>0</v>
      </c>
      <c r="BO770" t="n">
        <v>0</v>
      </c>
      <c r="BP770" t="n">
        <v>0</v>
      </c>
      <c r="BQ770" t="n">
        <v>0</v>
      </c>
      <c r="BR770" t="n">
        <v>0</v>
      </c>
      <c r="BS770" t="n">
        <v>0</v>
      </c>
      <c r="BT770" t="n">
        <v>0</v>
      </c>
      <c r="BU770" t="n">
        <v>0</v>
      </c>
      <c r="BV770" t="n">
        <v>0</v>
      </c>
      <c r="BW770" t="n">
        <v>0</v>
      </c>
      <c r="BX770" t="n">
        <v>0</v>
      </c>
      <c r="BY770" t="n">
        <v>0</v>
      </c>
      <c r="BZ770" t="n">
        <v>0</v>
      </c>
      <c r="CA770" t="n">
        <v>0</v>
      </c>
      <c r="CB770" t="n">
        <v>0</v>
      </c>
      <c r="CC770" t="n">
        <v>0</v>
      </c>
      <c r="CD770" t="n">
        <v>0</v>
      </c>
      <c r="CE770" t="n">
        <v>0</v>
      </c>
      <c r="CF770" t="n">
        <v>0</v>
      </c>
      <c r="CG770" t="n">
        <v>0</v>
      </c>
      <c r="CH770" t="n">
        <v>0</v>
      </c>
      <c r="CI770" t="n">
        <v>0</v>
      </c>
      <c r="CJ770" t="n">
        <v>0</v>
      </c>
      <c r="CK770" t="n">
        <v>0</v>
      </c>
      <c r="CL770" t="n">
        <v>0</v>
      </c>
      <c r="CM770" t="n">
        <v>0</v>
      </c>
      <c r="CN770" t="n">
        <v>0</v>
      </c>
      <c r="CO770" t="n">
        <v>0</v>
      </c>
      <c r="CP770" t="n">
        <v>0</v>
      </c>
      <c r="CQ770" t="n">
        <v>0</v>
      </c>
      <c r="CR770" t="n">
        <v>0</v>
      </c>
      <c r="CS770" t="n">
        <v>0</v>
      </c>
      <c r="CT770" t="n">
        <v>0</v>
      </c>
      <c r="CU770" t="n">
        <v>0</v>
      </c>
      <c r="CV770" t="n">
        <v>0</v>
      </c>
      <c r="CW770" t="n">
        <v>0</v>
      </c>
      <c r="CX770" t="n">
        <v>0</v>
      </c>
      <c r="CY770" t="n">
        <v>0</v>
      </c>
      <c r="CZ770" t="n">
        <v>0</v>
      </c>
      <c r="DA770" t="n">
        <v>0</v>
      </c>
      <c r="DB770" t="n">
        <v>0</v>
      </c>
      <c r="DC770" t="n">
        <v>0</v>
      </c>
      <c r="DD770" t="n">
        <v>0</v>
      </c>
      <c r="DE770" t="n">
        <v>0</v>
      </c>
      <c r="DF770" t="n">
        <v>0</v>
      </c>
      <c r="DG770" t="n">
        <v>0</v>
      </c>
      <c r="DH770" t="n">
        <v>0</v>
      </c>
      <c r="DI770" t="n">
        <v>0</v>
      </c>
      <c r="DJ770" t="n">
        <v>0</v>
      </c>
      <c r="DK770" t="n">
        <v>0</v>
      </c>
      <c r="DL770" t="n">
        <v>0</v>
      </c>
      <c r="DM770" t="n">
        <v>0</v>
      </c>
      <c r="DN770" t="n">
        <v>0</v>
      </c>
      <c r="DO770" t="n">
        <v>0</v>
      </c>
      <c r="DP770" t="n">
        <v>0</v>
      </c>
      <c r="DQ770" t="n">
        <v>0</v>
      </c>
      <c r="DR770" t="n">
        <v>0</v>
      </c>
      <c r="DS770" t="n">
        <v>0</v>
      </c>
      <c r="DT770" t="n">
        <v>0</v>
      </c>
      <c r="DU770" t="n">
        <v>0</v>
      </c>
      <c r="DV770" t="n">
        <v>0</v>
      </c>
      <c r="DW770" t="n">
        <v>0</v>
      </c>
      <c r="DX770" t="n">
        <v>0</v>
      </c>
      <c r="DY770" t="n">
        <v>0</v>
      </c>
      <c r="DZ770" t="n">
        <v>0</v>
      </c>
      <c r="EA770" t="n">
        <v>0</v>
      </c>
      <c r="EB770" t="n">
        <v>0</v>
      </c>
      <c r="EC770" t="n">
        <v>0</v>
      </c>
      <c r="ED770" t="n">
        <v>0</v>
      </c>
      <c r="EE770" t="n">
        <v>0</v>
      </c>
      <c r="EF770" t="n">
        <v>0</v>
      </c>
      <c r="EG770" t="n">
        <v>0</v>
      </c>
      <c r="EH770" t="n">
        <v>0</v>
      </c>
      <c r="EI770" t="n">
        <v>0</v>
      </c>
      <c r="EJ770" t="n">
        <v>0</v>
      </c>
      <c r="EK770" t="n">
        <v>0</v>
      </c>
      <c r="EL770" t="n">
        <v>0</v>
      </c>
      <c r="EM770" t="n">
        <v>0</v>
      </c>
      <c r="EN770" t="n">
        <v>0</v>
      </c>
      <c r="EO770" t="n">
        <v>0</v>
      </c>
      <c r="EP770" t="n">
        <v>0</v>
      </c>
      <c r="EQ770" t="n">
        <v>0</v>
      </c>
      <c r="ER770" t="n">
        <v>0</v>
      </c>
      <c r="ES770" t="n">
        <v>0</v>
      </c>
      <c r="ET770" t="n">
        <v>0</v>
      </c>
      <c r="EU770" t="n">
        <v>0</v>
      </c>
      <c r="EV770" t="n">
        <v>0</v>
      </c>
      <c r="EW770" t="n">
        <v>0</v>
      </c>
      <c r="EX770" t="n">
        <v>0</v>
      </c>
      <c r="EY770" t="n">
        <v>0</v>
      </c>
      <c r="EZ770" t="n">
        <v>0</v>
      </c>
      <c r="FA770" t="n">
        <v>0</v>
      </c>
      <c r="FB770" t="n">
        <v>0</v>
      </c>
      <c r="FC770" t="n">
        <v>0</v>
      </c>
      <c r="FD770" t="n">
        <v>0</v>
      </c>
      <c r="FE770" t="n">
        <v>0</v>
      </c>
      <c r="FF770" t="n">
        <v>0</v>
      </c>
      <c r="FG770" t="n">
        <v>0</v>
      </c>
      <c r="FH770" t="n">
        <v>0</v>
      </c>
    </row>
    <row r="771">
      <c r="A771" t="n">
        <v>0</v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0</v>
      </c>
      <c r="AM771" t="n">
        <v>0</v>
      </c>
      <c r="AN771" t="n">
        <v>0</v>
      </c>
      <c r="AO771" t="n">
        <v>0</v>
      </c>
      <c r="AP771" t="n">
        <v>0</v>
      </c>
      <c r="AQ771" t="n">
        <v>0</v>
      </c>
      <c r="AR771" t="n">
        <v>0</v>
      </c>
      <c r="AS771" t="n">
        <v>0</v>
      </c>
      <c r="AT771" t="n">
        <v>0</v>
      </c>
      <c r="AU771" t="n">
        <v>0</v>
      </c>
      <c r="AV771" t="n">
        <v>0</v>
      </c>
      <c r="AW771" t="n">
        <v>0</v>
      </c>
      <c r="AX771" t="n">
        <v>0</v>
      </c>
      <c r="AY771" t="n">
        <v>0</v>
      </c>
      <c r="AZ771" t="n">
        <v>0</v>
      </c>
      <c r="BA771" t="n">
        <v>0</v>
      </c>
      <c r="BB771" t="n">
        <v>0</v>
      </c>
      <c r="BC771" t="n">
        <v>0</v>
      </c>
      <c r="BD771" t="n">
        <v>0</v>
      </c>
      <c r="BE771" t="n">
        <v>0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t="n">
        <v>0</v>
      </c>
      <c r="BL771" t="n">
        <v>0</v>
      </c>
      <c r="BM771" t="n">
        <v>0</v>
      </c>
      <c r="BN771" t="n">
        <v>0</v>
      </c>
      <c r="BO771" t="n">
        <v>0</v>
      </c>
      <c r="BP771" t="n">
        <v>0</v>
      </c>
      <c r="BQ771" t="n">
        <v>0</v>
      </c>
      <c r="BR771" t="n">
        <v>0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t="n">
        <v>0</v>
      </c>
      <c r="BZ771" t="n">
        <v>0</v>
      </c>
      <c r="CA771" t="n">
        <v>0</v>
      </c>
      <c r="CB771" t="n">
        <v>0</v>
      </c>
      <c r="CC771" t="n">
        <v>0</v>
      </c>
      <c r="CD771" t="n">
        <v>0</v>
      </c>
      <c r="CE771" t="n">
        <v>0</v>
      </c>
      <c r="CF771" t="n">
        <v>0</v>
      </c>
      <c r="CG771" t="n">
        <v>0</v>
      </c>
      <c r="CH771" t="n">
        <v>0</v>
      </c>
      <c r="CI771" t="n">
        <v>0</v>
      </c>
      <c r="CJ771" t="n">
        <v>0</v>
      </c>
      <c r="CK771" t="n">
        <v>0</v>
      </c>
      <c r="CL771" t="n">
        <v>0</v>
      </c>
      <c r="CM771" t="n">
        <v>0</v>
      </c>
      <c r="CN771" t="n">
        <v>0</v>
      </c>
      <c r="CO771" t="n">
        <v>0</v>
      </c>
      <c r="CP771" t="n">
        <v>0</v>
      </c>
      <c r="CQ771" t="n">
        <v>0</v>
      </c>
      <c r="CR771" t="n">
        <v>0</v>
      </c>
      <c r="CS771" t="n">
        <v>0</v>
      </c>
      <c r="CT771" t="n">
        <v>0</v>
      </c>
      <c r="CU771" t="n">
        <v>0</v>
      </c>
      <c r="CV771" t="n">
        <v>0</v>
      </c>
      <c r="CW771" t="n">
        <v>0</v>
      </c>
      <c r="CX771" t="n">
        <v>0</v>
      </c>
      <c r="CY771" t="n">
        <v>0</v>
      </c>
      <c r="CZ771" t="n">
        <v>0</v>
      </c>
      <c r="DA771" t="n">
        <v>0</v>
      </c>
      <c r="DB771" t="n">
        <v>0</v>
      </c>
      <c r="DC771" t="n">
        <v>0</v>
      </c>
      <c r="DD771" t="n">
        <v>0</v>
      </c>
      <c r="DE771" t="n">
        <v>0</v>
      </c>
      <c r="DF771" t="n">
        <v>0</v>
      </c>
      <c r="DG771" t="n">
        <v>0</v>
      </c>
      <c r="DH771" t="n">
        <v>0</v>
      </c>
      <c r="DI771" t="n">
        <v>0</v>
      </c>
      <c r="DJ771" t="n">
        <v>0</v>
      </c>
      <c r="DK771" t="n">
        <v>0</v>
      </c>
      <c r="DL771" t="n">
        <v>0</v>
      </c>
      <c r="DM771" t="n">
        <v>0</v>
      </c>
      <c r="DN771" t="n">
        <v>0</v>
      </c>
      <c r="DO771" t="n">
        <v>0</v>
      </c>
      <c r="DP771" t="n">
        <v>0</v>
      </c>
      <c r="DQ771" t="n">
        <v>0</v>
      </c>
      <c r="DR771" t="n">
        <v>0</v>
      </c>
      <c r="DS771" t="n">
        <v>0</v>
      </c>
      <c r="DT771" t="n">
        <v>0</v>
      </c>
      <c r="DU771" t="n">
        <v>0</v>
      </c>
      <c r="DV771" t="n">
        <v>0</v>
      </c>
      <c r="DW771" t="n">
        <v>0</v>
      </c>
      <c r="DX771" t="n">
        <v>0</v>
      </c>
      <c r="DY771" t="n">
        <v>0</v>
      </c>
      <c r="DZ771" t="n">
        <v>0</v>
      </c>
      <c r="EA771" t="n">
        <v>0</v>
      </c>
      <c r="EB771" t="n">
        <v>0</v>
      </c>
      <c r="EC771" t="n">
        <v>0</v>
      </c>
      <c r="ED771" t="n">
        <v>0</v>
      </c>
      <c r="EE771" t="n">
        <v>0</v>
      </c>
      <c r="EF771" t="n">
        <v>0</v>
      </c>
      <c r="EG771" t="n">
        <v>0</v>
      </c>
      <c r="EH771" t="n">
        <v>0</v>
      </c>
      <c r="EI771" t="n">
        <v>0</v>
      </c>
      <c r="EJ771" t="n">
        <v>0</v>
      </c>
      <c r="EK771" t="n">
        <v>0</v>
      </c>
      <c r="EL771" t="n">
        <v>0</v>
      </c>
      <c r="EM771" t="n">
        <v>0</v>
      </c>
      <c r="EN771" t="n">
        <v>0</v>
      </c>
      <c r="EO771" t="n">
        <v>0</v>
      </c>
      <c r="EP771" t="n">
        <v>0</v>
      </c>
      <c r="EQ771" t="n">
        <v>0</v>
      </c>
      <c r="ER771" t="n">
        <v>0</v>
      </c>
      <c r="ES771" t="n">
        <v>0</v>
      </c>
      <c r="ET771" t="n">
        <v>0</v>
      </c>
      <c r="EU771" t="n">
        <v>0</v>
      </c>
      <c r="EV771" t="n">
        <v>0</v>
      </c>
      <c r="EW771" t="n">
        <v>0</v>
      </c>
      <c r="EX771" t="n">
        <v>0</v>
      </c>
      <c r="EY771" t="n">
        <v>0</v>
      </c>
      <c r="EZ771" t="n">
        <v>0</v>
      </c>
      <c r="FA771" t="n">
        <v>0</v>
      </c>
      <c r="FB771" t="n">
        <v>0</v>
      </c>
      <c r="FC771" t="n">
        <v>0</v>
      </c>
      <c r="FD771" t="n">
        <v>0</v>
      </c>
      <c r="FE771" t="n">
        <v>0</v>
      </c>
      <c r="FF771" t="n">
        <v>0</v>
      </c>
      <c r="FG771" t="n">
        <v>0</v>
      </c>
      <c r="FH771" t="n">
        <v>0</v>
      </c>
    </row>
    <row r="772">
      <c r="A772" t="n">
        <v>0</v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0</v>
      </c>
      <c r="AM772" t="n">
        <v>0</v>
      </c>
      <c r="AN772" t="n">
        <v>0</v>
      </c>
      <c r="AO772" t="n">
        <v>0</v>
      </c>
      <c r="AP772" t="n">
        <v>0</v>
      </c>
      <c r="AQ772" t="n">
        <v>0</v>
      </c>
      <c r="AR772" t="n">
        <v>0</v>
      </c>
      <c r="AS772" t="n">
        <v>0</v>
      </c>
      <c r="AT772" t="n">
        <v>0</v>
      </c>
      <c r="AU772" t="n">
        <v>0</v>
      </c>
      <c r="AV772" t="n">
        <v>0</v>
      </c>
      <c r="AW772" t="n">
        <v>0</v>
      </c>
      <c r="AX772" t="n">
        <v>0</v>
      </c>
      <c r="AY772" t="n">
        <v>0</v>
      </c>
      <c r="AZ772" t="n">
        <v>0</v>
      </c>
      <c r="BA772" t="n">
        <v>0</v>
      </c>
      <c r="BB772" t="n">
        <v>0</v>
      </c>
      <c r="BC772" t="n">
        <v>0</v>
      </c>
      <c r="BD772" t="n">
        <v>0</v>
      </c>
      <c r="BE772" t="n">
        <v>0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t="n">
        <v>0</v>
      </c>
      <c r="BL772" t="n">
        <v>0</v>
      </c>
      <c r="BM772" t="n">
        <v>0</v>
      </c>
      <c r="BN772" t="n">
        <v>0</v>
      </c>
      <c r="BO772" t="n">
        <v>0</v>
      </c>
      <c r="BP772" t="n">
        <v>0</v>
      </c>
      <c r="BQ772" t="n">
        <v>0</v>
      </c>
      <c r="BR772" t="n">
        <v>0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t="n">
        <v>0</v>
      </c>
      <c r="BZ772" t="n">
        <v>0</v>
      </c>
      <c r="CA772" t="n">
        <v>0</v>
      </c>
      <c r="CB772" t="n">
        <v>0</v>
      </c>
      <c r="CC772" t="n">
        <v>0</v>
      </c>
      <c r="CD772" t="n">
        <v>0</v>
      </c>
      <c r="CE772" t="n">
        <v>0</v>
      </c>
      <c r="CF772" t="n">
        <v>0</v>
      </c>
      <c r="CG772" t="n">
        <v>0</v>
      </c>
      <c r="CH772" t="n">
        <v>0</v>
      </c>
      <c r="CI772" t="n">
        <v>0</v>
      </c>
      <c r="CJ772" t="n">
        <v>0</v>
      </c>
      <c r="CK772" t="n">
        <v>0</v>
      </c>
      <c r="CL772" t="n">
        <v>0</v>
      </c>
      <c r="CM772" t="n">
        <v>0</v>
      </c>
      <c r="CN772" t="n">
        <v>0</v>
      </c>
      <c r="CO772" t="n">
        <v>0</v>
      </c>
      <c r="CP772" t="n">
        <v>0</v>
      </c>
      <c r="CQ772" t="n">
        <v>0</v>
      </c>
      <c r="CR772" t="n">
        <v>0</v>
      </c>
      <c r="CS772" t="n">
        <v>0</v>
      </c>
      <c r="CT772" t="n">
        <v>0</v>
      </c>
      <c r="CU772" t="n">
        <v>0</v>
      </c>
      <c r="CV772" t="n">
        <v>0</v>
      </c>
      <c r="CW772" t="n">
        <v>0</v>
      </c>
      <c r="CX772" t="n">
        <v>0</v>
      </c>
      <c r="CY772" t="n">
        <v>0</v>
      </c>
      <c r="CZ772" t="n">
        <v>0</v>
      </c>
      <c r="DA772" t="n">
        <v>0</v>
      </c>
      <c r="DB772" t="n">
        <v>0</v>
      </c>
      <c r="DC772" t="n">
        <v>0</v>
      </c>
      <c r="DD772" t="n">
        <v>0</v>
      </c>
      <c r="DE772" t="n">
        <v>0</v>
      </c>
      <c r="DF772" t="n">
        <v>0</v>
      </c>
      <c r="DG772" t="n">
        <v>0</v>
      </c>
      <c r="DH772" t="n">
        <v>0</v>
      </c>
      <c r="DI772" t="n">
        <v>0</v>
      </c>
      <c r="DJ772" t="n">
        <v>0</v>
      </c>
      <c r="DK772" t="n">
        <v>0</v>
      </c>
      <c r="DL772" t="n">
        <v>0</v>
      </c>
      <c r="DM772" t="n">
        <v>0</v>
      </c>
      <c r="DN772" t="n">
        <v>0</v>
      </c>
      <c r="DO772" t="n">
        <v>0</v>
      </c>
      <c r="DP772" t="n">
        <v>0</v>
      </c>
      <c r="DQ772" t="n">
        <v>0</v>
      </c>
      <c r="DR772" t="n">
        <v>0</v>
      </c>
      <c r="DS772" t="n">
        <v>0</v>
      </c>
      <c r="DT772" t="n">
        <v>0</v>
      </c>
      <c r="DU772" t="n">
        <v>0</v>
      </c>
      <c r="DV772" t="n">
        <v>0</v>
      </c>
      <c r="DW772" t="n">
        <v>0</v>
      </c>
      <c r="DX772" t="n">
        <v>0</v>
      </c>
      <c r="DY772" t="n">
        <v>0</v>
      </c>
      <c r="DZ772" t="n">
        <v>0</v>
      </c>
      <c r="EA772" t="n">
        <v>0</v>
      </c>
      <c r="EB772" t="n">
        <v>0</v>
      </c>
      <c r="EC772" t="n">
        <v>0</v>
      </c>
      <c r="ED772" t="n">
        <v>0</v>
      </c>
      <c r="EE772" t="n">
        <v>0</v>
      </c>
      <c r="EF772" t="n">
        <v>0</v>
      </c>
      <c r="EG772" t="n">
        <v>0</v>
      </c>
      <c r="EH772" t="n">
        <v>0</v>
      </c>
      <c r="EI772" t="n">
        <v>0</v>
      </c>
      <c r="EJ772" t="n">
        <v>0</v>
      </c>
      <c r="EK772" t="n">
        <v>0</v>
      </c>
      <c r="EL772" t="n">
        <v>0</v>
      </c>
      <c r="EM772" t="n">
        <v>0</v>
      </c>
      <c r="EN772" t="n">
        <v>0</v>
      </c>
      <c r="EO772" t="n">
        <v>0</v>
      </c>
      <c r="EP772" t="n">
        <v>0</v>
      </c>
      <c r="EQ772" t="n">
        <v>0</v>
      </c>
      <c r="ER772" t="n">
        <v>0</v>
      </c>
      <c r="ES772" t="n">
        <v>0</v>
      </c>
      <c r="ET772" t="n">
        <v>0</v>
      </c>
      <c r="EU772" t="n">
        <v>0</v>
      </c>
      <c r="EV772" t="n">
        <v>0</v>
      </c>
      <c r="EW772" t="n">
        <v>0</v>
      </c>
      <c r="EX772" t="n">
        <v>0</v>
      </c>
      <c r="EY772" t="n">
        <v>0</v>
      </c>
      <c r="EZ772" t="n">
        <v>0</v>
      </c>
      <c r="FA772" t="n">
        <v>0</v>
      </c>
      <c r="FB772" t="n">
        <v>0</v>
      </c>
      <c r="FC772" t="n">
        <v>0</v>
      </c>
      <c r="FD772" t="n">
        <v>0</v>
      </c>
      <c r="FE772" t="n">
        <v>0</v>
      </c>
      <c r="FF772" t="n">
        <v>0</v>
      </c>
      <c r="FG772" t="n">
        <v>0</v>
      </c>
      <c r="FH772" t="n">
        <v>0</v>
      </c>
    </row>
    <row r="773">
      <c r="A773" t="n">
        <v>0</v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0</v>
      </c>
      <c r="AM773" t="n">
        <v>0</v>
      </c>
      <c r="AN773" t="n">
        <v>0</v>
      </c>
      <c r="AO773" t="n">
        <v>0</v>
      </c>
      <c r="AP773" t="n">
        <v>0</v>
      </c>
      <c r="AQ773" t="n">
        <v>0</v>
      </c>
      <c r="AR773" t="n">
        <v>0</v>
      </c>
      <c r="AS773" t="n">
        <v>0</v>
      </c>
      <c r="AT773" t="n">
        <v>0</v>
      </c>
      <c r="AU773" t="n">
        <v>0</v>
      </c>
      <c r="AV773" t="n">
        <v>0</v>
      </c>
      <c r="AW773" t="n">
        <v>0</v>
      </c>
      <c r="AX773" t="n">
        <v>0</v>
      </c>
      <c r="AY773" t="n">
        <v>0</v>
      </c>
      <c r="AZ773" t="n">
        <v>0</v>
      </c>
      <c r="BA773" t="n">
        <v>0</v>
      </c>
      <c r="BB773" t="n">
        <v>0</v>
      </c>
      <c r="BC773" t="n">
        <v>0</v>
      </c>
      <c r="BD773" t="n">
        <v>0</v>
      </c>
      <c r="BE773" t="n">
        <v>0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t="n">
        <v>0</v>
      </c>
      <c r="BL773" t="n">
        <v>0</v>
      </c>
      <c r="BM773" t="n">
        <v>0</v>
      </c>
      <c r="BN773" t="n">
        <v>0</v>
      </c>
      <c r="BO773" t="n">
        <v>0</v>
      </c>
      <c r="BP773" t="n">
        <v>0</v>
      </c>
      <c r="BQ773" t="n">
        <v>0</v>
      </c>
      <c r="BR773" t="n">
        <v>0</v>
      </c>
      <c r="BS773" t="n">
        <v>0</v>
      </c>
      <c r="BT773" t="n">
        <v>0</v>
      </c>
      <c r="BU773" t="n">
        <v>0</v>
      </c>
      <c r="BV773" t="n">
        <v>0</v>
      </c>
      <c r="BW773" t="n">
        <v>0</v>
      </c>
      <c r="BX773" t="n">
        <v>0</v>
      </c>
      <c r="BY773" t="n">
        <v>0</v>
      </c>
      <c r="BZ773" t="n">
        <v>0</v>
      </c>
      <c r="CA773" t="n">
        <v>0</v>
      </c>
      <c r="CB773" t="n">
        <v>0</v>
      </c>
      <c r="CC773" t="n">
        <v>0</v>
      </c>
      <c r="CD773" t="n">
        <v>0</v>
      </c>
      <c r="CE773" t="n">
        <v>0</v>
      </c>
      <c r="CF773" t="n">
        <v>0</v>
      </c>
      <c r="CG773" t="n">
        <v>0</v>
      </c>
      <c r="CH773" t="n">
        <v>0</v>
      </c>
      <c r="CI773" t="n">
        <v>0</v>
      </c>
      <c r="CJ773" t="n">
        <v>0</v>
      </c>
      <c r="CK773" t="n">
        <v>0</v>
      </c>
      <c r="CL773" t="n">
        <v>0</v>
      </c>
      <c r="CM773" t="n">
        <v>0</v>
      </c>
      <c r="CN773" t="n">
        <v>0</v>
      </c>
      <c r="CO773" t="n">
        <v>0</v>
      </c>
      <c r="CP773" t="n">
        <v>0</v>
      </c>
      <c r="CQ773" t="n">
        <v>0</v>
      </c>
      <c r="CR773" t="n">
        <v>0</v>
      </c>
      <c r="CS773" t="n">
        <v>0</v>
      </c>
      <c r="CT773" t="n">
        <v>0</v>
      </c>
      <c r="CU773" t="n">
        <v>0</v>
      </c>
      <c r="CV773" t="n">
        <v>0</v>
      </c>
      <c r="CW773" t="n">
        <v>0</v>
      </c>
      <c r="CX773" t="n">
        <v>0</v>
      </c>
      <c r="CY773" t="n">
        <v>0</v>
      </c>
      <c r="CZ773" t="n">
        <v>0</v>
      </c>
      <c r="DA773" t="n">
        <v>0</v>
      </c>
      <c r="DB773" t="n">
        <v>0</v>
      </c>
      <c r="DC773" t="n">
        <v>0</v>
      </c>
      <c r="DD773" t="n">
        <v>0</v>
      </c>
      <c r="DE773" t="n">
        <v>0</v>
      </c>
      <c r="DF773" t="n">
        <v>0</v>
      </c>
      <c r="DG773" t="n">
        <v>0</v>
      </c>
      <c r="DH773" t="n">
        <v>0</v>
      </c>
      <c r="DI773" t="n">
        <v>0</v>
      </c>
      <c r="DJ773" t="n">
        <v>0</v>
      </c>
      <c r="DK773" t="n">
        <v>0</v>
      </c>
      <c r="DL773" t="n">
        <v>0</v>
      </c>
      <c r="DM773" t="n">
        <v>0</v>
      </c>
      <c r="DN773" t="n">
        <v>0</v>
      </c>
      <c r="DO773" t="n">
        <v>0</v>
      </c>
      <c r="DP773" t="n">
        <v>0</v>
      </c>
      <c r="DQ773" t="n">
        <v>0</v>
      </c>
      <c r="DR773" t="n">
        <v>0</v>
      </c>
      <c r="DS773" t="n">
        <v>0</v>
      </c>
      <c r="DT773" t="n">
        <v>0</v>
      </c>
      <c r="DU773" t="n">
        <v>0</v>
      </c>
      <c r="DV773" t="n">
        <v>0</v>
      </c>
      <c r="DW773" t="n">
        <v>0</v>
      </c>
      <c r="DX773" t="n">
        <v>0</v>
      </c>
      <c r="DY773" t="n">
        <v>0</v>
      </c>
      <c r="DZ773" t="n">
        <v>0</v>
      </c>
      <c r="EA773" t="n">
        <v>0</v>
      </c>
      <c r="EB773" t="n">
        <v>0</v>
      </c>
      <c r="EC773" t="n">
        <v>0</v>
      </c>
      <c r="ED773" t="n">
        <v>0</v>
      </c>
      <c r="EE773" t="n">
        <v>0</v>
      </c>
      <c r="EF773" t="n">
        <v>0</v>
      </c>
      <c r="EG773" t="n">
        <v>0</v>
      </c>
      <c r="EH773" t="n">
        <v>0</v>
      </c>
      <c r="EI773" t="n">
        <v>0</v>
      </c>
      <c r="EJ773" t="n">
        <v>0</v>
      </c>
      <c r="EK773" t="n">
        <v>0</v>
      </c>
      <c r="EL773" t="n">
        <v>0</v>
      </c>
      <c r="EM773" t="n">
        <v>0</v>
      </c>
      <c r="EN773" t="n">
        <v>0</v>
      </c>
      <c r="EO773" t="n">
        <v>0</v>
      </c>
      <c r="EP773" t="n">
        <v>0</v>
      </c>
      <c r="EQ773" t="n">
        <v>0</v>
      </c>
      <c r="ER773" t="n">
        <v>0</v>
      </c>
      <c r="ES773" t="n">
        <v>0</v>
      </c>
      <c r="ET773" t="n">
        <v>0</v>
      </c>
      <c r="EU773" t="n">
        <v>0</v>
      </c>
      <c r="EV773" t="n">
        <v>0</v>
      </c>
      <c r="EW773" t="n">
        <v>0</v>
      </c>
      <c r="EX773" t="n">
        <v>0</v>
      </c>
      <c r="EY773" t="n">
        <v>0</v>
      </c>
      <c r="EZ773" t="n">
        <v>0</v>
      </c>
      <c r="FA773" t="n">
        <v>0</v>
      </c>
      <c r="FB773" t="n">
        <v>0</v>
      </c>
      <c r="FC773" t="n">
        <v>0</v>
      </c>
      <c r="FD773" t="n">
        <v>0</v>
      </c>
      <c r="FE773" t="n">
        <v>0</v>
      </c>
      <c r="FF773" t="n">
        <v>0</v>
      </c>
      <c r="FG773" t="n">
        <v>0</v>
      </c>
      <c r="FH773" t="n">
        <v>0</v>
      </c>
    </row>
    <row r="774">
      <c r="A774" t="n">
        <v>0</v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0</v>
      </c>
      <c r="AM774" t="n">
        <v>0</v>
      </c>
      <c r="AN774" t="n">
        <v>0</v>
      </c>
      <c r="AO774" t="n">
        <v>0</v>
      </c>
      <c r="AP774" t="n">
        <v>0</v>
      </c>
      <c r="AQ774" t="n">
        <v>0</v>
      </c>
      <c r="AR774" t="n">
        <v>0</v>
      </c>
      <c r="AS774" t="n">
        <v>0</v>
      </c>
      <c r="AT774" t="n">
        <v>0</v>
      </c>
      <c r="AU774" t="n">
        <v>0</v>
      </c>
      <c r="AV774" t="n">
        <v>0</v>
      </c>
      <c r="AW774" t="n">
        <v>0</v>
      </c>
      <c r="AX774" t="n">
        <v>0</v>
      </c>
      <c r="AY774" t="n">
        <v>0</v>
      </c>
      <c r="AZ774" t="n">
        <v>0</v>
      </c>
      <c r="BA774" t="n">
        <v>0</v>
      </c>
      <c r="BB774" t="n">
        <v>0</v>
      </c>
      <c r="BC774" t="n">
        <v>0</v>
      </c>
      <c r="BD774" t="n">
        <v>0</v>
      </c>
      <c r="BE774" t="n">
        <v>0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t="n">
        <v>0</v>
      </c>
      <c r="BL774" t="n">
        <v>0</v>
      </c>
      <c r="BM774" t="n">
        <v>0</v>
      </c>
      <c r="BN774" t="n">
        <v>0</v>
      </c>
      <c r="BO774" t="n">
        <v>0</v>
      </c>
      <c r="BP774" t="n">
        <v>0</v>
      </c>
      <c r="BQ774" t="n">
        <v>0</v>
      </c>
      <c r="BR774" t="n">
        <v>0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t="n">
        <v>0</v>
      </c>
      <c r="BZ774" t="n">
        <v>0</v>
      </c>
      <c r="CA774" t="n">
        <v>0</v>
      </c>
      <c r="CB774" t="n">
        <v>0</v>
      </c>
      <c r="CC774" t="n">
        <v>0</v>
      </c>
      <c r="CD774" t="n">
        <v>0</v>
      </c>
      <c r="CE774" t="n">
        <v>0</v>
      </c>
      <c r="CF774" t="n">
        <v>0</v>
      </c>
      <c r="CG774" t="n">
        <v>0</v>
      </c>
      <c r="CH774" t="n">
        <v>0</v>
      </c>
      <c r="CI774" t="n">
        <v>0</v>
      </c>
      <c r="CJ774" t="n">
        <v>0</v>
      </c>
      <c r="CK774" t="n">
        <v>0</v>
      </c>
      <c r="CL774" t="n">
        <v>0</v>
      </c>
      <c r="CM774" t="n">
        <v>0</v>
      </c>
      <c r="CN774" t="n">
        <v>0</v>
      </c>
      <c r="CO774" t="n">
        <v>0</v>
      </c>
      <c r="CP774" t="n">
        <v>0</v>
      </c>
      <c r="CQ774" t="n">
        <v>0</v>
      </c>
      <c r="CR774" t="n">
        <v>0</v>
      </c>
      <c r="CS774" t="n">
        <v>0</v>
      </c>
      <c r="CT774" t="n">
        <v>0</v>
      </c>
      <c r="CU774" t="n">
        <v>0</v>
      </c>
      <c r="CV774" t="n">
        <v>0</v>
      </c>
      <c r="CW774" t="n">
        <v>0</v>
      </c>
      <c r="CX774" t="n">
        <v>0</v>
      </c>
      <c r="CY774" t="n">
        <v>0</v>
      </c>
      <c r="CZ774" t="n">
        <v>0</v>
      </c>
      <c r="DA774" t="n">
        <v>0</v>
      </c>
      <c r="DB774" t="n">
        <v>0</v>
      </c>
      <c r="DC774" t="n">
        <v>0</v>
      </c>
      <c r="DD774" t="n">
        <v>0</v>
      </c>
      <c r="DE774" t="n">
        <v>0</v>
      </c>
      <c r="DF774" t="n">
        <v>0</v>
      </c>
      <c r="DG774" t="n">
        <v>0</v>
      </c>
      <c r="DH774" t="n">
        <v>0</v>
      </c>
      <c r="DI774" t="n">
        <v>0</v>
      </c>
      <c r="DJ774" t="n">
        <v>0</v>
      </c>
      <c r="DK774" t="n">
        <v>0</v>
      </c>
      <c r="DL774" t="n">
        <v>0</v>
      </c>
      <c r="DM774" t="n">
        <v>0</v>
      </c>
      <c r="DN774" t="n">
        <v>0</v>
      </c>
      <c r="DO774" t="n">
        <v>0</v>
      </c>
      <c r="DP774" t="n">
        <v>0</v>
      </c>
      <c r="DQ774" t="n">
        <v>0</v>
      </c>
      <c r="DR774" t="n">
        <v>0</v>
      </c>
      <c r="DS774" t="n">
        <v>0</v>
      </c>
      <c r="DT774" t="n">
        <v>0</v>
      </c>
      <c r="DU774" t="n">
        <v>0</v>
      </c>
      <c r="DV774" t="n">
        <v>0</v>
      </c>
      <c r="DW774" t="n">
        <v>0</v>
      </c>
      <c r="DX774" t="n">
        <v>0</v>
      </c>
      <c r="DY774" t="n">
        <v>0</v>
      </c>
      <c r="DZ774" t="n">
        <v>0</v>
      </c>
      <c r="EA774" t="n">
        <v>0</v>
      </c>
      <c r="EB774" t="n">
        <v>0</v>
      </c>
      <c r="EC774" t="n">
        <v>0</v>
      </c>
      <c r="ED774" t="n">
        <v>0</v>
      </c>
      <c r="EE774" t="n">
        <v>0</v>
      </c>
      <c r="EF774" t="n">
        <v>0</v>
      </c>
      <c r="EG774" t="n">
        <v>0</v>
      </c>
      <c r="EH774" t="n">
        <v>0</v>
      </c>
      <c r="EI774" t="n">
        <v>0</v>
      </c>
      <c r="EJ774" t="n">
        <v>0</v>
      </c>
      <c r="EK774" t="n">
        <v>0</v>
      </c>
      <c r="EL774" t="n">
        <v>0</v>
      </c>
      <c r="EM774" t="n">
        <v>0</v>
      </c>
      <c r="EN774" t="n">
        <v>0</v>
      </c>
      <c r="EO774" t="n">
        <v>0</v>
      </c>
      <c r="EP774" t="n">
        <v>0</v>
      </c>
      <c r="EQ774" t="n">
        <v>0</v>
      </c>
      <c r="ER774" t="n">
        <v>0</v>
      </c>
      <c r="ES774" t="n">
        <v>0</v>
      </c>
      <c r="ET774" t="n">
        <v>0</v>
      </c>
      <c r="EU774" t="n">
        <v>0</v>
      </c>
      <c r="EV774" t="n">
        <v>0</v>
      </c>
      <c r="EW774" t="n">
        <v>0</v>
      </c>
      <c r="EX774" t="n">
        <v>0</v>
      </c>
      <c r="EY774" t="n">
        <v>0</v>
      </c>
      <c r="EZ774" t="n">
        <v>0</v>
      </c>
      <c r="FA774" t="n">
        <v>0</v>
      </c>
      <c r="FB774" t="n">
        <v>0</v>
      </c>
      <c r="FC774" t="n">
        <v>0</v>
      </c>
      <c r="FD774" t="n">
        <v>0</v>
      </c>
      <c r="FE774" t="n">
        <v>0</v>
      </c>
      <c r="FF774" t="n">
        <v>0</v>
      </c>
      <c r="FG774" t="n">
        <v>0</v>
      </c>
      <c r="FH774" t="n">
        <v>0</v>
      </c>
    </row>
    <row r="775">
      <c r="A775" t="n">
        <v>0</v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0</v>
      </c>
      <c r="AM775" t="n">
        <v>0</v>
      </c>
      <c r="AN775" t="n">
        <v>0</v>
      </c>
      <c r="AO775" t="n">
        <v>0</v>
      </c>
      <c r="AP775" t="n">
        <v>0</v>
      </c>
      <c r="AQ775" t="n">
        <v>0</v>
      </c>
      <c r="AR775" t="n">
        <v>0</v>
      </c>
      <c r="AS775" t="n">
        <v>0</v>
      </c>
      <c r="AT775" t="n">
        <v>0</v>
      </c>
      <c r="AU775" t="n">
        <v>0</v>
      </c>
      <c r="AV775" t="n">
        <v>0</v>
      </c>
      <c r="AW775" t="n">
        <v>0</v>
      </c>
      <c r="AX775" t="n">
        <v>0</v>
      </c>
      <c r="AY775" t="n">
        <v>0</v>
      </c>
      <c r="AZ775" t="n">
        <v>0</v>
      </c>
      <c r="BA775" t="n">
        <v>0</v>
      </c>
      <c r="BB775" t="n">
        <v>0</v>
      </c>
      <c r="BC775" t="n">
        <v>0</v>
      </c>
      <c r="BD775" t="n">
        <v>0</v>
      </c>
      <c r="BE775" t="n">
        <v>0</v>
      </c>
      <c r="BF775" t="n">
        <v>0</v>
      </c>
      <c r="BG775" t="n">
        <v>0</v>
      </c>
      <c r="BH775" t="n">
        <v>0</v>
      </c>
      <c r="BI775" t="n">
        <v>0</v>
      </c>
      <c r="BJ775" t="n">
        <v>0</v>
      </c>
      <c r="BK775" t="n">
        <v>0</v>
      </c>
      <c r="BL775" t="n">
        <v>0</v>
      </c>
      <c r="BM775" t="n">
        <v>0</v>
      </c>
      <c r="BN775" t="n">
        <v>0</v>
      </c>
      <c r="BO775" t="n">
        <v>0</v>
      </c>
      <c r="BP775" t="n">
        <v>0</v>
      </c>
      <c r="BQ775" t="n">
        <v>0</v>
      </c>
      <c r="BR775" t="n">
        <v>0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t="n">
        <v>0</v>
      </c>
      <c r="BZ775" t="n">
        <v>0</v>
      </c>
      <c r="CA775" t="n">
        <v>0</v>
      </c>
      <c r="CB775" t="n">
        <v>0</v>
      </c>
      <c r="CC775" t="n">
        <v>0</v>
      </c>
      <c r="CD775" t="n">
        <v>0</v>
      </c>
      <c r="CE775" t="n">
        <v>0</v>
      </c>
      <c r="CF775" t="n">
        <v>0</v>
      </c>
      <c r="CG775" t="n">
        <v>0</v>
      </c>
      <c r="CH775" t="n">
        <v>0</v>
      </c>
      <c r="CI775" t="n">
        <v>0</v>
      </c>
      <c r="CJ775" t="n">
        <v>0</v>
      </c>
      <c r="CK775" t="n">
        <v>0</v>
      </c>
      <c r="CL775" t="n">
        <v>0</v>
      </c>
      <c r="CM775" t="n">
        <v>0</v>
      </c>
      <c r="CN775" t="n">
        <v>0</v>
      </c>
      <c r="CO775" t="n">
        <v>0</v>
      </c>
      <c r="CP775" t="n">
        <v>0</v>
      </c>
      <c r="CQ775" t="n">
        <v>0</v>
      </c>
      <c r="CR775" t="n">
        <v>0</v>
      </c>
      <c r="CS775" t="n">
        <v>0</v>
      </c>
      <c r="CT775" t="n">
        <v>0</v>
      </c>
      <c r="CU775" t="n">
        <v>0</v>
      </c>
      <c r="CV775" t="n">
        <v>0</v>
      </c>
      <c r="CW775" t="n">
        <v>0</v>
      </c>
      <c r="CX775" t="n">
        <v>0</v>
      </c>
      <c r="CY775" t="n">
        <v>0</v>
      </c>
      <c r="CZ775" t="n">
        <v>0</v>
      </c>
      <c r="DA775" t="n">
        <v>0</v>
      </c>
      <c r="DB775" t="n">
        <v>0</v>
      </c>
      <c r="DC775" t="n">
        <v>0</v>
      </c>
      <c r="DD775" t="n">
        <v>0</v>
      </c>
      <c r="DE775" t="n">
        <v>0</v>
      </c>
      <c r="DF775" t="n">
        <v>0</v>
      </c>
      <c r="DG775" t="n">
        <v>0</v>
      </c>
      <c r="DH775" t="n">
        <v>0</v>
      </c>
      <c r="DI775" t="n">
        <v>0</v>
      </c>
      <c r="DJ775" t="n">
        <v>0</v>
      </c>
      <c r="DK775" t="n">
        <v>0</v>
      </c>
      <c r="DL775" t="n">
        <v>0</v>
      </c>
      <c r="DM775" t="n">
        <v>0</v>
      </c>
      <c r="DN775" t="n">
        <v>0</v>
      </c>
      <c r="DO775" t="n">
        <v>0</v>
      </c>
      <c r="DP775" t="n">
        <v>0</v>
      </c>
      <c r="DQ775" t="n">
        <v>0</v>
      </c>
      <c r="DR775" t="n">
        <v>0</v>
      </c>
      <c r="DS775" t="n">
        <v>0</v>
      </c>
      <c r="DT775" t="n">
        <v>0</v>
      </c>
      <c r="DU775" t="n">
        <v>0</v>
      </c>
      <c r="DV775" t="n">
        <v>0</v>
      </c>
      <c r="DW775" t="n">
        <v>0</v>
      </c>
      <c r="DX775" t="n">
        <v>0</v>
      </c>
      <c r="DY775" t="n">
        <v>0</v>
      </c>
      <c r="DZ775" t="n">
        <v>0</v>
      </c>
      <c r="EA775" t="n">
        <v>0</v>
      </c>
      <c r="EB775" t="n">
        <v>0</v>
      </c>
      <c r="EC775" t="n">
        <v>0</v>
      </c>
      <c r="ED775" t="n">
        <v>0</v>
      </c>
      <c r="EE775" t="n">
        <v>0</v>
      </c>
      <c r="EF775" t="n">
        <v>0</v>
      </c>
      <c r="EG775" t="n">
        <v>0</v>
      </c>
      <c r="EH775" t="n">
        <v>0</v>
      </c>
      <c r="EI775" t="n">
        <v>0</v>
      </c>
      <c r="EJ775" t="n">
        <v>0</v>
      </c>
      <c r="EK775" t="n">
        <v>0</v>
      </c>
      <c r="EL775" t="n">
        <v>0</v>
      </c>
      <c r="EM775" t="n">
        <v>0</v>
      </c>
      <c r="EN775" t="n">
        <v>0</v>
      </c>
      <c r="EO775" t="n">
        <v>0</v>
      </c>
      <c r="EP775" t="n">
        <v>0</v>
      </c>
      <c r="EQ775" t="n">
        <v>0</v>
      </c>
      <c r="ER775" t="n">
        <v>0</v>
      </c>
      <c r="ES775" t="n">
        <v>0</v>
      </c>
      <c r="ET775" t="n">
        <v>0</v>
      </c>
      <c r="EU775" t="n">
        <v>0</v>
      </c>
      <c r="EV775" t="n">
        <v>0</v>
      </c>
      <c r="EW775" t="n">
        <v>0</v>
      </c>
      <c r="EX775" t="n">
        <v>0</v>
      </c>
      <c r="EY775" t="n">
        <v>0</v>
      </c>
      <c r="EZ775" t="n">
        <v>0</v>
      </c>
      <c r="FA775" t="n">
        <v>0</v>
      </c>
      <c r="FB775" t="n">
        <v>0</v>
      </c>
      <c r="FC775" t="n">
        <v>0</v>
      </c>
      <c r="FD775" t="n">
        <v>0</v>
      </c>
      <c r="FE775" t="n">
        <v>0</v>
      </c>
      <c r="FF775" t="n">
        <v>0</v>
      </c>
      <c r="FG775" t="n">
        <v>0</v>
      </c>
      <c r="FH775" t="n">
        <v>0</v>
      </c>
    </row>
    <row r="776">
      <c r="A776" t="n">
        <v>0</v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0</v>
      </c>
      <c r="AM776" t="n">
        <v>0</v>
      </c>
      <c r="AN776" t="n">
        <v>0</v>
      </c>
      <c r="AO776" t="n">
        <v>0</v>
      </c>
      <c r="AP776" t="n">
        <v>0</v>
      </c>
      <c r="AQ776" t="n">
        <v>0</v>
      </c>
      <c r="AR776" t="n">
        <v>0</v>
      </c>
      <c r="AS776" t="n">
        <v>0</v>
      </c>
      <c r="AT776" t="n">
        <v>0</v>
      </c>
      <c r="AU776" t="n">
        <v>0</v>
      </c>
      <c r="AV776" t="n">
        <v>0</v>
      </c>
      <c r="AW776" t="n">
        <v>0</v>
      </c>
      <c r="AX776" t="n">
        <v>0</v>
      </c>
      <c r="AY776" t="n">
        <v>0</v>
      </c>
      <c r="AZ776" t="n">
        <v>0</v>
      </c>
      <c r="BA776" t="n">
        <v>0</v>
      </c>
      <c r="BB776" t="n">
        <v>0</v>
      </c>
      <c r="BC776" t="n">
        <v>0</v>
      </c>
      <c r="BD776" t="n">
        <v>0</v>
      </c>
      <c r="BE776" t="n">
        <v>0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t="n">
        <v>0</v>
      </c>
      <c r="BL776" t="n">
        <v>0</v>
      </c>
      <c r="BM776" t="n">
        <v>0</v>
      </c>
      <c r="BN776" t="n">
        <v>0</v>
      </c>
      <c r="BO776" t="n">
        <v>0</v>
      </c>
      <c r="BP776" t="n">
        <v>0</v>
      </c>
      <c r="BQ776" t="n">
        <v>0</v>
      </c>
      <c r="BR776" t="n">
        <v>0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t="n">
        <v>0</v>
      </c>
      <c r="BZ776" t="n">
        <v>0</v>
      </c>
      <c r="CA776" t="n">
        <v>0</v>
      </c>
      <c r="CB776" t="n">
        <v>0</v>
      </c>
      <c r="CC776" t="n">
        <v>0</v>
      </c>
      <c r="CD776" t="n">
        <v>0</v>
      </c>
      <c r="CE776" t="n">
        <v>0</v>
      </c>
      <c r="CF776" t="n">
        <v>0</v>
      </c>
      <c r="CG776" t="n">
        <v>0</v>
      </c>
      <c r="CH776" t="n">
        <v>0</v>
      </c>
      <c r="CI776" t="n">
        <v>0</v>
      </c>
      <c r="CJ776" t="n">
        <v>0</v>
      </c>
      <c r="CK776" t="n">
        <v>0</v>
      </c>
      <c r="CL776" t="n">
        <v>0</v>
      </c>
      <c r="CM776" t="n">
        <v>0</v>
      </c>
      <c r="CN776" t="n">
        <v>0</v>
      </c>
      <c r="CO776" t="n">
        <v>0</v>
      </c>
      <c r="CP776" t="n">
        <v>0</v>
      </c>
      <c r="CQ776" t="n">
        <v>0</v>
      </c>
      <c r="CR776" t="n">
        <v>0</v>
      </c>
      <c r="CS776" t="n">
        <v>0</v>
      </c>
      <c r="CT776" t="n">
        <v>0</v>
      </c>
      <c r="CU776" t="n">
        <v>0</v>
      </c>
      <c r="CV776" t="n">
        <v>0</v>
      </c>
      <c r="CW776" t="n">
        <v>0</v>
      </c>
      <c r="CX776" t="n">
        <v>0</v>
      </c>
      <c r="CY776" t="n">
        <v>0</v>
      </c>
      <c r="CZ776" t="n">
        <v>0</v>
      </c>
      <c r="DA776" t="n">
        <v>0</v>
      </c>
      <c r="DB776" t="n">
        <v>0</v>
      </c>
      <c r="DC776" t="n">
        <v>0</v>
      </c>
      <c r="DD776" t="n">
        <v>0</v>
      </c>
      <c r="DE776" t="n">
        <v>0</v>
      </c>
      <c r="DF776" t="n">
        <v>0</v>
      </c>
      <c r="DG776" t="n">
        <v>0</v>
      </c>
      <c r="DH776" t="n">
        <v>0</v>
      </c>
      <c r="DI776" t="n">
        <v>0</v>
      </c>
      <c r="DJ776" t="n">
        <v>0</v>
      </c>
      <c r="DK776" t="n">
        <v>0</v>
      </c>
      <c r="DL776" t="n">
        <v>0</v>
      </c>
      <c r="DM776" t="n">
        <v>0</v>
      </c>
      <c r="DN776" t="n">
        <v>0</v>
      </c>
      <c r="DO776" t="n">
        <v>0</v>
      </c>
      <c r="DP776" t="n">
        <v>0</v>
      </c>
      <c r="DQ776" t="n">
        <v>0</v>
      </c>
      <c r="DR776" t="n">
        <v>0</v>
      </c>
      <c r="DS776" t="n">
        <v>0</v>
      </c>
      <c r="DT776" t="n">
        <v>0</v>
      </c>
      <c r="DU776" t="n">
        <v>0</v>
      </c>
      <c r="DV776" t="n">
        <v>0</v>
      </c>
      <c r="DW776" t="n">
        <v>0</v>
      </c>
      <c r="DX776" t="n">
        <v>0</v>
      </c>
      <c r="DY776" t="n">
        <v>0</v>
      </c>
      <c r="DZ776" t="n">
        <v>0</v>
      </c>
      <c r="EA776" t="n">
        <v>0</v>
      </c>
      <c r="EB776" t="n">
        <v>0</v>
      </c>
      <c r="EC776" t="n">
        <v>0</v>
      </c>
      <c r="ED776" t="n">
        <v>0</v>
      </c>
      <c r="EE776" t="n">
        <v>0</v>
      </c>
      <c r="EF776" t="n">
        <v>0</v>
      </c>
      <c r="EG776" t="n">
        <v>0</v>
      </c>
      <c r="EH776" t="n">
        <v>0</v>
      </c>
      <c r="EI776" t="n">
        <v>0</v>
      </c>
      <c r="EJ776" t="n">
        <v>0</v>
      </c>
      <c r="EK776" t="n">
        <v>0</v>
      </c>
      <c r="EL776" t="n">
        <v>0</v>
      </c>
      <c r="EM776" t="n">
        <v>0</v>
      </c>
      <c r="EN776" t="n">
        <v>0</v>
      </c>
      <c r="EO776" t="n">
        <v>0</v>
      </c>
      <c r="EP776" t="n">
        <v>0</v>
      </c>
      <c r="EQ776" t="n">
        <v>0</v>
      </c>
      <c r="ER776" t="n">
        <v>0</v>
      </c>
      <c r="ES776" t="n">
        <v>0</v>
      </c>
      <c r="ET776" t="n">
        <v>0</v>
      </c>
      <c r="EU776" t="n">
        <v>0</v>
      </c>
      <c r="EV776" t="n">
        <v>0</v>
      </c>
      <c r="EW776" t="n">
        <v>0</v>
      </c>
      <c r="EX776" t="n">
        <v>0</v>
      </c>
      <c r="EY776" t="n">
        <v>0</v>
      </c>
      <c r="EZ776" t="n">
        <v>0</v>
      </c>
      <c r="FA776" t="n">
        <v>0</v>
      </c>
      <c r="FB776" t="n">
        <v>0</v>
      </c>
      <c r="FC776" t="n">
        <v>0</v>
      </c>
      <c r="FD776" t="n">
        <v>0</v>
      </c>
      <c r="FE776" t="n">
        <v>0</v>
      </c>
      <c r="FF776" t="n">
        <v>0</v>
      </c>
      <c r="FG776" t="n">
        <v>0</v>
      </c>
      <c r="FH776" t="n">
        <v>0</v>
      </c>
    </row>
    <row r="777">
      <c r="A777" t="n">
        <v>0</v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0</v>
      </c>
      <c r="AM777" t="n">
        <v>0</v>
      </c>
      <c r="AN777" t="n">
        <v>0</v>
      </c>
      <c r="AO777" t="n">
        <v>0</v>
      </c>
      <c r="AP777" t="n">
        <v>0</v>
      </c>
      <c r="AQ777" t="n">
        <v>0</v>
      </c>
      <c r="AR777" t="n">
        <v>0</v>
      </c>
      <c r="AS777" t="n">
        <v>0</v>
      </c>
      <c r="AT777" t="n">
        <v>0</v>
      </c>
      <c r="AU777" t="n">
        <v>0</v>
      </c>
      <c r="AV777" t="n">
        <v>0</v>
      </c>
      <c r="AW777" t="n">
        <v>0</v>
      </c>
      <c r="AX777" t="n">
        <v>0</v>
      </c>
      <c r="AY777" t="n">
        <v>0</v>
      </c>
      <c r="AZ777" t="n">
        <v>0</v>
      </c>
      <c r="BA777" t="n">
        <v>0</v>
      </c>
      <c r="BB777" t="n">
        <v>0</v>
      </c>
      <c r="BC777" t="n">
        <v>0</v>
      </c>
      <c r="BD777" t="n">
        <v>0</v>
      </c>
      <c r="BE777" t="n">
        <v>0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t="n">
        <v>0</v>
      </c>
      <c r="BL777" t="n">
        <v>0</v>
      </c>
      <c r="BM777" t="n">
        <v>0</v>
      </c>
      <c r="BN777" t="n">
        <v>0</v>
      </c>
      <c r="BO777" t="n">
        <v>0</v>
      </c>
      <c r="BP777" t="n">
        <v>0</v>
      </c>
      <c r="BQ777" t="n">
        <v>0</v>
      </c>
      <c r="BR777" t="n">
        <v>0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t="n">
        <v>0</v>
      </c>
      <c r="BZ777" t="n">
        <v>0</v>
      </c>
      <c r="CA777" t="n">
        <v>0</v>
      </c>
      <c r="CB777" t="n">
        <v>0</v>
      </c>
      <c r="CC777" t="n">
        <v>0</v>
      </c>
      <c r="CD777" t="n">
        <v>0</v>
      </c>
      <c r="CE777" t="n">
        <v>0</v>
      </c>
      <c r="CF777" t="n">
        <v>0</v>
      </c>
      <c r="CG777" t="n">
        <v>0</v>
      </c>
      <c r="CH777" t="n">
        <v>0</v>
      </c>
      <c r="CI777" t="n">
        <v>0</v>
      </c>
      <c r="CJ777" t="n">
        <v>0</v>
      </c>
      <c r="CK777" t="n">
        <v>0</v>
      </c>
      <c r="CL777" t="n">
        <v>0</v>
      </c>
      <c r="CM777" t="n">
        <v>0</v>
      </c>
      <c r="CN777" t="n">
        <v>0</v>
      </c>
      <c r="CO777" t="n">
        <v>0</v>
      </c>
      <c r="CP777" t="n">
        <v>0</v>
      </c>
      <c r="CQ777" t="n">
        <v>0</v>
      </c>
      <c r="CR777" t="n">
        <v>0</v>
      </c>
      <c r="CS777" t="n">
        <v>0</v>
      </c>
      <c r="CT777" t="n">
        <v>0</v>
      </c>
      <c r="CU777" t="n">
        <v>0</v>
      </c>
      <c r="CV777" t="n">
        <v>0</v>
      </c>
      <c r="CW777" t="n">
        <v>0</v>
      </c>
      <c r="CX777" t="n">
        <v>0</v>
      </c>
      <c r="CY777" t="n">
        <v>0</v>
      </c>
      <c r="CZ777" t="n">
        <v>0</v>
      </c>
      <c r="DA777" t="n">
        <v>0</v>
      </c>
      <c r="DB777" t="n">
        <v>0</v>
      </c>
      <c r="DC777" t="n">
        <v>0</v>
      </c>
      <c r="DD777" t="n">
        <v>0</v>
      </c>
      <c r="DE777" t="n">
        <v>0</v>
      </c>
      <c r="DF777" t="n">
        <v>0</v>
      </c>
      <c r="DG777" t="n">
        <v>0</v>
      </c>
      <c r="DH777" t="n">
        <v>0</v>
      </c>
      <c r="DI777" t="n">
        <v>0</v>
      </c>
      <c r="DJ777" t="n">
        <v>0</v>
      </c>
      <c r="DK777" t="n">
        <v>0</v>
      </c>
      <c r="DL777" t="n">
        <v>0</v>
      </c>
      <c r="DM777" t="n">
        <v>0</v>
      </c>
      <c r="DN777" t="n">
        <v>0</v>
      </c>
      <c r="DO777" t="n">
        <v>0</v>
      </c>
      <c r="DP777" t="n">
        <v>0</v>
      </c>
      <c r="DQ777" t="n">
        <v>0</v>
      </c>
      <c r="DR777" t="n">
        <v>0</v>
      </c>
      <c r="DS777" t="n">
        <v>0</v>
      </c>
      <c r="DT777" t="n">
        <v>0</v>
      </c>
      <c r="DU777" t="n">
        <v>0</v>
      </c>
      <c r="DV777" t="n">
        <v>0</v>
      </c>
      <c r="DW777" t="n">
        <v>0</v>
      </c>
      <c r="DX777" t="n">
        <v>0</v>
      </c>
      <c r="DY777" t="n">
        <v>0</v>
      </c>
      <c r="DZ777" t="n">
        <v>0</v>
      </c>
      <c r="EA777" t="n">
        <v>0</v>
      </c>
      <c r="EB777" t="n">
        <v>0</v>
      </c>
      <c r="EC777" t="n">
        <v>0</v>
      </c>
      <c r="ED777" t="n">
        <v>0</v>
      </c>
      <c r="EE777" t="n">
        <v>0</v>
      </c>
      <c r="EF777" t="n">
        <v>0</v>
      </c>
      <c r="EG777" t="n">
        <v>0</v>
      </c>
      <c r="EH777" t="n">
        <v>0</v>
      </c>
      <c r="EI777" t="n">
        <v>0</v>
      </c>
      <c r="EJ777" t="n">
        <v>0</v>
      </c>
      <c r="EK777" t="n">
        <v>0</v>
      </c>
      <c r="EL777" t="n">
        <v>0</v>
      </c>
      <c r="EM777" t="n">
        <v>0</v>
      </c>
      <c r="EN777" t="n">
        <v>0</v>
      </c>
      <c r="EO777" t="n">
        <v>0</v>
      </c>
      <c r="EP777" t="n">
        <v>0</v>
      </c>
      <c r="EQ777" t="n">
        <v>0</v>
      </c>
      <c r="ER777" t="n">
        <v>0</v>
      </c>
      <c r="ES777" t="n">
        <v>0</v>
      </c>
      <c r="ET777" t="n">
        <v>0</v>
      </c>
      <c r="EU777" t="n">
        <v>0</v>
      </c>
      <c r="EV777" t="n">
        <v>0</v>
      </c>
      <c r="EW777" t="n">
        <v>0</v>
      </c>
      <c r="EX777" t="n">
        <v>0</v>
      </c>
      <c r="EY777" t="n">
        <v>0</v>
      </c>
      <c r="EZ777" t="n">
        <v>0</v>
      </c>
      <c r="FA777" t="n">
        <v>0</v>
      </c>
      <c r="FB777" t="n">
        <v>0</v>
      </c>
      <c r="FC777" t="n">
        <v>0</v>
      </c>
      <c r="FD777" t="n">
        <v>0</v>
      </c>
      <c r="FE777" t="n">
        <v>0</v>
      </c>
      <c r="FF777" t="n">
        <v>0</v>
      </c>
      <c r="FG777" t="n">
        <v>0</v>
      </c>
      <c r="FH777" t="n">
        <v>0</v>
      </c>
    </row>
    <row r="778">
      <c r="A778" t="n">
        <v>0</v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0</v>
      </c>
      <c r="AM778" t="n">
        <v>0</v>
      </c>
      <c r="AN778" t="n">
        <v>0</v>
      </c>
      <c r="AO778" t="n">
        <v>0</v>
      </c>
      <c r="AP778" t="n">
        <v>0</v>
      </c>
      <c r="AQ778" t="n">
        <v>0</v>
      </c>
      <c r="AR778" t="n">
        <v>0</v>
      </c>
      <c r="AS778" t="n">
        <v>0</v>
      </c>
      <c r="AT778" t="n">
        <v>0</v>
      </c>
      <c r="AU778" t="n">
        <v>0</v>
      </c>
      <c r="AV778" t="n">
        <v>0</v>
      </c>
      <c r="AW778" t="n">
        <v>0</v>
      </c>
      <c r="AX778" t="n">
        <v>0</v>
      </c>
      <c r="AY778" t="n">
        <v>0</v>
      </c>
      <c r="AZ778" t="n">
        <v>0</v>
      </c>
      <c r="BA778" t="n">
        <v>0</v>
      </c>
      <c r="BB778" t="n">
        <v>0</v>
      </c>
      <c r="BC778" t="n">
        <v>0</v>
      </c>
      <c r="BD778" t="n">
        <v>0</v>
      </c>
      <c r="BE778" t="n">
        <v>0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t="n">
        <v>0</v>
      </c>
      <c r="BL778" t="n">
        <v>0</v>
      </c>
      <c r="BM778" t="n">
        <v>0</v>
      </c>
      <c r="BN778" t="n">
        <v>0</v>
      </c>
      <c r="BO778" t="n">
        <v>0</v>
      </c>
      <c r="BP778" t="n">
        <v>0</v>
      </c>
      <c r="BQ778" t="n">
        <v>0</v>
      </c>
      <c r="BR778" t="n">
        <v>0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t="n">
        <v>0</v>
      </c>
      <c r="BZ778" t="n">
        <v>0</v>
      </c>
      <c r="CA778" t="n">
        <v>0</v>
      </c>
      <c r="CB778" t="n">
        <v>0</v>
      </c>
      <c r="CC778" t="n">
        <v>0</v>
      </c>
      <c r="CD778" t="n">
        <v>0</v>
      </c>
      <c r="CE778" t="n">
        <v>0</v>
      </c>
      <c r="CF778" t="n">
        <v>0</v>
      </c>
      <c r="CG778" t="n">
        <v>0</v>
      </c>
      <c r="CH778" t="n">
        <v>0</v>
      </c>
      <c r="CI778" t="n">
        <v>0</v>
      </c>
      <c r="CJ778" t="n">
        <v>0</v>
      </c>
      <c r="CK778" t="n">
        <v>0</v>
      </c>
      <c r="CL778" t="n">
        <v>0</v>
      </c>
      <c r="CM778" t="n">
        <v>0</v>
      </c>
      <c r="CN778" t="n">
        <v>0</v>
      </c>
      <c r="CO778" t="n">
        <v>0</v>
      </c>
      <c r="CP778" t="n">
        <v>0</v>
      </c>
      <c r="CQ778" t="n">
        <v>0</v>
      </c>
      <c r="CR778" t="n">
        <v>0</v>
      </c>
      <c r="CS778" t="n">
        <v>0</v>
      </c>
      <c r="CT778" t="n">
        <v>0</v>
      </c>
      <c r="CU778" t="n">
        <v>0</v>
      </c>
      <c r="CV778" t="n">
        <v>0</v>
      </c>
      <c r="CW778" t="n">
        <v>0</v>
      </c>
      <c r="CX778" t="n">
        <v>0</v>
      </c>
      <c r="CY778" t="n">
        <v>0</v>
      </c>
      <c r="CZ778" t="n">
        <v>0</v>
      </c>
      <c r="DA778" t="n">
        <v>0</v>
      </c>
      <c r="DB778" t="n">
        <v>0</v>
      </c>
      <c r="DC778" t="n">
        <v>0</v>
      </c>
      <c r="DD778" t="n">
        <v>0</v>
      </c>
      <c r="DE778" t="n">
        <v>0</v>
      </c>
      <c r="DF778" t="n">
        <v>0</v>
      </c>
      <c r="DG778" t="n">
        <v>0</v>
      </c>
      <c r="DH778" t="n">
        <v>0</v>
      </c>
      <c r="DI778" t="n">
        <v>0</v>
      </c>
      <c r="DJ778" t="n">
        <v>0</v>
      </c>
      <c r="DK778" t="n">
        <v>0</v>
      </c>
      <c r="DL778" t="n">
        <v>0</v>
      </c>
      <c r="DM778" t="n">
        <v>0</v>
      </c>
      <c r="DN778" t="n">
        <v>0</v>
      </c>
      <c r="DO778" t="n">
        <v>0</v>
      </c>
      <c r="DP778" t="n">
        <v>0</v>
      </c>
      <c r="DQ778" t="n">
        <v>0</v>
      </c>
      <c r="DR778" t="n">
        <v>0</v>
      </c>
      <c r="DS778" t="n">
        <v>0</v>
      </c>
      <c r="DT778" t="n">
        <v>0</v>
      </c>
      <c r="DU778" t="n">
        <v>0</v>
      </c>
      <c r="DV778" t="n">
        <v>0</v>
      </c>
      <c r="DW778" t="n">
        <v>0</v>
      </c>
      <c r="DX778" t="n">
        <v>0</v>
      </c>
      <c r="DY778" t="n">
        <v>0</v>
      </c>
      <c r="DZ778" t="n">
        <v>0</v>
      </c>
      <c r="EA778" t="n">
        <v>0</v>
      </c>
      <c r="EB778" t="n">
        <v>0</v>
      </c>
      <c r="EC778" t="n">
        <v>0</v>
      </c>
      <c r="ED778" t="n">
        <v>0</v>
      </c>
      <c r="EE778" t="n">
        <v>0</v>
      </c>
      <c r="EF778" t="n">
        <v>0</v>
      </c>
      <c r="EG778" t="n">
        <v>0</v>
      </c>
      <c r="EH778" t="n">
        <v>0</v>
      </c>
      <c r="EI778" t="n">
        <v>0</v>
      </c>
      <c r="EJ778" t="n">
        <v>0</v>
      </c>
      <c r="EK778" t="n">
        <v>0</v>
      </c>
      <c r="EL778" t="n">
        <v>0</v>
      </c>
      <c r="EM778" t="n">
        <v>0</v>
      </c>
      <c r="EN778" t="n">
        <v>0</v>
      </c>
      <c r="EO778" t="n">
        <v>0</v>
      </c>
      <c r="EP778" t="n">
        <v>0</v>
      </c>
      <c r="EQ778" t="n">
        <v>0</v>
      </c>
      <c r="ER778" t="n">
        <v>0</v>
      </c>
      <c r="ES778" t="n">
        <v>0</v>
      </c>
      <c r="ET778" t="n">
        <v>0</v>
      </c>
      <c r="EU778" t="n">
        <v>0</v>
      </c>
      <c r="EV778" t="n">
        <v>0</v>
      </c>
      <c r="EW778" t="n">
        <v>0</v>
      </c>
      <c r="EX778" t="n">
        <v>0</v>
      </c>
      <c r="EY778" t="n">
        <v>0</v>
      </c>
      <c r="EZ778" t="n">
        <v>0</v>
      </c>
      <c r="FA778" t="n">
        <v>0</v>
      </c>
      <c r="FB778" t="n">
        <v>0</v>
      </c>
      <c r="FC778" t="n">
        <v>0</v>
      </c>
      <c r="FD778" t="n">
        <v>0</v>
      </c>
      <c r="FE778" t="n">
        <v>0</v>
      </c>
      <c r="FF778" t="n">
        <v>0</v>
      </c>
      <c r="FG778" t="n">
        <v>0</v>
      </c>
      <c r="FH778" t="n">
        <v>0</v>
      </c>
    </row>
    <row r="779">
      <c r="A779" t="n">
        <v>0</v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0</v>
      </c>
      <c r="AM779" t="n">
        <v>0</v>
      </c>
      <c r="AN779" t="n">
        <v>0</v>
      </c>
      <c r="AO779" t="n">
        <v>0</v>
      </c>
      <c r="AP779" t="n">
        <v>0</v>
      </c>
      <c r="AQ779" t="n">
        <v>0</v>
      </c>
      <c r="AR779" t="n">
        <v>0</v>
      </c>
      <c r="AS779" t="n">
        <v>0</v>
      </c>
      <c r="AT779" t="n">
        <v>0</v>
      </c>
      <c r="AU779" t="n">
        <v>0</v>
      </c>
      <c r="AV779" t="n">
        <v>0</v>
      </c>
      <c r="AW779" t="n">
        <v>0</v>
      </c>
      <c r="AX779" t="n">
        <v>0</v>
      </c>
      <c r="AY779" t="n">
        <v>0</v>
      </c>
      <c r="AZ779" t="n">
        <v>0</v>
      </c>
      <c r="BA779" t="n">
        <v>0</v>
      </c>
      <c r="BB779" t="n">
        <v>0</v>
      </c>
      <c r="BC779" t="n">
        <v>0</v>
      </c>
      <c r="BD779" t="n">
        <v>0</v>
      </c>
      <c r="BE779" t="n">
        <v>0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t="n">
        <v>0</v>
      </c>
      <c r="BL779" t="n">
        <v>0</v>
      </c>
      <c r="BM779" t="n">
        <v>0</v>
      </c>
      <c r="BN779" t="n">
        <v>0</v>
      </c>
      <c r="BO779" t="n">
        <v>0</v>
      </c>
      <c r="BP779" t="n">
        <v>0</v>
      </c>
      <c r="BQ779" t="n">
        <v>0</v>
      </c>
      <c r="BR779" t="n">
        <v>0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t="n">
        <v>0</v>
      </c>
      <c r="BZ779" t="n">
        <v>0</v>
      </c>
      <c r="CA779" t="n">
        <v>0</v>
      </c>
      <c r="CB779" t="n">
        <v>0</v>
      </c>
      <c r="CC779" t="n">
        <v>0</v>
      </c>
      <c r="CD779" t="n">
        <v>0</v>
      </c>
      <c r="CE779" t="n">
        <v>0</v>
      </c>
      <c r="CF779" t="n">
        <v>0</v>
      </c>
      <c r="CG779" t="n">
        <v>0</v>
      </c>
      <c r="CH779" t="n">
        <v>0</v>
      </c>
      <c r="CI779" t="n">
        <v>0</v>
      </c>
      <c r="CJ779" t="n">
        <v>0</v>
      </c>
      <c r="CK779" t="n">
        <v>0</v>
      </c>
      <c r="CL779" t="n">
        <v>0</v>
      </c>
      <c r="CM779" t="n">
        <v>0</v>
      </c>
      <c r="CN779" t="n">
        <v>0</v>
      </c>
      <c r="CO779" t="n">
        <v>0</v>
      </c>
      <c r="CP779" t="n">
        <v>0</v>
      </c>
      <c r="CQ779" t="n">
        <v>0</v>
      </c>
      <c r="CR779" t="n">
        <v>0</v>
      </c>
      <c r="CS779" t="n">
        <v>0</v>
      </c>
      <c r="CT779" t="n">
        <v>0</v>
      </c>
      <c r="CU779" t="n">
        <v>0</v>
      </c>
      <c r="CV779" t="n">
        <v>0</v>
      </c>
      <c r="CW779" t="n">
        <v>0</v>
      </c>
      <c r="CX779" t="n">
        <v>0</v>
      </c>
      <c r="CY779" t="n">
        <v>0</v>
      </c>
      <c r="CZ779" t="n">
        <v>0</v>
      </c>
      <c r="DA779" t="n">
        <v>0</v>
      </c>
      <c r="DB779" t="n">
        <v>0</v>
      </c>
      <c r="DC779" t="n">
        <v>0</v>
      </c>
      <c r="DD779" t="n">
        <v>0</v>
      </c>
      <c r="DE779" t="n">
        <v>0</v>
      </c>
      <c r="DF779" t="n">
        <v>0</v>
      </c>
      <c r="DG779" t="n">
        <v>0</v>
      </c>
      <c r="DH779" t="n">
        <v>0</v>
      </c>
      <c r="DI779" t="n">
        <v>0</v>
      </c>
      <c r="DJ779" t="n">
        <v>0</v>
      </c>
      <c r="DK779" t="n">
        <v>0</v>
      </c>
      <c r="DL779" t="n">
        <v>0</v>
      </c>
      <c r="DM779" t="n">
        <v>0</v>
      </c>
      <c r="DN779" t="n">
        <v>0</v>
      </c>
      <c r="DO779" t="n">
        <v>0</v>
      </c>
      <c r="DP779" t="n">
        <v>0</v>
      </c>
      <c r="DQ779" t="n">
        <v>0</v>
      </c>
      <c r="DR779" t="n">
        <v>0</v>
      </c>
      <c r="DS779" t="n">
        <v>0</v>
      </c>
      <c r="DT779" t="n">
        <v>0</v>
      </c>
      <c r="DU779" t="n">
        <v>0</v>
      </c>
      <c r="DV779" t="n">
        <v>0</v>
      </c>
      <c r="DW779" t="n">
        <v>0</v>
      </c>
      <c r="DX779" t="n">
        <v>0</v>
      </c>
      <c r="DY779" t="n">
        <v>0</v>
      </c>
      <c r="DZ779" t="n">
        <v>0</v>
      </c>
      <c r="EA779" t="n">
        <v>0</v>
      </c>
      <c r="EB779" t="n">
        <v>0</v>
      </c>
      <c r="EC779" t="n">
        <v>0</v>
      </c>
      <c r="ED779" t="n">
        <v>0</v>
      </c>
      <c r="EE779" t="n">
        <v>0</v>
      </c>
      <c r="EF779" t="n">
        <v>0</v>
      </c>
      <c r="EG779" t="n">
        <v>0</v>
      </c>
      <c r="EH779" t="n">
        <v>0</v>
      </c>
      <c r="EI779" t="n">
        <v>0</v>
      </c>
      <c r="EJ779" t="n">
        <v>0</v>
      </c>
      <c r="EK779" t="n">
        <v>0</v>
      </c>
      <c r="EL779" t="n">
        <v>0</v>
      </c>
      <c r="EM779" t="n">
        <v>0</v>
      </c>
      <c r="EN779" t="n">
        <v>0</v>
      </c>
      <c r="EO779" t="n">
        <v>0</v>
      </c>
      <c r="EP779" t="n">
        <v>0</v>
      </c>
      <c r="EQ779" t="n">
        <v>0</v>
      </c>
      <c r="ER779" t="n">
        <v>0</v>
      </c>
      <c r="ES779" t="n">
        <v>0</v>
      </c>
      <c r="ET779" t="n">
        <v>0</v>
      </c>
      <c r="EU779" t="n">
        <v>0</v>
      </c>
      <c r="EV779" t="n">
        <v>0</v>
      </c>
      <c r="EW779" t="n">
        <v>0</v>
      </c>
      <c r="EX779" t="n">
        <v>0</v>
      </c>
      <c r="EY779" t="n">
        <v>0</v>
      </c>
      <c r="EZ779" t="n">
        <v>0</v>
      </c>
      <c r="FA779" t="n">
        <v>0</v>
      </c>
      <c r="FB779" t="n">
        <v>0</v>
      </c>
      <c r="FC779" t="n">
        <v>0</v>
      </c>
      <c r="FD779" t="n">
        <v>0</v>
      </c>
      <c r="FE779" t="n">
        <v>0</v>
      </c>
      <c r="FF779" t="n">
        <v>0</v>
      </c>
      <c r="FG779" t="n">
        <v>0</v>
      </c>
      <c r="FH779" t="n">
        <v>0</v>
      </c>
    </row>
    <row r="780">
      <c r="A780" t="n">
        <v>0</v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0</v>
      </c>
      <c r="AM780" t="n">
        <v>0</v>
      </c>
      <c r="AN780" t="n">
        <v>0</v>
      </c>
      <c r="AO780" t="n">
        <v>0</v>
      </c>
      <c r="AP780" t="n">
        <v>0</v>
      </c>
      <c r="AQ780" t="n">
        <v>0</v>
      </c>
      <c r="AR780" t="n">
        <v>0</v>
      </c>
      <c r="AS780" t="n">
        <v>0</v>
      </c>
      <c r="AT780" t="n">
        <v>0</v>
      </c>
      <c r="AU780" t="n">
        <v>0</v>
      </c>
      <c r="AV780" t="n">
        <v>0</v>
      </c>
      <c r="AW780" t="n">
        <v>0</v>
      </c>
      <c r="AX780" t="n">
        <v>0</v>
      </c>
      <c r="AY780" t="n">
        <v>0</v>
      </c>
      <c r="AZ780" t="n">
        <v>0</v>
      </c>
      <c r="BA780" t="n">
        <v>0</v>
      </c>
      <c r="BB780" t="n">
        <v>0</v>
      </c>
      <c r="BC780" t="n">
        <v>0</v>
      </c>
      <c r="BD780" t="n">
        <v>0</v>
      </c>
      <c r="BE780" t="n">
        <v>0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t="n">
        <v>0</v>
      </c>
      <c r="BL780" t="n">
        <v>0</v>
      </c>
      <c r="BM780" t="n">
        <v>0</v>
      </c>
      <c r="BN780" t="n">
        <v>0</v>
      </c>
      <c r="BO780" t="n">
        <v>0</v>
      </c>
      <c r="BP780" t="n">
        <v>0</v>
      </c>
      <c r="BQ780" t="n">
        <v>0</v>
      </c>
      <c r="BR780" t="n">
        <v>0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t="n">
        <v>0</v>
      </c>
      <c r="BZ780" t="n">
        <v>0</v>
      </c>
      <c r="CA780" t="n">
        <v>0</v>
      </c>
      <c r="CB780" t="n">
        <v>0</v>
      </c>
      <c r="CC780" t="n">
        <v>0</v>
      </c>
      <c r="CD780" t="n">
        <v>0</v>
      </c>
      <c r="CE780" t="n">
        <v>0</v>
      </c>
      <c r="CF780" t="n">
        <v>0</v>
      </c>
      <c r="CG780" t="n">
        <v>0</v>
      </c>
      <c r="CH780" t="n">
        <v>0</v>
      </c>
      <c r="CI780" t="n">
        <v>0</v>
      </c>
      <c r="CJ780" t="n">
        <v>0</v>
      </c>
      <c r="CK780" t="n">
        <v>0</v>
      </c>
      <c r="CL780" t="n">
        <v>0</v>
      </c>
      <c r="CM780" t="n">
        <v>0</v>
      </c>
      <c r="CN780" t="n">
        <v>0</v>
      </c>
      <c r="CO780" t="n">
        <v>0</v>
      </c>
      <c r="CP780" t="n">
        <v>0</v>
      </c>
      <c r="CQ780" t="n">
        <v>0</v>
      </c>
      <c r="CR780" t="n">
        <v>0</v>
      </c>
      <c r="CS780" t="n">
        <v>0</v>
      </c>
      <c r="CT780" t="n">
        <v>0</v>
      </c>
      <c r="CU780" t="n">
        <v>0</v>
      </c>
      <c r="CV780" t="n">
        <v>0</v>
      </c>
      <c r="CW780" t="n">
        <v>0</v>
      </c>
      <c r="CX780" t="n">
        <v>0</v>
      </c>
      <c r="CY780" t="n">
        <v>0</v>
      </c>
      <c r="CZ780" t="n">
        <v>0</v>
      </c>
      <c r="DA780" t="n">
        <v>0</v>
      </c>
      <c r="DB780" t="n">
        <v>0</v>
      </c>
      <c r="DC780" t="n">
        <v>0</v>
      </c>
      <c r="DD780" t="n">
        <v>0</v>
      </c>
      <c r="DE780" t="n">
        <v>0</v>
      </c>
      <c r="DF780" t="n">
        <v>0</v>
      </c>
      <c r="DG780" t="n">
        <v>0</v>
      </c>
      <c r="DH780" t="n">
        <v>0</v>
      </c>
      <c r="DI780" t="n">
        <v>0</v>
      </c>
      <c r="DJ780" t="n">
        <v>0</v>
      </c>
      <c r="DK780" t="n">
        <v>0</v>
      </c>
      <c r="DL780" t="n">
        <v>0</v>
      </c>
      <c r="DM780" t="n">
        <v>0</v>
      </c>
      <c r="DN780" t="n">
        <v>0</v>
      </c>
      <c r="DO780" t="n">
        <v>0</v>
      </c>
      <c r="DP780" t="n">
        <v>0</v>
      </c>
      <c r="DQ780" t="n">
        <v>0</v>
      </c>
      <c r="DR780" t="n">
        <v>0</v>
      </c>
      <c r="DS780" t="n">
        <v>0</v>
      </c>
      <c r="DT780" t="n">
        <v>0</v>
      </c>
      <c r="DU780" t="n">
        <v>0</v>
      </c>
      <c r="DV780" t="n">
        <v>0</v>
      </c>
      <c r="DW780" t="n">
        <v>0</v>
      </c>
      <c r="DX780" t="n">
        <v>0</v>
      </c>
      <c r="DY780" t="n">
        <v>0</v>
      </c>
      <c r="DZ780" t="n">
        <v>0</v>
      </c>
      <c r="EA780" t="n">
        <v>0</v>
      </c>
      <c r="EB780" t="n">
        <v>0</v>
      </c>
      <c r="EC780" t="n">
        <v>0</v>
      </c>
      <c r="ED780" t="n">
        <v>0</v>
      </c>
      <c r="EE780" t="n">
        <v>0</v>
      </c>
      <c r="EF780" t="n">
        <v>0</v>
      </c>
      <c r="EG780" t="n">
        <v>0</v>
      </c>
      <c r="EH780" t="n">
        <v>0</v>
      </c>
      <c r="EI780" t="n">
        <v>0</v>
      </c>
      <c r="EJ780" t="n">
        <v>0</v>
      </c>
      <c r="EK780" t="n">
        <v>0</v>
      </c>
      <c r="EL780" t="n">
        <v>0</v>
      </c>
      <c r="EM780" t="n">
        <v>0</v>
      </c>
      <c r="EN780" t="n">
        <v>0</v>
      </c>
      <c r="EO780" t="n">
        <v>0</v>
      </c>
      <c r="EP780" t="n">
        <v>0</v>
      </c>
      <c r="EQ780" t="n">
        <v>0</v>
      </c>
      <c r="ER780" t="n">
        <v>0</v>
      </c>
      <c r="ES780" t="n">
        <v>0</v>
      </c>
      <c r="ET780" t="n">
        <v>0</v>
      </c>
      <c r="EU780" t="n">
        <v>0</v>
      </c>
      <c r="EV780" t="n">
        <v>0</v>
      </c>
      <c r="EW780" t="n">
        <v>0</v>
      </c>
      <c r="EX780" t="n">
        <v>0</v>
      </c>
      <c r="EY780" t="n">
        <v>0</v>
      </c>
      <c r="EZ780" t="n">
        <v>0</v>
      </c>
      <c r="FA780" t="n">
        <v>0</v>
      </c>
      <c r="FB780" t="n">
        <v>0</v>
      </c>
      <c r="FC780" t="n">
        <v>0</v>
      </c>
      <c r="FD780" t="n">
        <v>0</v>
      </c>
      <c r="FE780" t="n">
        <v>0</v>
      </c>
      <c r="FF780" t="n">
        <v>0</v>
      </c>
      <c r="FG780" t="n">
        <v>0</v>
      </c>
      <c r="FH780" t="n">
        <v>0</v>
      </c>
    </row>
    <row r="781">
      <c r="A781" t="n">
        <v>0</v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0</v>
      </c>
      <c r="AM781" t="n">
        <v>0</v>
      </c>
      <c r="AN781" t="n">
        <v>0</v>
      </c>
      <c r="AO781" t="n">
        <v>0</v>
      </c>
      <c r="AP781" t="n">
        <v>0</v>
      </c>
      <c r="AQ781" t="n">
        <v>0</v>
      </c>
      <c r="AR781" t="n">
        <v>0</v>
      </c>
      <c r="AS781" t="n">
        <v>0</v>
      </c>
      <c r="AT781" t="n">
        <v>0</v>
      </c>
      <c r="AU781" t="n">
        <v>0</v>
      </c>
      <c r="AV781" t="n">
        <v>0</v>
      </c>
      <c r="AW781" t="n">
        <v>0</v>
      </c>
      <c r="AX781" t="n">
        <v>0</v>
      </c>
      <c r="AY781" t="n">
        <v>0</v>
      </c>
      <c r="AZ781" t="n">
        <v>0</v>
      </c>
      <c r="BA781" t="n">
        <v>0</v>
      </c>
      <c r="BB781" t="n">
        <v>0</v>
      </c>
      <c r="BC781" t="n">
        <v>0</v>
      </c>
      <c r="BD781" t="n">
        <v>0</v>
      </c>
      <c r="BE781" t="n">
        <v>0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t="n">
        <v>0</v>
      </c>
      <c r="BL781" t="n">
        <v>0</v>
      </c>
      <c r="BM781" t="n">
        <v>0</v>
      </c>
      <c r="BN781" t="n">
        <v>0</v>
      </c>
      <c r="BO781" t="n">
        <v>0</v>
      </c>
      <c r="BP781" t="n">
        <v>0</v>
      </c>
      <c r="BQ781" t="n">
        <v>0</v>
      </c>
      <c r="BR781" t="n">
        <v>0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t="n">
        <v>0</v>
      </c>
      <c r="BZ781" t="n">
        <v>0</v>
      </c>
      <c r="CA781" t="n">
        <v>0</v>
      </c>
      <c r="CB781" t="n">
        <v>0</v>
      </c>
      <c r="CC781" t="n">
        <v>0</v>
      </c>
      <c r="CD781" t="n">
        <v>0</v>
      </c>
      <c r="CE781" t="n">
        <v>0</v>
      </c>
      <c r="CF781" t="n">
        <v>0</v>
      </c>
      <c r="CG781" t="n">
        <v>0</v>
      </c>
      <c r="CH781" t="n">
        <v>0</v>
      </c>
      <c r="CI781" t="n">
        <v>0</v>
      </c>
      <c r="CJ781" t="n">
        <v>0</v>
      </c>
      <c r="CK781" t="n">
        <v>0</v>
      </c>
      <c r="CL781" t="n">
        <v>0</v>
      </c>
      <c r="CM781" t="n">
        <v>0</v>
      </c>
      <c r="CN781" t="n">
        <v>0</v>
      </c>
      <c r="CO781" t="n">
        <v>0</v>
      </c>
      <c r="CP781" t="n">
        <v>0</v>
      </c>
      <c r="CQ781" t="n">
        <v>0</v>
      </c>
      <c r="CR781" t="n">
        <v>0</v>
      </c>
      <c r="CS781" t="n">
        <v>0</v>
      </c>
      <c r="CT781" t="n">
        <v>0</v>
      </c>
      <c r="CU781" t="n">
        <v>0</v>
      </c>
      <c r="CV781" t="n">
        <v>0</v>
      </c>
      <c r="CW781" t="n">
        <v>0</v>
      </c>
      <c r="CX781" t="n">
        <v>0</v>
      </c>
      <c r="CY781" t="n">
        <v>0</v>
      </c>
      <c r="CZ781" t="n">
        <v>0</v>
      </c>
      <c r="DA781" t="n">
        <v>0</v>
      </c>
      <c r="DB781" t="n">
        <v>0</v>
      </c>
      <c r="DC781" t="n">
        <v>0</v>
      </c>
      <c r="DD781" t="n">
        <v>0</v>
      </c>
      <c r="DE781" t="n">
        <v>0</v>
      </c>
      <c r="DF781" t="n">
        <v>0</v>
      </c>
      <c r="DG781" t="n">
        <v>0</v>
      </c>
      <c r="DH781" t="n">
        <v>0</v>
      </c>
      <c r="DI781" t="n">
        <v>0</v>
      </c>
      <c r="DJ781" t="n">
        <v>0</v>
      </c>
      <c r="DK781" t="n">
        <v>0</v>
      </c>
      <c r="DL781" t="n">
        <v>0</v>
      </c>
      <c r="DM781" t="n">
        <v>0</v>
      </c>
      <c r="DN781" t="n">
        <v>0</v>
      </c>
      <c r="DO781" t="n">
        <v>0</v>
      </c>
      <c r="DP781" t="n">
        <v>0</v>
      </c>
      <c r="DQ781" t="n">
        <v>0</v>
      </c>
      <c r="DR781" t="n">
        <v>0</v>
      </c>
      <c r="DS781" t="n">
        <v>0</v>
      </c>
      <c r="DT781" t="n">
        <v>0</v>
      </c>
      <c r="DU781" t="n">
        <v>0</v>
      </c>
      <c r="DV781" t="n">
        <v>0</v>
      </c>
      <c r="DW781" t="n">
        <v>0</v>
      </c>
      <c r="DX781" t="n">
        <v>0</v>
      </c>
      <c r="DY781" t="n">
        <v>0</v>
      </c>
      <c r="DZ781" t="n">
        <v>0</v>
      </c>
      <c r="EA781" t="n">
        <v>0</v>
      </c>
      <c r="EB781" t="n">
        <v>0</v>
      </c>
      <c r="EC781" t="n">
        <v>0</v>
      </c>
      <c r="ED781" t="n">
        <v>0</v>
      </c>
      <c r="EE781" t="n">
        <v>0</v>
      </c>
      <c r="EF781" t="n">
        <v>0</v>
      </c>
      <c r="EG781" t="n">
        <v>0</v>
      </c>
      <c r="EH781" t="n">
        <v>0</v>
      </c>
      <c r="EI781" t="n">
        <v>0</v>
      </c>
      <c r="EJ781" t="n">
        <v>0</v>
      </c>
      <c r="EK781" t="n">
        <v>0</v>
      </c>
      <c r="EL781" t="n">
        <v>0</v>
      </c>
      <c r="EM781" t="n">
        <v>0</v>
      </c>
      <c r="EN781" t="n">
        <v>0</v>
      </c>
      <c r="EO781" t="n">
        <v>0</v>
      </c>
      <c r="EP781" t="n">
        <v>0</v>
      </c>
      <c r="EQ781" t="n">
        <v>0</v>
      </c>
      <c r="ER781" t="n">
        <v>0</v>
      </c>
      <c r="ES781" t="n">
        <v>0</v>
      </c>
      <c r="ET781" t="n">
        <v>0</v>
      </c>
      <c r="EU781" t="n">
        <v>0</v>
      </c>
      <c r="EV781" t="n">
        <v>0</v>
      </c>
      <c r="EW781" t="n">
        <v>0</v>
      </c>
      <c r="EX781" t="n">
        <v>0</v>
      </c>
      <c r="EY781" t="n">
        <v>0</v>
      </c>
      <c r="EZ781" t="n">
        <v>0</v>
      </c>
      <c r="FA781" t="n">
        <v>0</v>
      </c>
      <c r="FB781" t="n">
        <v>0</v>
      </c>
      <c r="FC781" t="n">
        <v>0</v>
      </c>
      <c r="FD781" t="n">
        <v>0</v>
      </c>
      <c r="FE781" t="n">
        <v>0</v>
      </c>
      <c r="FF781" t="n">
        <v>0</v>
      </c>
      <c r="FG781" t="n">
        <v>0</v>
      </c>
      <c r="FH781" t="n">
        <v>0</v>
      </c>
    </row>
    <row r="782">
      <c r="A782" t="n">
        <v>0</v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0</v>
      </c>
      <c r="AM782" t="n">
        <v>0</v>
      </c>
      <c r="AN782" t="n">
        <v>0</v>
      </c>
      <c r="AO782" t="n">
        <v>0</v>
      </c>
      <c r="AP782" t="n">
        <v>0</v>
      </c>
      <c r="AQ782" t="n">
        <v>0</v>
      </c>
      <c r="AR782" t="n">
        <v>0</v>
      </c>
      <c r="AS782" t="n">
        <v>0</v>
      </c>
      <c r="AT782" t="n">
        <v>0</v>
      </c>
      <c r="AU782" t="n">
        <v>0</v>
      </c>
      <c r="AV782" t="n">
        <v>0</v>
      </c>
      <c r="AW782" t="n">
        <v>0</v>
      </c>
      <c r="AX782" t="n">
        <v>0</v>
      </c>
      <c r="AY782" t="n">
        <v>0</v>
      </c>
      <c r="AZ782" t="n">
        <v>0</v>
      </c>
      <c r="BA782" t="n">
        <v>0</v>
      </c>
      <c r="BB782" t="n">
        <v>0</v>
      </c>
      <c r="BC782" t="n">
        <v>0</v>
      </c>
      <c r="BD782" t="n">
        <v>0</v>
      </c>
      <c r="BE782" t="n">
        <v>0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t="n">
        <v>0</v>
      </c>
      <c r="BL782" t="n">
        <v>0</v>
      </c>
      <c r="BM782" t="n">
        <v>0</v>
      </c>
      <c r="BN782" t="n">
        <v>0</v>
      </c>
      <c r="BO782" t="n">
        <v>0</v>
      </c>
      <c r="BP782" t="n">
        <v>0</v>
      </c>
      <c r="BQ782" t="n">
        <v>0</v>
      </c>
      <c r="BR782" t="n">
        <v>0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t="n">
        <v>0</v>
      </c>
      <c r="BZ782" t="n">
        <v>0</v>
      </c>
      <c r="CA782" t="n">
        <v>0</v>
      </c>
      <c r="CB782" t="n">
        <v>0</v>
      </c>
      <c r="CC782" t="n">
        <v>0</v>
      </c>
      <c r="CD782" t="n">
        <v>0</v>
      </c>
      <c r="CE782" t="n">
        <v>0</v>
      </c>
      <c r="CF782" t="n">
        <v>0</v>
      </c>
      <c r="CG782" t="n">
        <v>0</v>
      </c>
      <c r="CH782" t="n">
        <v>0</v>
      </c>
      <c r="CI782" t="n">
        <v>0</v>
      </c>
      <c r="CJ782" t="n">
        <v>0</v>
      </c>
      <c r="CK782" t="n">
        <v>0</v>
      </c>
      <c r="CL782" t="n">
        <v>0</v>
      </c>
      <c r="CM782" t="n">
        <v>0</v>
      </c>
      <c r="CN782" t="n">
        <v>0</v>
      </c>
      <c r="CO782" t="n">
        <v>0</v>
      </c>
      <c r="CP782" t="n">
        <v>0</v>
      </c>
      <c r="CQ782" t="n">
        <v>0</v>
      </c>
      <c r="CR782" t="n">
        <v>0</v>
      </c>
      <c r="CS782" t="n">
        <v>0</v>
      </c>
      <c r="CT782" t="n">
        <v>0</v>
      </c>
      <c r="CU782" t="n">
        <v>0</v>
      </c>
      <c r="CV782" t="n">
        <v>0</v>
      </c>
      <c r="CW782" t="n">
        <v>0</v>
      </c>
      <c r="CX782" t="n">
        <v>0</v>
      </c>
      <c r="CY782" t="n">
        <v>0</v>
      </c>
      <c r="CZ782" t="n">
        <v>0</v>
      </c>
      <c r="DA782" t="n">
        <v>0</v>
      </c>
      <c r="DB782" t="n">
        <v>0</v>
      </c>
      <c r="DC782" t="n">
        <v>0</v>
      </c>
      <c r="DD782" t="n">
        <v>0</v>
      </c>
      <c r="DE782" t="n">
        <v>0</v>
      </c>
      <c r="DF782" t="n">
        <v>0</v>
      </c>
      <c r="DG782" t="n">
        <v>0</v>
      </c>
      <c r="DH782" t="n">
        <v>0</v>
      </c>
      <c r="DI782" t="n">
        <v>0</v>
      </c>
      <c r="DJ782" t="n">
        <v>0</v>
      </c>
      <c r="DK782" t="n">
        <v>0</v>
      </c>
      <c r="DL782" t="n">
        <v>0</v>
      </c>
      <c r="DM782" t="n">
        <v>0</v>
      </c>
      <c r="DN782" t="n">
        <v>0</v>
      </c>
      <c r="DO782" t="n">
        <v>0</v>
      </c>
      <c r="DP782" t="n">
        <v>0</v>
      </c>
      <c r="DQ782" t="n">
        <v>0</v>
      </c>
      <c r="DR782" t="n">
        <v>0</v>
      </c>
      <c r="DS782" t="n">
        <v>0</v>
      </c>
      <c r="DT782" t="n">
        <v>0</v>
      </c>
      <c r="DU782" t="n">
        <v>0</v>
      </c>
      <c r="DV782" t="n">
        <v>0</v>
      </c>
      <c r="DW782" t="n">
        <v>0</v>
      </c>
      <c r="DX782" t="n">
        <v>0</v>
      </c>
      <c r="DY782" t="n">
        <v>0</v>
      </c>
      <c r="DZ782" t="n">
        <v>0</v>
      </c>
      <c r="EA782" t="n">
        <v>0</v>
      </c>
      <c r="EB782" t="n">
        <v>0</v>
      </c>
      <c r="EC782" t="n">
        <v>0</v>
      </c>
      <c r="ED782" t="n">
        <v>0</v>
      </c>
      <c r="EE782" t="n">
        <v>0</v>
      </c>
      <c r="EF782" t="n">
        <v>0</v>
      </c>
      <c r="EG782" t="n">
        <v>0</v>
      </c>
      <c r="EH782" t="n">
        <v>0</v>
      </c>
      <c r="EI782" t="n">
        <v>0</v>
      </c>
      <c r="EJ782" t="n">
        <v>0</v>
      </c>
      <c r="EK782" t="n">
        <v>0</v>
      </c>
      <c r="EL782" t="n">
        <v>0</v>
      </c>
      <c r="EM782" t="n">
        <v>0</v>
      </c>
      <c r="EN782" t="n">
        <v>0</v>
      </c>
      <c r="EO782" t="n">
        <v>0</v>
      </c>
      <c r="EP782" t="n">
        <v>0</v>
      </c>
      <c r="EQ782" t="n">
        <v>0</v>
      </c>
      <c r="ER782" t="n">
        <v>0</v>
      </c>
      <c r="ES782" t="n">
        <v>0</v>
      </c>
      <c r="ET782" t="n">
        <v>0</v>
      </c>
      <c r="EU782" t="n">
        <v>0</v>
      </c>
      <c r="EV782" t="n">
        <v>0</v>
      </c>
      <c r="EW782" t="n">
        <v>0</v>
      </c>
      <c r="EX782" t="n">
        <v>0</v>
      </c>
      <c r="EY782" t="n">
        <v>0</v>
      </c>
      <c r="EZ782" t="n">
        <v>0</v>
      </c>
      <c r="FA782" t="n">
        <v>0</v>
      </c>
      <c r="FB782" t="n">
        <v>0</v>
      </c>
      <c r="FC782" t="n">
        <v>0</v>
      </c>
      <c r="FD782" t="n">
        <v>0</v>
      </c>
      <c r="FE782" t="n">
        <v>0</v>
      </c>
      <c r="FF782" t="n">
        <v>0</v>
      </c>
      <c r="FG782" t="n">
        <v>0</v>
      </c>
      <c r="FH782" t="n">
        <v>0</v>
      </c>
    </row>
    <row r="783">
      <c r="A783" t="n">
        <v>0</v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0</v>
      </c>
      <c r="AM783" t="n">
        <v>0</v>
      </c>
      <c r="AN783" t="n">
        <v>0</v>
      </c>
      <c r="AO783" t="n">
        <v>0</v>
      </c>
      <c r="AP783" t="n">
        <v>0</v>
      </c>
      <c r="AQ783" t="n">
        <v>0</v>
      </c>
      <c r="AR783" t="n">
        <v>0</v>
      </c>
      <c r="AS783" t="n">
        <v>0</v>
      </c>
      <c r="AT783" t="n">
        <v>0</v>
      </c>
      <c r="AU783" t="n">
        <v>0</v>
      </c>
      <c r="AV783" t="n">
        <v>0</v>
      </c>
      <c r="AW783" t="n">
        <v>0</v>
      </c>
      <c r="AX783" t="n">
        <v>0</v>
      </c>
      <c r="AY783" t="n">
        <v>0</v>
      </c>
      <c r="AZ783" t="n">
        <v>0</v>
      </c>
      <c r="BA783" t="n">
        <v>0</v>
      </c>
      <c r="BB783" t="n">
        <v>0</v>
      </c>
      <c r="BC783" t="n">
        <v>0</v>
      </c>
      <c r="BD783" t="n">
        <v>0</v>
      </c>
      <c r="BE783" t="n">
        <v>0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t="n">
        <v>0</v>
      </c>
      <c r="BL783" t="n">
        <v>0</v>
      </c>
      <c r="BM783" t="n">
        <v>0</v>
      </c>
      <c r="BN783" t="n">
        <v>0</v>
      </c>
      <c r="BO783" t="n">
        <v>0</v>
      </c>
      <c r="BP783" t="n">
        <v>0</v>
      </c>
      <c r="BQ783" t="n">
        <v>0</v>
      </c>
      <c r="BR783" t="n">
        <v>0</v>
      </c>
      <c r="BS783" t="n">
        <v>0</v>
      </c>
      <c r="BT783" t="n">
        <v>0</v>
      </c>
      <c r="BU783" t="n">
        <v>0</v>
      </c>
      <c r="BV783" t="n">
        <v>0</v>
      </c>
      <c r="BW783" t="n">
        <v>0</v>
      </c>
      <c r="BX783" t="n">
        <v>0</v>
      </c>
      <c r="BY783" t="n">
        <v>0</v>
      </c>
      <c r="BZ783" t="n">
        <v>0</v>
      </c>
      <c r="CA783" t="n">
        <v>0</v>
      </c>
      <c r="CB783" t="n">
        <v>0</v>
      </c>
      <c r="CC783" t="n">
        <v>0</v>
      </c>
      <c r="CD783" t="n">
        <v>0</v>
      </c>
      <c r="CE783" t="n">
        <v>0</v>
      </c>
      <c r="CF783" t="n">
        <v>0</v>
      </c>
      <c r="CG783" t="n">
        <v>0</v>
      </c>
      <c r="CH783" t="n">
        <v>0</v>
      </c>
      <c r="CI783" t="n">
        <v>0</v>
      </c>
      <c r="CJ783" t="n">
        <v>0</v>
      </c>
      <c r="CK783" t="n">
        <v>0</v>
      </c>
      <c r="CL783" t="n">
        <v>0</v>
      </c>
      <c r="CM783" t="n">
        <v>0</v>
      </c>
      <c r="CN783" t="n">
        <v>0</v>
      </c>
      <c r="CO783" t="n">
        <v>0</v>
      </c>
      <c r="CP783" t="n">
        <v>0</v>
      </c>
      <c r="CQ783" t="n">
        <v>0</v>
      </c>
      <c r="CR783" t="n">
        <v>0</v>
      </c>
      <c r="CS783" t="n">
        <v>0</v>
      </c>
      <c r="CT783" t="n">
        <v>0</v>
      </c>
      <c r="CU783" t="n">
        <v>0</v>
      </c>
      <c r="CV783" t="n">
        <v>0</v>
      </c>
      <c r="CW783" t="n">
        <v>0</v>
      </c>
      <c r="CX783" t="n">
        <v>0</v>
      </c>
      <c r="CY783" t="n">
        <v>0</v>
      </c>
      <c r="CZ783" t="n">
        <v>0</v>
      </c>
      <c r="DA783" t="n">
        <v>0</v>
      </c>
      <c r="DB783" t="n">
        <v>0</v>
      </c>
      <c r="DC783" t="n">
        <v>0</v>
      </c>
      <c r="DD783" t="n">
        <v>0</v>
      </c>
      <c r="DE783" t="n">
        <v>0</v>
      </c>
      <c r="DF783" t="n">
        <v>0</v>
      </c>
      <c r="DG783" t="n">
        <v>0</v>
      </c>
      <c r="DH783" t="n">
        <v>0</v>
      </c>
      <c r="DI783" t="n">
        <v>0</v>
      </c>
      <c r="DJ783" t="n">
        <v>0</v>
      </c>
      <c r="DK783" t="n">
        <v>0</v>
      </c>
      <c r="DL783" t="n">
        <v>0</v>
      </c>
      <c r="DM783" t="n">
        <v>0</v>
      </c>
      <c r="DN783" t="n">
        <v>0</v>
      </c>
      <c r="DO783" t="n">
        <v>0</v>
      </c>
      <c r="DP783" t="n">
        <v>0</v>
      </c>
      <c r="DQ783" t="n">
        <v>0</v>
      </c>
      <c r="DR783" t="n">
        <v>0</v>
      </c>
      <c r="DS783" t="n">
        <v>0</v>
      </c>
      <c r="DT783" t="n">
        <v>0</v>
      </c>
      <c r="DU783" t="n">
        <v>0</v>
      </c>
      <c r="DV783" t="n">
        <v>0</v>
      </c>
      <c r="DW783" t="n">
        <v>0</v>
      </c>
      <c r="DX783" t="n">
        <v>0</v>
      </c>
      <c r="DY783" t="n">
        <v>0</v>
      </c>
      <c r="DZ783" t="n">
        <v>0</v>
      </c>
      <c r="EA783" t="n">
        <v>0</v>
      </c>
      <c r="EB783" t="n">
        <v>0</v>
      </c>
      <c r="EC783" t="n">
        <v>0</v>
      </c>
      <c r="ED783" t="n">
        <v>0</v>
      </c>
      <c r="EE783" t="n">
        <v>0</v>
      </c>
      <c r="EF783" t="n">
        <v>0</v>
      </c>
      <c r="EG783" t="n">
        <v>0</v>
      </c>
      <c r="EH783" t="n">
        <v>0</v>
      </c>
      <c r="EI783" t="n">
        <v>0</v>
      </c>
      <c r="EJ783" t="n">
        <v>0</v>
      </c>
      <c r="EK783" t="n">
        <v>0</v>
      </c>
      <c r="EL783" t="n">
        <v>0</v>
      </c>
      <c r="EM783" t="n">
        <v>0</v>
      </c>
      <c r="EN783" t="n">
        <v>0</v>
      </c>
      <c r="EO783" t="n">
        <v>0</v>
      </c>
      <c r="EP783" t="n">
        <v>0</v>
      </c>
      <c r="EQ783" t="n">
        <v>0</v>
      </c>
      <c r="ER783" t="n">
        <v>0</v>
      </c>
      <c r="ES783" t="n">
        <v>0</v>
      </c>
      <c r="ET783" t="n">
        <v>0</v>
      </c>
      <c r="EU783" t="n">
        <v>0</v>
      </c>
      <c r="EV783" t="n">
        <v>0</v>
      </c>
      <c r="EW783" t="n">
        <v>0</v>
      </c>
      <c r="EX783" t="n">
        <v>0</v>
      </c>
      <c r="EY783" t="n">
        <v>0</v>
      </c>
      <c r="EZ783" t="n">
        <v>0</v>
      </c>
      <c r="FA783" t="n">
        <v>0</v>
      </c>
      <c r="FB783" t="n">
        <v>0</v>
      </c>
      <c r="FC783" t="n">
        <v>0</v>
      </c>
      <c r="FD783" t="n">
        <v>0</v>
      </c>
      <c r="FE783" t="n">
        <v>0</v>
      </c>
      <c r="FF783" t="n">
        <v>0</v>
      </c>
      <c r="FG783" t="n">
        <v>0</v>
      </c>
      <c r="FH783" t="n">
        <v>0</v>
      </c>
    </row>
    <row r="784">
      <c r="A784" t="n">
        <v>0</v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n">
        <v>0</v>
      </c>
      <c r="AQ784" t="n">
        <v>0</v>
      </c>
      <c r="AR784" t="n">
        <v>0</v>
      </c>
      <c r="AS784" t="n">
        <v>0</v>
      </c>
      <c r="AT784" t="n">
        <v>0</v>
      </c>
      <c r="AU784" t="n">
        <v>0</v>
      </c>
      <c r="AV784" t="n">
        <v>0</v>
      </c>
      <c r="AW784" t="n">
        <v>0</v>
      </c>
      <c r="AX784" t="n">
        <v>0</v>
      </c>
      <c r="AY784" t="n">
        <v>0</v>
      </c>
      <c r="AZ784" t="n">
        <v>0</v>
      </c>
      <c r="BA784" t="n">
        <v>0</v>
      </c>
      <c r="BB784" t="n">
        <v>0</v>
      </c>
      <c r="BC784" t="n">
        <v>0</v>
      </c>
      <c r="BD784" t="n">
        <v>0</v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t="n">
        <v>0</v>
      </c>
      <c r="BL784" t="n">
        <v>0</v>
      </c>
      <c r="BM784" t="n">
        <v>0</v>
      </c>
      <c r="BN784" t="n">
        <v>0</v>
      </c>
      <c r="BO784" t="n">
        <v>0</v>
      </c>
      <c r="BP784" t="n">
        <v>0</v>
      </c>
      <c r="BQ784" t="n">
        <v>0</v>
      </c>
      <c r="BR784" t="n">
        <v>0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t="n">
        <v>0</v>
      </c>
      <c r="BZ784" t="n">
        <v>0</v>
      </c>
      <c r="CA784" t="n">
        <v>0</v>
      </c>
      <c r="CB784" t="n">
        <v>0</v>
      </c>
      <c r="CC784" t="n">
        <v>0</v>
      </c>
      <c r="CD784" t="n">
        <v>0</v>
      </c>
      <c r="CE784" t="n">
        <v>0</v>
      </c>
      <c r="CF784" t="n">
        <v>0</v>
      </c>
      <c r="CG784" t="n">
        <v>0</v>
      </c>
      <c r="CH784" t="n">
        <v>0</v>
      </c>
      <c r="CI784" t="n">
        <v>0</v>
      </c>
      <c r="CJ784" t="n">
        <v>0</v>
      </c>
      <c r="CK784" t="n">
        <v>0</v>
      </c>
      <c r="CL784" t="n">
        <v>0</v>
      </c>
      <c r="CM784" t="n">
        <v>0</v>
      </c>
      <c r="CN784" t="n">
        <v>0</v>
      </c>
      <c r="CO784" t="n">
        <v>0</v>
      </c>
      <c r="CP784" t="n">
        <v>0</v>
      </c>
      <c r="CQ784" t="n">
        <v>0</v>
      </c>
      <c r="CR784" t="n">
        <v>0</v>
      </c>
      <c r="CS784" t="n">
        <v>0</v>
      </c>
      <c r="CT784" t="n">
        <v>0</v>
      </c>
      <c r="CU784" t="n">
        <v>0</v>
      </c>
      <c r="CV784" t="n">
        <v>0</v>
      </c>
      <c r="CW784" t="n">
        <v>0</v>
      </c>
      <c r="CX784" t="n">
        <v>0</v>
      </c>
      <c r="CY784" t="n">
        <v>0</v>
      </c>
      <c r="CZ784" t="n">
        <v>0</v>
      </c>
      <c r="DA784" t="n">
        <v>0</v>
      </c>
      <c r="DB784" t="n">
        <v>0</v>
      </c>
      <c r="DC784" t="n">
        <v>0</v>
      </c>
      <c r="DD784" t="n">
        <v>0</v>
      </c>
      <c r="DE784" t="n">
        <v>0</v>
      </c>
      <c r="DF784" t="n">
        <v>0</v>
      </c>
      <c r="DG784" t="n">
        <v>0</v>
      </c>
      <c r="DH784" t="n">
        <v>0</v>
      </c>
      <c r="DI784" t="n">
        <v>0</v>
      </c>
      <c r="DJ784" t="n">
        <v>0</v>
      </c>
      <c r="DK784" t="n">
        <v>0</v>
      </c>
      <c r="DL784" t="n">
        <v>0</v>
      </c>
      <c r="DM784" t="n">
        <v>0</v>
      </c>
      <c r="DN784" t="n">
        <v>0</v>
      </c>
      <c r="DO784" t="n">
        <v>0</v>
      </c>
      <c r="DP784" t="n">
        <v>0</v>
      </c>
      <c r="DQ784" t="n">
        <v>0</v>
      </c>
      <c r="DR784" t="n">
        <v>0</v>
      </c>
      <c r="DS784" t="n">
        <v>0</v>
      </c>
      <c r="DT784" t="n">
        <v>0</v>
      </c>
      <c r="DU784" t="n">
        <v>0</v>
      </c>
      <c r="DV784" t="n">
        <v>0</v>
      </c>
      <c r="DW784" t="n">
        <v>0</v>
      </c>
      <c r="DX784" t="n">
        <v>0</v>
      </c>
      <c r="DY784" t="n">
        <v>0</v>
      </c>
      <c r="DZ784" t="n">
        <v>0</v>
      </c>
      <c r="EA784" t="n">
        <v>0</v>
      </c>
      <c r="EB784" t="n">
        <v>0</v>
      </c>
      <c r="EC784" t="n">
        <v>0</v>
      </c>
      <c r="ED784" t="n">
        <v>0</v>
      </c>
      <c r="EE784" t="n">
        <v>0</v>
      </c>
      <c r="EF784" t="n">
        <v>0</v>
      </c>
      <c r="EG784" t="n">
        <v>0</v>
      </c>
      <c r="EH784" t="n">
        <v>0</v>
      </c>
      <c r="EI784" t="n">
        <v>0</v>
      </c>
      <c r="EJ784" t="n">
        <v>0</v>
      </c>
      <c r="EK784" t="n">
        <v>0</v>
      </c>
      <c r="EL784" t="n">
        <v>0</v>
      </c>
      <c r="EM784" t="n">
        <v>0</v>
      </c>
      <c r="EN784" t="n">
        <v>0</v>
      </c>
      <c r="EO784" t="n">
        <v>0</v>
      </c>
      <c r="EP784" t="n">
        <v>0</v>
      </c>
      <c r="EQ784" t="n">
        <v>0</v>
      </c>
      <c r="ER784" t="n">
        <v>0</v>
      </c>
      <c r="ES784" t="n">
        <v>0</v>
      </c>
      <c r="ET784" t="n">
        <v>0</v>
      </c>
      <c r="EU784" t="n">
        <v>0</v>
      </c>
      <c r="EV784" t="n">
        <v>0</v>
      </c>
      <c r="EW784" t="n">
        <v>0</v>
      </c>
      <c r="EX784" t="n">
        <v>0</v>
      </c>
      <c r="EY784" t="n">
        <v>0</v>
      </c>
      <c r="EZ784" t="n">
        <v>0</v>
      </c>
      <c r="FA784" t="n">
        <v>0</v>
      </c>
      <c r="FB784" t="n">
        <v>0</v>
      </c>
      <c r="FC784" t="n">
        <v>0</v>
      </c>
      <c r="FD784" t="n">
        <v>0</v>
      </c>
      <c r="FE784" t="n">
        <v>0</v>
      </c>
      <c r="FF784" t="n">
        <v>0</v>
      </c>
      <c r="FG784" t="n">
        <v>0</v>
      </c>
      <c r="FH784" t="n">
        <v>0</v>
      </c>
    </row>
    <row r="785">
      <c r="A785" t="n">
        <v>0</v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0</v>
      </c>
      <c r="AM785" t="n">
        <v>0</v>
      </c>
      <c r="AN785" t="n">
        <v>0</v>
      </c>
      <c r="AO785" t="n">
        <v>0</v>
      </c>
      <c r="AP785" t="n">
        <v>0</v>
      </c>
      <c r="AQ785" t="n">
        <v>0</v>
      </c>
      <c r="AR785" t="n">
        <v>0</v>
      </c>
      <c r="AS785" t="n">
        <v>0</v>
      </c>
      <c r="AT785" t="n">
        <v>0</v>
      </c>
      <c r="AU785" t="n">
        <v>0</v>
      </c>
      <c r="AV785" t="n">
        <v>0</v>
      </c>
      <c r="AW785" t="n">
        <v>0</v>
      </c>
      <c r="AX785" t="n">
        <v>0</v>
      </c>
      <c r="AY785" t="n">
        <v>0</v>
      </c>
      <c r="AZ785" t="n">
        <v>0</v>
      </c>
      <c r="BA785" t="n">
        <v>0</v>
      </c>
      <c r="BB785" t="n">
        <v>0</v>
      </c>
      <c r="BC785" t="n">
        <v>0</v>
      </c>
      <c r="BD785" t="n">
        <v>0</v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t="n">
        <v>0</v>
      </c>
      <c r="BL785" t="n">
        <v>0</v>
      </c>
      <c r="BM785" t="n">
        <v>0</v>
      </c>
      <c r="BN785" t="n">
        <v>0</v>
      </c>
      <c r="BO785" t="n">
        <v>0</v>
      </c>
      <c r="BP785" t="n">
        <v>0</v>
      </c>
      <c r="BQ785" t="n">
        <v>0</v>
      </c>
      <c r="BR785" t="n">
        <v>0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t="n">
        <v>0</v>
      </c>
      <c r="BZ785" t="n">
        <v>0</v>
      </c>
      <c r="CA785" t="n">
        <v>0</v>
      </c>
      <c r="CB785" t="n">
        <v>0</v>
      </c>
      <c r="CC785" t="n">
        <v>0</v>
      </c>
      <c r="CD785" t="n">
        <v>0</v>
      </c>
      <c r="CE785" t="n">
        <v>0</v>
      </c>
      <c r="CF785" t="n">
        <v>0</v>
      </c>
      <c r="CG785" t="n">
        <v>0</v>
      </c>
      <c r="CH785" t="n">
        <v>0</v>
      </c>
      <c r="CI785" t="n">
        <v>0</v>
      </c>
      <c r="CJ785" t="n">
        <v>0</v>
      </c>
      <c r="CK785" t="n">
        <v>0</v>
      </c>
      <c r="CL785" t="n">
        <v>0</v>
      </c>
      <c r="CM785" t="n">
        <v>0</v>
      </c>
      <c r="CN785" t="n">
        <v>0</v>
      </c>
      <c r="CO785" t="n">
        <v>0</v>
      </c>
      <c r="CP785" t="n">
        <v>0</v>
      </c>
      <c r="CQ785" t="n">
        <v>0</v>
      </c>
      <c r="CR785" t="n">
        <v>0</v>
      </c>
      <c r="CS785" t="n">
        <v>0</v>
      </c>
      <c r="CT785" t="n">
        <v>0</v>
      </c>
      <c r="CU785" t="n">
        <v>0</v>
      </c>
      <c r="CV785" t="n">
        <v>0</v>
      </c>
      <c r="CW785" t="n">
        <v>0</v>
      </c>
      <c r="CX785" t="n">
        <v>0</v>
      </c>
      <c r="CY785" t="n">
        <v>0</v>
      </c>
      <c r="CZ785" t="n">
        <v>0</v>
      </c>
      <c r="DA785" t="n">
        <v>0</v>
      </c>
      <c r="DB785" t="n">
        <v>0</v>
      </c>
      <c r="DC785" t="n">
        <v>0</v>
      </c>
      <c r="DD785" t="n">
        <v>0</v>
      </c>
      <c r="DE785" t="n">
        <v>0</v>
      </c>
      <c r="DF785" t="n">
        <v>0</v>
      </c>
      <c r="DG785" t="n">
        <v>0</v>
      </c>
      <c r="DH785" t="n">
        <v>0</v>
      </c>
      <c r="DI785" t="n">
        <v>0</v>
      </c>
      <c r="DJ785" t="n">
        <v>0</v>
      </c>
      <c r="DK785" t="n">
        <v>0</v>
      </c>
      <c r="DL785" t="n">
        <v>0</v>
      </c>
      <c r="DM785" t="n">
        <v>0</v>
      </c>
      <c r="DN785" t="n">
        <v>0</v>
      </c>
      <c r="DO785" t="n">
        <v>0</v>
      </c>
      <c r="DP785" t="n">
        <v>0</v>
      </c>
      <c r="DQ785" t="n">
        <v>0</v>
      </c>
      <c r="DR785" t="n">
        <v>0</v>
      </c>
      <c r="DS785" t="n">
        <v>0</v>
      </c>
      <c r="DT785" t="n">
        <v>0</v>
      </c>
      <c r="DU785" t="n">
        <v>0</v>
      </c>
      <c r="DV785" t="n">
        <v>0</v>
      </c>
      <c r="DW785" t="n">
        <v>0</v>
      </c>
      <c r="DX785" t="n">
        <v>0</v>
      </c>
      <c r="DY785" t="n">
        <v>0</v>
      </c>
      <c r="DZ785" t="n">
        <v>0</v>
      </c>
      <c r="EA785" t="n">
        <v>0</v>
      </c>
      <c r="EB785" t="n">
        <v>0</v>
      </c>
      <c r="EC785" t="n">
        <v>0</v>
      </c>
      <c r="ED785" t="n">
        <v>0</v>
      </c>
      <c r="EE785" t="n">
        <v>0</v>
      </c>
      <c r="EF785" t="n">
        <v>0</v>
      </c>
      <c r="EG785" t="n">
        <v>0</v>
      </c>
      <c r="EH785" t="n">
        <v>0</v>
      </c>
      <c r="EI785" t="n">
        <v>0</v>
      </c>
      <c r="EJ785" t="n">
        <v>0</v>
      </c>
      <c r="EK785" t="n">
        <v>0</v>
      </c>
      <c r="EL785" t="n">
        <v>0</v>
      </c>
      <c r="EM785" t="n">
        <v>0</v>
      </c>
      <c r="EN785" t="n">
        <v>0</v>
      </c>
      <c r="EO785" t="n">
        <v>0</v>
      </c>
      <c r="EP785" t="n">
        <v>0</v>
      </c>
      <c r="EQ785" t="n">
        <v>0</v>
      </c>
      <c r="ER785" t="n">
        <v>0</v>
      </c>
      <c r="ES785" t="n">
        <v>0</v>
      </c>
      <c r="ET785" t="n">
        <v>0</v>
      </c>
      <c r="EU785" t="n">
        <v>0</v>
      </c>
      <c r="EV785" t="n">
        <v>0</v>
      </c>
      <c r="EW785" t="n">
        <v>0</v>
      </c>
      <c r="EX785" t="n">
        <v>0</v>
      </c>
      <c r="EY785" t="n">
        <v>0</v>
      </c>
      <c r="EZ785" t="n">
        <v>0</v>
      </c>
      <c r="FA785" t="n">
        <v>0</v>
      </c>
      <c r="FB785" t="n">
        <v>0</v>
      </c>
      <c r="FC785" t="n">
        <v>0</v>
      </c>
      <c r="FD785" t="n">
        <v>0</v>
      </c>
      <c r="FE785" t="n">
        <v>0</v>
      </c>
      <c r="FF785" t="n">
        <v>0</v>
      </c>
      <c r="FG785" t="n">
        <v>0</v>
      </c>
      <c r="FH785" t="n">
        <v>0</v>
      </c>
    </row>
    <row r="786">
      <c r="A786" t="n">
        <v>0</v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I786" t="n">
        <v>0</v>
      </c>
      <c r="AJ786" t="n">
        <v>0</v>
      </c>
      <c r="AK786" t="n">
        <v>0</v>
      </c>
      <c r="AL786" t="n">
        <v>0</v>
      </c>
      <c r="AM786" t="n">
        <v>0</v>
      </c>
      <c r="AN786" t="n">
        <v>0</v>
      </c>
      <c r="AO786" t="n">
        <v>0</v>
      </c>
      <c r="AP786" t="n">
        <v>0</v>
      </c>
      <c r="AQ786" t="n">
        <v>0</v>
      </c>
      <c r="AR786" t="n">
        <v>0</v>
      </c>
      <c r="AS786" t="n">
        <v>0</v>
      </c>
      <c r="AT786" t="n">
        <v>0</v>
      </c>
      <c r="AU786" t="n">
        <v>0</v>
      </c>
      <c r="AV786" t="n">
        <v>0</v>
      </c>
      <c r="AW786" t="n">
        <v>0</v>
      </c>
      <c r="AX786" t="n">
        <v>0</v>
      </c>
      <c r="AY786" t="n">
        <v>0</v>
      </c>
      <c r="AZ786" t="n">
        <v>0</v>
      </c>
      <c r="BA786" t="n">
        <v>0</v>
      </c>
      <c r="BB786" t="n">
        <v>0</v>
      </c>
      <c r="BC786" t="n">
        <v>0</v>
      </c>
      <c r="BD786" t="n">
        <v>0</v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t="n">
        <v>0</v>
      </c>
      <c r="BL786" t="n">
        <v>0</v>
      </c>
      <c r="BM786" t="n">
        <v>0</v>
      </c>
      <c r="BN786" t="n">
        <v>0</v>
      </c>
      <c r="BO786" t="n">
        <v>0</v>
      </c>
      <c r="BP786" t="n">
        <v>0</v>
      </c>
      <c r="BQ786" t="n">
        <v>0</v>
      </c>
      <c r="BR786" t="n">
        <v>0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t="n">
        <v>0</v>
      </c>
      <c r="BZ786" t="n">
        <v>0</v>
      </c>
      <c r="CA786" t="n">
        <v>0</v>
      </c>
      <c r="CB786" t="n">
        <v>0</v>
      </c>
      <c r="CC786" t="n">
        <v>0</v>
      </c>
      <c r="CD786" t="n">
        <v>0</v>
      </c>
      <c r="CE786" t="n">
        <v>0</v>
      </c>
      <c r="CF786" t="n">
        <v>0</v>
      </c>
      <c r="CG786" t="n">
        <v>0</v>
      </c>
      <c r="CH786" t="n">
        <v>0</v>
      </c>
      <c r="CI786" t="n">
        <v>0</v>
      </c>
      <c r="CJ786" t="n">
        <v>0</v>
      </c>
      <c r="CK786" t="n">
        <v>0</v>
      </c>
      <c r="CL786" t="n">
        <v>0</v>
      </c>
      <c r="CM786" t="n">
        <v>0</v>
      </c>
      <c r="CN786" t="n">
        <v>0</v>
      </c>
      <c r="CO786" t="n">
        <v>0</v>
      </c>
      <c r="CP786" t="n">
        <v>0</v>
      </c>
      <c r="CQ786" t="n">
        <v>0</v>
      </c>
      <c r="CR786" t="n">
        <v>0</v>
      </c>
      <c r="CS786" t="n">
        <v>0</v>
      </c>
      <c r="CT786" t="n">
        <v>0</v>
      </c>
      <c r="CU786" t="n">
        <v>0</v>
      </c>
      <c r="CV786" t="n">
        <v>0</v>
      </c>
      <c r="CW786" t="n">
        <v>0</v>
      </c>
      <c r="CX786" t="n">
        <v>0</v>
      </c>
      <c r="CY786" t="n">
        <v>0</v>
      </c>
      <c r="CZ786" t="n">
        <v>0</v>
      </c>
      <c r="DA786" t="n">
        <v>0</v>
      </c>
      <c r="DB786" t="n">
        <v>0</v>
      </c>
      <c r="DC786" t="n">
        <v>0</v>
      </c>
      <c r="DD786" t="n">
        <v>0</v>
      </c>
      <c r="DE786" t="n">
        <v>0</v>
      </c>
      <c r="DF786" t="n">
        <v>0</v>
      </c>
      <c r="DG786" t="n">
        <v>0</v>
      </c>
      <c r="DH786" t="n">
        <v>0</v>
      </c>
      <c r="DI786" t="n">
        <v>0</v>
      </c>
      <c r="DJ786" t="n">
        <v>0</v>
      </c>
      <c r="DK786" t="n">
        <v>0</v>
      </c>
      <c r="DL786" t="n">
        <v>0</v>
      </c>
      <c r="DM786" t="n">
        <v>0</v>
      </c>
      <c r="DN786" t="n">
        <v>0</v>
      </c>
      <c r="DO786" t="n">
        <v>0</v>
      </c>
      <c r="DP786" t="n">
        <v>0</v>
      </c>
      <c r="DQ786" t="n">
        <v>0</v>
      </c>
      <c r="DR786" t="n">
        <v>0</v>
      </c>
      <c r="DS786" t="n">
        <v>0</v>
      </c>
      <c r="DT786" t="n">
        <v>0</v>
      </c>
      <c r="DU786" t="n">
        <v>0</v>
      </c>
      <c r="DV786" t="n">
        <v>0</v>
      </c>
      <c r="DW786" t="n">
        <v>0</v>
      </c>
      <c r="DX786" t="n">
        <v>0</v>
      </c>
      <c r="DY786" t="n">
        <v>0</v>
      </c>
      <c r="DZ786" t="n">
        <v>0</v>
      </c>
      <c r="EA786" t="n">
        <v>0</v>
      </c>
      <c r="EB786" t="n">
        <v>0</v>
      </c>
      <c r="EC786" t="n">
        <v>0</v>
      </c>
      <c r="ED786" t="n">
        <v>0</v>
      </c>
      <c r="EE786" t="n">
        <v>0</v>
      </c>
      <c r="EF786" t="n">
        <v>0</v>
      </c>
      <c r="EG786" t="n">
        <v>0</v>
      </c>
      <c r="EH786" t="n">
        <v>0</v>
      </c>
      <c r="EI786" t="n">
        <v>0</v>
      </c>
      <c r="EJ786" t="n">
        <v>0</v>
      </c>
      <c r="EK786" t="n">
        <v>0</v>
      </c>
      <c r="EL786" t="n">
        <v>0</v>
      </c>
      <c r="EM786" t="n">
        <v>0</v>
      </c>
      <c r="EN786" t="n">
        <v>0</v>
      </c>
      <c r="EO786" t="n">
        <v>0</v>
      </c>
      <c r="EP786" t="n">
        <v>0</v>
      </c>
      <c r="EQ786" t="n">
        <v>0</v>
      </c>
      <c r="ER786" t="n">
        <v>0</v>
      </c>
      <c r="ES786" t="n">
        <v>0</v>
      </c>
      <c r="ET786" t="n">
        <v>0</v>
      </c>
      <c r="EU786" t="n">
        <v>0</v>
      </c>
      <c r="EV786" t="n">
        <v>0</v>
      </c>
      <c r="EW786" t="n">
        <v>0</v>
      </c>
      <c r="EX786" t="n">
        <v>0</v>
      </c>
      <c r="EY786" t="n">
        <v>0</v>
      </c>
      <c r="EZ786" t="n">
        <v>0</v>
      </c>
      <c r="FA786" t="n">
        <v>0</v>
      </c>
      <c r="FB786" t="n">
        <v>0</v>
      </c>
      <c r="FC786" t="n">
        <v>0</v>
      </c>
      <c r="FD786" t="n">
        <v>0</v>
      </c>
      <c r="FE786" t="n">
        <v>0</v>
      </c>
      <c r="FF786" t="n">
        <v>0</v>
      </c>
      <c r="FG786" t="n">
        <v>0</v>
      </c>
      <c r="FH786" t="n">
        <v>0</v>
      </c>
    </row>
    <row r="787">
      <c r="A787" t="n">
        <v>0</v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0</v>
      </c>
      <c r="AM787" t="n">
        <v>0</v>
      </c>
      <c r="AN787" t="n">
        <v>0</v>
      </c>
      <c r="AO787" t="n">
        <v>0</v>
      </c>
      <c r="AP787" t="n">
        <v>0</v>
      </c>
      <c r="AQ787" t="n">
        <v>0</v>
      </c>
      <c r="AR787" t="n">
        <v>0</v>
      </c>
      <c r="AS787" t="n">
        <v>0</v>
      </c>
      <c r="AT787" t="n">
        <v>0</v>
      </c>
      <c r="AU787" t="n">
        <v>0</v>
      </c>
      <c r="AV787" t="n">
        <v>0</v>
      </c>
      <c r="AW787" t="n">
        <v>0</v>
      </c>
      <c r="AX787" t="n">
        <v>0</v>
      </c>
      <c r="AY787" t="n">
        <v>0</v>
      </c>
      <c r="AZ787" t="n">
        <v>0</v>
      </c>
      <c r="BA787" t="n">
        <v>0</v>
      </c>
      <c r="BB787" t="n">
        <v>0</v>
      </c>
      <c r="BC787" t="n">
        <v>0</v>
      </c>
      <c r="BD787" t="n">
        <v>0</v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t="n">
        <v>0</v>
      </c>
      <c r="BL787" t="n">
        <v>0</v>
      </c>
      <c r="BM787" t="n">
        <v>0</v>
      </c>
      <c r="BN787" t="n">
        <v>0</v>
      </c>
      <c r="BO787" t="n">
        <v>0</v>
      </c>
      <c r="BP787" t="n">
        <v>0</v>
      </c>
      <c r="BQ787" t="n">
        <v>0</v>
      </c>
      <c r="BR787" t="n">
        <v>0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t="n">
        <v>0</v>
      </c>
      <c r="BZ787" t="n">
        <v>0</v>
      </c>
      <c r="CA787" t="n">
        <v>0</v>
      </c>
      <c r="CB787" t="n">
        <v>0</v>
      </c>
      <c r="CC787" t="n">
        <v>0</v>
      </c>
      <c r="CD787" t="n">
        <v>0</v>
      </c>
      <c r="CE787" t="n">
        <v>0</v>
      </c>
      <c r="CF787" t="n">
        <v>0</v>
      </c>
      <c r="CG787" t="n">
        <v>0</v>
      </c>
      <c r="CH787" t="n">
        <v>0</v>
      </c>
      <c r="CI787" t="n">
        <v>0</v>
      </c>
      <c r="CJ787" t="n">
        <v>0</v>
      </c>
      <c r="CK787" t="n">
        <v>0</v>
      </c>
      <c r="CL787" t="n">
        <v>0</v>
      </c>
      <c r="CM787" t="n">
        <v>0</v>
      </c>
      <c r="CN787" t="n">
        <v>0</v>
      </c>
      <c r="CO787" t="n">
        <v>0</v>
      </c>
      <c r="CP787" t="n">
        <v>0</v>
      </c>
      <c r="CQ787" t="n">
        <v>0</v>
      </c>
      <c r="CR787" t="n">
        <v>0</v>
      </c>
      <c r="CS787" t="n">
        <v>0</v>
      </c>
      <c r="CT787" t="n">
        <v>0</v>
      </c>
      <c r="CU787" t="n">
        <v>0</v>
      </c>
      <c r="CV787" t="n">
        <v>0</v>
      </c>
      <c r="CW787" t="n">
        <v>0</v>
      </c>
      <c r="CX787" t="n">
        <v>0</v>
      </c>
      <c r="CY787" t="n">
        <v>0</v>
      </c>
      <c r="CZ787" t="n">
        <v>0</v>
      </c>
      <c r="DA787" t="n">
        <v>0</v>
      </c>
      <c r="DB787" t="n">
        <v>0</v>
      </c>
      <c r="DC787" t="n">
        <v>0</v>
      </c>
      <c r="DD787" t="n">
        <v>0</v>
      </c>
      <c r="DE787" t="n">
        <v>0</v>
      </c>
      <c r="DF787" t="n">
        <v>0</v>
      </c>
      <c r="DG787" t="n">
        <v>0</v>
      </c>
      <c r="DH787" t="n">
        <v>0</v>
      </c>
      <c r="DI787" t="n">
        <v>0</v>
      </c>
      <c r="DJ787" t="n">
        <v>0</v>
      </c>
      <c r="DK787" t="n">
        <v>0</v>
      </c>
      <c r="DL787" t="n">
        <v>0</v>
      </c>
      <c r="DM787" t="n">
        <v>0</v>
      </c>
      <c r="DN787" t="n">
        <v>0</v>
      </c>
      <c r="DO787" t="n">
        <v>0</v>
      </c>
      <c r="DP787" t="n">
        <v>0</v>
      </c>
      <c r="DQ787" t="n">
        <v>0</v>
      </c>
      <c r="DR787" t="n">
        <v>0</v>
      </c>
      <c r="DS787" t="n">
        <v>0</v>
      </c>
      <c r="DT787" t="n">
        <v>0</v>
      </c>
      <c r="DU787" t="n">
        <v>0</v>
      </c>
      <c r="DV787" t="n">
        <v>0</v>
      </c>
      <c r="DW787" t="n">
        <v>0</v>
      </c>
      <c r="DX787" t="n">
        <v>0</v>
      </c>
      <c r="DY787" t="n">
        <v>0</v>
      </c>
      <c r="DZ787" t="n">
        <v>0</v>
      </c>
      <c r="EA787" t="n">
        <v>0</v>
      </c>
      <c r="EB787" t="n">
        <v>0</v>
      </c>
      <c r="EC787" t="n">
        <v>0</v>
      </c>
      <c r="ED787" t="n">
        <v>0</v>
      </c>
      <c r="EE787" t="n">
        <v>0</v>
      </c>
      <c r="EF787" t="n">
        <v>0</v>
      </c>
      <c r="EG787" t="n">
        <v>0</v>
      </c>
      <c r="EH787" t="n">
        <v>0</v>
      </c>
      <c r="EI787" t="n">
        <v>0</v>
      </c>
      <c r="EJ787" t="n">
        <v>0</v>
      </c>
      <c r="EK787" t="n">
        <v>0</v>
      </c>
      <c r="EL787" t="n">
        <v>0</v>
      </c>
      <c r="EM787" t="n">
        <v>0</v>
      </c>
      <c r="EN787" t="n">
        <v>0</v>
      </c>
      <c r="EO787" t="n">
        <v>0</v>
      </c>
      <c r="EP787" t="n">
        <v>0</v>
      </c>
      <c r="EQ787" t="n">
        <v>0</v>
      </c>
      <c r="ER787" t="n">
        <v>0</v>
      </c>
      <c r="ES787" t="n">
        <v>0</v>
      </c>
      <c r="ET787" t="n">
        <v>0</v>
      </c>
      <c r="EU787" t="n">
        <v>0</v>
      </c>
      <c r="EV787" t="n">
        <v>0</v>
      </c>
      <c r="EW787" t="n">
        <v>0</v>
      </c>
      <c r="EX787" t="n">
        <v>0</v>
      </c>
      <c r="EY787" t="n">
        <v>0</v>
      </c>
      <c r="EZ787" t="n">
        <v>0</v>
      </c>
      <c r="FA787" t="n">
        <v>0</v>
      </c>
      <c r="FB787" t="n">
        <v>0</v>
      </c>
      <c r="FC787" t="n">
        <v>0</v>
      </c>
      <c r="FD787" t="n">
        <v>0</v>
      </c>
      <c r="FE787" t="n">
        <v>0</v>
      </c>
      <c r="FF787" t="n">
        <v>0</v>
      </c>
      <c r="FG787" t="n">
        <v>0</v>
      </c>
      <c r="FH787" t="n">
        <v>0</v>
      </c>
    </row>
    <row r="788">
      <c r="A788" t="n">
        <v>0</v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  <c r="AN788" t="n">
        <v>0</v>
      </c>
      <c r="AO788" t="n">
        <v>0</v>
      </c>
      <c r="AP788" t="n">
        <v>0</v>
      </c>
      <c r="AQ788" t="n">
        <v>0</v>
      </c>
      <c r="AR788" t="n">
        <v>0</v>
      </c>
      <c r="AS788" t="n">
        <v>0</v>
      </c>
      <c r="AT788" t="n">
        <v>0</v>
      </c>
      <c r="AU788" t="n">
        <v>0</v>
      </c>
      <c r="AV788" t="n">
        <v>0</v>
      </c>
      <c r="AW788" t="n">
        <v>0</v>
      </c>
      <c r="AX788" t="n">
        <v>0</v>
      </c>
      <c r="AY788" t="n">
        <v>0</v>
      </c>
      <c r="AZ788" t="n">
        <v>0</v>
      </c>
      <c r="BA788" t="n">
        <v>0</v>
      </c>
      <c r="BB788" t="n">
        <v>0</v>
      </c>
      <c r="BC788" t="n">
        <v>0</v>
      </c>
      <c r="BD788" t="n">
        <v>0</v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t="n">
        <v>0</v>
      </c>
      <c r="BL788" t="n">
        <v>0</v>
      </c>
      <c r="BM788" t="n">
        <v>0</v>
      </c>
      <c r="BN788" t="n">
        <v>0</v>
      </c>
      <c r="BO788" t="n">
        <v>0</v>
      </c>
      <c r="BP788" t="n">
        <v>0</v>
      </c>
      <c r="BQ788" t="n">
        <v>0</v>
      </c>
      <c r="BR788" t="n">
        <v>0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t="n">
        <v>0</v>
      </c>
      <c r="BZ788" t="n">
        <v>0</v>
      </c>
      <c r="CA788" t="n">
        <v>0</v>
      </c>
      <c r="CB788" t="n">
        <v>0</v>
      </c>
      <c r="CC788" t="n">
        <v>0</v>
      </c>
      <c r="CD788" t="n">
        <v>0</v>
      </c>
      <c r="CE788" t="n">
        <v>0</v>
      </c>
      <c r="CF788" t="n">
        <v>0</v>
      </c>
      <c r="CG788" t="n">
        <v>0</v>
      </c>
      <c r="CH788" t="n">
        <v>0</v>
      </c>
      <c r="CI788" t="n">
        <v>0</v>
      </c>
      <c r="CJ788" t="n">
        <v>0</v>
      </c>
      <c r="CK788" t="n">
        <v>0</v>
      </c>
      <c r="CL788" t="n">
        <v>0</v>
      </c>
      <c r="CM788" t="n">
        <v>0</v>
      </c>
      <c r="CN788" t="n">
        <v>0</v>
      </c>
      <c r="CO788" t="n">
        <v>0</v>
      </c>
      <c r="CP788" t="n">
        <v>0</v>
      </c>
      <c r="CQ788" t="n">
        <v>0</v>
      </c>
      <c r="CR788" t="n">
        <v>0</v>
      </c>
      <c r="CS788" t="n">
        <v>0</v>
      </c>
      <c r="CT788" t="n">
        <v>0</v>
      </c>
      <c r="CU788" t="n">
        <v>0</v>
      </c>
      <c r="CV788" t="n">
        <v>0</v>
      </c>
      <c r="CW788" t="n">
        <v>0</v>
      </c>
      <c r="CX788" t="n">
        <v>0</v>
      </c>
      <c r="CY788" t="n">
        <v>0</v>
      </c>
      <c r="CZ788" t="n">
        <v>0</v>
      </c>
      <c r="DA788" t="n">
        <v>0</v>
      </c>
      <c r="DB788" t="n">
        <v>0</v>
      </c>
      <c r="DC788" t="n">
        <v>0</v>
      </c>
      <c r="DD788" t="n">
        <v>0</v>
      </c>
      <c r="DE788" t="n">
        <v>0</v>
      </c>
      <c r="DF788" t="n">
        <v>0</v>
      </c>
      <c r="DG788" t="n">
        <v>0</v>
      </c>
      <c r="DH788" t="n">
        <v>0</v>
      </c>
      <c r="DI788" t="n">
        <v>0</v>
      </c>
      <c r="DJ788" t="n">
        <v>0</v>
      </c>
      <c r="DK788" t="n">
        <v>0</v>
      </c>
      <c r="DL788" t="n">
        <v>0</v>
      </c>
      <c r="DM788" t="n">
        <v>0</v>
      </c>
      <c r="DN788" t="n">
        <v>0</v>
      </c>
      <c r="DO788" t="n">
        <v>0</v>
      </c>
      <c r="DP788" t="n">
        <v>0</v>
      </c>
      <c r="DQ788" t="n">
        <v>0</v>
      </c>
      <c r="DR788" t="n">
        <v>0</v>
      </c>
      <c r="DS788" t="n">
        <v>0</v>
      </c>
      <c r="DT788" t="n">
        <v>0</v>
      </c>
      <c r="DU788" t="n">
        <v>0</v>
      </c>
      <c r="DV788" t="n">
        <v>0</v>
      </c>
      <c r="DW788" t="n">
        <v>0</v>
      </c>
      <c r="DX788" t="n">
        <v>0</v>
      </c>
      <c r="DY788" t="n">
        <v>0</v>
      </c>
      <c r="DZ788" t="n">
        <v>0</v>
      </c>
      <c r="EA788" t="n">
        <v>0</v>
      </c>
      <c r="EB788" t="n">
        <v>0</v>
      </c>
      <c r="EC788" t="n">
        <v>0</v>
      </c>
      <c r="ED788" t="n">
        <v>0</v>
      </c>
      <c r="EE788" t="n">
        <v>0</v>
      </c>
      <c r="EF788" t="n">
        <v>0</v>
      </c>
      <c r="EG788" t="n">
        <v>0</v>
      </c>
      <c r="EH788" t="n">
        <v>0</v>
      </c>
      <c r="EI788" t="n">
        <v>0</v>
      </c>
      <c r="EJ788" t="n">
        <v>0</v>
      </c>
      <c r="EK788" t="n">
        <v>0</v>
      </c>
      <c r="EL788" t="n">
        <v>0</v>
      </c>
      <c r="EM788" t="n">
        <v>0</v>
      </c>
      <c r="EN788" t="n">
        <v>0</v>
      </c>
      <c r="EO788" t="n">
        <v>0</v>
      </c>
      <c r="EP788" t="n">
        <v>0</v>
      </c>
      <c r="EQ788" t="n">
        <v>0</v>
      </c>
      <c r="ER788" t="n">
        <v>0</v>
      </c>
      <c r="ES788" t="n">
        <v>0</v>
      </c>
      <c r="ET788" t="n">
        <v>0</v>
      </c>
      <c r="EU788" t="n">
        <v>0</v>
      </c>
      <c r="EV788" t="n">
        <v>0</v>
      </c>
      <c r="EW788" t="n">
        <v>0</v>
      </c>
      <c r="EX788" t="n">
        <v>0</v>
      </c>
      <c r="EY788" t="n">
        <v>0</v>
      </c>
      <c r="EZ788" t="n">
        <v>0</v>
      </c>
      <c r="FA788" t="n">
        <v>0</v>
      </c>
      <c r="FB788" t="n">
        <v>0</v>
      </c>
      <c r="FC788" t="n">
        <v>0</v>
      </c>
      <c r="FD788" t="n">
        <v>0</v>
      </c>
      <c r="FE788" t="n">
        <v>0</v>
      </c>
      <c r="FF788" t="n">
        <v>0</v>
      </c>
      <c r="FG788" t="n">
        <v>0</v>
      </c>
      <c r="FH788" t="n">
        <v>0</v>
      </c>
    </row>
    <row r="789">
      <c r="A789" t="n">
        <v>0</v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0</v>
      </c>
      <c r="AM789" t="n">
        <v>0</v>
      </c>
      <c r="AN789" t="n">
        <v>0</v>
      </c>
      <c r="AO789" t="n">
        <v>0</v>
      </c>
      <c r="AP789" t="n">
        <v>0</v>
      </c>
      <c r="AQ789" t="n">
        <v>0</v>
      </c>
      <c r="AR789" t="n">
        <v>0</v>
      </c>
      <c r="AS789" t="n">
        <v>0</v>
      </c>
      <c r="AT789" t="n">
        <v>0</v>
      </c>
      <c r="AU789" t="n">
        <v>0</v>
      </c>
      <c r="AV789" t="n">
        <v>0</v>
      </c>
      <c r="AW789" t="n">
        <v>0</v>
      </c>
      <c r="AX789" t="n">
        <v>0</v>
      </c>
      <c r="AY789" t="n">
        <v>0</v>
      </c>
      <c r="AZ789" t="n">
        <v>0</v>
      </c>
      <c r="BA789" t="n">
        <v>0</v>
      </c>
      <c r="BB789" t="n">
        <v>0</v>
      </c>
      <c r="BC789" t="n">
        <v>0</v>
      </c>
      <c r="BD789" t="n">
        <v>0</v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t="n">
        <v>0</v>
      </c>
      <c r="BL789" t="n">
        <v>0</v>
      </c>
      <c r="BM789" t="n">
        <v>0</v>
      </c>
      <c r="BN789" t="n">
        <v>0</v>
      </c>
      <c r="BO789" t="n">
        <v>0</v>
      </c>
      <c r="BP789" t="n">
        <v>0</v>
      </c>
      <c r="BQ789" t="n">
        <v>0</v>
      </c>
      <c r="BR789" t="n">
        <v>0</v>
      </c>
      <c r="BS789" t="n">
        <v>0</v>
      </c>
      <c r="BT789" t="n">
        <v>0</v>
      </c>
      <c r="BU789" t="n">
        <v>0</v>
      </c>
      <c r="BV789" t="n">
        <v>0</v>
      </c>
      <c r="BW789" t="n">
        <v>0</v>
      </c>
      <c r="BX789" t="n">
        <v>0</v>
      </c>
      <c r="BY789" t="n">
        <v>0</v>
      </c>
      <c r="BZ789" t="n">
        <v>0</v>
      </c>
      <c r="CA789" t="n">
        <v>0</v>
      </c>
      <c r="CB789" t="n">
        <v>0</v>
      </c>
      <c r="CC789" t="n">
        <v>0</v>
      </c>
      <c r="CD789" t="n">
        <v>0</v>
      </c>
      <c r="CE789" t="n">
        <v>0</v>
      </c>
      <c r="CF789" t="n">
        <v>0</v>
      </c>
      <c r="CG789" t="n">
        <v>0</v>
      </c>
      <c r="CH789" t="n">
        <v>0</v>
      </c>
      <c r="CI789" t="n">
        <v>0</v>
      </c>
      <c r="CJ789" t="n">
        <v>0</v>
      </c>
      <c r="CK789" t="n">
        <v>0</v>
      </c>
      <c r="CL789" t="n">
        <v>0</v>
      </c>
      <c r="CM789" t="n">
        <v>0</v>
      </c>
      <c r="CN789" t="n">
        <v>0</v>
      </c>
      <c r="CO789" t="n">
        <v>0</v>
      </c>
      <c r="CP789" t="n">
        <v>0</v>
      </c>
      <c r="CQ789" t="n">
        <v>0</v>
      </c>
      <c r="CR789" t="n">
        <v>0</v>
      </c>
      <c r="CS789" t="n">
        <v>0</v>
      </c>
      <c r="CT789" t="n">
        <v>0</v>
      </c>
      <c r="CU789" t="n">
        <v>0</v>
      </c>
      <c r="CV789" t="n">
        <v>0</v>
      </c>
      <c r="CW789" t="n">
        <v>0</v>
      </c>
      <c r="CX789" t="n">
        <v>0</v>
      </c>
      <c r="CY789" t="n">
        <v>0</v>
      </c>
      <c r="CZ789" t="n">
        <v>0</v>
      </c>
      <c r="DA789" t="n">
        <v>0</v>
      </c>
      <c r="DB789" t="n">
        <v>0</v>
      </c>
      <c r="DC789" t="n">
        <v>0</v>
      </c>
      <c r="DD789" t="n">
        <v>0</v>
      </c>
      <c r="DE789" t="n">
        <v>0</v>
      </c>
      <c r="DF789" t="n">
        <v>0</v>
      </c>
      <c r="DG789" t="n">
        <v>0</v>
      </c>
      <c r="DH789" t="n">
        <v>0</v>
      </c>
      <c r="DI789" t="n">
        <v>0</v>
      </c>
      <c r="DJ789" t="n">
        <v>0</v>
      </c>
      <c r="DK789" t="n">
        <v>0</v>
      </c>
      <c r="DL789" t="n">
        <v>0</v>
      </c>
      <c r="DM789" t="n">
        <v>0</v>
      </c>
      <c r="DN789" t="n">
        <v>0</v>
      </c>
      <c r="DO789" t="n">
        <v>0</v>
      </c>
      <c r="DP789" t="n">
        <v>0</v>
      </c>
      <c r="DQ789" t="n">
        <v>0</v>
      </c>
      <c r="DR789" t="n">
        <v>0</v>
      </c>
      <c r="DS789" t="n">
        <v>0</v>
      </c>
      <c r="DT789" t="n">
        <v>0</v>
      </c>
      <c r="DU789" t="n">
        <v>0</v>
      </c>
      <c r="DV789" t="n">
        <v>0</v>
      </c>
      <c r="DW789" t="n">
        <v>0</v>
      </c>
      <c r="DX789" t="n">
        <v>0</v>
      </c>
      <c r="DY789" t="n">
        <v>0</v>
      </c>
      <c r="DZ789" t="n">
        <v>0</v>
      </c>
      <c r="EA789" t="n">
        <v>0</v>
      </c>
      <c r="EB789" t="n">
        <v>0</v>
      </c>
      <c r="EC789" t="n">
        <v>0</v>
      </c>
      <c r="ED789" t="n">
        <v>0</v>
      </c>
      <c r="EE789" t="n">
        <v>0</v>
      </c>
      <c r="EF789" t="n">
        <v>0</v>
      </c>
      <c r="EG789" t="n">
        <v>0</v>
      </c>
      <c r="EH789" t="n">
        <v>0</v>
      </c>
      <c r="EI789" t="n">
        <v>0</v>
      </c>
      <c r="EJ789" t="n">
        <v>0</v>
      </c>
      <c r="EK789" t="n">
        <v>0</v>
      </c>
      <c r="EL789" t="n">
        <v>0</v>
      </c>
      <c r="EM789" t="n">
        <v>0</v>
      </c>
      <c r="EN789" t="n">
        <v>0</v>
      </c>
      <c r="EO789" t="n">
        <v>0</v>
      </c>
      <c r="EP789" t="n">
        <v>0</v>
      </c>
      <c r="EQ789" t="n">
        <v>0</v>
      </c>
      <c r="ER789" t="n">
        <v>0</v>
      </c>
      <c r="ES789" t="n">
        <v>0</v>
      </c>
      <c r="ET789" t="n">
        <v>0</v>
      </c>
      <c r="EU789" t="n">
        <v>0</v>
      </c>
      <c r="EV789" t="n">
        <v>0</v>
      </c>
      <c r="EW789" t="n">
        <v>0</v>
      </c>
      <c r="EX789" t="n">
        <v>0</v>
      </c>
      <c r="EY789" t="n">
        <v>0</v>
      </c>
      <c r="EZ789" t="n">
        <v>0</v>
      </c>
      <c r="FA789" t="n">
        <v>0</v>
      </c>
      <c r="FB789" t="n">
        <v>0</v>
      </c>
      <c r="FC789" t="n">
        <v>0</v>
      </c>
      <c r="FD789" t="n">
        <v>0</v>
      </c>
      <c r="FE789" t="n">
        <v>0</v>
      </c>
      <c r="FF789" t="n">
        <v>0</v>
      </c>
      <c r="FG789" t="n">
        <v>0</v>
      </c>
      <c r="FH789" t="n">
        <v>0</v>
      </c>
    </row>
    <row r="790">
      <c r="A790" t="n">
        <v>0</v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0</v>
      </c>
      <c r="AM790" t="n">
        <v>0</v>
      </c>
      <c r="AN790" t="n">
        <v>0</v>
      </c>
      <c r="AO790" t="n">
        <v>0</v>
      </c>
      <c r="AP790" t="n">
        <v>0</v>
      </c>
      <c r="AQ790" t="n">
        <v>0</v>
      </c>
      <c r="AR790" t="n">
        <v>0</v>
      </c>
      <c r="AS790" t="n">
        <v>0</v>
      </c>
      <c r="AT790" t="n">
        <v>0</v>
      </c>
      <c r="AU790" t="n">
        <v>0</v>
      </c>
      <c r="AV790" t="n">
        <v>0</v>
      </c>
      <c r="AW790" t="n">
        <v>0</v>
      </c>
      <c r="AX790" t="n">
        <v>0</v>
      </c>
      <c r="AY790" t="n">
        <v>0</v>
      </c>
      <c r="AZ790" t="n">
        <v>0</v>
      </c>
      <c r="BA790" t="n">
        <v>0</v>
      </c>
      <c r="BB790" t="n">
        <v>0</v>
      </c>
      <c r="BC790" t="n">
        <v>0</v>
      </c>
      <c r="BD790" t="n">
        <v>0</v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t="n">
        <v>0</v>
      </c>
      <c r="BL790" t="n">
        <v>0</v>
      </c>
      <c r="BM790" t="n">
        <v>0</v>
      </c>
      <c r="BN790" t="n">
        <v>0</v>
      </c>
      <c r="BO790" t="n">
        <v>0</v>
      </c>
      <c r="BP790" t="n">
        <v>0</v>
      </c>
      <c r="BQ790" t="n">
        <v>0</v>
      </c>
      <c r="BR790" t="n">
        <v>0</v>
      </c>
      <c r="BS790" t="n">
        <v>0</v>
      </c>
      <c r="BT790" t="n">
        <v>0</v>
      </c>
      <c r="BU790" t="n">
        <v>0</v>
      </c>
      <c r="BV790" t="n">
        <v>0</v>
      </c>
      <c r="BW790" t="n">
        <v>0</v>
      </c>
      <c r="BX790" t="n">
        <v>0</v>
      </c>
      <c r="BY790" t="n">
        <v>0</v>
      </c>
      <c r="BZ790" t="n">
        <v>0</v>
      </c>
      <c r="CA790" t="n">
        <v>0</v>
      </c>
      <c r="CB790" t="n">
        <v>0</v>
      </c>
      <c r="CC790" t="n">
        <v>0</v>
      </c>
      <c r="CD790" t="n">
        <v>0</v>
      </c>
      <c r="CE790" t="n">
        <v>0</v>
      </c>
      <c r="CF790" t="n">
        <v>0</v>
      </c>
      <c r="CG790" t="n">
        <v>0</v>
      </c>
      <c r="CH790" t="n">
        <v>0</v>
      </c>
      <c r="CI790" t="n">
        <v>0</v>
      </c>
      <c r="CJ790" t="n">
        <v>0</v>
      </c>
      <c r="CK790" t="n">
        <v>0</v>
      </c>
      <c r="CL790" t="n">
        <v>0</v>
      </c>
      <c r="CM790" t="n">
        <v>0</v>
      </c>
      <c r="CN790" t="n">
        <v>0</v>
      </c>
      <c r="CO790" t="n">
        <v>0</v>
      </c>
      <c r="CP790" t="n">
        <v>0</v>
      </c>
      <c r="CQ790" t="n">
        <v>0</v>
      </c>
      <c r="CR790" t="n">
        <v>0</v>
      </c>
      <c r="CS790" t="n">
        <v>0</v>
      </c>
      <c r="CT790" t="n">
        <v>0</v>
      </c>
      <c r="CU790" t="n">
        <v>0</v>
      </c>
      <c r="CV790" t="n">
        <v>0</v>
      </c>
      <c r="CW790" t="n">
        <v>0</v>
      </c>
      <c r="CX790" t="n">
        <v>0</v>
      </c>
      <c r="CY790" t="n">
        <v>0</v>
      </c>
      <c r="CZ790" t="n">
        <v>0</v>
      </c>
      <c r="DA790" t="n">
        <v>0</v>
      </c>
      <c r="DB790" t="n">
        <v>0</v>
      </c>
      <c r="DC790" t="n">
        <v>0</v>
      </c>
      <c r="DD790" t="n">
        <v>0</v>
      </c>
      <c r="DE790" t="n">
        <v>0</v>
      </c>
      <c r="DF790" t="n">
        <v>0</v>
      </c>
      <c r="DG790" t="n">
        <v>0</v>
      </c>
      <c r="DH790" t="n">
        <v>0</v>
      </c>
      <c r="DI790" t="n">
        <v>0</v>
      </c>
      <c r="DJ790" t="n">
        <v>0</v>
      </c>
      <c r="DK790" t="n">
        <v>0</v>
      </c>
      <c r="DL790" t="n">
        <v>0</v>
      </c>
      <c r="DM790" t="n">
        <v>0</v>
      </c>
      <c r="DN790" t="n">
        <v>0</v>
      </c>
      <c r="DO790" t="n">
        <v>0</v>
      </c>
      <c r="DP790" t="n">
        <v>0</v>
      </c>
      <c r="DQ790" t="n">
        <v>0</v>
      </c>
      <c r="DR790" t="n">
        <v>0</v>
      </c>
      <c r="DS790" t="n">
        <v>0</v>
      </c>
      <c r="DT790" t="n">
        <v>0</v>
      </c>
      <c r="DU790" t="n">
        <v>0</v>
      </c>
      <c r="DV790" t="n">
        <v>0</v>
      </c>
      <c r="DW790" t="n">
        <v>0</v>
      </c>
      <c r="DX790" t="n">
        <v>0</v>
      </c>
      <c r="DY790" t="n">
        <v>0</v>
      </c>
      <c r="DZ790" t="n">
        <v>0</v>
      </c>
      <c r="EA790" t="n">
        <v>0</v>
      </c>
      <c r="EB790" t="n">
        <v>0</v>
      </c>
      <c r="EC790" t="n">
        <v>0</v>
      </c>
      <c r="ED790" t="n">
        <v>0</v>
      </c>
      <c r="EE790" t="n">
        <v>0</v>
      </c>
      <c r="EF790" t="n">
        <v>0</v>
      </c>
      <c r="EG790" t="n">
        <v>0</v>
      </c>
      <c r="EH790" t="n">
        <v>0</v>
      </c>
      <c r="EI790" t="n">
        <v>0</v>
      </c>
      <c r="EJ790" t="n">
        <v>0</v>
      </c>
      <c r="EK790" t="n">
        <v>0</v>
      </c>
      <c r="EL790" t="n">
        <v>0</v>
      </c>
      <c r="EM790" t="n">
        <v>0</v>
      </c>
      <c r="EN790" t="n">
        <v>0</v>
      </c>
      <c r="EO790" t="n">
        <v>0</v>
      </c>
      <c r="EP790" t="n">
        <v>0</v>
      </c>
      <c r="EQ790" t="n">
        <v>0</v>
      </c>
      <c r="ER790" t="n">
        <v>0</v>
      </c>
      <c r="ES790" t="n">
        <v>0</v>
      </c>
      <c r="ET790" t="n">
        <v>0</v>
      </c>
      <c r="EU790" t="n">
        <v>0</v>
      </c>
      <c r="EV790" t="n">
        <v>0</v>
      </c>
      <c r="EW790" t="n">
        <v>0</v>
      </c>
      <c r="EX790" t="n">
        <v>0</v>
      </c>
      <c r="EY790" t="n">
        <v>0</v>
      </c>
      <c r="EZ790" t="n">
        <v>0</v>
      </c>
      <c r="FA790" t="n">
        <v>0</v>
      </c>
      <c r="FB790" t="n">
        <v>0</v>
      </c>
      <c r="FC790" t="n">
        <v>0</v>
      </c>
      <c r="FD790" t="n">
        <v>0</v>
      </c>
      <c r="FE790" t="n">
        <v>0</v>
      </c>
      <c r="FF790" t="n">
        <v>0</v>
      </c>
      <c r="FG790" t="n">
        <v>0</v>
      </c>
      <c r="FH790" t="n">
        <v>0</v>
      </c>
    </row>
    <row r="791">
      <c r="A791" t="n">
        <v>0</v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0</v>
      </c>
      <c r="AM791" t="n">
        <v>0</v>
      </c>
      <c r="AN791" t="n">
        <v>0</v>
      </c>
      <c r="AO791" t="n">
        <v>0</v>
      </c>
      <c r="AP791" t="n">
        <v>0</v>
      </c>
      <c r="AQ791" t="n">
        <v>0</v>
      </c>
      <c r="AR791" t="n">
        <v>0</v>
      </c>
      <c r="AS791" t="n">
        <v>0</v>
      </c>
      <c r="AT791" t="n">
        <v>0</v>
      </c>
      <c r="AU791" t="n">
        <v>0</v>
      </c>
      <c r="AV791" t="n">
        <v>0</v>
      </c>
      <c r="AW791" t="n">
        <v>0</v>
      </c>
      <c r="AX791" t="n">
        <v>0</v>
      </c>
      <c r="AY791" t="n">
        <v>0</v>
      </c>
      <c r="AZ791" t="n">
        <v>0</v>
      </c>
      <c r="BA791" t="n">
        <v>0</v>
      </c>
      <c r="BB791" t="n">
        <v>0</v>
      </c>
      <c r="BC791" t="n">
        <v>0</v>
      </c>
      <c r="BD791" t="n">
        <v>0</v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t="n">
        <v>0</v>
      </c>
      <c r="BL791" t="n">
        <v>0</v>
      </c>
      <c r="BM791" t="n">
        <v>0</v>
      </c>
      <c r="BN791" t="n">
        <v>0</v>
      </c>
      <c r="BO791" t="n">
        <v>0</v>
      </c>
      <c r="BP791" t="n">
        <v>0</v>
      </c>
      <c r="BQ791" t="n">
        <v>0</v>
      </c>
      <c r="BR791" t="n">
        <v>0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t="n">
        <v>0</v>
      </c>
      <c r="BZ791" t="n">
        <v>0</v>
      </c>
      <c r="CA791" t="n">
        <v>0</v>
      </c>
      <c r="CB791" t="n">
        <v>0</v>
      </c>
      <c r="CC791" t="n">
        <v>0</v>
      </c>
      <c r="CD791" t="n">
        <v>0</v>
      </c>
      <c r="CE791" t="n">
        <v>0</v>
      </c>
      <c r="CF791" t="n">
        <v>0</v>
      </c>
      <c r="CG791" t="n">
        <v>0</v>
      </c>
      <c r="CH791" t="n">
        <v>0</v>
      </c>
      <c r="CI791" t="n">
        <v>0</v>
      </c>
      <c r="CJ791" t="n">
        <v>0</v>
      </c>
      <c r="CK791" t="n">
        <v>0</v>
      </c>
      <c r="CL791" t="n">
        <v>0</v>
      </c>
      <c r="CM791" t="n">
        <v>0</v>
      </c>
      <c r="CN791" t="n">
        <v>0</v>
      </c>
      <c r="CO791" t="n">
        <v>0</v>
      </c>
      <c r="CP791" t="n">
        <v>0</v>
      </c>
      <c r="CQ791" t="n">
        <v>0</v>
      </c>
      <c r="CR791" t="n">
        <v>0</v>
      </c>
      <c r="CS791" t="n">
        <v>0</v>
      </c>
      <c r="CT791" t="n">
        <v>0</v>
      </c>
      <c r="CU791" t="n">
        <v>0</v>
      </c>
      <c r="CV791" t="n">
        <v>0</v>
      </c>
      <c r="CW791" t="n">
        <v>0</v>
      </c>
      <c r="CX791" t="n">
        <v>0</v>
      </c>
      <c r="CY791" t="n">
        <v>0</v>
      </c>
      <c r="CZ791" t="n">
        <v>0</v>
      </c>
      <c r="DA791" t="n">
        <v>0</v>
      </c>
      <c r="DB791" t="n">
        <v>0</v>
      </c>
      <c r="DC791" t="n">
        <v>0</v>
      </c>
      <c r="DD791" t="n">
        <v>0</v>
      </c>
      <c r="DE791" t="n">
        <v>0</v>
      </c>
      <c r="DF791" t="n">
        <v>0</v>
      </c>
      <c r="DG791" t="n">
        <v>0</v>
      </c>
      <c r="DH791" t="n">
        <v>0</v>
      </c>
      <c r="DI791" t="n">
        <v>0</v>
      </c>
      <c r="DJ791" t="n">
        <v>0</v>
      </c>
      <c r="DK791" t="n">
        <v>0</v>
      </c>
      <c r="DL791" t="n">
        <v>0</v>
      </c>
      <c r="DM791" t="n">
        <v>0</v>
      </c>
      <c r="DN791" t="n">
        <v>0</v>
      </c>
      <c r="DO791" t="n">
        <v>0</v>
      </c>
      <c r="DP791" t="n">
        <v>0</v>
      </c>
      <c r="DQ791" t="n">
        <v>0</v>
      </c>
      <c r="DR791" t="n">
        <v>0</v>
      </c>
      <c r="DS791" t="n">
        <v>0</v>
      </c>
      <c r="DT791" t="n">
        <v>0</v>
      </c>
      <c r="DU791" t="n">
        <v>0</v>
      </c>
      <c r="DV791" t="n">
        <v>0</v>
      </c>
      <c r="DW791" t="n">
        <v>0</v>
      </c>
      <c r="DX791" t="n">
        <v>0</v>
      </c>
      <c r="DY791" t="n">
        <v>0</v>
      </c>
      <c r="DZ791" t="n">
        <v>0</v>
      </c>
      <c r="EA791" t="n">
        <v>0</v>
      </c>
      <c r="EB791" t="n">
        <v>0</v>
      </c>
      <c r="EC791" t="n">
        <v>0</v>
      </c>
      <c r="ED791" t="n">
        <v>0</v>
      </c>
      <c r="EE791" t="n">
        <v>0</v>
      </c>
      <c r="EF791" t="n">
        <v>0</v>
      </c>
      <c r="EG791" t="n">
        <v>0</v>
      </c>
      <c r="EH791" t="n">
        <v>0</v>
      </c>
      <c r="EI791" t="n">
        <v>0</v>
      </c>
      <c r="EJ791" t="n">
        <v>0</v>
      </c>
      <c r="EK791" t="n">
        <v>0</v>
      </c>
      <c r="EL791" t="n">
        <v>0</v>
      </c>
      <c r="EM791" t="n">
        <v>0</v>
      </c>
      <c r="EN791" t="n">
        <v>0</v>
      </c>
      <c r="EO791" t="n">
        <v>0</v>
      </c>
      <c r="EP791" t="n">
        <v>0</v>
      </c>
      <c r="EQ791" t="n">
        <v>0</v>
      </c>
      <c r="ER791" t="n">
        <v>0</v>
      </c>
      <c r="ES791" t="n">
        <v>0</v>
      </c>
      <c r="ET791" t="n">
        <v>0</v>
      </c>
      <c r="EU791" t="n">
        <v>0</v>
      </c>
      <c r="EV791" t="n">
        <v>0</v>
      </c>
      <c r="EW791" t="n">
        <v>0</v>
      </c>
      <c r="EX791" t="n">
        <v>0</v>
      </c>
      <c r="EY791" t="n">
        <v>0</v>
      </c>
      <c r="EZ791" t="n">
        <v>0</v>
      </c>
      <c r="FA791" t="n">
        <v>0</v>
      </c>
      <c r="FB791" t="n">
        <v>0</v>
      </c>
      <c r="FC791" t="n">
        <v>0</v>
      </c>
      <c r="FD791" t="n">
        <v>0</v>
      </c>
      <c r="FE791" t="n">
        <v>0</v>
      </c>
      <c r="FF791" t="n">
        <v>0</v>
      </c>
      <c r="FG791" t="n">
        <v>0</v>
      </c>
      <c r="FH791" t="n">
        <v>0</v>
      </c>
    </row>
    <row r="792">
      <c r="A792" t="n">
        <v>0</v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n">
        <v>0</v>
      </c>
      <c r="AQ792" t="n">
        <v>0</v>
      </c>
      <c r="AR792" t="n">
        <v>0</v>
      </c>
      <c r="AS792" t="n">
        <v>0</v>
      </c>
      <c r="AT792" t="n">
        <v>0</v>
      </c>
      <c r="AU792" t="n">
        <v>0</v>
      </c>
      <c r="AV792" t="n">
        <v>0</v>
      </c>
      <c r="AW792" t="n">
        <v>0</v>
      </c>
      <c r="AX792" t="n">
        <v>0</v>
      </c>
      <c r="AY792" t="n">
        <v>0</v>
      </c>
      <c r="AZ792" t="n">
        <v>0</v>
      </c>
      <c r="BA792" t="n">
        <v>0</v>
      </c>
      <c r="BB792" t="n">
        <v>0</v>
      </c>
      <c r="BC792" t="n">
        <v>0</v>
      </c>
      <c r="BD792" t="n">
        <v>0</v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t="n">
        <v>0</v>
      </c>
      <c r="BL792" t="n">
        <v>0</v>
      </c>
      <c r="BM792" t="n">
        <v>0</v>
      </c>
      <c r="BN792" t="n">
        <v>0</v>
      </c>
      <c r="BO792" t="n">
        <v>0</v>
      </c>
      <c r="BP792" t="n">
        <v>0</v>
      </c>
      <c r="BQ792" t="n">
        <v>0</v>
      </c>
      <c r="BR792" t="n">
        <v>0</v>
      </c>
      <c r="BS792" t="n">
        <v>0</v>
      </c>
      <c r="BT792" t="n">
        <v>0</v>
      </c>
      <c r="BU792" t="n">
        <v>0</v>
      </c>
      <c r="BV792" t="n">
        <v>0</v>
      </c>
      <c r="BW792" t="n">
        <v>0</v>
      </c>
      <c r="BX792" t="n">
        <v>0</v>
      </c>
      <c r="BY792" t="n">
        <v>0</v>
      </c>
      <c r="BZ792" t="n">
        <v>0</v>
      </c>
      <c r="CA792" t="n">
        <v>0</v>
      </c>
      <c r="CB792" t="n">
        <v>0</v>
      </c>
      <c r="CC792" t="n">
        <v>0</v>
      </c>
      <c r="CD792" t="n">
        <v>0</v>
      </c>
      <c r="CE792" t="n">
        <v>0</v>
      </c>
      <c r="CF792" t="n">
        <v>0</v>
      </c>
      <c r="CG792" t="n">
        <v>0</v>
      </c>
      <c r="CH792" t="n">
        <v>0</v>
      </c>
      <c r="CI792" t="n">
        <v>0</v>
      </c>
      <c r="CJ792" t="n">
        <v>0</v>
      </c>
      <c r="CK792" t="n">
        <v>0</v>
      </c>
      <c r="CL792" t="n">
        <v>0</v>
      </c>
      <c r="CM792" t="n">
        <v>0</v>
      </c>
      <c r="CN792" t="n">
        <v>0</v>
      </c>
      <c r="CO792" t="n">
        <v>0</v>
      </c>
      <c r="CP792" t="n">
        <v>0</v>
      </c>
      <c r="CQ792" t="n">
        <v>0</v>
      </c>
      <c r="CR792" t="n">
        <v>0</v>
      </c>
      <c r="CS792" t="n">
        <v>0</v>
      </c>
      <c r="CT792" t="n">
        <v>0</v>
      </c>
      <c r="CU792" t="n">
        <v>0</v>
      </c>
      <c r="CV792" t="n">
        <v>0</v>
      </c>
      <c r="CW792" t="n">
        <v>0</v>
      </c>
      <c r="CX792" t="n">
        <v>0</v>
      </c>
      <c r="CY792" t="n">
        <v>0</v>
      </c>
      <c r="CZ792" t="n">
        <v>0</v>
      </c>
      <c r="DA792" t="n">
        <v>0</v>
      </c>
      <c r="DB792" t="n">
        <v>0</v>
      </c>
      <c r="DC792" t="n">
        <v>0</v>
      </c>
      <c r="DD792" t="n">
        <v>0</v>
      </c>
      <c r="DE792" t="n">
        <v>0</v>
      </c>
      <c r="DF792" t="n">
        <v>0</v>
      </c>
      <c r="DG792" t="n">
        <v>0</v>
      </c>
      <c r="DH792" t="n">
        <v>0</v>
      </c>
      <c r="DI792" t="n">
        <v>0</v>
      </c>
      <c r="DJ792" t="n">
        <v>0</v>
      </c>
      <c r="DK792" t="n">
        <v>0</v>
      </c>
      <c r="DL792" t="n">
        <v>0</v>
      </c>
      <c r="DM792" t="n">
        <v>0</v>
      </c>
      <c r="DN792" t="n">
        <v>0</v>
      </c>
      <c r="DO792" t="n">
        <v>0</v>
      </c>
      <c r="DP792" t="n">
        <v>0</v>
      </c>
      <c r="DQ792" t="n">
        <v>0</v>
      </c>
      <c r="DR792" t="n">
        <v>0</v>
      </c>
      <c r="DS792" t="n">
        <v>0</v>
      </c>
      <c r="DT792" t="n">
        <v>0</v>
      </c>
      <c r="DU792" t="n">
        <v>0</v>
      </c>
      <c r="DV792" t="n">
        <v>0</v>
      </c>
      <c r="DW792" t="n">
        <v>0</v>
      </c>
      <c r="DX792" t="n">
        <v>0</v>
      </c>
      <c r="DY792" t="n">
        <v>0</v>
      </c>
      <c r="DZ792" t="n">
        <v>0</v>
      </c>
      <c r="EA792" t="n">
        <v>0</v>
      </c>
      <c r="EB792" t="n">
        <v>0</v>
      </c>
      <c r="EC792" t="n">
        <v>0</v>
      </c>
      <c r="ED792" t="n">
        <v>0</v>
      </c>
      <c r="EE792" t="n">
        <v>0</v>
      </c>
      <c r="EF792" t="n">
        <v>0</v>
      </c>
      <c r="EG792" t="n">
        <v>0</v>
      </c>
      <c r="EH792" t="n">
        <v>0</v>
      </c>
      <c r="EI792" t="n">
        <v>0</v>
      </c>
      <c r="EJ792" t="n">
        <v>0</v>
      </c>
      <c r="EK792" t="n">
        <v>0</v>
      </c>
      <c r="EL792" t="n">
        <v>0</v>
      </c>
      <c r="EM792" t="n">
        <v>0</v>
      </c>
      <c r="EN792" t="n">
        <v>0</v>
      </c>
      <c r="EO792" t="n">
        <v>0</v>
      </c>
      <c r="EP792" t="n">
        <v>0</v>
      </c>
      <c r="EQ792" t="n">
        <v>0</v>
      </c>
      <c r="ER792" t="n">
        <v>0</v>
      </c>
      <c r="ES792" t="n">
        <v>0</v>
      </c>
      <c r="ET792" t="n">
        <v>0</v>
      </c>
      <c r="EU792" t="n">
        <v>0</v>
      </c>
      <c r="EV792" t="n">
        <v>0</v>
      </c>
      <c r="EW792" t="n">
        <v>0</v>
      </c>
      <c r="EX792" t="n">
        <v>0</v>
      </c>
      <c r="EY792" t="n">
        <v>0</v>
      </c>
      <c r="EZ792" t="n">
        <v>0</v>
      </c>
      <c r="FA792" t="n">
        <v>0</v>
      </c>
      <c r="FB792" t="n">
        <v>0</v>
      </c>
      <c r="FC792" t="n">
        <v>0</v>
      </c>
      <c r="FD792" t="n">
        <v>0</v>
      </c>
      <c r="FE792" t="n">
        <v>0</v>
      </c>
      <c r="FF792" t="n">
        <v>0</v>
      </c>
      <c r="FG792" t="n">
        <v>0</v>
      </c>
      <c r="FH792" t="n">
        <v>0</v>
      </c>
    </row>
    <row r="793">
      <c r="A793" t="n">
        <v>0</v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0</v>
      </c>
      <c r="AM793" t="n">
        <v>0</v>
      </c>
      <c r="AN793" t="n">
        <v>0</v>
      </c>
      <c r="AO793" t="n">
        <v>0</v>
      </c>
      <c r="AP793" t="n">
        <v>0</v>
      </c>
      <c r="AQ793" t="n">
        <v>0</v>
      </c>
      <c r="AR793" t="n">
        <v>0</v>
      </c>
      <c r="AS793" t="n">
        <v>0</v>
      </c>
      <c r="AT793" t="n">
        <v>0</v>
      </c>
      <c r="AU793" t="n">
        <v>0</v>
      </c>
      <c r="AV793" t="n">
        <v>0</v>
      </c>
      <c r="AW793" t="n">
        <v>0</v>
      </c>
      <c r="AX793" t="n">
        <v>0</v>
      </c>
      <c r="AY793" t="n">
        <v>0</v>
      </c>
      <c r="AZ793" t="n">
        <v>0</v>
      </c>
      <c r="BA793" t="n">
        <v>0</v>
      </c>
      <c r="BB793" t="n">
        <v>0</v>
      </c>
      <c r="BC793" t="n">
        <v>0</v>
      </c>
      <c r="BD793" t="n">
        <v>0</v>
      </c>
      <c r="BE793" t="n">
        <v>0</v>
      </c>
      <c r="BF793" t="n">
        <v>0</v>
      </c>
      <c r="BG793" t="n">
        <v>0</v>
      </c>
      <c r="BH793" t="n">
        <v>0</v>
      </c>
      <c r="BI793" t="n">
        <v>0</v>
      </c>
      <c r="BJ793" t="n">
        <v>0</v>
      </c>
      <c r="BK793" t="n">
        <v>0</v>
      </c>
      <c r="BL793" t="n">
        <v>0</v>
      </c>
      <c r="BM793" t="n">
        <v>0</v>
      </c>
      <c r="BN793" t="n">
        <v>0</v>
      </c>
      <c r="BO793" t="n">
        <v>0</v>
      </c>
      <c r="BP793" t="n">
        <v>0</v>
      </c>
      <c r="BQ793" t="n">
        <v>0</v>
      </c>
      <c r="BR793" t="n">
        <v>0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t="n">
        <v>0</v>
      </c>
      <c r="BZ793" t="n">
        <v>0</v>
      </c>
      <c r="CA793" t="n">
        <v>0</v>
      </c>
      <c r="CB793" t="n">
        <v>0</v>
      </c>
      <c r="CC793" t="n">
        <v>0</v>
      </c>
      <c r="CD793" t="n">
        <v>0</v>
      </c>
      <c r="CE793" t="n">
        <v>0</v>
      </c>
      <c r="CF793" t="n">
        <v>0</v>
      </c>
      <c r="CG793" t="n">
        <v>0</v>
      </c>
      <c r="CH793" t="n">
        <v>0</v>
      </c>
      <c r="CI793" t="n">
        <v>0</v>
      </c>
      <c r="CJ793" t="n">
        <v>0</v>
      </c>
      <c r="CK793" t="n">
        <v>0</v>
      </c>
      <c r="CL793" t="n">
        <v>0</v>
      </c>
      <c r="CM793" t="n">
        <v>0</v>
      </c>
      <c r="CN793" t="n">
        <v>0</v>
      </c>
      <c r="CO793" t="n">
        <v>0</v>
      </c>
      <c r="CP793" t="n">
        <v>0</v>
      </c>
      <c r="CQ793" t="n">
        <v>0</v>
      </c>
      <c r="CR793" t="n">
        <v>0</v>
      </c>
      <c r="CS793" t="n">
        <v>0</v>
      </c>
      <c r="CT793" t="n">
        <v>0</v>
      </c>
      <c r="CU793" t="n">
        <v>0</v>
      </c>
      <c r="CV793" t="n">
        <v>0</v>
      </c>
      <c r="CW793" t="n">
        <v>0</v>
      </c>
      <c r="CX793" t="n">
        <v>0</v>
      </c>
      <c r="CY793" t="n">
        <v>0</v>
      </c>
      <c r="CZ793" t="n">
        <v>0</v>
      </c>
      <c r="DA793" t="n">
        <v>0</v>
      </c>
      <c r="DB793" t="n">
        <v>0</v>
      </c>
      <c r="DC793" t="n">
        <v>0</v>
      </c>
      <c r="DD793" t="n">
        <v>0</v>
      </c>
      <c r="DE793" t="n">
        <v>0</v>
      </c>
      <c r="DF793" t="n">
        <v>0</v>
      </c>
      <c r="DG793" t="n">
        <v>0</v>
      </c>
      <c r="DH793" t="n">
        <v>0</v>
      </c>
      <c r="DI793" t="n">
        <v>0</v>
      </c>
      <c r="DJ793" t="n">
        <v>0</v>
      </c>
      <c r="DK793" t="n">
        <v>0</v>
      </c>
      <c r="DL793" t="n">
        <v>0</v>
      </c>
      <c r="DM793" t="n">
        <v>0</v>
      </c>
      <c r="DN793" t="n">
        <v>0</v>
      </c>
      <c r="DO793" t="n">
        <v>0</v>
      </c>
      <c r="DP793" t="n">
        <v>0</v>
      </c>
      <c r="DQ793" t="n">
        <v>0</v>
      </c>
      <c r="DR793" t="n">
        <v>0</v>
      </c>
      <c r="DS793" t="n">
        <v>0</v>
      </c>
      <c r="DT793" t="n">
        <v>0</v>
      </c>
      <c r="DU793" t="n">
        <v>0</v>
      </c>
      <c r="DV793" t="n">
        <v>0</v>
      </c>
      <c r="DW793" t="n">
        <v>0</v>
      </c>
      <c r="DX793" t="n">
        <v>0</v>
      </c>
      <c r="DY793" t="n">
        <v>0</v>
      </c>
      <c r="DZ793" t="n">
        <v>0</v>
      </c>
      <c r="EA793" t="n">
        <v>0</v>
      </c>
      <c r="EB793" t="n">
        <v>0</v>
      </c>
      <c r="EC793" t="n">
        <v>0</v>
      </c>
      <c r="ED793" t="n">
        <v>0</v>
      </c>
      <c r="EE793" t="n">
        <v>0</v>
      </c>
      <c r="EF793" t="n">
        <v>0</v>
      </c>
      <c r="EG793" t="n">
        <v>0</v>
      </c>
      <c r="EH793" t="n">
        <v>0</v>
      </c>
      <c r="EI793" t="n">
        <v>0</v>
      </c>
      <c r="EJ793" t="n">
        <v>0</v>
      </c>
      <c r="EK793" t="n">
        <v>0</v>
      </c>
      <c r="EL793" t="n">
        <v>0</v>
      </c>
      <c r="EM793" t="n">
        <v>0</v>
      </c>
      <c r="EN793" t="n">
        <v>0</v>
      </c>
      <c r="EO793" t="n">
        <v>0</v>
      </c>
      <c r="EP793" t="n">
        <v>0</v>
      </c>
      <c r="EQ793" t="n">
        <v>0</v>
      </c>
      <c r="ER793" t="n">
        <v>0</v>
      </c>
      <c r="ES793" t="n">
        <v>0</v>
      </c>
      <c r="ET793" t="n">
        <v>0</v>
      </c>
      <c r="EU793" t="n">
        <v>0</v>
      </c>
      <c r="EV793" t="n">
        <v>0</v>
      </c>
      <c r="EW793" t="n">
        <v>0</v>
      </c>
      <c r="EX793" t="n">
        <v>0</v>
      </c>
      <c r="EY793" t="n">
        <v>0</v>
      </c>
      <c r="EZ793" t="n">
        <v>0</v>
      </c>
      <c r="FA793" t="n">
        <v>0</v>
      </c>
      <c r="FB793" t="n">
        <v>0</v>
      </c>
      <c r="FC793" t="n">
        <v>0</v>
      </c>
      <c r="FD793" t="n">
        <v>0</v>
      </c>
      <c r="FE793" t="n">
        <v>0</v>
      </c>
      <c r="FF793" t="n">
        <v>0</v>
      </c>
      <c r="FG793" t="n">
        <v>0</v>
      </c>
      <c r="FH793" t="n">
        <v>0</v>
      </c>
    </row>
    <row r="794">
      <c r="A794" t="n">
        <v>0</v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0</v>
      </c>
      <c r="AM794" t="n">
        <v>0</v>
      </c>
      <c r="AN794" t="n">
        <v>0</v>
      </c>
      <c r="AO794" t="n">
        <v>0</v>
      </c>
      <c r="AP794" t="n">
        <v>0</v>
      </c>
      <c r="AQ794" t="n">
        <v>0</v>
      </c>
      <c r="AR794" t="n">
        <v>0</v>
      </c>
      <c r="AS794" t="n">
        <v>0</v>
      </c>
      <c r="AT794" t="n">
        <v>0</v>
      </c>
      <c r="AU794" t="n">
        <v>0</v>
      </c>
      <c r="AV794" t="n">
        <v>0</v>
      </c>
      <c r="AW794" t="n">
        <v>0</v>
      </c>
      <c r="AX794" t="n">
        <v>0</v>
      </c>
      <c r="AY794" t="n">
        <v>0</v>
      </c>
      <c r="AZ794" t="n">
        <v>0</v>
      </c>
      <c r="BA794" t="n">
        <v>0</v>
      </c>
      <c r="BB794" t="n">
        <v>0</v>
      </c>
      <c r="BC794" t="n">
        <v>0</v>
      </c>
      <c r="BD794" t="n">
        <v>0</v>
      </c>
      <c r="BE794" t="n">
        <v>0</v>
      </c>
      <c r="BF794" t="n">
        <v>0</v>
      </c>
      <c r="BG794" t="n">
        <v>0</v>
      </c>
      <c r="BH794" t="n">
        <v>0</v>
      </c>
      <c r="BI794" t="n">
        <v>0</v>
      </c>
      <c r="BJ794" t="n">
        <v>0</v>
      </c>
      <c r="BK794" t="n">
        <v>0</v>
      </c>
      <c r="BL794" t="n">
        <v>0</v>
      </c>
      <c r="BM794" t="n">
        <v>0</v>
      </c>
      <c r="BN794" t="n">
        <v>0</v>
      </c>
      <c r="BO794" t="n">
        <v>0</v>
      </c>
      <c r="BP794" t="n">
        <v>0</v>
      </c>
      <c r="BQ794" t="n">
        <v>0</v>
      </c>
      <c r="BR794" t="n">
        <v>0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t="n">
        <v>0</v>
      </c>
      <c r="BZ794" t="n">
        <v>0</v>
      </c>
      <c r="CA794" t="n">
        <v>0</v>
      </c>
      <c r="CB794" t="n">
        <v>0</v>
      </c>
      <c r="CC794" t="n">
        <v>0</v>
      </c>
      <c r="CD794" t="n">
        <v>0</v>
      </c>
      <c r="CE794" t="n">
        <v>0</v>
      </c>
      <c r="CF794" t="n">
        <v>0</v>
      </c>
      <c r="CG794" t="n">
        <v>0</v>
      </c>
      <c r="CH794" t="n">
        <v>0</v>
      </c>
      <c r="CI794" t="n">
        <v>0</v>
      </c>
      <c r="CJ794" t="n">
        <v>0</v>
      </c>
      <c r="CK794" t="n">
        <v>0</v>
      </c>
      <c r="CL794" t="n">
        <v>0</v>
      </c>
      <c r="CM794" t="n">
        <v>0</v>
      </c>
      <c r="CN794" t="n">
        <v>0</v>
      </c>
      <c r="CO794" t="n">
        <v>0</v>
      </c>
      <c r="CP794" t="n">
        <v>0</v>
      </c>
      <c r="CQ794" t="n">
        <v>0</v>
      </c>
      <c r="CR794" t="n">
        <v>0</v>
      </c>
      <c r="CS794" t="n">
        <v>0</v>
      </c>
      <c r="CT794" t="n">
        <v>0</v>
      </c>
      <c r="CU794" t="n">
        <v>0</v>
      </c>
      <c r="CV794" t="n">
        <v>0</v>
      </c>
      <c r="CW794" t="n">
        <v>0</v>
      </c>
      <c r="CX794" t="n">
        <v>0</v>
      </c>
      <c r="CY794" t="n">
        <v>0</v>
      </c>
      <c r="CZ794" t="n">
        <v>0</v>
      </c>
      <c r="DA794" t="n">
        <v>0</v>
      </c>
      <c r="DB794" t="n">
        <v>0</v>
      </c>
      <c r="DC794" t="n">
        <v>0</v>
      </c>
      <c r="DD794" t="n">
        <v>0</v>
      </c>
      <c r="DE794" t="n">
        <v>0</v>
      </c>
      <c r="DF794" t="n">
        <v>0</v>
      </c>
      <c r="DG794" t="n">
        <v>0</v>
      </c>
      <c r="DH794" t="n">
        <v>0</v>
      </c>
      <c r="DI794" t="n">
        <v>0</v>
      </c>
      <c r="DJ794" t="n">
        <v>0</v>
      </c>
      <c r="DK794" t="n">
        <v>0</v>
      </c>
      <c r="DL794" t="n">
        <v>0</v>
      </c>
      <c r="DM794" t="n">
        <v>0</v>
      </c>
      <c r="DN794" t="n">
        <v>0</v>
      </c>
      <c r="DO794" t="n">
        <v>0</v>
      </c>
      <c r="DP794" t="n">
        <v>0</v>
      </c>
      <c r="DQ794" t="n">
        <v>0</v>
      </c>
      <c r="DR794" t="n">
        <v>0</v>
      </c>
      <c r="DS794" t="n">
        <v>0</v>
      </c>
      <c r="DT794" t="n">
        <v>0</v>
      </c>
      <c r="DU794" t="n">
        <v>0</v>
      </c>
      <c r="DV794" t="n">
        <v>0</v>
      </c>
      <c r="DW794" t="n">
        <v>0</v>
      </c>
      <c r="DX794" t="n">
        <v>0</v>
      </c>
      <c r="DY794" t="n">
        <v>0</v>
      </c>
      <c r="DZ794" t="n">
        <v>0</v>
      </c>
      <c r="EA794" t="n">
        <v>0</v>
      </c>
      <c r="EB794" t="n">
        <v>0</v>
      </c>
      <c r="EC794" t="n">
        <v>0</v>
      </c>
      <c r="ED794" t="n">
        <v>0</v>
      </c>
      <c r="EE794" t="n">
        <v>0</v>
      </c>
      <c r="EF794" t="n">
        <v>0</v>
      </c>
      <c r="EG794" t="n">
        <v>0</v>
      </c>
      <c r="EH794" t="n">
        <v>0</v>
      </c>
      <c r="EI794" t="n">
        <v>0</v>
      </c>
      <c r="EJ794" t="n">
        <v>0</v>
      </c>
      <c r="EK794" t="n">
        <v>0</v>
      </c>
      <c r="EL794" t="n">
        <v>0</v>
      </c>
      <c r="EM794" t="n">
        <v>0</v>
      </c>
      <c r="EN794" t="n">
        <v>0</v>
      </c>
      <c r="EO794" t="n">
        <v>0</v>
      </c>
      <c r="EP794" t="n">
        <v>0</v>
      </c>
      <c r="EQ794" t="n">
        <v>0</v>
      </c>
      <c r="ER794" t="n">
        <v>0</v>
      </c>
      <c r="ES794" t="n">
        <v>0</v>
      </c>
      <c r="ET794" t="n">
        <v>0</v>
      </c>
      <c r="EU794" t="n">
        <v>0</v>
      </c>
      <c r="EV794" t="n">
        <v>0</v>
      </c>
      <c r="EW794" t="n">
        <v>0</v>
      </c>
      <c r="EX794" t="n">
        <v>0</v>
      </c>
      <c r="EY794" t="n">
        <v>0</v>
      </c>
      <c r="EZ794" t="n">
        <v>0</v>
      </c>
      <c r="FA794" t="n">
        <v>0</v>
      </c>
      <c r="FB794" t="n">
        <v>0</v>
      </c>
      <c r="FC794" t="n">
        <v>0</v>
      </c>
      <c r="FD794" t="n">
        <v>0</v>
      </c>
      <c r="FE794" t="n">
        <v>0</v>
      </c>
      <c r="FF794" t="n">
        <v>0</v>
      </c>
      <c r="FG794" t="n">
        <v>0</v>
      </c>
      <c r="FH794" t="n">
        <v>0</v>
      </c>
    </row>
    <row r="795">
      <c r="A795" t="n">
        <v>0</v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0</v>
      </c>
      <c r="AM795" t="n">
        <v>0</v>
      </c>
      <c r="AN795" t="n">
        <v>0</v>
      </c>
      <c r="AO795" t="n">
        <v>0</v>
      </c>
      <c r="AP795" t="n">
        <v>0</v>
      </c>
      <c r="AQ795" t="n">
        <v>0</v>
      </c>
      <c r="AR795" t="n">
        <v>0</v>
      </c>
      <c r="AS795" t="n">
        <v>0</v>
      </c>
      <c r="AT795" t="n">
        <v>0</v>
      </c>
      <c r="AU795" t="n">
        <v>0</v>
      </c>
      <c r="AV795" t="n">
        <v>0</v>
      </c>
      <c r="AW795" t="n">
        <v>0</v>
      </c>
      <c r="AX795" t="n">
        <v>0</v>
      </c>
      <c r="AY795" t="n">
        <v>0</v>
      </c>
      <c r="AZ795" t="n">
        <v>0</v>
      </c>
      <c r="BA795" t="n">
        <v>0</v>
      </c>
      <c r="BB795" t="n">
        <v>0</v>
      </c>
      <c r="BC795" t="n">
        <v>0</v>
      </c>
      <c r="BD795" t="n">
        <v>0</v>
      </c>
      <c r="BE795" t="n">
        <v>0</v>
      </c>
      <c r="BF795" t="n">
        <v>0</v>
      </c>
      <c r="BG795" t="n">
        <v>0</v>
      </c>
      <c r="BH795" t="n">
        <v>0</v>
      </c>
      <c r="BI795" t="n">
        <v>0</v>
      </c>
      <c r="BJ795" t="n">
        <v>0</v>
      </c>
      <c r="BK795" t="n">
        <v>0</v>
      </c>
      <c r="BL795" t="n">
        <v>0</v>
      </c>
      <c r="BM795" t="n">
        <v>0</v>
      </c>
      <c r="BN795" t="n">
        <v>0</v>
      </c>
      <c r="BO795" t="n">
        <v>0</v>
      </c>
      <c r="BP795" t="n">
        <v>0</v>
      </c>
      <c r="BQ795" t="n">
        <v>0</v>
      </c>
      <c r="BR795" t="n">
        <v>0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t="n">
        <v>0</v>
      </c>
      <c r="BZ795" t="n">
        <v>0</v>
      </c>
      <c r="CA795" t="n">
        <v>0</v>
      </c>
      <c r="CB795" t="n">
        <v>0</v>
      </c>
      <c r="CC795" t="n">
        <v>0</v>
      </c>
      <c r="CD795" t="n">
        <v>0</v>
      </c>
      <c r="CE795" t="n">
        <v>0</v>
      </c>
      <c r="CF795" t="n">
        <v>0</v>
      </c>
      <c r="CG795" t="n">
        <v>0</v>
      </c>
      <c r="CH795" t="n">
        <v>0</v>
      </c>
      <c r="CI795" t="n">
        <v>0</v>
      </c>
      <c r="CJ795" t="n">
        <v>0</v>
      </c>
      <c r="CK795" t="n">
        <v>0</v>
      </c>
      <c r="CL795" t="n">
        <v>0</v>
      </c>
      <c r="CM795" t="n">
        <v>0</v>
      </c>
      <c r="CN795" t="n">
        <v>0</v>
      </c>
      <c r="CO795" t="n">
        <v>0</v>
      </c>
      <c r="CP795" t="n">
        <v>0</v>
      </c>
      <c r="CQ795" t="n">
        <v>0</v>
      </c>
      <c r="CR795" t="n">
        <v>0</v>
      </c>
      <c r="CS795" t="n">
        <v>0</v>
      </c>
      <c r="CT795" t="n">
        <v>0</v>
      </c>
      <c r="CU795" t="n">
        <v>0</v>
      </c>
      <c r="CV795" t="n">
        <v>0</v>
      </c>
      <c r="CW795" t="n">
        <v>0</v>
      </c>
      <c r="CX795" t="n">
        <v>0</v>
      </c>
      <c r="CY795" t="n">
        <v>0</v>
      </c>
      <c r="CZ795" t="n">
        <v>0</v>
      </c>
      <c r="DA795" t="n">
        <v>0</v>
      </c>
      <c r="DB795" t="n">
        <v>0</v>
      </c>
      <c r="DC795" t="n">
        <v>0</v>
      </c>
      <c r="DD795" t="n">
        <v>0</v>
      </c>
      <c r="DE795" t="n">
        <v>0</v>
      </c>
      <c r="DF795" t="n">
        <v>0</v>
      </c>
      <c r="DG795" t="n">
        <v>0</v>
      </c>
      <c r="DH795" t="n">
        <v>0</v>
      </c>
      <c r="DI795" t="n">
        <v>0</v>
      </c>
      <c r="DJ795" t="n">
        <v>0</v>
      </c>
      <c r="DK795" t="n">
        <v>0</v>
      </c>
      <c r="DL795" t="n">
        <v>0</v>
      </c>
      <c r="DM795" t="n">
        <v>0</v>
      </c>
      <c r="DN795" t="n">
        <v>0</v>
      </c>
      <c r="DO795" t="n">
        <v>0</v>
      </c>
      <c r="DP795" t="n">
        <v>0</v>
      </c>
      <c r="DQ795" t="n">
        <v>0</v>
      </c>
      <c r="DR795" t="n">
        <v>0</v>
      </c>
      <c r="DS795" t="n">
        <v>0</v>
      </c>
      <c r="DT795" t="n">
        <v>0</v>
      </c>
      <c r="DU795" t="n">
        <v>0</v>
      </c>
      <c r="DV795" t="n">
        <v>0</v>
      </c>
      <c r="DW795" t="n">
        <v>0</v>
      </c>
      <c r="DX795" t="n">
        <v>0</v>
      </c>
      <c r="DY795" t="n">
        <v>0</v>
      </c>
      <c r="DZ795" t="n">
        <v>0</v>
      </c>
      <c r="EA795" t="n">
        <v>0</v>
      </c>
      <c r="EB795" t="n">
        <v>0</v>
      </c>
      <c r="EC795" t="n">
        <v>0</v>
      </c>
      <c r="ED795" t="n">
        <v>0</v>
      </c>
      <c r="EE795" t="n">
        <v>0</v>
      </c>
      <c r="EF795" t="n">
        <v>0</v>
      </c>
      <c r="EG795" t="n">
        <v>0</v>
      </c>
      <c r="EH795" t="n">
        <v>0</v>
      </c>
      <c r="EI795" t="n">
        <v>0</v>
      </c>
      <c r="EJ795" t="n">
        <v>0</v>
      </c>
      <c r="EK795" t="n">
        <v>0</v>
      </c>
      <c r="EL795" t="n">
        <v>0</v>
      </c>
      <c r="EM795" t="n">
        <v>0</v>
      </c>
      <c r="EN795" t="n">
        <v>0</v>
      </c>
      <c r="EO795" t="n">
        <v>0</v>
      </c>
      <c r="EP795" t="n">
        <v>0</v>
      </c>
      <c r="EQ795" t="n">
        <v>0</v>
      </c>
      <c r="ER795" t="n">
        <v>0</v>
      </c>
      <c r="ES795" t="n">
        <v>0</v>
      </c>
      <c r="ET795" t="n">
        <v>0</v>
      </c>
      <c r="EU795" t="n">
        <v>0</v>
      </c>
      <c r="EV795" t="n">
        <v>0</v>
      </c>
      <c r="EW795" t="n">
        <v>0</v>
      </c>
      <c r="EX795" t="n">
        <v>0</v>
      </c>
      <c r="EY795" t="n">
        <v>0</v>
      </c>
      <c r="EZ795" t="n">
        <v>0</v>
      </c>
      <c r="FA795" t="n">
        <v>0</v>
      </c>
      <c r="FB795" t="n">
        <v>0</v>
      </c>
      <c r="FC795" t="n">
        <v>0</v>
      </c>
      <c r="FD795" t="n">
        <v>0</v>
      </c>
      <c r="FE795" t="n">
        <v>0</v>
      </c>
      <c r="FF795" t="n">
        <v>0</v>
      </c>
      <c r="FG795" t="n">
        <v>0</v>
      </c>
      <c r="FH795" t="n">
        <v>0</v>
      </c>
    </row>
    <row r="796">
      <c r="A796" t="n">
        <v>0</v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I796" t="n">
        <v>0</v>
      </c>
      <c r="AJ796" t="n">
        <v>0</v>
      </c>
      <c r="AK796" t="n">
        <v>0</v>
      </c>
      <c r="AL796" t="n">
        <v>0</v>
      </c>
      <c r="AM796" t="n">
        <v>0</v>
      </c>
      <c r="AN796" t="n">
        <v>0</v>
      </c>
      <c r="AO796" t="n">
        <v>0</v>
      </c>
      <c r="AP796" t="n">
        <v>0</v>
      </c>
      <c r="AQ796" t="n">
        <v>0</v>
      </c>
      <c r="AR796" t="n">
        <v>0</v>
      </c>
      <c r="AS796" t="n">
        <v>0</v>
      </c>
      <c r="AT796" t="n">
        <v>0</v>
      </c>
      <c r="AU796" t="n">
        <v>0</v>
      </c>
      <c r="AV796" t="n">
        <v>0</v>
      </c>
      <c r="AW796" t="n">
        <v>0</v>
      </c>
      <c r="AX796" t="n">
        <v>0</v>
      </c>
      <c r="AY796" t="n">
        <v>0</v>
      </c>
      <c r="AZ796" t="n">
        <v>0</v>
      </c>
      <c r="BA796" t="n">
        <v>0</v>
      </c>
      <c r="BB796" t="n">
        <v>0</v>
      </c>
      <c r="BC796" t="n">
        <v>0</v>
      </c>
      <c r="BD796" t="n">
        <v>0</v>
      </c>
      <c r="BE796" t="n">
        <v>0</v>
      </c>
      <c r="BF796" t="n">
        <v>0</v>
      </c>
      <c r="BG796" t="n">
        <v>0</v>
      </c>
      <c r="BH796" t="n">
        <v>0</v>
      </c>
      <c r="BI796" t="n">
        <v>0</v>
      </c>
      <c r="BJ796" t="n">
        <v>0</v>
      </c>
      <c r="BK796" t="n">
        <v>0</v>
      </c>
      <c r="BL796" t="n">
        <v>0</v>
      </c>
      <c r="BM796" t="n">
        <v>0</v>
      </c>
      <c r="BN796" t="n">
        <v>0</v>
      </c>
      <c r="BO796" t="n">
        <v>0</v>
      </c>
      <c r="BP796" t="n">
        <v>0</v>
      </c>
      <c r="BQ796" t="n">
        <v>0</v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0</v>
      </c>
      <c r="BX796" t="n">
        <v>0</v>
      </c>
      <c r="BY796" t="n">
        <v>0</v>
      </c>
      <c r="BZ796" t="n">
        <v>0</v>
      </c>
      <c r="CA796" t="n">
        <v>0</v>
      </c>
      <c r="CB796" t="n">
        <v>0</v>
      </c>
      <c r="CC796" t="n">
        <v>0</v>
      </c>
      <c r="CD796" t="n">
        <v>0</v>
      </c>
      <c r="CE796" t="n">
        <v>0</v>
      </c>
      <c r="CF796" t="n">
        <v>0</v>
      </c>
      <c r="CG796" t="n">
        <v>0</v>
      </c>
      <c r="CH796" t="n">
        <v>0</v>
      </c>
      <c r="CI796" t="n">
        <v>0</v>
      </c>
      <c r="CJ796" t="n">
        <v>0</v>
      </c>
      <c r="CK796" t="n">
        <v>0</v>
      </c>
      <c r="CL796" t="n">
        <v>0</v>
      </c>
      <c r="CM796" t="n">
        <v>0</v>
      </c>
      <c r="CN796" t="n">
        <v>0</v>
      </c>
      <c r="CO796" t="n">
        <v>0</v>
      </c>
      <c r="CP796" t="n">
        <v>0</v>
      </c>
      <c r="CQ796" t="n">
        <v>0</v>
      </c>
      <c r="CR796" t="n">
        <v>0</v>
      </c>
      <c r="CS796" t="n">
        <v>0</v>
      </c>
      <c r="CT796" t="n">
        <v>0</v>
      </c>
      <c r="CU796" t="n">
        <v>0</v>
      </c>
      <c r="CV796" t="n">
        <v>0</v>
      </c>
      <c r="CW796" t="n">
        <v>0</v>
      </c>
      <c r="CX796" t="n">
        <v>0</v>
      </c>
      <c r="CY796" t="n">
        <v>0</v>
      </c>
      <c r="CZ796" t="n">
        <v>0</v>
      </c>
      <c r="DA796" t="n">
        <v>0</v>
      </c>
      <c r="DB796" t="n">
        <v>0</v>
      </c>
      <c r="DC796" t="n">
        <v>0</v>
      </c>
      <c r="DD796" t="n">
        <v>0</v>
      </c>
      <c r="DE796" t="n">
        <v>0</v>
      </c>
      <c r="DF796" t="n">
        <v>0</v>
      </c>
      <c r="DG796" t="n">
        <v>0</v>
      </c>
      <c r="DH796" t="n">
        <v>0</v>
      </c>
      <c r="DI796" t="n">
        <v>0</v>
      </c>
      <c r="DJ796" t="n">
        <v>0</v>
      </c>
      <c r="DK796" t="n">
        <v>0</v>
      </c>
      <c r="DL796" t="n">
        <v>0</v>
      </c>
      <c r="DM796" t="n">
        <v>0</v>
      </c>
      <c r="DN796" t="n">
        <v>0</v>
      </c>
      <c r="DO796" t="n">
        <v>0</v>
      </c>
      <c r="DP796" t="n">
        <v>0</v>
      </c>
      <c r="DQ796" t="n">
        <v>0</v>
      </c>
      <c r="DR796" t="n">
        <v>0</v>
      </c>
      <c r="DS796" t="n">
        <v>0</v>
      </c>
      <c r="DT796" t="n">
        <v>0</v>
      </c>
      <c r="DU796" t="n">
        <v>0</v>
      </c>
      <c r="DV796" t="n">
        <v>0</v>
      </c>
      <c r="DW796" t="n">
        <v>0</v>
      </c>
      <c r="DX796" t="n">
        <v>0</v>
      </c>
      <c r="DY796" t="n">
        <v>0</v>
      </c>
      <c r="DZ796" t="n">
        <v>0</v>
      </c>
      <c r="EA796" t="n">
        <v>0</v>
      </c>
      <c r="EB796" t="n">
        <v>0</v>
      </c>
      <c r="EC796" t="n">
        <v>0</v>
      </c>
      <c r="ED796" t="n">
        <v>0</v>
      </c>
      <c r="EE796" t="n">
        <v>0</v>
      </c>
      <c r="EF796" t="n">
        <v>0</v>
      </c>
      <c r="EG796" t="n">
        <v>0</v>
      </c>
      <c r="EH796" t="n">
        <v>0</v>
      </c>
      <c r="EI796" t="n">
        <v>0</v>
      </c>
      <c r="EJ796" t="n">
        <v>0</v>
      </c>
      <c r="EK796" t="n">
        <v>0</v>
      </c>
      <c r="EL796" t="n">
        <v>0</v>
      </c>
      <c r="EM796" t="n">
        <v>0</v>
      </c>
      <c r="EN796" t="n">
        <v>0</v>
      </c>
      <c r="EO796" t="n">
        <v>0</v>
      </c>
      <c r="EP796" t="n">
        <v>0</v>
      </c>
      <c r="EQ796" t="n">
        <v>0</v>
      </c>
      <c r="ER796" t="n">
        <v>0</v>
      </c>
      <c r="ES796" t="n">
        <v>0</v>
      </c>
      <c r="ET796" t="n">
        <v>0</v>
      </c>
      <c r="EU796" t="n">
        <v>0</v>
      </c>
      <c r="EV796" t="n">
        <v>0</v>
      </c>
      <c r="EW796" t="n">
        <v>0</v>
      </c>
      <c r="EX796" t="n">
        <v>0</v>
      </c>
      <c r="EY796" t="n">
        <v>0</v>
      </c>
      <c r="EZ796" t="n">
        <v>0</v>
      </c>
      <c r="FA796" t="n">
        <v>0</v>
      </c>
      <c r="FB796" t="n">
        <v>0</v>
      </c>
      <c r="FC796" t="n">
        <v>0</v>
      </c>
      <c r="FD796" t="n">
        <v>0</v>
      </c>
      <c r="FE796" t="n">
        <v>0</v>
      </c>
      <c r="FF796" t="n">
        <v>0</v>
      </c>
      <c r="FG796" t="n">
        <v>0</v>
      </c>
      <c r="FH796" t="n">
        <v>0</v>
      </c>
    </row>
    <row r="797">
      <c r="A797" t="n">
        <v>0</v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0</v>
      </c>
      <c r="AM797" t="n">
        <v>0</v>
      </c>
      <c r="AN797" t="n">
        <v>0</v>
      </c>
      <c r="AO797" t="n">
        <v>0</v>
      </c>
      <c r="AP797" t="n">
        <v>0</v>
      </c>
      <c r="AQ797" t="n">
        <v>0</v>
      </c>
      <c r="AR797" t="n">
        <v>0</v>
      </c>
      <c r="AS797" t="n">
        <v>0</v>
      </c>
      <c r="AT797" t="n">
        <v>0</v>
      </c>
      <c r="AU797" t="n">
        <v>0</v>
      </c>
      <c r="AV797" t="n">
        <v>0</v>
      </c>
      <c r="AW797" t="n">
        <v>0</v>
      </c>
      <c r="AX797" t="n">
        <v>0</v>
      </c>
      <c r="AY797" t="n">
        <v>0</v>
      </c>
      <c r="AZ797" t="n">
        <v>0</v>
      </c>
      <c r="BA797" t="n">
        <v>0</v>
      </c>
      <c r="BB797" t="n">
        <v>0</v>
      </c>
      <c r="BC797" t="n">
        <v>0</v>
      </c>
      <c r="BD797" t="n">
        <v>0</v>
      </c>
      <c r="BE797" t="n">
        <v>0</v>
      </c>
      <c r="BF797" t="n">
        <v>0</v>
      </c>
      <c r="BG797" t="n">
        <v>0</v>
      </c>
      <c r="BH797" t="n">
        <v>0</v>
      </c>
      <c r="BI797" t="n">
        <v>0</v>
      </c>
      <c r="BJ797" t="n">
        <v>0</v>
      </c>
      <c r="BK797" t="n">
        <v>0</v>
      </c>
      <c r="BL797" t="n">
        <v>0</v>
      </c>
      <c r="BM797" t="n">
        <v>0</v>
      </c>
      <c r="BN797" t="n">
        <v>0</v>
      </c>
      <c r="BO797" t="n">
        <v>0</v>
      </c>
      <c r="BP797" t="n">
        <v>0</v>
      </c>
      <c r="BQ797" t="n">
        <v>0</v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0</v>
      </c>
      <c r="BX797" t="n">
        <v>0</v>
      </c>
      <c r="BY797" t="n">
        <v>0</v>
      </c>
      <c r="BZ797" t="n">
        <v>0</v>
      </c>
      <c r="CA797" t="n">
        <v>0</v>
      </c>
      <c r="CB797" t="n">
        <v>0</v>
      </c>
      <c r="CC797" t="n">
        <v>0</v>
      </c>
      <c r="CD797" t="n">
        <v>0</v>
      </c>
      <c r="CE797" t="n">
        <v>0</v>
      </c>
      <c r="CF797" t="n">
        <v>0</v>
      </c>
      <c r="CG797" t="n">
        <v>0</v>
      </c>
      <c r="CH797" t="n">
        <v>0</v>
      </c>
      <c r="CI797" t="n">
        <v>0</v>
      </c>
      <c r="CJ797" t="n">
        <v>0</v>
      </c>
      <c r="CK797" t="n">
        <v>0</v>
      </c>
      <c r="CL797" t="n">
        <v>0</v>
      </c>
      <c r="CM797" t="n">
        <v>0</v>
      </c>
      <c r="CN797" t="n">
        <v>0</v>
      </c>
      <c r="CO797" t="n">
        <v>0</v>
      </c>
      <c r="CP797" t="n">
        <v>0</v>
      </c>
      <c r="CQ797" t="n">
        <v>0</v>
      </c>
      <c r="CR797" t="n">
        <v>0</v>
      </c>
      <c r="CS797" t="n">
        <v>0</v>
      </c>
      <c r="CT797" t="n">
        <v>0</v>
      </c>
      <c r="CU797" t="n">
        <v>0</v>
      </c>
      <c r="CV797" t="n">
        <v>0</v>
      </c>
      <c r="CW797" t="n">
        <v>0</v>
      </c>
      <c r="CX797" t="n">
        <v>0</v>
      </c>
      <c r="CY797" t="n">
        <v>0</v>
      </c>
      <c r="CZ797" t="n">
        <v>0</v>
      </c>
      <c r="DA797" t="n">
        <v>0</v>
      </c>
      <c r="DB797" t="n">
        <v>0</v>
      </c>
      <c r="DC797" t="n">
        <v>0</v>
      </c>
      <c r="DD797" t="n">
        <v>0</v>
      </c>
      <c r="DE797" t="n">
        <v>0</v>
      </c>
      <c r="DF797" t="n">
        <v>0</v>
      </c>
      <c r="DG797" t="n">
        <v>0</v>
      </c>
      <c r="DH797" t="n">
        <v>0</v>
      </c>
      <c r="DI797" t="n">
        <v>0</v>
      </c>
      <c r="DJ797" t="n">
        <v>0</v>
      </c>
      <c r="DK797" t="n">
        <v>0</v>
      </c>
      <c r="DL797" t="n">
        <v>0</v>
      </c>
      <c r="DM797" t="n">
        <v>0</v>
      </c>
      <c r="DN797" t="n">
        <v>0</v>
      </c>
      <c r="DO797" t="n">
        <v>0</v>
      </c>
      <c r="DP797" t="n">
        <v>0</v>
      </c>
      <c r="DQ797" t="n">
        <v>0</v>
      </c>
      <c r="DR797" t="n">
        <v>0</v>
      </c>
      <c r="DS797" t="n">
        <v>0</v>
      </c>
      <c r="DT797" t="n">
        <v>0</v>
      </c>
      <c r="DU797" t="n">
        <v>0</v>
      </c>
      <c r="DV797" t="n">
        <v>0</v>
      </c>
      <c r="DW797" t="n">
        <v>0</v>
      </c>
      <c r="DX797" t="n">
        <v>0</v>
      </c>
      <c r="DY797" t="n">
        <v>0</v>
      </c>
      <c r="DZ797" t="n">
        <v>0</v>
      </c>
      <c r="EA797" t="n">
        <v>0</v>
      </c>
      <c r="EB797" t="n">
        <v>0</v>
      </c>
      <c r="EC797" t="n">
        <v>0</v>
      </c>
      <c r="ED797" t="n">
        <v>0</v>
      </c>
      <c r="EE797" t="n">
        <v>0</v>
      </c>
      <c r="EF797" t="n">
        <v>0</v>
      </c>
      <c r="EG797" t="n">
        <v>0</v>
      </c>
      <c r="EH797" t="n">
        <v>0</v>
      </c>
      <c r="EI797" t="n">
        <v>0</v>
      </c>
      <c r="EJ797" t="n">
        <v>0</v>
      </c>
      <c r="EK797" t="n">
        <v>0</v>
      </c>
      <c r="EL797" t="n">
        <v>0</v>
      </c>
      <c r="EM797" t="n">
        <v>0</v>
      </c>
      <c r="EN797" t="n">
        <v>0</v>
      </c>
      <c r="EO797" t="n">
        <v>0</v>
      </c>
      <c r="EP797" t="n">
        <v>0</v>
      </c>
      <c r="EQ797" t="n">
        <v>0</v>
      </c>
      <c r="ER797" t="n">
        <v>0</v>
      </c>
      <c r="ES797" t="n">
        <v>0</v>
      </c>
      <c r="ET797" t="n">
        <v>0</v>
      </c>
      <c r="EU797" t="n">
        <v>0</v>
      </c>
      <c r="EV797" t="n">
        <v>0</v>
      </c>
      <c r="EW797" t="n">
        <v>0</v>
      </c>
      <c r="EX797" t="n">
        <v>0</v>
      </c>
      <c r="EY797" t="n">
        <v>0</v>
      </c>
      <c r="EZ797" t="n">
        <v>0</v>
      </c>
      <c r="FA797" t="n">
        <v>0</v>
      </c>
      <c r="FB797" t="n">
        <v>0</v>
      </c>
      <c r="FC797" t="n">
        <v>0</v>
      </c>
      <c r="FD797" t="n">
        <v>0</v>
      </c>
      <c r="FE797" t="n">
        <v>0</v>
      </c>
      <c r="FF797" t="n">
        <v>0</v>
      </c>
      <c r="FG797" t="n">
        <v>0</v>
      </c>
      <c r="FH797" t="n">
        <v>0</v>
      </c>
    </row>
    <row r="798">
      <c r="A798" t="n">
        <v>0</v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I798" t="n">
        <v>0</v>
      </c>
      <c r="AJ798" t="n">
        <v>0</v>
      </c>
      <c r="AK798" t="n">
        <v>0</v>
      </c>
      <c r="AL798" t="n">
        <v>0</v>
      </c>
      <c r="AM798" t="n">
        <v>0</v>
      </c>
      <c r="AN798" t="n">
        <v>0</v>
      </c>
      <c r="AO798" t="n">
        <v>0</v>
      </c>
      <c r="AP798" t="n">
        <v>0</v>
      </c>
      <c r="AQ798" t="n">
        <v>0</v>
      </c>
      <c r="AR798" t="n">
        <v>0</v>
      </c>
      <c r="AS798" t="n">
        <v>0</v>
      </c>
      <c r="AT798" t="n">
        <v>0</v>
      </c>
      <c r="AU798" t="n">
        <v>0</v>
      </c>
      <c r="AV798" t="n">
        <v>0</v>
      </c>
      <c r="AW798" t="n">
        <v>0</v>
      </c>
      <c r="AX798" t="n">
        <v>0</v>
      </c>
      <c r="AY798" t="n">
        <v>0</v>
      </c>
      <c r="AZ798" t="n">
        <v>0</v>
      </c>
      <c r="BA798" t="n">
        <v>0</v>
      </c>
      <c r="BB798" t="n">
        <v>0</v>
      </c>
      <c r="BC798" t="n">
        <v>0</v>
      </c>
      <c r="BD798" t="n">
        <v>0</v>
      </c>
      <c r="BE798" t="n">
        <v>0</v>
      </c>
      <c r="BF798" t="n">
        <v>0</v>
      </c>
      <c r="BG798" t="n">
        <v>0</v>
      </c>
      <c r="BH798" t="n">
        <v>0</v>
      </c>
      <c r="BI798" t="n">
        <v>0</v>
      </c>
      <c r="BJ798" t="n">
        <v>0</v>
      </c>
      <c r="BK798" t="n">
        <v>0</v>
      </c>
      <c r="BL798" t="n">
        <v>0</v>
      </c>
      <c r="BM798" t="n">
        <v>0</v>
      </c>
      <c r="BN798" t="n">
        <v>0</v>
      </c>
      <c r="BO798" t="n">
        <v>0</v>
      </c>
      <c r="BP798" t="n">
        <v>0</v>
      </c>
      <c r="BQ798" t="n">
        <v>0</v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t="n">
        <v>0</v>
      </c>
      <c r="BZ798" t="n">
        <v>0</v>
      </c>
      <c r="CA798" t="n">
        <v>0</v>
      </c>
      <c r="CB798" t="n">
        <v>0</v>
      </c>
      <c r="CC798" t="n">
        <v>0</v>
      </c>
      <c r="CD798" t="n">
        <v>0</v>
      </c>
      <c r="CE798" t="n">
        <v>0</v>
      </c>
      <c r="CF798" t="n">
        <v>0</v>
      </c>
      <c r="CG798" t="n">
        <v>0</v>
      </c>
      <c r="CH798" t="n">
        <v>0</v>
      </c>
      <c r="CI798" t="n">
        <v>0</v>
      </c>
      <c r="CJ798" t="n">
        <v>0</v>
      </c>
      <c r="CK798" t="n">
        <v>0</v>
      </c>
      <c r="CL798" t="n">
        <v>0</v>
      </c>
      <c r="CM798" t="n">
        <v>0</v>
      </c>
      <c r="CN798" t="n">
        <v>0</v>
      </c>
      <c r="CO798" t="n">
        <v>0</v>
      </c>
      <c r="CP798" t="n">
        <v>0</v>
      </c>
      <c r="CQ798" t="n">
        <v>0</v>
      </c>
      <c r="CR798" t="n">
        <v>0</v>
      </c>
      <c r="CS798" t="n">
        <v>0</v>
      </c>
      <c r="CT798" t="n">
        <v>0</v>
      </c>
      <c r="CU798" t="n">
        <v>0</v>
      </c>
      <c r="CV798" t="n">
        <v>0</v>
      </c>
      <c r="CW798" t="n">
        <v>0</v>
      </c>
      <c r="CX798" t="n">
        <v>0</v>
      </c>
      <c r="CY798" t="n">
        <v>0</v>
      </c>
      <c r="CZ798" t="n">
        <v>0</v>
      </c>
      <c r="DA798" t="n">
        <v>0</v>
      </c>
      <c r="DB798" t="n">
        <v>0</v>
      </c>
      <c r="DC798" t="n">
        <v>0</v>
      </c>
      <c r="DD798" t="n">
        <v>0</v>
      </c>
      <c r="DE798" t="n">
        <v>0</v>
      </c>
      <c r="DF798" t="n">
        <v>0</v>
      </c>
      <c r="DG798" t="n">
        <v>0</v>
      </c>
      <c r="DH798" t="n">
        <v>0</v>
      </c>
      <c r="DI798" t="n">
        <v>0</v>
      </c>
      <c r="DJ798" t="n">
        <v>0</v>
      </c>
      <c r="DK798" t="n">
        <v>0</v>
      </c>
      <c r="DL798" t="n">
        <v>0</v>
      </c>
      <c r="DM798" t="n">
        <v>0</v>
      </c>
      <c r="DN798" t="n">
        <v>0</v>
      </c>
      <c r="DO798" t="n">
        <v>0</v>
      </c>
      <c r="DP798" t="n">
        <v>0</v>
      </c>
      <c r="DQ798" t="n">
        <v>0</v>
      </c>
      <c r="DR798" t="n">
        <v>0</v>
      </c>
      <c r="DS798" t="n">
        <v>0</v>
      </c>
      <c r="DT798" t="n">
        <v>0</v>
      </c>
      <c r="DU798" t="n">
        <v>0</v>
      </c>
      <c r="DV798" t="n">
        <v>0</v>
      </c>
      <c r="DW798" t="n">
        <v>0</v>
      </c>
      <c r="DX798" t="n">
        <v>0</v>
      </c>
      <c r="DY798" t="n">
        <v>0</v>
      </c>
      <c r="DZ798" t="n">
        <v>0</v>
      </c>
      <c r="EA798" t="n">
        <v>0</v>
      </c>
      <c r="EB798" t="n">
        <v>0</v>
      </c>
      <c r="EC798" t="n">
        <v>0</v>
      </c>
      <c r="ED798" t="n">
        <v>0</v>
      </c>
      <c r="EE798" t="n">
        <v>0</v>
      </c>
      <c r="EF798" t="n">
        <v>0</v>
      </c>
      <c r="EG798" t="n">
        <v>0</v>
      </c>
      <c r="EH798" t="n">
        <v>0</v>
      </c>
      <c r="EI798" t="n">
        <v>0</v>
      </c>
      <c r="EJ798" t="n">
        <v>0</v>
      </c>
      <c r="EK798" t="n">
        <v>0</v>
      </c>
      <c r="EL798" t="n">
        <v>0</v>
      </c>
      <c r="EM798" t="n">
        <v>0</v>
      </c>
      <c r="EN798" t="n">
        <v>0</v>
      </c>
      <c r="EO798" t="n">
        <v>0</v>
      </c>
      <c r="EP798" t="n">
        <v>0</v>
      </c>
      <c r="EQ798" t="n">
        <v>0</v>
      </c>
      <c r="ER798" t="n">
        <v>0</v>
      </c>
      <c r="ES798" t="n">
        <v>0</v>
      </c>
      <c r="ET798" t="n">
        <v>0</v>
      </c>
      <c r="EU798" t="n">
        <v>0</v>
      </c>
      <c r="EV798" t="n">
        <v>0</v>
      </c>
      <c r="EW798" t="n">
        <v>0</v>
      </c>
      <c r="EX798" t="n">
        <v>0</v>
      </c>
      <c r="EY798" t="n">
        <v>0</v>
      </c>
      <c r="EZ798" t="n">
        <v>0</v>
      </c>
      <c r="FA798" t="n">
        <v>0</v>
      </c>
      <c r="FB798" t="n">
        <v>0</v>
      </c>
      <c r="FC798" t="n">
        <v>0</v>
      </c>
      <c r="FD798" t="n">
        <v>0</v>
      </c>
      <c r="FE798" t="n">
        <v>0</v>
      </c>
      <c r="FF798" t="n">
        <v>0</v>
      </c>
      <c r="FG798" t="n">
        <v>0</v>
      </c>
      <c r="FH798" t="n">
        <v>0</v>
      </c>
    </row>
    <row r="799">
      <c r="A799" t="n">
        <v>0</v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I799" t="n">
        <v>0</v>
      </c>
      <c r="AJ799" t="n">
        <v>0</v>
      </c>
      <c r="AK799" t="n">
        <v>0</v>
      </c>
      <c r="AL799" t="n">
        <v>0</v>
      </c>
      <c r="AM799" t="n">
        <v>0</v>
      </c>
      <c r="AN799" t="n">
        <v>0</v>
      </c>
      <c r="AO799" t="n">
        <v>0</v>
      </c>
      <c r="AP799" t="n">
        <v>0</v>
      </c>
      <c r="AQ799" t="n">
        <v>0</v>
      </c>
      <c r="AR799" t="n">
        <v>0</v>
      </c>
      <c r="AS799" t="n">
        <v>0</v>
      </c>
      <c r="AT799" t="n">
        <v>0</v>
      </c>
      <c r="AU799" t="n">
        <v>0</v>
      </c>
      <c r="AV799" t="n">
        <v>0</v>
      </c>
      <c r="AW799" t="n">
        <v>0</v>
      </c>
      <c r="AX799" t="n">
        <v>0</v>
      </c>
      <c r="AY799" t="n">
        <v>0</v>
      </c>
      <c r="AZ799" t="n">
        <v>0</v>
      </c>
      <c r="BA799" t="n">
        <v>0</v>
      </c>
      <c r="BB799" t="n">
        <v>0</v>
      </c>
      <c r="BC799" t="n">
        <v>0</v>
      </c>
      <c r="BD799" t="n">
        <v>0</v>
      </c>
      <c r="BE799" t="n">
        <v>0</v>
      </c>
      <c r="BF799" t="n">
        <v>0</v>
      </c>
      <c r="BG799" t="n">
        <v>0</v>
      </c>
      <c r="BH799" t="n">
        <v>0</v>
      </c>
      <c r="BI799" t="n">
        <v>0</v>
      </c>
      <c r="BJ799" t="n">
        <v>0</v>
      </c>
      <c r="BK799" t="n">
        <v>0</v>
      </c>
      <c r="BL799" t="n">
        <v>0</v>
      </c>
      <c r="BM799" t="n">
        <v>0</v>
      </c>
      <c r="BN799" t="n">
        <v>0</v>
      </c>
      <c r="BO799" t="n">
        <v>0</v>
      </c>
      <c r="BP799" t="n">
        <v>0</v>
      </c>
      <c r="BQ799" t="n">
        <v>0</v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t="n">
        <v>0</v>
      </c>
      <c r="BZ799" t="n">
        <v>0</v>
      </c>
      <c r="CA799" t="n">
        <v>0</v>
      </c>
      <c r="CB799" t="n">
        <v>0</v>
      </c>
      <c r="CC799" t="n">
        <v>0</v>
      </c>
      <c r="CD799" t="n">
        <v>0</v>
      </c>
      <c r="CE799" t="n">
        <v>0</v>
      </c>
      <c r="CF799" t="n">
        <v>0</v>
      </c>
      <c r="CG799" t="n">
        <v>0</v>
      </c>
      <c r="CH799" t="n">
        <v>0</v>
      </c>
      <c r="CI799" t="n">
        <v>0</v>
      </c>
      <c r="CJ799" t="n">
        <v>0</v>
      </c>
      <c r="CK799" t="n">
        <v>0</v>
      </c>
      <c r="CL799" t="n">
        <v>0</v>
      </c>
      <c r="CM799" t="n">
        <v>0</v>
      </c>
      <c r="CN799" t="n">
        <v>0</v>
      </c>
      <c r="CO799" t="n">
        <v>0</v>
      </c>
      <c r="CP799" t="n">
        <v>0</v>
      </c>
      <c r="CQ799" t="n">
        <v>0</v>
      </c>
      <c r="CR799" t="n">
        <v>0</v>
      </c>
      <c r="CS799" t="n">
        <v>0</v>
      </c>
      <c r="CT799" t="n">
        <v>0</v>
      </c>
      <c r="CU799" t="n">
        <v>0</v>
      </c>
      <c r="CV799" t="n">
        <v>0</v>
      </c>
      <c r="CW799" t="n">
        <v>0</v>
      </c>
      <c r="CX799" t="n">
        <v>0</v>
      </c>
      <c r="CY799" t="n">
        <v>0</v>
      </c>
      <c r="CZ799" t="n">
        <v>0</v>
      </c>
      <c r="DA799" t="n">
        <v>0</v>
      </c>
      <c r="DB799" t="n">
        <v>0</v>
      </c>
      <c r="DC799" t="n">
        <v>0</v>
      </c>
      <c r="DD799" t="n">
        <v>0</v>
      </c>
      <c r="DE799" t="n">
        <v>0</v>
      </c>
      <c r="DF799" t="n">
        <v>0</v>
      </c>
      <c r="DG799" t="n">
        <v>0</v>
      </c>
      <c r="DH799" t="n">
        <v>0</v>
      </c>
      <c r="DI799" t="n">
        <v>0</v>
      </c>
      <c r="DJ799" t="n">
        <v>0</v>
      </c>
      <c r="DK799" t="n">
        <v>0</v>
      </c>
      <c r="DL799" t="n">
        <v>0</v>
      </c>
      <c r="DM799" t="n">
        <v>0</v>
      </c>
      <c r="DN799" t="n">
        <v>0</v>
      </c>
      <c r="DO799" t="n">
        <v>0</v>
      </c>
      <c r="DP799" t="n">
        <v>0</v>
      </c>
      <c r="DQ799" t="n">
        <v>0</v>
      </c>
      <c r="DR799" t="n">
        <v>0</v>
      </c>
      <c r="DS799" t="n">
        <v>0</v>
      </c>
      <c r="DT799" t="n">
        <v>0</v>
      </c>
      <c r="DU799" t="n">
        <v>0</v>
      </c>
      <c r="DV799" t="n">
        <v>0</v>
      </c>
      <c r="DW799" t="n">
        <v>0</v>
      </c>
      <c r="DX799" t="n">
        <v>0</v>
      </c>
      <c r="DY799" t="n">
        <v>0</v>
      </c>
      <c r="DZ799" t="n">
        <v>0</v>
      </c>
      <c r="EA799" t="n">
        <v>0</v>
      </c>
      <c r="EB799" t="n">
        <v>0</v>
      </c>
      <c r="EC799" t="n">
        <v>0</v>
      </c>
      <c r="ED799" t="n">
        <v>0</v>
      </c>
      <c r="EE799" t="n">
        <v>0</v>
      </c>
      <c r="EF799" t="n">
        <v>0</v>
      </c>
      <c r="EG799" t="n">
        <v>0</v>
      </c>
      <c r="EH799" t="n">
        <v>0</v>
      </c>
      <c r="EI799" t="n">
        <v>0</v>
      </c>
      <c r="EJ799" t="n">
        <v>0</v>
      </c>
      <c r="EK799" t="n">
        <v>0</v>
      </c>
      <c r="EL799" t="n">
        <v>0</v>
      </c>
      <c r="EM799" t="n">
        <v>0</v>
      </c>
      <c r="EN799" t="n">
        <v>0</v>
      </c>
      <c r="EO799" t="n">
        <v>0</v>
      </c>
      <c r="EP799" t="n">
        <v>0</v>
      </c>
      <c r="EQ799" t="n">
        <v>0</v>
      </c>
      <c r="ER799" t="n">
        <v>0</v>
      </c>
      <c r="ES799" t="n">
        <v>0</v>
      </c>
      <c r="ET799" t="n">
        <v>0</v>
      </c>
      <c r="EU799" t="n">
        <v>0</v>
      </c>
      <c r="EV799" t="n">
        <v>0</v>
      </c>
      <c r="EW799" t="n">
        <v>0</v>
      </c>
      <c r="EX799" t="n">
        <v>0</v>
      </c>
      <c r="EY799" t="n">
        <v>0</v>
      </c>
      <c r="EZ799" t="n">
        <v>0</v>
      </c>
      <c r="FA799" t="n">
        <v>0</v>
      </c>
      <c r="FB799" t="n">
        <v>0</v>
      </c>
      <c r="FC799" t="n">
        <v>0</v>
      </c>
      <c r="FD799" t="n">
        <v>0</v>
      </c>
      <c r="FE799" t="n">
        <v>0</v>
      </c>
      <c r="FF799" t="n">
        <v>0</v>
      </c>
      <c r="FG799" t="n">
        <v>0</v>
      </c>
      <c r="FH799" t="n">
        <v>0</v>
      </c>
    </row>
    <row r="800">
      <c r="A800" t="n">
        <v>0</v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n">
        <v>0</v>
      </c>
      <c r="AJ800" t="n">
        <v>0</v>
      </c>
      <c r="AK800" t="n">
        <v>0</v>
      </c>
      <c r="AL800" t="n">
        <v>0</v>
      </c>
      <c r="AM800" t="n">
        <v>0</v>
      </c>
      <c r="AN800" t="n">
        <v>0</v>
      </c>
      <c r="AO800" t="n">
        <v>0</v>
      </c>
      <c r="AP800" t="n">
        <v>0</v>
      </c>
      <c r="AQ800" t="n">
        <v>0</v>
      </c>
      <c r="AR800" t="n">
        <v>0</v>
      </c>
      <c r="AS800" t="n">
        <v>0</v>
      </c>
      <c r="AT800" t="n">
        <v>0</v>
      </c>
      <c r="AU800" t="n">
        <v>0</v>
      </c>
      <c r="AV800" t="n">
        <v>0</v>
      </c>
      <c r="AW800" t="n">
        <v>0</v>
      </c>
      <c r="AX800" t="n">
        <v>0</v>
      </c>
      <c r="AY800" t="n">
        <v>0</v>
      </c>
      <c r="AZ800" t="n">
        <v>0</v>
      </c>
      <c r="BA800" t="n">
        <v>0</v>
      </c>
      <c r="BB800" t="n">
        <v>0</v>
      </c>
      <c r="BC800" t="n">
        <v>0</v>
      </c>
      <c r="BD800" t="n">
        <v>0</v>
      </c>
      <c r="BE800" t="n">
        <v>0</v>
      </c>
      <c r="BF800" t="n">
        <v>0</v>
      </c>
      <c r="BG800" t="n">
        <v>0</v>
      </c>
      <c r="BH800" t="n">
        <v>0</v>
      </c>
      <c r="BI800" t="n">
        <v>0</v>
      </c>
      <c r="BJ800" t="n">
        <v>0</v>
      </c>
      <c r="BK800" t="n">
        <v>0</v>
      </c>
      <c r="BL800" t="n">
        <v>0</v>
      </c>
      <c r="BM800" t="n">
        <v>0</v>
      </c>
      <c r="BN800" t="n">
        <v>0</v>
      </c>
      <c r="BO800" t="n">
        <v>0</v>
      </c>
      <c r="BP800" t="n">
        <v>0</v>
      </c>
      <c r="BQ800" t="n">
        <v>0</v>
      </c>
      <c r="BR800" t="n">
        <v>0</v>
      </c>
      <c r="BS800" t="n">
        <v>0</v>
      </c>
      <c r="BT800" t="n">
        <v>0</v>
      </c>
      <c r="BU800" t="n">
        <v>0</v>
      </c>
      <c r="BV800" t="n">
        <v>0</v>
      </c>
      <c r="BW800" t="n">
        <v>0</v>
      </c>
      <c r="BX800" t="n">
        <v>0</v>
      </c>
      <c r="BY800" t="n">
        <v>0</v>
      </c>
      <c r="BZ800" t="n">
        <v>0</v>
      </c>
      <c r="CA800" t="n">
        <v>0</v>
      </c>
      <c r="CB800" t="n">
        <v>0</v>
      </c>
      <c r="CC800" t="n">
        <v>0</v>
      </c>
      <c r="CD800" t="n">
        <v>0</v>
      </c>
      <c r="CE800" t="n">
        <v>0</v>
      </c>
      <c r="CF800" t="n">
        <v>0</v>
      </c>
      <c r="CG800" t="n">
        <v>0</v>
      </c>
      <c r="CH800" t="n">
        <v>0</v>
      </c>
      <c r="CI800" t="n">
        <v>0</v>
      </c>
      <c r="CJ800" t="n">
        <v>0</v>
      </c>
      <c r="CK800" t="n">
        <v>0</v>
      </c>
      <c r="CL800" t="n">
        <v>0</v>
      </c>
      <c r="CM800" t="n">
        <v>0</v>
      </c>
      <c r="CN800" t="n">
        <v>0</v>
      </c>
      <c r="CO800" t="n">
        <v>0</v>
      </c>
      <c r="CP800" t="n">
        <v>0</v>
      </c>
      <c r="CQ800" t="n">
        <v>0</v>
      </c>
      <c r="CR800" t="n">
        <v>0</v>
      </c>
      <c r="CS800" t="n">
        <v>0</v>
      </c>
      <c r="CT800" t="n">
        <v>0</v>
      </c>
      <c r="CU800" t="n">
        <v>0</v>
      </c>
      <c r="CV800" t="n">
        <v>0</v>
      </c>
      <c r="CW800" t="n">
        <v>0</v>
      </c>
      <c r="CX800" t="n">
        <v>0</v>
      </c>
      <c r="CY800" t="n">
        <v>0</v>
      </c>
      <c r="CZ800" t="n">
        <v>0</v>
      </c>
      <c r="DA800" t="n">
        <v>0</v>
      </c>
      <c r="DB800" t="n">
        <v>0</v>
      </c>
      <c r="DC800" t="n">
        <v>0</v>
      </c>
      <c r="DD800" t="n">
        <v>0</v>
      </c>
      <c r="DE800" t="n">
        <v>0</v>
      </c>
      <c r="DF800" t="n">
        <v>0</v>
      </c>
      <c r="DG800" t="n">
        <v>0</v>
      </c>
      <c r="DH800" t="n">
        <v>0</v>
      </c>
      <c r="DI800" t="n">
        <v>0</v>
      </c>
      <c r="DJ800" t="n">
        <v>0</v>
      </c>
      <c r="DK800" t="n">
        <v>0</v>
      </c>
      <c r="DL800" t="n">
        <v>0</v>
      </c>
      <c r="DM800" t="n">
        <v>0</v>
      </c>
      <c r="DN800" t="n">
        <v>0</v>
      </c>
      <c r="DO800" t="n">
        <v>0</v>
      </c>
      <c r="DP800" t="n">
        <v>0</v>
      </c>
      <c r="DQ800" t="n">
        <v>0</v>
      </c>
      <c r="DR800" t="n">
        <v>0</v>
      </c>
      <c r="DS800" t="n">
        <v>0</v>
      </c>
      <c r="DT800" t="n">
        <v>0</v>
      </c>
      <c r="DU800" t="n">
        <v>0</v>
      </c>
      <c r="DV800" t="n">
        <v>0</v>
      </c>
      <c r="DW800" t="n">
        <v>0</v>
      </c>
      <c r="DX800" t="n">
        <v>0</v>
      </c>
      <c r="DY800" t="n">
        <v>0</v>
      </c>
      <c r="DZ800" t="n">
        <v>0</v>
      </c>
      <c r="EA800" t="n">
        <v>0</v>
      </c>
      <c r="EB800" t="n">
        <v>0</v>
      </c>
      <c r="EC800" t="n">
        <v>0</v>
      </c>
      <c r="ED800" t="n">
        <v>0</v>
      </c>
      <c r="EE800" t="n">
        <v>0</v>
      </c>
      <c r="EF800" t="n">
        <v>0</v>
      </c>
      <c r="EG800" t="n">
        <v>0</v>
      </c>
      <c r="EH800" t="n">
        <v>0</v>
      </c>
      <c r="EI800" t="n">
        <v>0</v>
      </c>
      <c r="EJ800" t="n">
        <v>0</v>
      </c>
      <c r="EK800" t="n">
        <v>0</v>
      </c>
      <c r="EL800" t="n">
        <v>0</v>
      </c>
      <c r="EM800" t="n">
        <v>0</v>
      </c>
      <c r="EN800" t="n">
        <v>0</v>
      </c>
      <c r="EO800" t="n">
        <v>0</v>
      </c>
      <c r="EP800" t="n">
        <v>0</v>
      </c>
      <c r="EQ800" t="n">
        <v>0</v>
      </c>
      <c r="ER800" t="n">
        <v>0</v>
      </c>
      <c r="ES800" t="n">
        <v>0</v>
      </c>
      <c r="ET800" t="n">
        <v>0</v>
      </c>
      <c r="EU800" t="n">
        <v>0</v>
      </c>
      <c r="EV800" t="n">
        <v>0</v>
      </c>
      <c r="EW800" t="n">
        <v>0</v>
      </c>
      <c r="EX800" t="n">
        <v>0</v>
      </c>
      <c r="EY800" t="n">
        <v>0</v>
      </c>
      <c r="EZ800" t="n">
        <v>0</v>
      </c>
      <c r="FA800" t="n">
        <v>0</v>
      </c>
      <c r="FB800" t="n">
        <v>0</v>
      </c>
      <c r="FC800" t="n">
        <v>0</v>
      </c>
      <c r="FD800" t="n">
        <v>0</v>
      </c>
      <c r="FE800" t="n">
        <v>0</v>
      </c>
      <c r="FF800" t="n">
        <v>0</v>
      </c>
      <c r="FG800" t="n">
        <v>0</v>
      </c>
      <c r="FH800" t="n">
        <v>0</v>
      </c>
    </row>
    <row r="801">
      <c r="A801" t="n">
        <v>0</v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0</v>
      </c>
      <c r="AM801" t="n">
        <v>0</v>
      </c>
      <c r="AN801" t="n">
        <v>0</v>
      </c>
      <c r="AO801" t="n">
        <v>0</v>
      </c>
      <c r="AP801" t="n">
        <v>0</v>
      </c>
      <c r="AQ801" t="n">
        <v>0</v>
      </c>
      <c r="AR801" t="n">
        <v>0</v>
      </c>
      <c r="AS801" t="n">
        <v>0</v>
      </c>
      <c r="AT801" t="n">
        <v>0</v>
      </c>
      <c r="AU801" t="n">
        <v>0</v>
      </c>
      <c r="AV801" t="n">
        <v>0</v>
      </c>
      <c r="AW801" t="n">
        <v>0</v>
      </c>
      <c r="AX801" t="n">
        <v>0</v>
      </c>
      <c r="AY801" t="n">
        <v>0</v>
      </c>
      <c r="AZ801" t="n">
        <v>0</v>
      </c>
      <c r="BA801" t="n">
        <v>0</v>
      </c>
      <c r="BB801" t="n">
        <v>0</v>
      </c>
      <c r="BC801" t="n">
        <v>0</v>
      </c>
      <c r="BD801" t="n">
        <v>0</v>
      </c>
      <c r="BE801" t="n">
        <v>0</v>
      </c>
      <c r="BF801" t="n">
        <v>0</v>
      </c>
      <c r="BG801" t="n">
        <v>0</v>
      </c>
      <c r="BH801" t="n">
        <v>0</v>
      </c>
      <c r="BI801" t="n">
        <v>0</v>
      </c>
      <c r="BJ801" t="n">
        <v>0</v>
      </c>
      <c r="BK801" t="n">
        <v>0</v>
      </c>
      <c r="BL801" t="n">
        <v>0</v>
      </c>
      <c r="BM801" t="n">
        <v>0</v>
      </c>
      <c r="BN801" t="n">
        <v>0</v>
      </c>
      <c r="BO801" t="n">
        <v>0</v>
      </c>
      <c r="BP801" t="n">
        <v>0</v>
      </c>
      <c r="BQ801" t="n">
        <v>0</v>
      </c>
      <c r="BR801" t="n">
        <v>0</v>
      </c>
      <c r="BS801" t="n">
        <v>0</v>
      </c>
      <c r="BT801" t="n">
        <v>0</v>
      </c>
      <c r="BU801" t="n">
        <v>0</v>
      </c>
      <c r="BV801" t="n">
        <v>0</v>
      </c>
      <c r="BW801" t="n">
        <v>0</v>
      </c>
      <c r="BX801" t="n">
        <v>0</v>
      </c>
      <c r="BY801" t="n">
        <v>0</v>
      </c>
      <c r="BZ801" t="n">
        <v>0</v>
      </c>
      <c r="CA801" t="n">
        <v>0</v>
      </c>
      <c r="CB801" t="n">
        <v>0</v>
      </c>
      <c r="CC801" t="n">
        <v>0</v>
      </c>
      <c r="CD801" t="n">
        <v>0</v>
      </c>
      <c r="CE801" t="n">
        <v>0</v>
      </c>
      <c r="CF801" t="n">
        <v>0</v>
      </c>
      <c r="CG801" t="n">
        <v>0</v>
      </c>
      <c r="CH801" t="n">
        <v>0</v>
      </c>
      <c r="CI801" t="n">
        <v>0</v>
      </c>
      <c r="CJ801" t="n">
        <v>0</v>
      </c>
      <c r="CK801" t="n">
        <v>0</v>
      </c>
      <c r="CL801" t="n">
        <v>0</v>
      </c>
      <c r="CM801" t="n">
        <v>0</v>
      </c>
      <c r="CN801" t="n">
        <v>0</v>
      </c>
      <c r="CO801" t="n">
        <v>0</v>
      </c>
      <c r="CP801" t="n">
        <v>0</v>
      </c>
      <c r="CQ801" t="n">
        <v>0</v>
      </c>
      <c r="CR801" t="n">
        <v>0</v>
      </c>
      <c r="CS801" t="n">
        <v>0</v>
      </c>
      <c r="CT801" t="n">
        <v>0</v>
      </c>
      <c r="CU801" t="n">
        <v>0</v>
      </c>
      <c r="CV801" t="n">
        <v>0</v>
      </c>
      <c r="CW801" t="n">
        <v>0</v>
      </c>
      <c r="CX801" t="n">
        <v>0</v>
      </c>
      <c r="CY801" t="n">
        <v>0</v>
      </c>
      <c r="CZ801" t="n">
        <v>0</v>
      </c>
      <c r="DA801" t="n">
        <v>0</v>
      </c>
      <c r="DB801" t="n">
        <v>0</v>
      </c>
      <c r="DC801" t="n">
        <v>0</v>
      </c>
      <c r="DD801" t="n">
        <v>0</v>
      </c>
      <c r="DE801" t="n">
        <v>0</v>
      </c>
      <c r="DF801" t="n">
        <v>0</v>
      </c>
      <c r="DG801" t="n">
        <v>0</v>
      </c>
      <c r="DH801" t="n">
        <v>0</v>
      </c>
      <c r="DI801" t="n">
        <v>0</v>
      </c>
      <c r="DJ801" t="n">
        <v>0</v>
      </c>
      <c r="DK801" t="n">
        <v>0</v>
      </c>
      <c r="DL801" t="n">
        <v>0</v>
      </c>
      <c r="DM801" t="n">
        <v>0</v>
      </c>
      <c r="DN801" t="n">
        <v>0</v>
      </c>
      <c r="DO801" t="n">
        <v>0</v>
      </c>
      <c r="DP801" t="n">
        <v>0</v>
      </c>
      <c r="DQ801" t="n">
        <v>0</v>
      </c>
      <c r="DR801" t="n">
        <v>0</v>
      </c>
      <c r="DS801" t="n">
        <v>0</v>
      </c>
      <c r="DT801" t="n">
        <v>0</v>
      </c>
      <c r="DU801" t="n">
        <v>0</v>
      </c>
      <c r="DV801" t="n">
        <v>0</v>
      </c>
      <c r="DW801" t="n">
        <v>0</v>
      </c>
      <c r="DX801" t="n">
        <v>0</v>
      </c>
      <c r="DY801" t="n">
        <v>0</v>
      </c>
      <c r="DZ801" t="n">
        <v>0</v>
      </c>
      <c r="EA801" t="n">
        <v>0</v>
      </c>
      <c r="EB801" t="n">
        <v>0</v>
      </c>
      <c r="EC801" t="n">
        <v>0</v>
      </c>
      <c r="ED801" t="n">
        <v>0</v>
      </c>
      <c r="EE801" t="n">
        <v>0</v>
      </c>
      <c r="EF801" t="n">
        <v>0</v>
      </c>
      <c r="EG801" t="n">
        <v>0</v>
      </c>
      <c r="EH801" t="n">
        <v>0</v>
      </c>
      <c r="EI801" t="n">
        <v>0</v>
      </c>
      <c r="EJ801" t="n">
        <v>0</v>
      </c>
      <c r="EK801" t="n">
        <v>0</v>
      </c>
      <c r="EL801" t="n">
        <v>0</v>
      </c>
      <c r="EM801" t="n">
        <v>0</v>
      </c>
      <c r="EN801" t="n">
        <v>0</v>
      </c>
      <c r="EO801" t="n">
        <v>0</v>
      </c>
      <c r="EP801" t="n">
        <v>0</v>
      </c>
      <c r="EQ801" t="n">
        <v>0</v>
      </c>
      <c r="ER801" t="n">
        <v>0</v>
      </c>
      <c r="ES801" t="n">
        <v>0</v>
      </c>
      <c r="ET801" t="n">
        <v>0</v>
      </c>
      <c r="EU801" t="n">
        <v>0</v>
      </c>
      <c r="EV801" t="n">
        <v>0</v>
      </c>
      <c r="EW801" t="n">
        <v>0</v>
      </c>
      <c r="EX801" t="n">
        <v>0</v>
      </c>
      <c r="EY801" t="n">
        <v>0</v>
      </c>
      <c r="EZ801" t="n">
        <v>0</v>
      </c>
      <c r="FA801" t="n">
        <v>0</v>
      </c>
      <c r="FB801" t="n">
        <v>0</v>
      </c>
      <c r="FC801" t="n">
        <v>0</v>
      </c>
      <c r="FD801" t="n">
        <v>0</v>
      </c>
      <c r="FE801" t="n">
        <v>0</v>
      </c>
      <c r="FF801" t="n">
        <v>0</v>
      </c>
      <c r="FG801" t="n">
        <v>0</v>
      </c>
      <c r="FH801" t="n">
        <v>0</v>
      </c>
    </row>
    <row r="802">
      <c r="A802" t="n">
        <v>0</v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I802" t="n">
        <v>0</v>
      </c>
      <c r="AJ802" t="n">
        <v>0</v>
      </c>
      <c r="AK802" t="n">
        <v>0</v>
      </c>
      <c r="AL802" t="n">
        <v>0</v>
      </c>
      <c r="AM802" t="n">
        <v>0</v>
      </c>
      <c r="AN802" t="n">
        <v>0</v>
      </c>
      <c r="AO802" t="n">
        <v>0</v>
      </c>
      <c r="AP802" t="n">
        <v>0</v>
      </c>
      <c r="AQ802" t="n">
        <v>0</v>
      </c>
      <c r="AR802" t="n">
        <v>0</v>
      </c>
      <c r="AS802" t="n">
        <v>0</v>
      </c>
      <c r="AT802" t="n">
        <v>0</v>
      </c>
      <c r="AU802" t="n">
        <v>0</v>
      </c>
      <c r="AV802" t="n">
        <v>0</v>
      </c>
      <c r="AW802" t="n">
        <v>0</v>
      </c>
      <c r="AX802" t="n">
        <v>0</v>
      </c>
      <c r="AY802" t="n">
        <v>0</v>
      </c>
      <c r="AZ802" t="n">
        <v>0</v>
      </c>
      <c r="BA802" t="n">
        <v>0</v>
      </c>
      <c r="BB802" t="n">
        <v>0</v>
      </c>
      <c r="BC802" t="n">
        <v>0</v>
      </c>
      <c r="BD802" t="n">
        <v>0</v>
      </c>
      <c r="BE802" t="n">
        <v>0</v>
      </c>
      <c r="BF802" t="n">
        <v>0</v>
      </c>
      <c r="BG802" t="n">
        <v>0</v>
      </c>
      <c r="BH802" t="n">
        <v>0</v>
      </c>
      <c r="BI802" t="n">
        <v>0</v>
      </c>
      <c r="BJ802" t="n">
        <v>0</v>
      </c>
      <c r="BK802" t="n">
        <v>0</v>
      </c>
      <c r="BL802" t="n">
        <v>0</v>
      </c>
      <c r="BM802" t="n">
        <v>0</v>
      </c>
      <c r="BN802" t="n">
        <v>0</v>
      </c>
      <c r="BO802" t="n">
        <v>0</v>
      </c>
      <c r="BP802" t="n">
        <v>0</v>
      </c>
      <c r="BQ802" t="n">
        <v>0</v>
      </c>
      <c r="BR802" t="n">
        <v>0</v>
      </c>
      <c r="BS802" t="n">
        <v>0</v>
      </c>
      <c r="BT802" t="n">
        <v>0</v>
      </c>
      <c r="BU802" t="n">
        <v>0</v>
      </c>
      <c r="BV802" t="n">
        <v>0</v>
      </c>
      <c r="BW802" t="n">
        <v>0</v>
      </c>
      <c r="BX802" t="n">
        <v>0</v>
      </c>
      <c r="BY802" t="n">
        <v>0</v>
      </c>
      <c r="BZ802" t="n">
        <v>0</v>
      </c>
      <c r="CA802" t="n">
        <v>0</v>
      </c>
      <c r="CB802" t="n">
        <v>0</v>
      </c>
      <c r="CC802" t="n">
        <v>0</v>
      </c>
      <c r="CD802" t="n">
        <v>0</v>
      </c>
      <c r="CE802" t="n">
        <v>0</v>
      </c>
      <c r="CF802" t="n">
        <v>0</v>
      </c>
      <c r="CG802" t="n">
        <v>0</v>
      </c>
      <c r="CH802" t="n">
        <v>0</v>
      </c>
      <c r="CI802" t="n">
        <v>0</v>
      </c>
      <c r="CJ802" t="n">
        <v>0</v>
      </c>
      <c r="CK802" t="n">
        <v>0</v>
      </c>
      <c r="CL802" t="n">
        <v>0</v>
      </c>
      <c r="CM802" t="n">
        <v>0</v>
      </c>
      <c r="CN802" t="n">
        <v>0</v>
      </c>
      <c r="CO802" t="n">
        <v>0</v>
      </c>
      <c r="CP802" t="n">
        <v>0</v>
      </c>
      <c r="CQ802" t="n">
        <v>0</v>
      </c>
      <c r="CR802" t="n">
        <v>0</v>
      </c>
      <c r="CS802" t="n">
        <v>0</v>
      </c>
      <c r="CT802" t="n">
        <v>0</v>
      </c>
      <c r="CU802" t="n">
        <v>0</v>
      </c>
      <c r="CV802" t="n">
        <v>0</v>
      </c>
      <c r="CW802" t="n">
        <v>0</v>
      </c>
      <c r="CX802" t="n">
        <v>0</v>
      </c>
      <c r="CY802" t="n">
        <v>0</v>
      </c>
      <c r="CZ802" t="n">
        <v>0</v>
      </c>
      <c r="DA802" t="n">
        <v>0</v>
      </c>
      <c r="DB802" t="n">
        <v>0</v>
      </c>
      <c r="DC802" t="n">
        <v>0</v>
      </c>
      <c r="DD802" t="n">
        <v>0</v>
      </c>
      <c r="DE802" t="n">
        <v>0</v>
      </c>
      <c r="DF802" t="n">
        <v>0</v>
      </c>
      <c r="DG802" t="n">
        <v>0</v>
      </c>
      <c r="DH802" t="n">
        <v>0</v>
      </c>
      <c r="DI802" t="n">
        <v>0</v>
      </c>
      <c r="DJ802" t="n">
        <v>0</v>
      </c>
      <c r="DK802" t="n">
        <v>0</v>
      </c>
      <c r="DL802" t="n">
        <v>0</v>
      </c>
      <c r="DM802" t="n">
        <v>0</v>
      </c>
      <c r="DN802" t="n">
        <v>0</v>
      </c>
      <c r="DO802" t="n">
        <v>0</v>
      </c>
      <c r="DP802" t="n">
        <v>0</v>
      </c>
      <c r="DQ802" t="n">
        <v>0</v>
      </c>
      <c r="DR802" t="n">
        <v>0</v>
      </c>
      <c r="DS802" t="n">
        <v>0</v>
      </c>
      <c r="DT802" t="n">
        <v>0</v>
      </c>
      <c r="DU802" t="n">
        <v>0</v>
      </c>
      <c r="DV802" t="n">
        <v>0</v>
      </c>
      <c r="DW802" t="n">
        <v>0</v>
      </c>
      <c r="DX802" t="n">
        <v>0</v>
      </c>
      <c r="DY802" t="n">
        <v>0</v>
      </c>
      <c r="DZ802" t="n">
        <v>0</v>
      </c>
      <c r="EA802" t="n">
        <v>0</v>
      </c>
      <c r="EB802" t="n">
        <v>0</v>
      </c>
      <c r="EC802" t="n">
        <v>0</v>
      </c>
      <c r="ED802" t="n">
        <v>0</v>
      </c>
      <c r="EE802" t="n">
        <v>0</v>
      </c>
      <c r="EF802" t="n">
        <v>0</v>
      </c>
      <c r="EG802" t="n">
        <v>0</v>
      </c>
      <c r="EH802" t="n">
        <v>0</v>
      </c>
      <c r="EI802" t="n">
        <v>0</v>
      </c>
      <c r="EJ802" t="n">
        <v>0</v>
      </c>
      <c r="EK802" t="n">
        <v>0</v>
      </c>
      <c r="EL802" t="n">
        <v>0</v>
      </c>
      <c r="EM802" t="n">
        <v>0</v>
      </c>
      <c r="EN802" t="n">
        <v>0</v>
      </c>
      <c r="EO802" t="n">
        <v>0</v>
      </c>
      <c r="EP802" t="n">
        <v>0</v>
      </c>
      <c r="EQ802" t="n">
        <v>0</v>
      </c>
      <c r="ER802" t="n">
        <v>0</v>
      </c>
      <c r="ES802" t="n">
        <v>0</v>
      </c>
      <c r="ET802" t="n">
        <v>0</v>
      </c>
      <c r="EU802" t="n">
        <v>0</v>
      </c>
      <c r="EV802" t="n">
        <v>0</v>
      </c>
      <c r="EW802" t="n">
        <v>0</v>
      </c>
      <c r="EX802" t="n">
        <v>0</v>
      </c>
      <c r="EY802" t="n">
        <v>0</v>
      </c>
      <c r="EZ802" t="n">
        <v>0</v>
      </c>
      <c r="FA802" t="n">
        <v>0</v>
      </c>
      <c r="FB802" t="n">
        <v>0</v>
      </c>
      <c r="FC802" t="n">
        <v>0</v>
      </c>
      <c r="FD802" t="n">
        <v>0</v>
      </c>
      <c r="FE802" t="n">
        <v>0</v>
      </c>
      <c r="FF802" t="n">
        <v>0</v>
      </c>
      <c r="FG802" t="n">
        <v>0</v>
      </c>
      <c r="FH802" t="n">
        <v>0</v>
      </c>
    </row>
    <row r="803">
      <c r="A803" t="n">
        <v>0</v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I803" t="n">
        <v>0</v>
      </c>
      <c r="AJ803" t="n">
        <v>0</v>
      </c>
      <c r="AK803" t="n">
        <v>0</v>
      </c>
      <c r="AL803" t="n">
        <v>0</v>
      </c>
      <c r="AM803" t="n">
        <v>0</v>
      </c>
      <c r="AN803" t="n">
        <v>0</v>
      </c>
      <c r="AO803" t="n">
        <v>0</v>
      </c>
      <c r="AP803" t="n">
        <v>0</v>
      </c>
      <c r="AQ803" t="n">
        <v>0</v>
      </c>
      <c r="AR803" t="n">
        <v>0</v>
      </c>
      <c r="AS803" t="n">
        <v>0</v>
      </c>
      <c r="AT803" t="n">
        <v>0</v>
      </c>
      <c r="AU803" t="n">
        <v>0</v>
      </c>
      <c r="AV803" t="n">
        <v>0</v>
      </c>
      <c r="AW803" t="n">
        <v>0</v>
      </c>
      <c r="AX803" t="n">
        <v>0</v>
      </c>
      <c r="AY803" t="n">
        <v>0</v>
      </c>
      <c r="AZ803" t="n">
        <v>0</v>
      </c>
      <c r="BA803" t="n">
        <v>0</v>
      </c>
      <c r="BB803" t="n">
        <v>0</v>
      </c>
      <c r="BC803" t="n">
        <v>0</v>
      </c>
      <c r="BD803" t="n">
        <v>0</v>
      </c>
      <c r="BE803" t="n">
        <v>0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t="n">
        <v>0</v>
      </c>
      <c r="BL803" t="n">
        <v>0</v>
      </c>
      <c r="BM803" t="n">
        <v>0</v>
      </c>
      <c r="BN803" t="n">
        <v>0</v>
      </c>
      <c r="BO803" t="n">
        <v>0</v>
      </c>
      <c r="BP803" t="n">
        <v>0</v>
      </c>
      <c r="BQ803" t="n">
        <v>0</v>
      </c>
      <c r="BR803" t="n">
        <v>0</v>
      </c>
      <c r="BS803" t="n">
        <v>0</v>
      </c>
      <c r="BT803" t="n">
        <v>0</v>
      </c>
      <c r="BU803" t="n">
        <v>0</v>
      </c>
      <c r="BV803" t="n">
        <v>0</v>
      </c>
      <c r="BW803" t="n">
        <v>0</v>
      </c>
      <c r="BX803" t="n">
        <v>0</v>
      </c>
      <c r="BY803" t="n">
        <v>0</v>
      </c>
      <c r="BZ803" t="n">
        <v>0</v>
      </c>
      <c r="CA803" t="n">
        <v>0</v>
      </c>
      <c r="CB803" t="n">
        <v>0</v>
      </c>
      <c r="CC803" t="n">
        <v>0</v>
      </c>
      <c r="CD803" t="n">
        <v>0</v>
      </c>
      <c r="CE803" t="n">
        <v>0</v>
      </c>
      <c r="CF803" t="n">
        <v>0</v>
      </c>
      <c r="CG803" t="n">
        <v>0</v>
      </c>
      <c r="CH803" t="n">
        <v>0</v>
      </c>
      <c r="CI803" t="n">
        <v>0</v>
      </c>
      <c r="CJ803" t="n">
        <v>0</v>
      </c>
      <c r="CK803" t="n">
        <v>0</v>
      </c>
      <c r="CL803" t="n">
        <v>0</v>
      </c>
      <c r="CM803" t="n">
        <v>0</v>
      </c>
      <c r="CN803" t="n">
        <v>0</v>
      </c>
      <c r="CO803" t="n">
        <v>0</v>
      </c>
      <c r="CP803" t="n">
        <v>0</v>
      </c>
      <c r="CQ803" t="n">
        <v>0</v>
      </c>
      <c r="CR803" t="n">
        <v>0</v>
      </c>
      <c r="CS803" t="n">
        <v>0</v>
      </c>
      <c r="CT803" t="n">
        <v>0</v>
      </c>
      <c r="CU803" t="n">
        <v>0</v>
      </c>
      <c r="CV803" t="n">
        <v>0</v>
      </c>
      <c r="CW803" t="n">
        <v>0</v>
      </c>
      <c r="CX803" t="n">
        <v>0</v>
      </c>
      <c r="CY803" t="n">
        <v>0</v>
      </c>
      <c r="CZ803" t="n">
        <v>0</v>
      </c>
      <c r="DA803" t="n">
        <v>0</v>
      </c>
      <c r="DB803" t="n">
        <v>0</v>
      </c>
      <c r="DC803" t="n">
        <v>0</v>
      </c>
      <c r="DD803" t="n">
        <v>0</v>
      </c>
      <c r="DE803" t="n">
        <v>0</v>
      </c>
      <c r="DF803" t="n">
        <v>0</v>
      </c>
      <c r="DG803" t="n">
        <v>0</v>
      </c>
      <c r="DH803" t="n">
        <v>0</v>
      </c>
      <c r="DI803" t="n">
        <v>0</v>
      </c>
      <c r="DJ803" t="n">
        <v>0</v>
      </c>
      <c r="DK803" t="n">
        <v>0</v>
      </c>
      <c r="DL803" t="n">
        <v>0</v>
      </c>
      <c r="DM803" t="n">
        <v>0</v>
      </c>
      <c r="DN803" t="n">
        <v>0</v>
      </c>
      <c r="DO803" t="n">
        <v>0</v>
      </c>
      <c r="DP803" t="n">
        <v>0</v>
      </c>
      <c r="DQ803" t="n">
        <v>0</v>
      </c>
      <c r="DR803" t="n">
        <v>0</v>
      </c>
      <c r="DS803" t="n">
        <v>0</v>
      </c>
      <c r="DT803" t="n">
        <v>0</v>
      </c>
      <c r="DU803" t="n">
        <v>0</v>
      </c>
      <c r="DV803" t="n">
        <v>0</v>
      </c>
      <c r="DW803" t="n">
        <v>0</v>
      </c>
      <c r="DX803" t="n">
        <v>0</v>
      </c>
      <c r="DY803" t="n">
        <v>0</v>
      </c>
      <c r="DZ803" t="n">
        <v>0</v>
      </c>
      <c r="EA803" t="n">
        <v>0</v>
      </c>
      <c r="EB803" t="n">
        <v>0</v>
      </c>
      <c r="EC803" t="n">
        <v>0</v>
      </c>
      <c r="ED803" t="n">
        <v>0</v>
      </c>
      <c r="EE803" t="n">
        <v>0</v>
      </c>
      <c r="EF803" t="n">
        <v>0</v>
      </c>
      <c r="EG803" t="n">
        <v>0</v>
      </c>
      <c r="EH803" t="n">
        <v>0</v>
      </c>
      <c r="EI803" t="n">
        <v>0</v>
      </c>
      <c r="EJ803" t="n">
        <v>0</v>
      </c>
      <c r="EK803" t="n">
        <v>0</v>
      </c>
      <c r="EL803" t="n">
        <v>0</v>
      </c>
      <c r="EM803" t="n">
        <v>0</v>
      </c>
      <c r="EN803" t="n">
        <v>0</v>
      </c>
      <c r="EO803" t="n">
        <v>0</v>
      </c>
      <c r="EP803" t="n">
        <v>0</v>
      </c>
      <c r="EQ803" t="n">
        <v>0</v>
      </c>
      <c r="ER803" t="n">
        <v>0</v>
      </c>
      <c r="ES803" t="n">
        <v>0</v>
      </c>
      <c r="ET803" t="n">
        <v>0</v>
      </c>
      <c r="EU803" t="n">
        <v>0</v>
      </c>
      <c r="EV803" t="n">
        <v>0</v>
      </c>
      <c r="EW803" t="n">
        <v>0</v>
      </c>
      <c r="EX803" t="n">
        <v>0</v>
      </c>
      <c r="EY803" t="n">
        <v>0</v>
      </c>
      <c r="EZ803" t="n">
        <v>0</v>
      </c>
      <c r="FA803" t="n">
        <v>0</v>
      </c>
      <c r="FB803" t="n">
        <v>0</v>
      </c>
      <c r="FC803" t="n">
        <v>0</v>
      </c>
      <c r="FD803" t="n">
        <v>0</v>
      </c>
      <c r="FE803" t="n">
        <v>0</v>
      </c>
      <c r="FF803" t="n">
        <v>0</v>
      </c>
      <c r="FG803" t="n">
        <v>0</v>
      </c>
      <c r="FH803" t="n">
        <v>0</v>
      </c>
    </row>
    <row r="804">
      <c r="A804" t="n">
        <v>0</v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  <c r="AN804" t="n">
        <v>0</v>
      </c>
      <c r="AO804" t="n">
        <v>0</v>
      </c>
      <c r="AP804" t="n">
        <v>0</v>
      </c>
      <c r="AQ804" t="n">
        <v>0</v>
      </c>
      <c r="AR804" t="n">
        <v>0</v>
      </c>
      <c r="AS804" t="n">
        <v>0</v>
      </c>
      <c r="AT804" t="n">
        <v>0</v>
      </c>
      <c r="AU804" t="n">
        <v>0</v>
      </c>
      <c r="AV804" t="n">
        <v>0</v>
      </c>
      <c r="AW804" t="n">
        <v>0</v>
      </c>
      <c r="AX804" t="n">
        <v>0</v>
      </c>
      <c r="AY804" t="n">
        <v>0</v>
      </c>
      <c r="AZ804" t="n">
        <v>0</v>
      </c>
      <c r="BA804" t="n">
        <v>0</v>
      </c>
      <c r="BB804" t="n">
        <v>0</v>
      </c>
      <c r="BC804" t="n">
        <v>0</v>
      </c>
      <c r="BD804" t="n">
        <v>0</v>
      </c>
      <c r="BE804" t="n">
        <v>0</v>
      </c>
      <c r="BF804" t="n">
        <v>0</v>
      </c>
      <c r="BG804" t="n">
        <v>0</v>
      </c>
      <c r="BH804" t="n">
        <v>0</v>
      </c>
      <c r="BI804" t="n">
        <v>0</v>
      </c>
      <c r="BJ804" t="n">
        <v>0</v>
      </c>
      <c r="BK804" t="n">
        <v>0</v>
      </c>
      <c r="BL804" t="n">
        <v>0</v>
      </c>
      <c r="BM804" t="n">
        <v>0</v>
      </c>
      <c r="BN804" t="n">
        <v>0</v>
      </c>
      <c r="BO804" t="n">
        <v>0</v>
      </c>
      <c r="BP804" t="n">
        <v>0</v>
      </c>
      <c r="BQ804" t="n">
        <v>0</v>
      </c>
      <c r="BR804" t="n">
        <v>0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t="n">
        <v>0</v>
      </c>
      <c r="BZ804" t="n">
        <v>0</v>
      </c>
      <c r="CA804" t="n">
        <v>0</v>
      </c>
      <c r="CB804" t="n">
        <v>0</v>
      </c>
      <c r="CC804" t="n">
        <v>0</v>
      </c>
      <c r="CD804" t="n">
        <v>0</v>
      </c>
      <c r="CE804" t="n">
        <v>0</v>
      </c>
      <c r="CF804" t="n">
        <v>0</v>
      </c>
      <c r="CG804" t="n">
        <v>0</v>
      </c>
      <c r="CH804" t="n">
        <v>0</v>
      </c>
      <c r="CI804" t="n">
        <v>0</v>
      </c>
      <c r="CJ804" t="n">
        <v>0</v>
      </c>
      <c r="CK804" t="n">
        <v>0</v>
      </c>
      <c r="CL804" t="n">
        <v>0</v>
      </c>
      <c r="CM804" t="n">
        <v>0</v>
      </c>
      <c r="CN804" t="n">
        <v>0</v>
      </c>
      <c r="CO804" t="n">
        <v>0</v>
      </c>
      <c r="CP804" t="n">
        <v>0</v>
      </c>
      <c r="CQ804" t="n">
        <v>0</v>
      </c>
      <c r="CR804" t="n">
        <v>0</v>
      </c>
      <c r="CS804" t="n">
        <v>0</v>
      </c>
      <c r="CT804" t="n">
        <v>0</v>
      </c>
      <c r="CU804" t="n">
        <v>0</v>
      </c>
      <c r="CV804" t="n">
        <v>0</v>
      </c>
      <c r="CW804" t="n">
        <v>0</v>
      </c>
      <c r="CX804" t="n">
        <v>0</v>
      </c>
      <c r="CY804" t="n">
        <v>0</v>
      </c>
      <c r="CZ804" t="n">
        <v>0</v>
      </c>
      <c r="DA804" t="n">
        <v>0</v>
      </c>
      <c r="DB804" t="n">
        <v>0</v>
      </c>
      <c r="DC804" t="n">
        <v>0</v>
      </c>
      <c r="DD804" t="n">
        <v>0</v>
      </c>
      <c r="DE804" t="n">
        <v>0</v>
      </c>
      <c r="DF804" t="n">
        <v>0</v>
      </c>
      <c r="DG804" t="n">
        <v>0</v>
      </c>
      <c r="DH804" t="n">
        <v>0</v>
      </c>
      <c r="DI804" t="n">
        <v>0</v>
      </c>
      <c r="DJ804" t="n">
        <v>0</v>
      </c>
      <c r="DK804" t="n">
        <v>0</v>
      </c>
      <c r="DL804" t="n">
        <v>0</v>
      </c>
      <c r="DM804" t="n">
        <v>0</v>
      </c>
      <c r="DN804" t="n">
        <v>0</v>
      </c>
      <c r="DO804" t="n">
        <v>0</v>
      </c>
      <c r="DP804" t="n">
        <v>0</v>
      </c>
      <c r="DQ804" t="n">
        <v>0</v>
      </c>
      <c r="DR804" t="n">
        <v>0</v>
      </c>
      <c r="DS804" t="n">
        <v>0</v>
      </c>
      <c r="DT804" t="n">
        <v>0</v>
      </c>
      <c r="DU804" t="n">
        <v>0</v>
      </c>
      <c r="DV804" t="n">
        <v>0</v>
      </c>
      <c r="DW804" t="n">
        <v>0</v>
      </c>
      <c r="DX804" t="n">
        <v>0</v>
      </c>
      <c r="DY804" t="n">
        <v>0</v>
      </c>
      <c r="DZ804" t="n">
        <v>0</v>
      </c>
      <c r="EA804" t="n">
        <v>0</v>
      </c>
      <c r="EB804" t="n">
        <v>0</v>
      </c>
      <c r="EC804" t="n">
        <v>0</v>
      </c>
      <c r="ED804" t="n">
        <v>0</v>
      </c>
      <c r="EE804" t="n">
        <v>0</v>
      </c>
      <c r="EF804" t="n">
        <v>0</v>
      </c>
      <c r="EG804" t="n">
        <v>0</v>
      </c>
      <c r="EH804" t="n">
        <v>0</v>
      </c>
      <c r="EI804" t="n">
        <v>0</v>
      </c>
      <c r="EJ804" t="n">
        <v>0</v>
      </c>
      <c r="EK804" t="n">
        <v>0</v>
      </c>
      <c r="EL804" t="n">
        <v>0</v>
      </c>
      <c r="EM804" t="n">
        <v>0</v>
      </c>
      <c r="EN804" t="n">
        <v>0</v>
      </c>
      <c r="EO804" t="n">
        <v>0</v>
      </c>
      <c r="EP804" t="n">
        <v>0</v>
      </c>
      <c r="EQ804" t="n">
        <v>0</v>
      </c>
      <c r="ER804" t="n">
        <v>0</v>
      </c>
      <c r="ES804" t="n">
        <v>0</v>
      </c>
      <c r="ET804" t="n">
        <v>0</v>
      </c>
      <c r="EU804" t="n">
        <v>0</v>
      </c>
      <c r="EV804" t="n">
        <v>0</v>
      </c>
      <c r="EW804" t="n">
        <v>0</v>
      </c>
      <c r="EX804" t="n">
        <v>0</v>
      </c>
      <c r="EY804" t="n">
        <v>0</v>
      </c>
      <c r="EZ804" t="n">
        <v>0</v>
      </c>
      <c r="FA804" t="n">
        <v>0</v>
      </c>
      <c r="FB804" t="n">
        <v>0</v>
      </c>
      <c r="FC804" t="n">
        <v>0</v>
      </c>
      <c r="FD804" t="n">
        <v>0</v>
      </c>
      <c r="FE804" t="n">
        <v>0</v>
      </c>
      <c r="FF804" t="n">
        <v>0</v>
      </c>
      <c r="FG804" t="n">
        <v>0</v>
      </c>
      <c r="FH804" t="n">
        <v>0</v>
      </c>
    </row>
    <row r="805">
      <c r="A805" t="n">
        <v>0</v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0</v>
      </c>
      <c r="AM805" t="n">
        <v>0</v>
      </c>
      <c r="AN805" t="n">
        <v>0</v>
      </c>
      <c r="AO805" t="n">
        <v>0</v>
      </c>
      <c r="AP805" t="n">
        <v>0</v>
      </c>
      <c r="AQ805" t="n">
        <v>0</v>
      </c>
      <c r="AR805" t="n">
        <v>0</v>
      </c>
      <c r="AS805" t="n">
        <v>0</v>
      </c>
      <c r="AT805" t="n">
        <v>0</v>
      </c>
      <c r="AU805" t="n">
        <v>0</v>
      </c>
      <c r="AV805" t="n">
        <v>0</v>
      </c>
      <c r="AW805" t="n">
        <v>0</v>
      </c>
      <c r="AX805" t="n">
        <v>0</v>
      </c>
      <c r="AY805" t="n">
        <v>0</v>
      </c>
      <c r="AZ805" t="n">
        <v>0</v>
      </c>
      <c r="BA805" t="n">
        <v>0</v>
      </c>
      <c r="BB805" t="n">
        <v>0</v>
      </c>
      <c r="BC805" t="n">
        <v>0</v>
      </c>
      <c r="BD805" t="n">
        <v>0</v>
      </c>
      <c r="BE805" t="n">
        <v>0</v>
      </c>
      <c r="BF805" t="n">
        <v>0</v>
      </c>
      <c r="BG805" t="n">
        <v>0</v>
      </c>
      <c r="BH805" t="n">
        <v>0</v>
      </c>
      <c r="BI805" t="n">
        <v>0</v>
      </c>
      <c r="BJ805" t="n">
        <v>0</v>
      </c>
      <c r="BK805" t="n">
        <v>0</v>
      </c>
      <c r="BL805" t="n">
        <v>0</v>
      </c>
      <c r="BM805" t="n">
        <v>0</v>
      </c>
      <c r="BN805" t="n">
        <v>0</v>
      </c>
      <c r="BO805" t="n">
        <v>0</v>
      </c>
      <c r="BP805" t="n">
        <v>0</v>
      </c>
      <c r="BQ805" t="n">
        <v>0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t="n">
        <v>0</v>
      </c>
      <c r="BZ805" t="n">
        <v>0</v>
      </c>
      <c r="CA805" t="n">
        <v>0</v>
      </c>
      <c r="CB805" t="n">
        <v>0</v>
      </c>
      <c r="CC805" t="n">
        <v>0</v>
      </c>
      <c r="CD805" t="n">
        <v>0</v>
      </c>
      <c r="CE805" t="n">
        <v>0</v>
      </c>
      <c r="CF805" t="n">
        <v>0</v>
      </c>
      <c r="CG805" t="n">
        <v>0</v>
      </c>
      <c r="CH805" t="n">
        <v>0</v>
      </c>
      <c r="CI805" t="n">
        <v>0</v>
      </c>
      <c r="CJ805" t="n">
        <v>0</v>
      </c>
      <c r="CK805" t="n">
        <v>0</v>
      </c>
      <c r="CL805" t="n">
        <v>0</v>
      </c>
      <c r="CM805" t="n">
        <v>0</v>
      </c>
      <c r="CN805" t="n">
        <v>0</v>
      </c>
      <c r="CO805" t="n">
        <v>0</v>
      </c>
      <c r="CP805" t="n">
        <v>0</v>
      </c>
      <c r="CQ805" t="n">
        <v>0</v>
      </c>
      <c r="CR805" t="n">
        <v>0</v>
      </c>
      <c r="CS805" t="n">
        <v>0</v>
      </c>
      <c r="CT805" t="n">
        <v>0</v>
      </c>
      <c r="CU805" t="n">
        <v>0</v>
      </c>
      <c r="CV805" t="n">
        <v>0</v>
      </c>
      <c r="CW805" t="n">
        <v>0</v>
      </c>
      <c r="CX805" t="n">
        <v>0</v>
      </c>
      <c r="CY805" t="n">
        <v>0</v>
      </c>
      <c r="CZ805" t="n">
        <v>0</v>
      </c>
      <c r="DA805" t="n">
        <v>0</v>
      </c>
      <c r="DB805" t="n">
        <v>0</v>
      </c>
      <c r="DC805" t="n">
        <v>0</v>
      </c>
      <c r="DD805" t="n">
        <v>0</v>
      </c>
      <c r="DE805" t="n">
        <v>0</v>
      </c>
      <c r="DF805" t="n">
        <v>0</v>
      </c>
      <c r="DG805" t="n">
        <v>0</v>
      </c>
      <c r="DH805" t="n">
        <v>0</v>
      </c>
      <c r="DI805" t="n">
        <v>0</v>
      </c>
      <c r="DJ805" t="n">
        <v>0</v>
      </c>
      <c r="DK805" t="n">
        <v>0</v>
      </c>
      <c r="DL805" t="n">
        <v>0</v>
      </c>
      <c r="DM805" t="n">
        <v>0</v>
      </c>
      <c r="DN805" t="n">
        <v>0</v>
      </c>
      <c r="DO805" t="n">
        <v>0</v>
      </c>
      <c r="DP805" t="n">
        <v>0</v>
      </c>
      <c r="DQ805" t="n">
        <v>0</v>
      </c>
      <c r="DR805" t="n">
        <v>0</v>
      </c>
      <c r="DS805" t="n">
        <v>0</v>
      </c>
      <c r="DT805" t="n">
        <v>0</v>
      </c>
      <c r="DU805" t="n">
        <v>0</v>
      </c>
      <c r="DV805" t="n">
        <v>0</v>
      </c>
      <c r="DW805" t="n">
        <v>0</v>
      </c>
      <c r="DX805" t="n">
        <v>0</v>
      </c>
      <c r="DY805" t="n">
        <v>0</v>
      </c>
      <c r="DZ805" t="n">
        <v>0</v>
      </c>
      <c r="EA805" t="n">
        <v>0</v>
      </c>
      <c r="EB805" t="n">
        <v>0</v>
      </c>
      <c r="EC805" t="n">
        <v>0</v>
      </c>
      <c r="ED805" t="n">
        <v>0</v>
      </c>
      <c r="EE805" t="n">
        <v>0</v>
      </c>
      <c r="EF805" t="n">
        <v>0</v>
      </c>
      <c r="EG805" t="n">
        <v>0</v>
      </c>
      <c r="EH805" t="n">
        <v>0</v>
      </c>
      <c r="EI805" t="n">
        <v>0</v>
      </c>
      <c r="EJ805" t="n">
        <v>0</v>
      </c>
      <c r="EK805" t="n">
        <v>0</v>
      </c>
      <c r="EL805" t="n">
        <v>0</v>
      </c>
      <c r="EM805" t="n">
        <v>0</v>
      </c>
      <c r="EN805" t="n">
        <v>0</v>
      </c>
      <c r="EO805" t="n">
        <v>0</v>
      </c>
      <c r="EP805" t="n">
        <v>0</v>
      </c>
      <c r="EQ805" t="n">
        <v>0</v>
      </c>
      <c r="ER805" t="n">
        <v>0</v>
      </c>
      <c r="ES805" t="n">
        <v>0</v>
      </c>
      <c r="ET805" t="n">
        <v>0</v>
      </c>
      <c r="EU805" t="n">
        <v>0</v>
      </c>
      <c r="EV805" t="n">
        <v>0</v>
      </c>
      <c r="EW805" t="n">
        <v>0</v>
      </c>
      <c r="EX805" t="n">
        <v>0</v>
      </c>
      <c r="EY805" t="n">
        <v>0</v>
      </c>
      <c r="EZ805" t="n">
        <v>0</v>
      </c>
      <c r="FA805" t="n">
        <v>0</v>
      </c>
      <c r="FB805" t="n">
        <v>0</v>
      </c>
      <c r="FC805" t="n">
        <v>0</v>
      </c>
      <c r="FD805" t="n">
        <v>0</v>
      </c>
      <c r="FE805" t="n">
        <v>0</v>
      </c>
      <c r="FF805" t="n">
        <v>0</v>
      </c>
      <c r="FG805" t="n">
        <v>0</v>
      </c>
      <c r="FH805" t="n">
        <v>0</v>
      </c>
    </row>
    <row r="806">
      <c r="A806" t="n">
        <v>0</v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I806" t="n">
        <v>0</v>
      </c>
      <c r="AJ806" t="n">
        <v>0</v>
      </c>
      <c r="AK806" t="n">
        <v>0</v>
      </c>
      <c r="AL806" t="n">
        <v>0</v>
      </c>
      <c r="AM806" t="n">
        <v>0</v>
      </c>
      <c r="AN806" t="n">
        <v>0</v>
      </c>
      <c r="AO806" t="n">
        <v>0</v>
      </c>
      <c r="AP806" t="n">
        <v>0</v>
      </c>
      <c r="AQ806" t="n">
        <v>0</v>
      </c>
      <c r="AR806" t="n">
        <v>0</v>
      </c>
      <c r="AS806" t="n">
        <v>0</v>
      </c>
      <c r="AT806" t="n">
        <v>0</v>
      </c>
      <c r="AU806" t="n">
        <v>0</v>
      </c>
      <c r="AV806" t="n">
        <v>0</v>
      </c>
      <c r="AW806" t="n">
        <v>0</v>
      </c>
      <c r="AX806" t="n">
        <v>0</v>
      </c>
      <c r="AY806" t="n">
        <v>0</v>
      </c>
      <c r="AZ806" t="n">
        <v>0</v>
      </c>
      <c r="BA806" t="n">
        <v>0</v>
      </c>
      <c r="BB806" t="n">
        <v>0</v>
      </c>
      <c r="BC806" t="n">
        <v>0</v>
      </c>
      <c r="BD806" t="n">
        <v>0</v>
      </c>
      <c r="BE806" t="n">
        <v>0</v>
      </c>
      <c r="BF806" t="n">
        <v>0</v>
      </c>
      <c r="BG806" t="n">
        <v>0</v>
      </c>
      <c r="BH806" t="n">
        <v>0</v>
      </c>
      <c r="BI806" t="n">
        <v>0</v>
      </c>
      <c r="BJ806" t="n">
        <v>0</v>
      </c>
      <c r="BK806" t="n">
        <v>0</v>
      </c>
      <c r="BL806" t="n">
        <v>0</v>
      </c>
      <c r="BM806" t="n">
        <v>0</v>
      </c>
      <c r="BN806" t="n">
        <v>0</v>
      </c>
      <c r="BO806" t="n">
        <v>0</v>
      </c>
      <c r="BP806" t="n">
        <v>0</v>
      </c>
      <c r="BQ806" t="n">
        <v>0</v>
      </c>
      <c r="BR806" t="n">
        <v>0</v>
      </c>
      <c r="BS806" t="n">
        <v>0</v>
      </c>
      <c r="BT806" t="n">
        <v>0</v>
      </c>
      <c r="BU806" t="n">
        <v>0</v>
      </c>
      <c r="BV806" t="n">
        <v>0</v>
      </c>
      <c r="BW806" t="n">
        <v>0</v>
      </c>
      <c r="BX806" t="n">
        <v>0</v>
      </c>
      <c r="BY806" t="n">
        <v>0</v>
      </c>
      <c r="BZ806" t="n">
        <v>0</v>
      </c>
      <c r="CA806" t="n">
        <v>0</v>
      </c>
      <c r="CB806" t="n">
        <v>0</v>
      </c>
      <c r="CC806" t="n">
        <v>0</v>
      </c>
      <c r="CD806" t="n">
        <v>0</v>
      </c>
      <c r="CE806" t="n">
        <v>0</v>
      </c>
      <c r="CF806" t="n">
        <v>0</v>
      </c>
      <c r="CG806" t="n">
        <v>0</v>
      </c>
      <c r="CH806" t="n">
        <v>0</v>
      </c>
      <c r="CI806" t="n">
        <v>0</v>
      </c>
      <c r="CJ806" t="n">
        <v>0</v>
      </c>
      <c r="CK806" t="n">
        <v>0</v>
      </c>
      <c r="CL806" t="n">
        <v>0</v>
      </c>
      <c r="CM806" t="n">
        <v>0</v>
      </c>
      <c r="CN806" t="n">
        <v>0</v>
      </c>
      <c r="CO806" t="n">
        <v>0</v>
      </c>
      <c r="CP806" t="n">
        <v>0</v>
      </c>
      <c r="CQ806" t="n">
        <v>0</v>
      </c>
      <c r="CR806" t="n">
        <v>0</v>
      </c>
      <c r="CS806" t="n">
        <v>0</v>
      </c>
      <c r="CT806" t="n">
        <v>0</v>
      </c>
      <c r="CU806" t="n">
        <v>0</v>
      </c>
      <c r="CV806" t="n">
        <v>0</v>
      </c>
      <c r="CW806" t="n">
        <v>0</v>
      </c>
      <c r="CX806" t="n">
        <v>0</v>
      </c>
      <c r="CY806" t="n">
        <v>0</v>
      </c>
      <c r="CZ806" t="n">
        <v>0</v>
      </c>
      <c r="DA806" t="n">
        <v>0</v>
      </c>
      <c r="DB806" t="n">
        <v>0</v>
      </c>
      <c r="DC806" t="n">
        <v>0</v>
      </c>
      <c r="DD806" t="n">
        <v>0</v>
      </c>
      <c r="DE806" t="n">
        <v>0</v>
      </c>
      <c r="DF806" t="n">
        <v>0</v>
      </c>
      <c r="DG806" t="n">
        <v>0</v>
      </c>
      <c r="DH806" t="n">
        <v>0</v>
      </c>
      <c r="DI806" t="n">
        <v>0</v>
      </c>
      <c r="DJ806" t="n">
        <v>0</v>
      </c>
      <c r="DK806" t="n">
        <v>0</v>
      </c>
      <c r="DL806" t="n">
        <v>0</v>
      </c>
      <c r="DM806" t="n">
        <v>0</v>
      </c>
      <c r="DN806" t="n">
        <v>0</v>
      </c>
      <c r="DO806" t="n">
        <v>0</v>
      </c>
      <c r="DP806" t="n">
        <v>0</v>
      </c>
      <c r="DQ806" t="n">
        <v>0</v>
      </c>
      <c r="DR806" t="n">
        <v>0</v>
      </c>
      <c r="DS806" t="n">
        <v>0</v>
      </c>
      <c r="DT806" t="n">
        <v>0</v>
      </c>
      <c r="DU806" t="n">
        <v>0</v>
      </c>
      <c r="DV806" t="n">
        <v>0</v>
      </c>
      <c r="DW806" t="n">
        <v>0</v>
      </c>
      <c r="DX806" t="n">
        <v>0</v>
      </c>
      <c r="DY806" t="n">
        <v>0</v>
      </c>
      <c r="DZ806" t="n">
        <v>0</v>
      </c>
      <c r="EA806" t="n">
        <v>0</v>
      </c>
      <c r="EB806" t="n">
        <v>0</v>
      </c>
      <c r="EC806" t="n">
        <v>0</v>
      </c>
      <c r="ED806" t="n">
        <v>0</v>
      </c>
      <c r="EE806" t="n">
        <v>0</v>
      </c>
      <c r="EF806" t="n">
        <v>0</v>
      </c>
      <c r="EG806" t="n">
        <v>0</v>
      </c>
      <c r="EH806" t="n">
        <v>0</v>
      </c>
      <c r="EI806" t="n">
        <v>0</v>
      </c>
      <c r="EJ806" t="n">
        <v>0</v>
      </c>
      <c r="EK806" t="n">
        <v>0</v>
      </c>
      <c r="EL806" t="n">
        <v>0</v>
      </c>
      <c r="EM806" t="n">
        <v>0</v>
      </c>
      <c r="EN806" t="n">
        <v>0</v>
      </c>
      <c r="EO806" t="n">
        <v>0</v>
      </c>
      <c r="EP806" t="n">
        <v>0</v>
      </c>
      <c r="EQ806" t="n">
        <v>0</v>
      </c>
      <c r="ER806" t="n">
        <v>0</v>
      </c>
      <c r="ES806" t="n">
        <v>0</v>
      </c>
      <c r="ET806" t="n">
        <v>0</v>
      </c>
      <c r="EU806" t="n">
        <v>0</v>
      </c>
      <c r="EV806" t="n">
        <v>0</v>
      </c>
      <c r="EW806" t="n">
        <v>0</v>
      </c>
      <c r="EX806" t="n">
        <v>0</v>
      </c>
      <c r="EY806" t="n">
        <v>0</v>
      </c>
      <c r="EZ806" t="n">
        <v>0</v>
      </c>
      <c r="FA806" t="n">
        <v>0</v>
      </c>
      <c r="FB806" t="n">
        <v>0</v>
      </c>
      <c r="FC806" t="n">
        <v>0</v>
      </c>
      <c r="FD806" t="n">
        <v>0</v>
      </c>
      <c r="FE806" t="n">
        <v>0</v>
      </c>
      <c r="FF806" t="n">
        <v>0</v>
      </c>
      <c r="FG806" t="n">
        <v>0</v>
      </c>
      <c r="FH806" t="n">
        <v>0</v>
      </c>
    </row>
    <row r="807">
      <c r="A807" t="n">
        <v>0</v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0</v>
      </c>
      <c r="AM807" t="n">
        <v>0</v>
      </c>
      <c r="AN807" t="n">
        <v>0</v>
      </c>
      <c r="AO807" t="n">
        <v>0</v>
      </c>
      <c r="AP807" t="n">
        <v>0</v>
      </c>
      <c r="AQ807" t="n">
        <v>0</v>
      </c>
      <c r="AR807" t="n">
        <v>0</v>
      </c>
      <c r="AS807" t="n">
        <v>0</v>
      </c>
      <c r="AT807" t="n">
        <v>0</v>
      </c>
      <c r="AU807" t="n">
        <v>0</v>
      </c>
      <c r="AV807" t="n">
        <v>0</v>
      </c>
      <c r="AW807" t="n">
        <v>0</v>
      </c>
      <c r="AX807" t="n">
        <v>0</v>
      </c>
      <c r="AY807" t="n">
        <v>0</v>
      </c>
      <c r="AZ807" t="n">
        <v>0</v>
      </c>
      <c r="BA807" t="n">
        <v>0</v>
      </c>
      <c r="BB807" t="n">
        <v>0</v>
      </c>
      <c r="BC807" t="n">
        <v>0</v>
      </c>
      <c r="BD807" t="n">
        <v>0</v>
      </c>
      <c r="BE807" t="n">
        <v>0</v>
      </c>
      <c r="BF807" t="n">
        <v>0</v>
      </c>
      <c r="BG807" t="n">
        <v>0</v>
      </c>
      <c r="BH807" t="n">
        <v>0</v>
      </c>
      <c r="BI807" t="n">
        <v>0</v>
      </c>
      <c r="BJ807" t="n">
        <v>0</v>
      </c>
      <c r="BK807" t="n">
        <v>0</v>
      </c>
      <c r="BL807" t="n">
        <v>0</v>
      </c>
      <c r="BM807" t="n">
        <v>0</v>
      </c>
      <c r="BN807" t="n">
        <v>0</v>
      </c>
      <c r="BO807" t="n">
        <v>0</v>
      </c>
      <c r="BP807" t="n">
        <v>0</v>
      </c>
      <c r="BQ807" t="n">
        <v>0</v>
      </c>
      <c r="BR807" t="n">
        <v>0</v>
      </c>
      <c r="BS807" t="n">
        <v>0</v>
      </c>
      <c r="BT807" t="n">
        <v>0</v>
      </c>
      <c r="BU807" t="n">
        <v>0</v>
      </c>
      <c r="BV807" t="n">
        <v>0</v>
      </c>
      <c r="BW807" t="n">
        <v>0</v>
      </c>
      <c r="BX807" t="n">
        <v>0</v>
      </c>
      <c r="BY807" t="n">
        <v>0</v>
      </c>
      <c r="BZ807" t="n">
        <v>0</v>
      </c>
      <c r="CA807" t="n">
        <v>0</v>
      </c>
      <c r="CB807" t="n">
        <v>0</v>
      </c>
      <c r="CC807" t="n">
        <v>0</v>
      </c>
      <c r="CD807" t="n">
        <v>0</v>
      </c>
      <c r="CE807" t="n">
        <v>0</v>
      </c>
      <c r="CF807" t="n">
        <v>0</v>
      </c>
      <c r="CG807" t="n">
        <v>0</v>
      </c>
      <c r="CH807" t="n">
        <v>0</v>
      </c>
      <c r="CI807" t="n">
        <v>0</v>
      </c>
      <c r="CJ807" t="n">
        <v>0</v>
      </c>
      <c r="CK807" t="n">
        <v>0</v>
      </c>
      <c r="CL807" t="n">
        <v>0</v>
      </c>
      <c r="CM807" t="n">
        <v>0</v>
      </c>
      <c r="CN807" t="n">
        <v>0</v>
      </c>
      <c r="CO807" t="n">
        <v>0</v>
      </c>
      <c r="CP807" t="n">
        <v>0</v>
      </c>
      <c r="CQ807" t="n">
        <v>0</v>
      </c>
      <c r="CR807" t="n">
        <v>0</v>
      </c>
      <c r="CS807" t="n">
        <v>0</v>
      </c>
      <c r="CT807" t="n">
        <v>0</v>
      </c>
      <c r="CU807" t="n">
        <v>0</v>
      </c>
      <c r="CV807" t="n">
        <v>0</v>
      </c>
      <c r="CW807" t="n">
        <v>0</v>
      </c>
      <c r="CX807" t="n">
        <v>0</v>
      </c>
      <c r="CY807" t="n">
        <v>0</v>
      </c>
      <c r="CZ807" t="n">
        <v>0</v>
      </c>
      <c r="DA807" t="n">
        <v>0</v>
      </c>
      <c r="DB807" t="n">
        <v>0</v>
      </c>
      <c r="DC807" t="n">
        <v>0</v>
      </c>
      <c r="DD807" t="n">
        <v>0</v>
      </c>
      <c r="DE807" t="n">
        <v>0</v>
      </c>
      <c r="DF807" t="n">
        <v>0</v>
      </c>
      <c r="DG807" t="n">
        <v>0</v>
      </c>
      <c r="DH807" t="n">
        <v>0</v>
      </c>
      <c r="DI807" t="n">
        <v>0</v>
      </c>
      <c r="DJ807" t="n">
        <v>0</v>
      </c>
      <c r="DK807" t="n">
        <v>0</v>
      </c>
      <c r="DL807" t="n">
        <v>0</v>
      </c>
      <c r="DM807" t="n">
        <v>0</v>
      </c>
      <c r="DN807" t="n">
        <v>0</v>
      </c>
      <c r="DO807" t="n">
        <v>0</v>
      </c>
      <c r="DP807" t="n">
        <v>0</v>
      </c>
      <c r="DQ807" t="n">
        <v>0</v>
      </c>
      <c r="DR807" t="n">
        <v>0</v>
      </c>
      <c r="DS807" t="n">
        <v>0</v>
      </c>
      <c r="DT807" t="n">
        <v>0</v>
      </c>
      <c r="DU807" t="n">
        <v>0</v>
      </c>
      <c r="DV807" t="n">
        <v>0</v>
      </c>
      <c r="DW807" t="n">
        <v>0</v>
      </c>
      <c r="DX807" t="n">
        <v>0</v>
      </c>
      <c r="DY807" t="n">
        <v>0</v>
      </c>
      <c r="DZ807" t="n">
        <v>0</v>
      </c>
      <c r="EA807" t="n">
        <v>0</v>
      </c>
      <c r="EB807" t="n">
        <v>0</v>
      </c>
      <c r="EC807" t="n">
        <v>0</v>
      </c>
      <c r="ED807" t="n">
        <v>0</v>
      </c>
      <c r="EE807" t="n">
        <v>0</v>
      </c>
      <c r="EF807" t="n">
        <v>0</v>
      </c>
      <c r="EG807" t="n">
        <v>0</v>
      </c>
      <c r="EH807" t="n">
        <v>0</v>
      </c>
      <c r="EI807" t="n">
        <v>0</v>
      </c>
      <c r="EJ807" t="n">
        <v>0</v>
      </c>
      <c r="EK807" t="n">
        <v>0</v>
      </c>
      <c r="EL807" t="n">
        <v>0</v>
      </c>
      <c r="EM807" t="n">
        <v>0</v>
      </c>
      <c r="EN807" t="n">
        <v>0</v>
      </c>
      <c r="EO807" t="n">
        <v>0</v>
      </c>
      <c r="EP807" t="n">
        <v>0</v>
      </c>
      <c r="EQ807" t="n">
        <v>0</v>
      </c>
      <c r="ER807" t="n">
        <v>0</v>
      </c>
      <c r="ES807" t="n">
        <v>0</v>
      </c>
      <c r="ET807" t="n">
        <v>0</v>
      </c>
      <c r="EU807" t="n">
        <v>0</v>
      </c>
      <c r="EV807" t="n">
        <v>0</v>
      </c>
      <c r="EW807" t="n">
        <v>0</v>
      </c>
      <c r="EX807" t="n">
        <v>0</v>
      </c>
      <c r="EY807" t="n">
        <v>0</v>
      </c>
      <c r="EZ807" t="n">
        <v>0</v>
      </c>
      <c r="FA807" t="n">
        <v>0</v>
      </c>
      <c r="FB807" t="n">
        <v>0</v>
      </c>
      <c r="FC807" t="n">
        <v>0</v>
      </c>
      <c r="FD807" t="n">
        <v>0</v>
      </c>
      <c r="FE807" t="n">
        <v>0</v>
      </c>
      <c r="FF807" t="n">
        <v>0</v>
      </c>
      <c r="FG807" t="n">
        <v>0</v>
      </c>
      <c r="FH807" t="n">
        <v>0</v>
      </c>
    </row>
    <row r="808">
      <c r="A808" t="n">
        <v>0</v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I808" t="n">
        <v>0</v>
      </c>
      <c r="AJ808" t="n">
        <v>0</v>
      </c>
      <c r="AK808" t="n">
        <v>0</v>
      </c>
      <c r="AL808" t="n">
        <v>0</v>
      </c>
      <c r="AM808" t="n">
        <v>0</v>
      </c>
      <c r="AN808" t="n">
        <v>0</v>
      </c>
      <c r="AO808" t="n">
        <v>0</v>
      </c>
      <c r="AP808" t="n">
        <v>0</v>
      </c>
      <c r="AQ808" t="n">
        <v>0</v>
      </c>
      <c r="AR808" t="n">
        <v>0</v>
      </c>
      <c r="AS808" t="n">
        <v>0</v>
      </c>
      <c r="AT808" t="n">
        <v>0</v>
      </c>
      <c r="AU808" t="n">
        <v>0</v>
      </c>
      <c r="AV808" t="n">
        <v>0</v>
      </c>
      <c r="AW808" t="n">
        <v>0</v>
      </c>
      <c r="AX808" t="n">
        <v>0</v>
      </c>
      <c r="AY808" t="n">
        <v>0</v>
      </c>
      <c r="AZ808" t="n">
        <v>0</v>
      </c>
      <c r="BA808" t="n">
        <v>0</v>
      </c>
      <c r="BB808" t="n">
        <v>0</v>
      </c>
      <c r="BC808" t="n">
        <v>0</v>
      </c>
      <c r="BD808" t="n">
        <v>0</v>
      </c>
      <c r="BE808" t="n">
        <v>0</v>
      </c>
      <c r="BF808" t="n">
        <v>0</v>
      </c>
      <c r="BG808" t="n">
        <v>0</v>
      </c>
      <c r="BH808" t="n">
        <v>0</v>
      </c>
      <c r="BI808" t="n">
        <v>0</v>
      </c>
      <c r="BJ808" t="n">
        <v>0</v>
      </c>
      <c r="BK808" t="n">
        <v>0</v>
      </c>
      <c r="BL808" t="n">
        <v>0</v>
      </c>
      <c r="BM808" t="n">
        <v>0</v>
      </c>
      <c r="BN808" t="n">
        <v>0</v>
      </c>
      <c r="BO808" t="n">
        <v>0</v>
      </c>
      <c r="BP808" t="n">
        <v>0</v>
      </c>
      <c r="BQ808" t="n">
        <v>0</v>
      </c>
      <c r="BR808" t="n">
        <v>0</v>
      </c>
      <c r="BS808" t="n">
        <v>0</v>
      </c>
      <c r="BT808" t="n">
        <v>0</v>
      </c>
      <c r="BU808" t="n">
        <v>0</v>
      </c>
      <c r="BV808" t="n">
        <v>0</v>
      </c>
      <c r="BW808" t="n">
        <v>0</v>
      </c>
      <c r="BX808" t="n">
        <v>0</v>
      </c>
      <c r="BY808" t="n">
        <v>0</v>
      </c>
      <c r="BZ808" t="n">
        <v>0</v>
      </c>
      <c r="CA808" t="n">
        <v>0</v>
      </c>
      <c r="CB808" t="n">
        <v>0</v>
      </c>
      <c r="CC808" t="n">
        <v>0</v>
      </c>
      <c r="CD808" t="n">
        <v>0</v>
      </c>
      <c r="CE808" t="n">
        <v>0</v>
      </c>
      <c r="CF808" t="n">
        <v>0</v>
      </c>
      <c r="CG808" t="n">
        <v>0</v>
      </c>
      <c r="CH808" t="n">
        <v>0</v>
      </c>
      <c r="CI808" t="n">
        <v>0</v>
      </c>
      <c r="CJ808" t="n">
        <v>0</v>
      </c>
      <c r="CK808" t="n">
        <v>0</v>
      </c>
      <c r="CL808" t="n">
        <v>0</v>
      </c>
      <c r="CM808" t="n">
        <v>0</v>
      </c>
      <c r="CN808" t="n">
        <v>0</v>
      </c>
      <c r="CO808" t="n">
        <v>0</v>
      </c>
      <c r="CP808" t="n">
        <v>0</v>
      </c>
      <c r="CQ808" t="n">
        <v>0</v>
      </c>
      <c r="CR808" t="n">
        <v>0</v>
      </c>
      <c r="CS808" t="n">
        <v>0</v>
      </c>
      <c r="CT808" t="n">
        <v>0</v>
      </c>
      <c r="CU808" t="n">
        <v>0</v>
      </c>
      <c r="CV808" t="n">
        <v>0</v>
      </c>
      <c r="CW808" t="n">
        <v>0</v>
      </c>
      <c r="CX808" t="n">
        <v>0</v>
      </c>
      <c r="CY808" t="n">
        <v>0</v>
      </c>
      <c r="CZ808" t="n">
        <v>0</v>
      </c>
      <c r="DA808" t="n">
        <v>0</v>
      </c>
      <c r="DB808" t="n">
        <v>0</v>
      </c>
      <c r="DC808" t="n">
        <v>0</v>
      </c>
      <c r="DD808" t="n">
        <v>0</v>
      </c>
      <c r="DE808" t="n">
        <v>0</v>
      </c>
      <c r="DF808" t="n">
        <v>0</v>
      </c>
      <c r="DG808" t="n">
        <v>0</v>
      </c>
      <c r="DH808" t="n">
        <v>0</v>
      </c>
      <c r="DI808" t="n">
        <v>0</v>
      </c>
      <c r="DJ808" t="n">
        <v>0</v>
      </c>
      <c r="DK808" t="n">
        <v>0</v>
      </c>
      <c r="DL808" t="n">
        <v>0</v>
      </c>
      <c r="DM808" t="n">
        <v>0</v>
      </c>
      <c r="DN808" t="n">
        <v>0</v>
      </c>
      <c r="DO808" t="n">
        <v>0</v>
      </c>
      <c r="DP808" t="n">
        <v>0</v>
      </c>
      <c r="DQ808" t="n">
        <v>0</v>
      </c>
      <c r="DR808" t="n">
        <v>0</v>
      </c>
      <c r="DS808" t="n">
        <v>0</v>
      </c>
      <c r="DT808" t="n">
        <v>0</v>
      </c>
      <c r="DU808" t="n">
        <v>0</v>
      </c>
      <c r="DV808" t="n">
        <v>0</v>
      </c>
      <c r="DW808" t="n">
        <v>0</v>
      </c>
      <c r="DX808" t="n">
        <v>0</v>
      </c>
      <c r="DY808" t="n">
        <v>0</v>
      </c>
      <c r="DZ808" t="n">
        <v>0</v>
      </c>
      <c r="EA808" t="n">
        <v>0</v>
      </c>
      <c r="EB808" t="n">
        <v>0</v>
      </c>
      <c r="EC808" t="n">
        <v>0</v>
      </c>
      <c r="ED808" t="n">
        <v>0</v>
      </c>
      <c r="EE808" t="n">
        <v>0</v>
      </c>
      <c r="EF808" t="n">
        <v>0</v>
      </c>
      <c r="EG808" t="n">
        <v>0</v>
      </c>
      <c r="EH808" t="n">
        <v>0</v>
      </c>
      <c r="EI808" t="n">
        <v>0</v>
      </c>
      <c r="EJ808" t="n">
        <v>0</v>
      </c>
      <c r="EK808" t="n">
        <v>0</v>
      </c>
      <c r="EL808" t="n">
        <v>0</v>
      </c>
      <c r="EM808" t="n">
        <v>0</v>
      </c>
      <c r="EN808" t="n">
        <v>0</v>
      </c>
      <c r="EO808" t="n">
        <v>0</v>
      </c>
      <c r="EP808" t="n">
        <v>0</v>
      </c>
      <c r="EQ808" t="n">
        <v>0</v>
      </c>
      <c r="ER808" t="n">
        <v>0</v>
      </c>
      <c r="ES808" t="n">
        <v>0</v>
      </c>
      <c r="ET808" t="n">
        <v>0</v>
      </c>
      <c r="EU808" t="n">
        <v>0</v>
      </c>
      <c r="EV808" t="n">
        <v>0</v>
      </c>
      <c r="EW808" t="n">
        <v>0</v>
      </c>
      <c r="EX808" t="n">
        <v>0</v>
      </c>
      <c r="EY808" t="n">
        <v>0</v>
      </c>
      <c r="EZ808" t="n">
        <v>0</v>
      </c>
      <c r="FA808" t="n">
        <v>0</v>
      </c>
      <c r="FB808" t="n">
        <v>0</v>
      </c>
      <c r="FC808" t="n">
        <v>0</v>
      </c>
      <c r="FD808" t="n">
        <v>0</v>
      </c>
      <c r="FE808" t="n">
        <v>0</v>
      </c>
      <c r="FF808" t="n">
        <v>0</v>
      </c>
      <c r="FG808" t="n">
        <v>0</v>
      </c>
      <c r="FH808" t="n">
        <v>0</v>
      </c>
    </row>
    <row r="809">
      <c r="A809" t="n">
        <v>0</v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0</v>
      </c>
      <c r="AM809" t="n">
        <v>0</v>
      </c>
      <c r="AN809" t="n">
        <v>0</v>
      </c>
      <c r="AO809" t="n">
        <v>0</v>
      </c>
      <c r="AP809" t="n">
        <v>0</v>
      </c>
      <c r="AQ809" t="n">
        <v>0</v>
      </c>
      <c r="AR809" t="n">
        <v>0</v>
      </c>
      <c r="AS809" t="n">
        <v>0</v>
      </c>
      <c r="AT809" t="n">
        <v>0</v>
      </c>
      <c r="AU809" t="n">
        <v>0</v>
      </c>
      <c r="AV809" t="n">
        <v>0</v>
      </c>
      <c r="AW809" t="n">
        <v>0</v>
      </c>
      <c r="AX809" t="n">
        <v>0</v>
      </c>
      <c r="AY809" t="n">
        <v>0</v>
      </c>
      <c r="AZ809" t="n">
        <v>0</v>
      </c>
      <c r="BA809" t="n">
        <v>0</v>
      </c>
      <c r="BB809" t="n">
        <v>0</v>
      </c>
      <c r="BC809" t="n">
        <v>0</v>
      </c>
      <c r="BD809" t="n">
        <v>0</v>
      </c>
      <c r="BE809" t="n">
        <v>0</v>
      </c>
      <c r="BF809" t="n">
        <v>0</v>
      </c>
      <c r="BG809" t="n">
        <v>0</v>
      </c>
      <c r="BH809" t="n">
        <v>0</v>
      </c>
      <c r="BI809" t="n">
        <v>0</v>
      </c>
      <c r="BJ809" t="n">
        <v>0</v>
      </c>
      <c r="BK809" t="n">
        <v>0</v>
      </c>
      <c r="BL809" t="n">
        <v>0</v>
      </c>
      <c r="BM809" t="n">
        <v>0</v>
      </c>
      <c r="BN809" t="n">
        <v>0</v>
      </c>
      <c r="BO809" t="n">
        <v>0</v>
      </c>
      <c r="BP809" t="n">
        <v>0</v>
      </c>
      <c r="BQ809" t="n">
        <v>0</v>
      </c>
      <c r="BR809" t="n">
        <v>0</v>
      </c>
      <c r="BS809" t="n">
        <v>0</v>
      </c>
      <c r="BT809" t="n">
        <v>0</v>
      </c>
      <c r="BU809" t="n">
        <v>0</v>
      </c>
      <c r="BV809" t="n">
        <v>0</v>
      </c>
      <c r="BW809" t="n">
        <v>0</v>
      </c>
      <c r="BX809" t="n">
        <v>0</v>
      </c>
      <c r="BY809" t="n">
        <v>0</v>
      </c>
      <c r="BZ809" t="n">
        <v>0</v>
      </c>
      <c r="CA809" t="n">
        <v>0</v>
      </c>
      <c r="CB809" t="n">
        <v>0</v>
      </c>
      <c r="CC809" t="n">
        <v>0</v>
      </c>
      <c r="CD809" t="n">
        <v>0</v>
      </c>
      <c r="CE809" t="n">
        <v>0</v>
      </c>
      <c r="CF809" t="n">
        <v>0</v>
      </c>
      <c r="CG809" t="n">
        <v>0</v>
      </c>
      <c r="CH809" t="n">
        <v>0</v>
      </c>
      <c r="CI809" t="n">
        <v>0</v>
      </c>
      <c r="CJ809" t="n">
        <v>0</v>
      </c>
      <c r="CK809" t="n">
        <v>0</v>
      </c>
      <c r="CL809" t="n">
        <v>0</v>
      </c>
      <c r="CM809" t="n">
        <v>0</v>
      </c>
      <c r="CN809" t="n">
        <v>0</v>
      </c>
      <c r="CO809" t="n">
        <v>0</v>
      </c>
      <c r="CP809" t="n">
        <v>0</v>
      </c>
      <c r="CQ809" t="n">
        <v>0</v>
      </c>
      <c r="CR809" t="n">
        <v>0</v>
      </c>
      <c r="CS809" t="n">
        <v>0</v>
      </c>
      <c r="CT809" t="n">
        <v>0</v>
      </c>
      <c r="CU809" t="n">
        <v>0</v>
      </c>
      <c r="CV809" t="n">
        <v>0</v>
      </c>
      <c r="CW809" t="n">
        <v>0</v>
      </c>
      <c r="CX809" t="n">
        <v>0</v>
      </c>
      <c r="CY809" t="n">
        <v>0</v>
      </c>
      <c r="CZ809" t="n">
        <v>0</v>
      </c>
      <c r="DA809" t="n">
        <v>0</v>
      </c>
      <c r="DB809" t="n">
        <v>0</v>
      </c>
      <c r="DC809" t="n">
        <v>0</v>
      </c>
      <c r="DD809" t="n">
        <v>0</v>
      </c>
      <c r="DE809" t="n">
        <v>0</v>
      </c>
      <c r="DF809" t="n">
        <v>0</v>
      </c>
      <c r="DG809" t="n">
        <v>0</v>
      </c>
      <c r="DH809" t="n">
        <v>0</v>
      </c>
      <c r="DI809" t="n">
        <v>0</v>
      </c>
      <c r="DJ809" t="n">
        <v>0</v>
      </c>
      <c r="DK809" t="n">
        <v>0</v>
      </c>
      <c r="DL809" t="n">
        <v>0</v>
      </c>
      <c r="DM809" t="n">
        <v>0</v>
      </c>
      <c r="DN809" t="n">
        <v>0</v>
      </c>
      <c r="DO809" t="n">
        <v>0</v>
      </c>
      <c r="DP809" t="n">
        <v>0</v>
      </c>
      <c r="DQ809" t="n">
        <v>0</v>
      </c>
      <c r="DR809" t="n">
        <v>0</v>
      </c>
      <c r="DS809" t="n">
        <v>0</v>
      </c>
      <c r="DT809" t="n">
        <v>0</v>
      </c>
      <c r="DU809" t="n">
        <v>0</v>
      </c>
      <c r="DV809" t="n">
        <v>0</v>
      </c>
      <c r="DW809" t="n">
        <v>0</v>
      </c>
      <c r="DX809" t="n">
        <v>0</v>
      </c>
      <c r="DY809" t="n">
        <v>0</v>
      </c>
      <c r="DZ809" t="n">
        <v>0</v>
      </c>
      <c r="EA809" t="n">
        <v>0</v>
      </c>
      <c r="EB809" t="n">
        <v>0</v>
      </c>
      <c r="EC809" t="n">
        <v>0</v>
      </c>
      <c r="ED809" t="n">
        <v>0</v>
      </c>
      <c r="EE809" t="n">
        <v>0</v>
      </c>
      <c r="EF809" t="n">
        <v>0</v>
      </c>
      <c r="EG809" t="n">
        <v>0</v>
      </c>
      <c r="EH809" t="n">
        <v>0</v>
      </c>
      <c r="EI809" t="n">
        <v>0</v>
      </c>
      <c r="EJ809" t="n">
        <v>0</v>
      </c>
      <c r="EK809" t="n">
        <v>0</v>
      </c>
      <c r="EL809" t="n">
        <v>0</v>
      </c>
      <c r="EM809" t="n">
        <v>0</v>
      </c>
      <c r="EN809" t="n">
        <v>0</v>
      </c>
      <c r="EO809" t="n">
        <v>0</v>
      </c>
      <c r="EP809" t="n">
        <v>0</v>
      </c>
      <c r="EQ809" t="n">
        <v>0</v>
      </c>
      <c r="ER809" t="n">
        <v>0</v>
      </c>
      <c r="ES809" t="n">
        <v>0</v>
      </c>
      <c r="ET809" t="n">
        <v>0</v>
      </c>
      <c r="EU809" t="n">
        <v>0</v>
      </c>
      <c r="EV809" t="n">
        <v>0</v>
      </c>
      <c r="EW809" t="n">
        <v>0</v>
      </c>
      <c r="EX809" t="n">
        <v>0</v>
      </c>
      <c r="EY809" t="n">
        <v>0</v>
      </c>
      <c r="EZ809" t="n">
        <v>0</v>
      </c>
      <c r="FA809" t="n">
        <v>0</v>
      </c>
      <c r="FB809" t="n">
        <v>0</v>
      </c>
      <c r="FC809" t="n">
        <v>0</v>
      </c>
      <c r="FD809" t="n">
        <v>0</v>
      </c>
      <c r="FE809" t="n">
        <v>0</v>
      </c>
      <c r="FF809" t="n">
        <v>0</v>
      </c>
      <c r="FG809" t="n">
        <v>0</v>
      </c>
      <c r="FH809" t="n">
        <v>0</v>
      </c>
    </row>
    <row r="810">
      <c r="A810" t="n">
        <v>0</v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I810" t="n">
        <v>0</v>
      </c>
      <c r="AJ810" t="n">
        <v>0</v>
      </c>
      <c r="AK810" t="n">
        <v>0</v>
      </c>
      <c r="AL810" t="n">
        <v>0</v>
      </c>
      <c r="AM810" t="n">
        <v>0</v>
      </c>
      <c r="AN810" t="n">
        <v>0</v>
      </c>
      <c r="AO810" t="n">
        <v>0</v>
      </c>
      <c r="AP810" t="n">
        <v>0</v>
      </c>
      <c r="AQ810" t="n">
        <v>0</v>
      </c>
      <c r="AR810" t="n">
        <v>0</v>
      </c>
      <c r="AS810" t="n">
        <v>0</v>
      </c>
      <c r="AT810" t="n">
        <v>0</v>
      </c>
      <c r="AU810" t="n">
        <v>0</v>
      </c>
      <c r="AV810" t="n">
        <v>0</v>
      </c>
      <c r="AW810" t="n">
        <v>0</v>
      </c>
      <c r="AX810" t="n">
        <v>0</v>
      </c>
      <c r="AY810" t="n">
        <v>0</v>
      </c>
      <c r="AZ810" t="n">
        <v>0</v>
      </c>
      <c r="BA810" t="n">
        <v>0</v>
      </c>
      <c r="BB810" t="n">
        <v>0</v>
      </c>
      <c r="BC810" t="n">
        <v>0</v>
      </c>
      <c r="BD810" t="n">
        <v>0</v>
      </c>
      <c r="BE810" t="n">
        <v>0</v>
      </c>
      <c r="BF810" t="n">
        <v>0</v>
      </c>
      <c r="BG810" t="n">
        <v>0</v>
      </c>
      <c r="BH810" t="n">
        <v>0</v>
      </c>
      <c r="BI810" t="n">
        <v>0</v>
      </c>
      <c r="BJ810" t="n">
        <v>0</v>
      </c>
      <c r="BK810" t="n">
        <v>0</v>
      </c>
      <c r="BL810" t="n">
        <v>0</v>
      </c>
      <c r="BM810" t="n">
        <v>0</v>
      </c>
      <c r="BN810" t="n">
        <v>0</v>
      </c>
      <c r="BO810" t="n">
        <v>0</v>
      </c>
      <c r="BP810" t="n">
        <v>0</v>
      </c>
      <c r="BQ810" t="n">
        <v>0</v>
      </c>
      <c r="BR810" t="n">
        <v>0</v>
      </c>
      <c r="BS810" t="n">
        <v>0</v>
      </c>
      <c r="BT810" t="n">
        <v>0</v>
      </c>
      <c r="BU810" t="n">
        <v>0</v>
      </c>
      <c r="BV810" t="n">
        <v>0</v>
      </c>
      <c r="BW810" t="n">
        <v>0</v>
      </c>
      <c r="BX810" t="n">
        <v>0</v>
      </c>
      <c r="BY810" t="n">
        <v>0</v>
      </c>
      <c r="BZ810" t="n">
        <v>0</v>
      </c>
      <c r="CA810" t="n">
        <v>0</v>
      </c>
      <c r="CB810" t="n">
        <v>0</v>
      </c>
      <c r="CC810" t="n">
        <v>0</v>
      </c>
      <c r="CD810" t="n">
        <v>0</v>
      </c>
      <c r="CE810" t="n">
        <v>0</v>
      </c>
      <c r="CF810" t="n">
        <v>0</v>
      </c>
      <c r="CG810" t="n">
        <v>0</v>
      </c>
      <c r="CH810" t="n">
        <v>0</v>
      </c>
      <c r="CI810" t="n">
        <v>0</v>
      </c>
      <c r="CJ810" t="n">
        <v>0</v>
      </c>
      <c r="CK810" t="n">
        <v>0</v>
      </c>
      <c r="CL810" t="n">
        <v>0</v>
      </c>
      <c r="CM810" t="n">
        <v>0</v>
      </c>
      <c r="CN810" t="n">
        <v>0</v>
      </c>
      <c r="CO810" t="n">
        <v>0</v>
      </c>
      <c r="CP810" t="n">
        <v>0</v>
      </c>
      <c r="CQ810" t="n">
        <v>0</v>
      </c>
      <c r="CR810" t="n">
        <v>0</v>
      </c>
      <c r="CS810" t="n">
        <v>0</v>
      </c>
      <c r="CT810" t="n">
        <v>0</v>
      </c>
      <c r="CU810" t="n">
        <v>0</v>
      </c>
      <c r="CV810" t="n">
        <v>0</v>
      </c>
      <c r="CW810" t="n">
        <v>0</v>
      </c>
      <c r="CX810" t="n">
        <v>0</v>
      </c>
      <c r="CY810" t="n">
        <v>0</v>
      </c>
      <c r="CZ810" t="n">
        <v>0</v>
      </c>
      <c r="DA810" t="n">
        <v>0</v>
      </c>
      <c r="DB810" t="n">
        <v>0</v>
      </c>
      <c r="DC810" t="n">
        <v>0</v>
      </c>
      <c r="DD810" t="n">
        <v>0</v>
      </c>
      <c r="DE810" t="n">
        <v>0</v>
      </c>
      <c r="DF810" t="n">
        <v>0</v>
      </c>
      <c r="DG810" t="n">
        <v>0</v>
      </c>
      <c r="DH810" t="n">
        <v>0</v>
      </c>
      <c r="DI810" t="n">
        <v>0</v>
      </c>
      <c r="DJ810" t="n">
        <v>0</v>
      </c>
      <c r="DK810" t="n">
        <v>0</v>
      </c>
      <c r="DL810" t="n">
        <v>0</v>
      </c>
      <c r="DM810" t="n">
        <v>0</v>
      </c>
      <c r="DN810" t="n">
        <v>0</v>
      </c>
      <c r="DO810" t="n">
        <v>0</v>
      </c>
      <c r="DP810" t="n">
        <v>0</v>
      </c>
      <c r="DQ810" t="n">
        <v>0</v>
      </c>
      <c r="DR810" t="n">
        <v>0</v>
      </c>
      <c r="DS810" t="n">
        <v>0</v>
      </c>
      <c r="DT810" t="n">
        <v>0</v>
      </c>
      <c r="DU810" t="n">
        <v>0</v>
      </c>
      <c r="DV810" t="n">
        <v>0</v>
      </c>
      <c r="DW810" t="n">
        <v>0</v>
      </c>
      <c r="DX810" t="n">
        <v>0</v>
      </c>
      <c r="DY810" t="n">
        <v>0</v>
      </c>
      <c r="DZ810" t="n">
        <v>0</v>
      </c>
      <c r="EA810" t="n">
        <v>0</v>
      </c>
      <c r="EB810" t="n">
        <v>0</v>
      </c>
      <c r="EC810" t="n">
        <v>0</v>
      </c>
      <c r="ED810" t="n">
        <v>0</v>
      </c>
      <c r="EE810" t="n">
        <v>0</v>
      </c>
      <c r="EF810" t="n">
        <v>0</v>
      </c>
      <c r="EG810" t="n">
        <v>0</v>
      </c>
      <c r="EH810" t="n">
        <v>0</v>
      </c>
      <c r="EI810" t="n">
        <v>0</v>
      </c>
      <c r="EJ810" t="n">
        <v>0</v>
      </c>
      <c r="EK810" t="n">
        <v>0</v>
      </c>
      <c r="EL810" t="n">
        <v>0</v>
      </c>
      <c r="EM810" t="n">
        <v>0</v>
      </c>
      <c r="EN810" t="n">
        <v>0</v>
      </c>
      <c r="EO810" t="n">
        <v>0</v>
      </c>
      <c r="EP810" t="n">
        <v>0</v>
      </c>
      <c r="EQ810" t="n">
        <v>0</v>
      </c>
      <c r="ER810" t="n">
        <v>0</v>
      </c>
      <c r="ES810" t="n">
        <v>0</v>
      </c>
      <c r="ET810" t="n">
        <v>0</v>
      </c>
      <c r="EU810" t="n">
        <v>0</v>
      </c>
      <c r="EV810" t="n">
        <v>0</v>
      </c>
      <c r="EW810" t="n">
        <v>0</v>
      </c>
      <c r="EX810" t="n">
        <v>0</v>
      </c>
      <c r="EY810" t="n">
        <v>0</v>
      </c>
      <c r="EZ810" t="n">
        <v>0</v>
      </c>
      <c r="FA810" t="n">
        <v>0</v>
      </c>
      <c r="FB810" t="n">
        <v>0</v>
      </c>
      <c r="FC810" t="n">
        <v>0</v>
      </c>
      <c r="FD810" t="n">
        <v>0</v>
      </c>
      <c r="FE810" t="n">
        <v>0</v>
      </c>
      <c r="FF810" t="n">
        <v>0</v>
      </c>
      <c r="FG810" t="n">
        <v>0</v>
      </c>
      <c r="FH810" t="n">
        <v>0</v>
      </c>
    </row>
    <row r="811">
      <c r="A811" t="n">
        <v>0</v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n">
        <v>0</v>
      </c>
      <c r="AJ811" t="n">
        <v>0</v>
      </c>
      <c r="AK811" t="n">
        <v>0</v>
      </c>
      <c r="AL811" t="n">
        <v>0</v>
      </c>
      <c r="AM811" t="n">
        <v>0</v>
      </c>
      <c r="AN811" t="n">
        <v>0</v>
      </c>
      <c r="AO811" t="n">
        <v>0</v>
      </c>
      <c r="AP811" t="n">
        <v>0</v>
      </c>
      <c r="AQ811" t="n">
        <v>0</v>
      </c>
      <c r="AR811" t="n">
        <v>0</v>
      </c>
      <c r="AS811" t="n">
        <v>0</v>
      </c>
      <c r="AT811" t="n">
        <v>0</v>
      </c>
      <c r="AU811" t="n">
        <v>0</v>
      </c>
      <c r="AV811" t="n">
        <v>0</v>
      </c>
      <c r="AW811" t="n">
        <v>0</v>
      </c>
      <c r="AX811" t="n">
        <v>0</v>
      </c>
      <c r="AY811" t="n">
        <v>0</v>
      </c>
      <c r="AZ811" t="n">
        <v>0</v>
      </c>
      <c r="BA811" t="n">
        <v>0</v>
      </c>
      <c r="BB811" t="n">
        <v>0</v>
      </c>
      <c r="BC811" t="n">
        <v>0</v>
      </c>
      <c r="BD811" t="n">
        <v>0</v>
      </c>
      <c r="BE811" t="n">
        <v>0</v>
      </c>
      <c r="BF811" t="n">
        <v>0</v>
      </c>
      <c r="BG811" t="n">
        <v>0</v>
      </c>
      <c r="BH811" t="n">
        <v>0</v>
      </c>
      <c r="BI811" t="n">
        <v>0</v>
      </c>
      <c r="BJ811" t="n">
        <v>0</v>
      </c>
      <c r="BK811" t="n">
        <v>0</v>
      </c>
      <c r="BL811" t="n">
        <v>0</v>
      </c>
      <c r="BM811" t="n">
        <v>0</v>
      </c>
      <c r="BN811" t="n">
        <v>0</v>
      </c>
      <c r="BO811" t="n">
        <v>0</v>
      </c>
      <c r="BP811" t="n">
        <v>0</v>
      </c>
      <c r="BQ811" t="n">
        <v>0</v>
      </c>
      <c r="BR811" t="n">
        <v>0</v>
      </c>
      <c r="BS811" t="n">
        <v>0</v>
      </c>
      <c r="BT811" t="n">
        <v>0</v>
      </c>
      <c r="BU811" t="n">
        <v>0</v>
      </c>
      <c r="BV811" t="n">
        <v>0</v>
      </c>
      <c r="BW811" t="n">
        <v>0</v>
      </c>
      <c r="BX811" t="n">
        <v>0</v>
      </c>
      <c r="BY811" t="n">
        <v>0</v>
      </c>
      <c r="BZ811" t="n">
        <v>0</v>
      </c>
      <c r="CA811" t="n">
        <v>0</v>
      </c>
      <c r="CB811" t="n">
        <v>0</v>
      </c>
      <c r="CC811" t="n">
        <v>0</v>
      </c>
      <c r="CD811" t="n">
        <v>0</v>
      </c>
      <c r="CE811" t="n">
        <v>0</v>
      </c>
      <c r="CF811" t="n">
        <v>0</v>
      </c>
      <c r="CG811" t="n">
        <v>0</v>
      </c>
      <c r="CH811" t="n">
        <v>0</v>
      </c>
      <c r="CI811" t="n">
        <v>0</v>
      </c>
      <c r="CJ811" t="n">
        <v>0</v>
      </c>
      <c r="CK811" t="n">
        <v>0</v>
      </c>
      <c r="CL811" t="n">
        <v>0</v>
      </c>
      <c r="CM811" t="n">
        <v>0</v>
      </c>
      <c r="CN811" t="n">
        <v>0</v>
      </c>
      <c r="CO811" t="n">
        <v>0</v>
      </c>
      <c r="CP811" t="n">
        <v>0</v>
      </c>
      <c r="CQ811" t="n">
        <v>0</v>
      </c>
      <c r="CR811" t="n">
        <v>0</v>
      </c>
      <c r="CS811" t="n">
        <v>0</v>
      </c>
      <c r="CT811" t="n">
        <v>0</v>
      </c>
      <c r="CU811" t="n">
        <v>0</v>
      </c>
      <c r="CV811" t="n">
        <v>0</v>
      </c>
      <c r="CW811" t="n">
        <v>0</v>
      </c>
      <c r="CX811" t="n">
        <v>0</v>
      </c>
      <c r="CY811" t="n">
        <v>0</v>
      </c>
      <c r="CZ811" t="n">
        <v>0</v>
      </c>
      <c r="DA811" t="n">
        <v>0</v>
      </c>
      <c r="DB811" t="n">
        <v>0</v>
      </c>
      <c r="DC811" t="n">
        <v>0</v>
      </c>
      <c r="DD811" t="n">
        <v>0</v>
      </c>
      <c r="DE811" t="n">
        <v>0</v>
      </c>
      <c r="DF811" t="n">
        <v>0</v>
      </c>
      <c r="DG811" t="n">
        <v>0</v>
      </c>
      <c r="DH811" t="n">
        <v>0</v>
      </c>
      <c r="DI811" t="n">
        <v>0</v>
      </c>
      <c r="DJ811" t="n">
        <v>0</v>
      </c>
      <c r="DK811" t="n">
        <v>0</v>
      </c>
      <c r="DL811" t="n">
        <v>0</v>
      </c>
      <c r="DM811" t="n">
        <v>0</v>
      </c>
      <c r="DN811" t="n">
        <v>0</v>
      </c>
      <c r="DO811" t="n">
        <v>0</v>
      </c>
      <c r="DP811" t="n">
        <v>0</v>
      </c>
      <c r="DQ811" t="n">
        <v>0</v>
      </c>
      <c r="DR811" t="n">
        <v>0</v>
      </c>
      <c r="DS811" t="n">
        <v>0</v>
      </c>
      <c r="DT811" t="n">
        <v>0</v>
      </c>
      <c r="DU811" t="n">
        <v>0</v>
      </c>
      <c r="DV811" t="n">
        <v>0</v>
      </c>
      <c r="DW811" t="n">
        <v>0</v>
      </c>
      <c r="DX811" t="n">
        <v>0</v>
      </c>
      <c r="DY811" t="n">
        <v>0</v>
      </c>
      <c r="DZ811" t="n">
        <v>0</v>
      </c>
      <c r="EA811" t="n">
        <v>0</v>
      </c>
      <c r="EB811" t="n">
        <v>0</v>
      </c>
      <c r="EC811" t="n">
        <v>0</v>
      </c>
      <c r="ED811" t="n">
        <v>0</v>
      </c>
      <c r="EE811" t="n">
        <v>0</v>
      </c>
      <c r="EF811" t="n">
        <v>0</v>
      </c>
      <c r="EG811" t="n">
        <v>0</v>
      </c>
      <c r="EH811" t="n">
        <v>0</v>
      </c>
      <c r="EI811" t="n">
        <v>0</v>
      </c>
      <c r="EJ811" t="n">
        <v>0</v>
      </c>
      <c r="EK811" t="n">
        <v>0</v>
      </c>
      <c r="EL811" t="n">
        <v>0</v>
      </c>
      <c r="EM811" t="n">
        <v>0</v>
      </c>
      <c r="EN811" t="n">
        <v>0</v>
      </c>
      <c r="EO811" t="n">
        <v>0</v>
      </c>
      <c r="EP811" t="n">
        <v>0</v>
      </c>
      <c r="EQ811" t="n">
        <v>0</v>
      </c>
      <c r="ER811" t="n">
        <v>0</v>
      </c>
      <c r="ES811" t="n">
        <v>0</v>
      </c>
      <c r="ET811" t="n">
        <v>0</v>
      </c>
      <c r="EU811" t="n">
        <v>0</v>
      </c>
      <c r="EV811" t="n">
        <v>0</v>
      </c>
      <c r="EW811" t="n">
        <v>0</v>
      </c>
      <c r="EX811" t="n">
        <v>0</v>
      </c>
      <c r="EY811" t="n">
        <v>0</v>
      </c>
      <c r="EZ811" t="n">
        <v>0</v>
      </c>
      <c r="FA811" t="n">
        <v>0</v>
      </c>
      <c r="FB811" t="n">
        <v>0</v>
      </c>
      <c r="FC811" t="n">
        <v>0</v>
      </c>
      <c r="FD811" t="n">
        <v>0</v>
      </c>
      <c r="FE811" t="n">
        <v>0</v>
      </c>
      <c r="FF811" t="n">
        <v>0</v>
      </c>
      <c r="FG811" t="n">
        <v>0</v>
      </c>
      <c r="FH811" t="n">
        <v>0</v>
      </c>
    </row>
    <row r="812">
      <c r="A812" t="n">
        <v>0</v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0</v>
      </c>
      <c r="AM812" t="n">
        <v>0</v>
      </c>
      <c r="AN812" t="n">
        <v>0</v>
      </c>
      <c r="AO812" t="n">
        <v>0</v>
      </c>
      <c r="AP812" t="n">
        <v>0</v>
      </c>
      <c r="AQ812" t="n">
        <v>0</v>
      </c>
      <c r="AR812" t="n">
        <v>0</v>
      </c>
      <c r="AS812" t="n">
        <v>0</v>
      </c>
      <c r="AT812" t="n">
        <v>0</v>
      </c>
      <c r="AU812" t="n">
        <v>0</v>
      </c>
      <c r="AV812" t="n">
        <v>0</v>
      </c>
      <c r="AW812" t="n">
        <v>0</v>
      </c>
      <c r="AX812" t="n">
        <v>0</v>
      </c>
      <c r="AY812" t="n">
        <v>0</v>
      </c>
      <c r="AZ812" t="n">
        <v>0</v>
      </c>
      <c r="BA812" t="n">
        <v>0</v>
      </c>
      <c r="BB812" t="n">
        <v>0</v>
      </c>
      <c r="BC812" t="n">
        <v>0</v>
      </c>
      <c r="BD812" t="n">
        <v>0</v>
      </c>
      <c r="BE812" t="n">
        <v>0</v>
      </c>
      <c r="BF812" t="n">
        <v>0</v>
      </c>
      <c r="BG812" t="n">
        <v>0</v>
      </c>
      <c r="BH812" t="n">
        <v>0</v>
      </c>
      <c r="BI812" t="n">
        <v>0</v>
      </c>
      <c r="BJ812" t="n">
        <v>0</v>
      </c>
      <c r="BK812" t="n">
        <v>0</v>
      </c>
      <c r="BL812" t="n">
        <v>0</v>
      </c>
      <c r="BM812" t="n">
        <v>0</v>
      </c>
      <c r="BN812" t="n">
        <v>0</v>
      </c>
      <c r="BO812" t="n">
        <v>0</v>
      </c>
      <c r="BP812" t="n">
        <v>0</v>
      </c>
      <c r="BQ812" t="n">
        <v>0</v>
      </c>
      <c r="BR812" t="n">
        <v>0</v>
      </c>
      <c r="BS812" t="n">
        <v>0</v>
      </c>
      <c r="BT812" t="n">
        <v>0</v>
      </c>
      <c r="BU812" t="n">
        <v>0</v>
      </c>
      <c r="BV812" t="n">
        <v>0</v>
      </c>
      <c r="BW812" t="n">
        <v>0</v>
      </c>
      <c r="BX812" t="n">
        <v>0</v>
      </c>
      <c r="BY812" t="n">
        <v>0</v>
      </c>
      <c r="BZ812" t="n">
        <v>0</v>
      </c>
      <c r="CA812" t="n">
        <v>0</v>
      </c>
      <c r="CB812" t="n">
        <v>0</v>
      </c>
      <c r="CC812" t="n">
        <v>0</v>
      </c>
      <c r="CD812" t="n">
        <v>0</v>
      </c>
      <c r="CE812" t="n">
        <v>0</v>
      </c>
      <c r="CF812" t="n">
        <v>0</v>
      </c>
      <c r="CG812" t="n">
        <v>0</v>
      </c>
      <c r="CH812" t="n">
        <v>0</v>
      </c>
      <c r="CI812" t="n">
        <v>0</v>
      </c>
      <c r="CJ812" t="n">
        <v>0</v>
      </c>
      <c r="CK812" t="n">
        <v>0</v>
      </c>
      <c r="CL812" t="n">
        <v>0</v>
      </c>
      <c r="CM812" t="n">
        <v>0</v>
      </c>
      <c r="CN812" t="n">
        <v>0</v>
      </c>
      <c r="CO812" t="n">
        <v>0</v>
      </c>
      <c r="CP812" t="n">
        <v>0</v>
      </c>
      <c r="CQ812" t="n">
        <v>0</v>
      </c>
      <c r="CR812" t="n">
        <v>0</v>
      </c>
      <c r="CS812" t="n">
        <v>0</v>
      </c>
      <c r="CT812" t="n">
        <v>0</v>
      </c>
      <c r="CU812" t="n">
        <v>0</v>
      </c>
      <c r="CV812" t="n">
        <v>0</v>
      </c>
      <c r="CW812" t="n">
        <v>0</v>
      </c>
      <c r="CX812" t="n">
        <v>0</v>
      </c>
      <c r="CY812" t="n">
        <v>0</v>
      </c>
      <c r="CZ812" t="n">
        <v>0</v>
      </c>
      <c r="DA812" t="n">
        <v>0</v>
      </c>
      <c r="DB812" t="n">
        <v>0</v>
      </c>
      <c r="DC812" t="n">
        <v>0</v>
      </c>
      <c r="DD812" t="n">
        <v>0</v>
      </c>
      <c r="DE812" t="n">
        <v>0</v>
      </c>
      <c r="DF812" t="n">
        <v>0</v>
      </c>
      <c r="DG812" t="n">
        <v>0</v>
      </c>
      <c r="DH812" t="n">
        <v>0</v>
      </c>
      <c r="DI812" t="n">
        <v>0</v>
      </c>
      <c r="DJ812" t="n">
        <v>0</v>
      </c>
      <c r="DK812" t="n">
        <v>0</v>
      </c>
      <c r="DL812" t="n">
        <v>0</v>
      </c>
      <c r="DM812" t="n">
        <v>0</v>
      </c>
      <c r="DN812" t="n">
        <v>0</v>
      </c>
      <c r="DO812" t="n">
        <v>0</v>
      </c>
      <c r="DP812" t="n">
        <v>0</v>
      </c>
      <c r="DQ812" t="n">
        <v>0</v>
      </c>
      <c r="DR812" t="n">
        <v>0</v>
      </c>
      <c r="DS812" t="n">
        <v>0</v>
      </c>
      <c r="DT812" t="n">
        <v>0</v>
      </c>
      <c r="DU812" t="n">
        <v>0</v>
      </c>
      <c r="DV812" t="n">
        <v>0</v>
      </c>
      <c r="DW812" t="n">
        <v>0</v>
      </c>
      <c r="DX812" t="n">
        <v>0</v>
      </c>
      <c r="DY812" t="n">
        <v>0</v>
      </c>
      <c r="DZ812" t="n">
        <v>0</v>
      </c>
      <c r="EA812" t="n">
        <v>0</v>
      </c>
      <c r="EB812" t="n">
        <v>0</v>
      </c>
      <c r="EC812" t="n">
        <v>0</v>
      </c>
      <c r="ED812" t="n">
        <v>0</v>
      </c>
      <c r="EE812" t="n">
        <v>0</v>
      </c>
      <c r="EF812" t="n">
        <v>0</v>
      </c>
      <c r="EG812" t="n">
        <v>0</v>
      </c>
      <c r="EH812" t="n">
        <v>0</v>
      </c>
      <c r="EI812" t="n">
        <v>0</v>
      </c>
      <c r="EJ812" t="n">
        <v>0</v>
      </c>
      <c r="EK812" t="n">
        <v>0</v>
      </c>
      <c r="EL812" t="n">
        <v>0</v>
      </c>
      <c r="EM812" t="n">
        <v>0</v>
      </c>
      <c r="EN812" t="n">
        <v>0</v>
      </c>
      <c r="EO812" t="n">
        <v>0</v>
      </c>
      <c r="EP812" t="n">
        <v>0</v>
      </c>
      <c r="EQ812" t="n">
        <v>0</v>
      </c>
      <c r="ER812" t="n">
        <v>0</v>
      </c>
      <c r="ES812" t="n">
        <v>0</v>
      </c>
      <c r="ET812" t="n">
        <v>0</v>
      </c>
      <c r="EU812" t="n">
        <v>0</v>
      </c>
      <c r="EV812" t="n">
        <v>0</v>
      </c>
      <c r="EW812" t="n">
        <v>0</v>
      </c>
      <c r="EX812" t="n">
        <v>0</v>
      </c>
      <c r="EY812" t="n">
        <v>0</v>
      </c>
      <c r="EZ812" t="n">
        <v>0</v>
      </c>
      <c r="FA812" t="n">
        <v>0</v>
      </c>
      <c r="FB812" t="n">
        <v>0</v>
      </c>
      <c r="FC812" t="n">
        <v>0</v>
      </c>
      <c r="FD812" t="n">
        <v>0</v>
      </c>
      <c r="FE812" t="n">
        <v>0</v>
      </c>
      <c r="FF812" t="n">
        <v>0</v>
      </c>
      <c r="FG812" t="n">
        <v>0</v>
      </c>
      <c r="FH812" t="n">
        <v>0</v>
      </c>
    </row>
    <row r="813">
      <c r="A813" t="n">
        <v>0</v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0</v>
      </c>
      <c r="AM813" t="n">
        <v>0</v>
      </c>
      <c r="AN813" t="n">
        <v>0</v>
      </c>
      <c r="AO813" t="n">
        <v>0</v>
      </c>
      <c r="AP813" t="n">
        <v>0</v>
      </c>
      <c r="AQ813" t="n">
        <v>0</v>
      </c>
      <c r="AR813" t="n">
        <v>0</v>
      </c>
      <c r="AS813" t="n">
        <v>0</v>
      </c>
      <c r="AT813" t="n">
        <v>0</v>
      </c>
      <c r="AU813" t="n">
        <v>0</v>
      </c>
      <c r="AV813" t="n">
        <v>0</v>
      </c>
      <c r="AW813" t="n">
        <v>0</v>
      </c>
      <c r="AX813" t="n">
        <v>0</v>
      </c>
      <c r="AY813" t="n">
        <v>0</v>
      </c>
      <c r="AZ813" t="n">
        <v>0</v>
      </c>
      <c r="BA813" t="n">
        <v>0</v>
      </c>
      <c r="BB813" t="n">
        <v>0</v>
      </c>
      <c r="BC813" t="n">
        <v>0</v>
      </c>
      <c r="BD813" t="n">
        <v>0</v>
      </c>
      <c r="BE813" t="n">
        <v>0</v>
      </c>
      <c r="BF813" t="n">
        <v>0</v>
      </c>
      <c r="BG813" t="n">
        <v>0</v>
      </c>
      <c r="BH813" t="n">
        <v>0</v>
      </c>
      <c r="BI813" t="n">
        <v>0</v>
      </c>
      <c r="BJ813" t="n">
        <v>0</v>
      </c>
      <c r="BK813" t="n">
        <v>0</v>
      </c>
      <c r="BL813" t="n">
        <v>0</v>
      </c>
      <c r="BM813" t="n">
        <v>0</v>
      </c>
      <c r="BN813" t="n">
        <v>0</v>
      </c>
      <c r="BO813" t="n">
        <v>0</v>
      </c>
      <c r="BP813" t="n">
        <v>0</v>
      </c>
      <c r="BQ813" t="n">
        <v>0</v>
      </c>
      <c r="BR813" t="n">
        <v>0</v>
      </c>
      <c r="BS813" t="n">
        <v>0</v>
      </c>
      <c r="BT813" t="n">
        <v>0</v>
      </c>
      <c r="BU813" t="n">
        <v>0</v>
      </c>
      <c r="BV813" t="n">
        <v>0</v>
      </c>
      <c r="BW813" t="n">
        <v>0</v>
      </c>
      <c r="BX813" t="n">
        <v>0</v>
      </c>
      <c r="BY813" t="n">
        <v>0</v>
      </c>
      <c r="BZ813" t="n">
        <v>0</v>
      </c>
      <c r="CA813" t="n">
        <v>0</v>
      </c>
      <c r="CB813" t="n">
        <v>0</v>
      </c>
      <c r="CC813" t="n">
        <v>0</v>
      </c>
      <c r="CD813" t="n">
        <v>0</v>
      </c>
      <c r="CE813" t="n">
        <v>0</v>
      </c>
      <c r="CF813" t="n">
        <v>0</v>
      </c>
      <c r="CG813" t="n">
        <v>0</v>
      </c>
      <c r="CH813" t="n">
        <v>0</v>
      </c>
      <c r="CI813" t="n">
        <v>0</v>
      </c>
      <c r="CJ813" t="n">
        <v>0</v>
      </c>
      <c r="CK813" t="n">
        <v>0</v>
      </c>
      <c r="CL813" t="n">
        <v>0</v>
      </c>
      <c r="CM813" t="n">
        <v>0</v>
      </c>
      <c r="CN813" t="n">
        <v>0</v>
      </c>
      <c r="CO813" t="n">
        <v>0</v>
      </c>
      <c r="CP813" t="n">
        <v>0</v>
      </c>
      <c r="CQ813" t="n">
        <v>0</v>
      </c>
      <c r="CR813" t="n">
        <v>0</v>
      </c>
      <c r="CS813" t="n">
        <v>0</v>
      </c>
      <c r="CT813" t="n">
        <v>0</v>
      </c>
      <c r="CU813" t="n">
        <v>0</v>
      </c>
      <c r="CV813" t="n">
        <v>0</v>
      </c>
      <c r="CW813" t="n">
        <v>0</v>
      </c>
      <c r="CX813" t="n">
        <v>0</v>
      </c>
      <c r="CY813" t="n">
        <v>0</v>
      </c>
      <c r="CZ813" t="n">
        <v>0</v>
      </c>
      <c r="DA813" t="n">
        <v>0</v>
      </c>
      <c r="DB813" t="n">
        <v>0</v>
      </c>
      <c r="DC813" t="n">
        <v>0</v>
      </c>
      <c r="DD813" t="n">
        <v>0</v>
      </c>
      <c r="DE813" t="n">
        <v>0</v>
      </c>
      <c r="DF813" t="n">
        <v>0</v>
      </c>
      <c r="DG813" t="n">
        <v>0</v>
      </c>
      <c r="DH813" t="n">
        <v>0</v>
      </c>
      <c r="DI813" t="n">
        <v>0</v>
      </c>
      <c r="DJ813" t="n">
        <v>0</v>
      </c>
      <c r="DK813" t="n">
        <v>0</v>
      </c>
      <c r="DL813" t="n">
        <v>0</v>
      </c>
      <c r="DM813" t="n">
        <v>0</v>
      </c>
      <c r="DN813" t="n">
        <v>0</v>
      </c>
      <c r="DO813" t="n">
        <v>0</v>
      </c>
      <c r="DP813" t="n">
        <v>0</v>
      </c>
      <c r="DQ813" t="n">
        <v>0</v>
      </c>
      <c r="DR813" t="n">
        <v>0</v>
      </c>
      <c r="DS813" t="n">
        <v>0</v>
      </c>
      <c r="DT813" t="n">
        <v>0</v>
      </c>
      <c r="DU813" t="n">
        <v>0</v>
      </c>
      <c r="DV813" t="n">
        <v>0</v>
      </c>
      <c r="DW813" t="n">
        <v>0</v>
      </c>
      <c r="DX813" t="n">
        <v>0</v>
      </c>
      <c r="DY813" t="n">
        <v>0</v>
      </c>
      <c r="DZ813" t="n">
        <v>0</v>
      </c>
      <c r="EA813" t="n">
        <v>0</v>
      </c>
      <c r="EB813" t="n">
        <v>0</v>
      </c>
      <c r="EC813" t="n">
        <v>0</v>
      </c>
      <c r="ED813" t="n">
        <v>0</v>
      </c>
      <c r="EE813" t="n">
        <v>0</v>
      </c>
      <c r="EF813" t="n">
        <v>0</v>
      </c>
      <c r="EG813" t="n">
        <v>0</v>
      </c>
      <c r="EH813" t="n">
        <v>0</v>
      </c>
      <c r="EI813" t="n">
        <v>0</v>
      </c>
      <c r="EJ813" t="n">
        <v>0</v>
      </c>
      <c r="EK813" t="n">
        <v>0</v>
      </c>
      <c r="EL813" t="n">
        <v>0</v>
      </c>
      <c r="EM813" t="n">
        <v>0</v>
      </c>
      <c r="EN813" t="n">
        <v>0</v>
      </c>
      <c r="EO813" t="n">
        <v>0</v>
      </c>
      <c r="EP813" t="n">
        <v>0</v>
      </c>
      <c r="EQ813" t="n">
        <v>0</v>
      </c>
      <c r="ER813" t="n">
        <v>0</v>
      </c>
      <c r="ES813" t="n">
        <v>0</v>
      </c>
      <c r="ET813" t="n">
        <v>0</v>
      </c>
      <c r="EU813" t="n">
        <v>0</v>
      </c>
      <c r="EV813" t="n">
        <v>0</v>
      </c>
      <c r="EW813" t="n">
        <v>0</v>
      </c>
      <c r="EX813" t="n">
        <v>0</v>
      </c>
      <c r="EY813" t="n">
        <v>0</v>
      </c>
      <c r="EZ813" t="n">
        <v>0</v>
      </c>
      <c r="FA813" t="n">
        <v>0</v>
      </c>
      <c r="FB813" t="n">
        <v>0</v>
      </c>
      <c r="FC813" t="n">
        <v>0</v>
      </c>
      <c r="FD813" t="n">
        <v>0</v>
      </c>
      <c r="FE813" t="n">
        <v>0</v>
      </c>
      <c r="FF813" t="n">
        <v>0</v>
      </c>
      <c r="FG813" t="n">
        <v>0</v>
      </c>
      <c r="FH813" t="n">
        <v>0</v>
      </c>
    </row>
    <row r="814">
      <c r="A814" t="n">
        <v>0</v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0</v>
      </c>
      <c r="AM814" t="n">
        <v>0</v>
      </c>
      <c r="AN814" t="n">
        <v>0</v>
      </c>
      <c r="AO814" t="n">
        <v>0</v>
      </c>
      <c r="AP814" t="n">
        <v>0</v>
      </c>
      <c r="AQ814" t="n">
        <v>0</v>
      </c>
      <c r="AR814" t="n">
        <v>0</v>
      </c>
      <c r="AS814" t="n">
        <v>0</v>
      </c>
      <c r="AT814" t="n">
        <v>0</v>
      </c>
      <c r="AU814" t="n">
        <v>0</v>
      </c>
      <c r="AV814" t="n">
        <v>0</v>
      </c>
      <c r="AW814" t="n">
        <v>0</v>
      </c>
      <c r="AX814" t="n">
        <v>0</v>
      </c>
      <c r="AY814" t="n">
        <v>0</v>
      </c>
      <c r="AZ814" t="n">
        <v>0</v>
      </c>
      <c r="BA814" t="n">
        <v>0</v>
      </c>
      <c r="BB814" t="n">
        <v>0</v>
      </c>
      <c r="BC814" t="n">
        <v>0</v>
      </c>
      <c r="BD814" t="n">
        <v>0</v>
      </c>
      <c r="BE814" t="n">
        <v>0</v>
      </c>
      <c r="BF814" t="n">
        <v>0</v>
      </c>
      <c r="BG814" t="n">
        <v>0</v>
      </c>
      <c r="BH814" t="n">
        <v>0</v>
      </c>
      <c r="BI814" t="n">
        <v>0</v>
      </c>
      <c r="BJ814" t="n">
        <v>0</v>
      </c>
      <c r="BK814" t="n">
        <v>0</v>
      </c>
      <c r="BL814" t="n">
        <v>0</v>
      </c>
      <c r="BM814" t="n">
        <v>0</v>
      </c>
      <c r="BN814" t="n">
        <v>0</v>
      </c>
      <c r="BO814" t="n">
        <v>0</v>
      </c>
      <c r="BP814" t="n">
        <v>0</v>
      </c>
      <c r="BQ814" t="n">
        <v>0</v>
      </c>
      <c r="BR814" t="n">
        <v>0</v>
      </c>
      <c r="BS814" t="n">
        <v>0</v>
      </c>
      <c r="BT814" t="n">
        <v>0</v>
      </c>
      <c r="BU814" t="n">
        <v>0</v>
      </c>
      <c r="BV814" t="n">
        <v>0</v>
      </c>
      <c r="BW814" t="n">
        <v>0</v>
      </c>
      <c r="BX814" t="n">
        <v>0</v>
      </c>
      <c r="BY814" t="n">
        <v>0</v>
      </c>
      <c r="BZ814" t="n">
        <v>0</v>
      </c>
      <c r="CA814" t="n">
        <v>0</v>
      </c>
      <c r="CB814" t="n">
        <v>0</v>
      </c>
      <c r="CC814" t="n">
        <v>0</v>
      </c>
      <c r="CD814" t="n">
        <v>0</v>
      </c>
      <c r="CE814" t="n">
        <v>0</v>
      </c>
      <c r="CF814" t="n">
        <v>0</v>
      </c>
      <c r="CG814" t="n">
        <v>0</v>
      </c>
      <c r="CH814" t="n">
        <v>0</v>
      </c>
      <c r="CI814" t="n">
        <v>0</v>
      </c>
      <c r="CJ814" t="n">
        <v>0</v>
      </c>
      <c r="CK814" t="n">
        <v>0</v>
      </c>
      <c r="CL814" t="n">
        <v>0</v>
      </c>
      <c r="CM814" t="n">
        <v>0</v>
      </c>
      <c r="CN814" t="n">
        <v>0</v>
      </c>
      <c r="CO814" t="n">
        <v>0</v>
      </c>
      <c r="CP814" t="n">
        <v>0</v>
      </c>
      <c r="CQ814" t="n">
        <v>0</v>
      </c>
      <c r="CR814" t="n">
        <v>0</v>
      </c>
      <c r="CS814" t="n">
        <v>0</v>
      </c>
      <c r="CT814" t="n">
        <v>0</v>
      </c>
      <c r="CU814" t="n">
        <v>0</v>
      </c>
      <c r="CV814" t="n">
        <v>0</v>
      </c>
      <c r="CW814" t="n">
        <v>0</v>
      </c>
      <c r="CX814" t="n">
        <v>0</v>
      </c>
      <c r="CY814" t="n">
        <v>0</v>
      </c>
      <c r="CZ814" t="n">
        <v>0</v>
      </c>
      <c r="DA814" t="n">
        <v>0</v>
      </c>
      <c r="DB814" t="n">
        <v>0</v>
      </c>
      <c r="DC814" t="n">
        <v>0</v>
      </c>
      <c r="DD814" t="n">
        <v>0</v>
      </c>
      <c r="DE814" t="n">
        <v>0</v>
      </c>
      <c r="DF814" t="n">
        <v>0</v>
      </c>
      <c r="DG814" t="n">
        <v>0</v>
      </c>
      <c r="DH814" t="n">
        <v>0</v>
      </c>
      <c r="DI814" t="n">
        <v>0</v>
      </c>
      <c r="DJ814" t="n">
        <v>0</v>
      </c>
      <c r="DK814" t="n">
        <v>0</v>
      </c>
      <c r="DL814" t="n">
        <v>0</v>
      </c>
      <c r="DM814" t="n">
        <v>0</v>
      </c>
      <c r="DN814" t="n">
        <v>0</v>
      </c>
      <c r="DO814" t="n">
        <v>0</v>
      </c>
      <c r="DP814" t="n">
        <v>0</v>
      </c>
      <c r="DQ814" t="n">
        <v>0</v>
      </c>
      <c r="DR814" t="n">
        <v>0</v>
      </c>
      <c r="DS814" t="n">
        <v>0</v>
      </c>
      <c r="DT814" t="n">
        <v>0</v>
      </c>
      <c r="DU814" t="n">
        <v>0</v>
      </c>
      <c r="DV814" t="n">
        <v>0</v>
      </c>
      <c r="DW814" t="n">
        <v>0</v>
      </c>
      <c r="DX814" t="n">
        <v>0</v>
      </c>
      <c r="DY814" t="n">
        <v>0</v>
      </c>
      <c r="DZ814" t="n">
        <v>0</v>
      </c>
      <c r="EA814" t="n">
        <v>0</v>
      </c>
      <c r="EB814" t="n">
        <v>0</v>
      </c>
      <c r="EC814" t="n">
        <v>0</v>
      </c>
      <c r="ED814" t="n">
        <v>0</v>
      </c>
      <c r="EE814" t="n">
        <v>0</v>
      </c>
      <c r="EF814" t="n">
        <v>0</v>
      </c>
      <c r="EG814" t="n">
        <v>0</v>
      </c>
      <c r="EH814" t="n">
        <v>0</v>
      </c>
      <c r="EI814" t="n">
        <v>0</v>
      </c>
      <c r="EJ814" t="n">
        <v>0</v>
      </c>
      <c r="EK814" t="n">
        <v>0</v>
      </c>
      <c r="EL814" t="n">
        <v>0</v>
      </c>
      <c r="EM814" t="n">
        <v>0</v>
      </c>
      <c r="EN814" t="n">
        <v>0</v>
      </c>
      <c r="EO814" t="n">
        <v>0</v>
      </c>
      <c r="EP814" t="n">
        <v>0</v>
      </c>
      <c r="EQ814" t="n">
        <v>0</v>
      </c>
      <c r="ER814" t="n">
        <v>0</v>
      </c>
      <c r="ES814" t="n">
        <v>0</v>
      </c>
      <c r="ET814" t="n">
        <v>0</v>
      </c>
      <c r="EU814" t="n">
        <v>0</v>
      </c>
      <c r="EV814" t="n">
        <v>0</v>
      </c>
      <c r="EW814" t="n">
        <v>0</v>
      </c>
      <c r="EX814" t="n">
        <v>0</v>
      </c>
      <c r="EY814" t="n">
        <v>0</v>
      </c>
      <c r="EZ814" t="n">
        <v>0</v>
      </c>
      <c r="FA814" t="n">
        <v>0</v>
      </c>
      <c r="FB814" t="n">
        <v>0</v>
      </c>
      <c r="FC814" t="n">
        <v>0</v>
      </c>
      <c r="FD814" t="n">
        <v>0</v>
      </c>
      <c r="FE814" t="n">
        <v>0</v>
      </c>
      <c r="FF814" t="n">
        <v>0</v>
      </c>
      <c r="FG814" t="n">
        <v>0</v>
      </c>
      <c r="FH814" t="n">
        <v>0</v>
      </c>
    </row>
    <row r="815">
      <c r="A815" t="n">
        <v>0</v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0</v>
      </c>
      <c r="AM815" t="n">
        <v>0</v>
      </c>
      <c r="AN815" t="n">
        <v>0</v>
      </c>
      <c r="AO815" t="n">
        <v>0</v>
      </c>
      <c r="AP815" t="n">
        <v>0</v>
      </c>
      <c r="AQ815" t="n">
        <v>0</v>
      </c>
      <c r="AR815" t="n">
        <v>0</v>
      </c>
      <c r="AS815" t="n">
        <v>0</v>
      </c>
      <c r="AT815" t="n">
        <v>0</v>
      </c>
      <c r="AU815" t="n">
        <v>0</v>
      </c>
      <c r="AV815" t="n">
        <v>0</v>
      </c>
      <c r="AW815" t="n">
        <v>0</v>
      </c>
      <c r="AX815" t="n">
        <v>0</v>
      </c>
      <c r="AY815" t="n">
        <v>0</v>
      </c>
      <c r="AZ815" t="n">
        <v>0</v>
      </c>
      <c r="BA815" t="n">
        <v>0</v>
      </c>
      <c r="BB815" t="n">
        <v>0</v>
      </c>
      <c r="BC815" t="n">
        <v>0</v>
      </c>
      <c r="BD815" t="n">
        <v>0</v>
      </c>
      <c r="BE815" t="n">
        <v>0</v>
      </c>
      <c r="BF815" t="n">
        <v>0</v>
      </c>
      <c r="BG815" t="n">
        <v>0</v>
      </c>
      <c r="BH815" t="n">
        <v>0</v>
      </c>
      <c r="BI815" t="n">
        <v>0</v>
      </c>
      <c r="BJ815" t="n">
        <v>0</v>
      </c>
      <c r="BK815" t="n">
        <v>0</v>
      </c>
      <c r="BL815" t="n">
        <v>0</v>
      </c>
      <c r="BM815" t="n">
        <v>0</v>
      </c>
      <c r="BN815" t="n">
        <v>0</v>
      </c>
      <c r="BO815" t="n">
        <v>0</v>
      </c>
      <c r="BP815" t="n">
        <v>0</v>
      </c>
      <c r="BQ815" t="n">
        <v>0</v>
      </c>
      <c r="BR815" t="n">
        <v>0</v>
      </c>
      <c r="BS815" t="n">
        <v>0</v>
      </c>
      <c r="BT815" t="n">
        <v>0</v>
      </c>
      <c r="BU815" t="n">
        <v>0</v>
      </c>
      <c r="BV815" t="n">
        <v>0</v>
      </c>
      <c r="BW815" t="n">
        <v>0</v>
      </c>
      <c r="BX815" t="n">
        <v>0</v>
      </c>
      <c r="BY815" t="n">
        <v>0</v>
      </c>
      <c r="BZ815" t="n">
        <v>0</v>
      </c>
      <c r="CA815" t="n">
        <v>0</v>
      </c>
      <c r="CB815" t="n">
        <v>0</v>
      </c>
      <c r="CC815" t="n">
        <v>0</v>
      </c>
      <c r="CD815" t="n">
        <v>0</v>
      </c>
      <c r="CE815" t="n">
        <v>0</v>
      </c>
      <c r="CF815" t="n">
        <v>0</v>
      </c>
      <c r="CG815" t="n">
        <v>0</v>
      </c>
      <c r="CH815" t="n">
        <v>0</v>
      </c>
      <c r="CI815" t="n">
        <v>0</v>
      </c>
      <c r="CJ815" t="n">
        <v>0</v>
      </c>
      <c r="CK815" t="n">
        <v>0</v>
      </c>
      <c r="CL815" t="n">
        <v>0</v>
      </c>
      <c r="CM815" t="n">
        <v>0</v>
      </c>
      <c r="CN815" t="n">
        <v>0</v>
      </c>
      <c r="CO815" t="n">
        <v>0</v>
      </c>
      <c r="CP815" t="n">
        <v>0</v>
      </c>
      <c r="CQ815" t="n">
        <v>0</v>
      </c>
      <c r="CR815" t="n">
        <v>0</v>
      </c>
      <c r="CS815" t="n">
        <v>0</v>
      </c>
      <c r="CT815" t="n">
        <v>0</v>
      </c>
      <c r="CU815" t="n">
        <v>0</v>
      </c>
      <c r="CV815" t="n">
        <v>0</v>
      </c>
      <c r="CW815" t="n">
        <v>0</v>
      </c>
      <c r="CX815" t="n">
        <v>0</v>
      </c>
      <c r="CY815" t="n">
        <v>0</v>
      </c>
      <c r="CZ815" t="n">
        <v>0</v>
      </c>
      <c r="DA815" t="n">
        <v>0</v>
      </c>
      <c r="DB815" t="n">
        <v>0</v>
      </c>
      <c r="DC815" t="n">
        <v>0</v>
      </c>
      <c r="DD815" t="n">
        <v>0</v>
      </c>
      <c r="DE815" t="n">
        <v>0</v>
      </c>
      <c r="DF815" t="n">
        <v>0</v>
      </c>
      <c r="DG815" t="n">
        <v>0</v>
      </c>
      <c r="DH815" t="n">
        <v>0</v>
      </c>
      <c r="DI815" t="n">
        <v>0</v>
      </c>
      <c r="DJ815" t="n">
        <v>0</v>
      </c>
      <c r="DK815" t="n">
        <v>0</v>
      </c>
      <c r="DL815" t="n">
        <v>0</v>
      </c>
      <c r="DM815" t="n">
        <v>0</v>
      </c>
      <c r="DN815" t="n">
        <v>0</v>
      </c>
      <c r="DO815" t="n">
        <v>0</v>
      </c>
      <c r="DP815" t="n">
        <v>0</v>
      </c>
      <c r="DQ815" t="n">
        <v>0</v>
      </c>
      <c r="DR815" t="n">
        <v>0</v>
      </c>
      <c r="DS815" t="n">
        <v>0</v>
      </c>
      <c r="DT815" t="n">
        <v>0</v>
      </c>
      <c r="DU815" t="n">
        <v>0</v>
      </c>
      <c r="DV815" t="n">
        <v>0</v>
      </c>
      <c r="DW815" t="n">
        <v>0</v>
      </c>
      <c r="DX815" t="n">
        <v>0</v>
      </c>
      <c r="DY815" t="n">
        <v>0</v>
      </c>
      <c r="DZ815" t="n">
        <v>0</v>
      </c>
      <c r="EA815" t="n">
        <v>0</v>
      </c>
      <c r="EB815" t="n">
        <v>0</v>
      </c>
      <c r="EC815" t="n">
        <v>0</v>
      </c>
      <c r="ED815" t="n">
        <v>0</v>
      </c>
      <c r="EE815" t="n">
        <v>0</v>
      </c>
      <c r="EF815" t="n">
        <v>0</v>
      </c>
      <c r="EG815" t="n">
        <v>0</v>
      </c>
      <c r="EH815" t="n">
        <v>0</v>
      </c>
      <c r="EI815" t="n">
        <v>0</v>
      </c>
      <c r="EJ815" t="n">
        <v>0</v>
      </c>
      <c r="EK815" t="n">
        <v>0</v>
      </c>
      <c r="EL815" t="n">
        <v>0</v>
      </c>
      <c r="EM815" t="n">
        <v>0</v>
      </c>
      <c r="EN815" t="n">
        <v>0</v>
      </c>
      <c r="EO815" t="n">
        <v>0</v>
      </c>
      <c r="EP815" t="n">
        <v>0</v>
      </c>
      <c r="EQ815" t="n">
        <v>0</v>
      </c>
      <c r="ER815" t="n">
        <v>0</v>
      </c>
      <c r="ES815" t="n">
        <v>0</v>
      </c>
      <c r="ET815" t="n">
        <v>0</v>
      </c>
      <c r="EU815" t="n">
        <v>0</v>
      </c>
      <c r="EV815" t="n">
        <v>0</v>
      </c>
      <c r="EW815" t="n">
        <v>0</v>
      </c>
      <c r="EX815" t="n">
        <v>0</v>
      </c>
      <c r="EY815" t="n">
        <v>0</v>
      </c>
      <c r="EZ815" t="n">
        <v>0</v>
      </c>
      <c r="FA815" t="n">
        <v>0</v>
      </c>
      <c r="FB815" t="n">
        <v>0</v>
      </c>
      <c r="FC815" t="n">
        <v>0</v>
      </c>
      <c r="FD815" t="n">
        <v>0</v>
      </c>
      <c r="FE815" t="n">
        <v>0</v>
      </c>
      <c r="FF815" t="n">
        <v>0</v>
      </c>
      <c r="FG815" t="n">
        <v>0</v>
      </c>
      <c r="FH815" t="n">
        <v>0</v>
      </c>
    </row>
    <row r="816">
      <c r="A816" t="n">
        <v>0</v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0</v>
      </c>
      <c r="AM816" t="n">
        <v>0</v>
      </c>
      <c r="AN816" t="n">
        <v>0</v>
      </c>
      <c r="AO816" t="n">
        <v>0</v>
      </c>
      <c r="AP816" t="n">
        <v>0</v>
      </c>
      <c r="AQ816" t="n">
        <v>0</v>
      </c>
      <c r="AR816" t="n">
        <v>0</v>
      </c>
      <c r="AS816" t="n">
        <v>0</v>
      </c>
      <c r="AT816" t="n">
        <v>0</v>
      </c>
      <c r="AU816" t="n">
        <v>0</v>
      </c>
      <c r="AV816" t="n">
        <v>0</v>
      </c>
      <c r="AW816" t="n">
        <v>0</v>
      </c>
      <c r="AX816" t="n">
        <v>0</v>
      </c>
      <c r="AY816" t="n">
        <v>0</v>
      </c>
      <c r="AZ816" t="n">
        <v>0</v>
      </c>
      <c r="BA816" t="n">
        <v>0</v>
      </c>
      <c r="BB816" t="n">
        <v>0</v>
      </c>
      <c r="BC816" t="n">
        <v>0</v>
      </c>
      <c r="BD816" t="n">
        <v>0</v>
      </c>
      <c r="BE816" t="n">
        <v>0</v>
      </c>
      <c r="BF816" t="n">
        <v>0</v>
      </c>
      <c r="BG816" t="n">
        <v>0</v>
      </c>
      <c r="BH816" t="n">
        <v>0</v>
      </c>
      <c r="BI816" t="n">
        <v>0</v>
      </c>
      <c r="BJ816" t="n">
        <v>0</v>
      </c>
      <c r="BK816" t="n">
        <v>0</v>
      </c>
      <c r="BL816" t="n">
        <v>0</v>
      </c>
      <c r="BM816" t="n">
        <v>0</v>
      </c>
      <c r="BN816" t="n">
        <v>0</v>
      </c>
      <c r="BO816" t="n">
        <v>0</v>
      </c>
      <c r="BP816" t="n">
        <v>0</v>
      </c>
      <c r="BQ816" t="n">
        <v>0</v>
      </c>
      <c r="BR816" t="n">
        <v>0</v>
      </c>
      <c r="BS816" t="n">
        <v>0</v>
      </c>
      <c r="BT816" t="n">
        <v>0</v>
      </c>
      <c r="BU816" t="n">
        <v>0</v>
      </c>
      <c r="BV816" t="n">
        <v>0</v>
      </c>
      <c r="BW816" t="n">
        <v>0</v>
      </c>
      <c r="BX816" t="n">
        <v>0</v>
      </c>
      <c r="BY816" t="n">
        <v>0</v>
      </c>
      <c r="BZ816" t="n">
        <v>0</v>
      </c>
      <c r="CA816" t="n">
        <v>0</v>
      </c>
      <c r="CB816" t="n">
        <v>0</v>
      </c>
      <c r="CC816" t="n">
        <v>0</v>
      </c>
      <c r="CD816" t="n">
        <v>0</v>
      </c>
      <c r="CE816" t="n">
        <v>0</v>
      </c>
      <c r="CF816" t="n">
        <v>0</v>
      </c>
      <c r="CG816" t="n">
        <v>0</v>
      </c>
      <c r="CH816" t="n">
        <v>0</v>
      </c>
      <c r="CI816" t="n">
        <v>0</v>
      </c>
      <c r="CJ816" t="n">
        <v>0</v>
      </c>
      <c r="CK816" t="n">
        <v>0</v>
      </c>
      <c r="CL816" t="n">
        <v>0</v>
      </c>
      <c r="CM816" t="n">
        <v>0</v>
      </c>
      <c r="CN816" t="n">
        <v>0</v>
      </c>
      <c r="CO816" t="n">
        <v>0</v>
      </c>
      <c r="CP816" t="n">
        <v>0</v>
      </c>
      <c r="CQ816" t="n">
        <v>0</v>
      </c>
      <c r="CR816" t="n">
        <v>0</v>
      </c>
      <c r="CS816" t="n">
        <v>0</v>
      </c>
      <c r="CT816" t="n">
        <v>0</v>
      </c>
      <c r="CU816" t="n">
        <v>0</v>
      </c>
      <c r="CV816" t="n">
        <v>0</v>
      </c>
      <c r="CW816" t="n">
        <v>0</v>
      </c>
      <c r="CX816" t="n">
        <v>0</v>
      </c>
      <c r="CY816" t="n">
        <v>0</v>
      </c>
      <c r="CZ816" t="n">
        <v>0</v>
      </c>
      <c r="DA816" t="n">
        <v>0</v>
      </c>
      <c r="DB816" t="n">
        <v>0</v>
      </c>
      <c r="DC816" t="n">
        <v>0</v>
      </c>
      <c r="DD816" t="n">
        <v>0</v>
      </c>
      <c r="DE816" t="n">
        <v>0</v>
      </c>
      <c r="DF816" t="n">
        <v>0</v>
      </c>
      <c r="DG816" t="n">
        <v>0</v>
      </c>
      <c r="DH816" t="n">
        <v>0</v>
      </c>
      <c r="DI816" t="n">
        <v>0</v>
      </c>
      <c r="DJ816" t="n">
        <v>0</v>
      </c>
      <c r="DK816" t="n">
        <v>0</v>
      </c>
      <c r="DL816" t="n">
        <v>0</v>
      </c>
      <c r="DM816" t="n">
        <v>0</v>
      </c>
      <c r="DN816" t="n">
        <v>0</v>
      </c>
      <c r="DO816" t="n">
        <v>0</v>
      </c>
      <c r="DP816" t="n">
        <v>0</v>
      </c>
      <c r="DQ816" t="n">
        <v>0</v>
      </c>
      <c r="DR816" t="n">
        <v>0</v>
      </c>
      <c r="DS816" t="n">
        <v>0</v>
      </c>
      <c r="DT816" t="n">
        <v>0</v>
      </c>
      <c r="DU816" t="n">
        <v>0</v>
      </c>
      <c r="DV816" t="n">
        <v>0</v>
      </c>
      <c r="DW816" t="n">
        <v>0</v>
      </c>
      <c r="DX816" t="n">
        <v>0</v>
      </c>
      <c r="DY816" t="n">
        <v>0</v>
      </c>
      <c r="DZ816" t="n">
        <v>0</v>
      </c>
      <c r="EA816" t="n">
        <v>0</v>
      </c>
      <c r="EB816" t="n">
        <v>0</v>
      </c>
      <c r="EC816" t="n">
        <v>0</v>
      </c>
      <c r="ED816" t="n">
        <v>0</v>
      </c>
      <c r="EE816" t="n">
        <v>0</v>
      </c>
      <c r="EF816" t="n">
        <v>0</v>
      </c>
      <c r="EG816" t="n">
        <v>0</v>
      </c>
      <c r="EH816" t="n">
        <v>0</v>
      </c>
      <c r="EI816" t="n">
        <v>0</v>
      </c>
      <c r="EJ816" t="n">
        <v>0</v>
      </c>
      <c r="EK816" t="n">
        <v>0</v>
      </c>
      <c r="EL816" t="n">
        <v>0</v>
      </c>
      <c r="EM816" t="n">
        <v>0</v>
      </c>
      <c r="EN816" t="n">
        <v>0</v>
      </c>
      <c r="EO816" t="n">
        <v>0</v>
      </c>
      <c r="EP816" t="n">
        <v>0</v>
      </c>
      <c r="EQ816" t="n">
        <v>0</v>
      </c>
      <c r="ER816" t="n">
        <v>0</v>
      </c>
      <c r="ES816" t="n">
        <v>0</v>
      </c>
      <c r="ET816" t="n">
        <v>0</v>
      </c>
      <c r="EU816" t="n">
        <v>0</v>
      </c>
      <c r="EV816" t="n">
        <v>0</v>
      </c>
      <c r="EW816" t="n">
        <v>0</v>
      </c>
      <c r="EX816" t="n">
        <v>0</v>
      </c>
      <c r="EY816" t="n">
        <v>0</v>
      </c>
      <c r="EZ816" t="n">
        <v>0</v>
      </c>
      <c r="FA816" t="n">
        <v>0</v>
      </c>
      <c r="FB816" t="n">
        <v>0</v>
      </c>
      <c r="FC816" t="n">
        <v>0</v>
      </c>
      <c r="FD816" t="n">
        <v>0</v>
      </c>
      <c r="FE816" t="n">
        <v>0</v>
      </c>
      <c r="FF816" t="n">
        <v>0</v>
      </c>
      <c r="FG816" t="n">
        <v>0</v>
      </c>
      <c r="FH816" t="n">
        <v>0</v>
      </c>
    </row>
    <row r="817">
      <c r="A817" t="n">
        <v>0</v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I817" t="n">
        <v>0</v>
      </c>
      <c r="AJ817" t="n">
        <v>0</v>
      </c>
      <c r="AK817" t="n">
        <v>0</v>
      </c>
      <c r="AL817" t="n">
        <v>0</v>
      </c>
      <c r="AM817" t="n">
        <v>0</v>
      </c>
      <c r="AN817" t="n">
        <v>0</v>
      </c>
      <c r="AO817" t="n">
        <v>0</v>
      </c>
      <c r="AP817" t="n">
        <v>0</v>
      </c>
      <c r="AQ817" t="n">
        <v>0</v>
      </c>
      <c r="AR817" t="n">
        <v>0</v>
      </c>
      <c r="AS817" t="n">
        <v>0</v>
      </c>
      <c r="AT817" t="n">
        <v>0</v>
      </c>
      <c r="AU817" t="n">
        <v>0</v>
      </c>
      <c r="AV817" t="n">
        <v>0</v>
      </c>
      <c r="AW817" t="n">
        <v>0</v>
      </c>
      <c r="AX817" t="n">
        <v>0</v>
      </c>
      <c r="AY817" t="n">
        <v>0</v>
      </c>
      <c r="AZ817" t="n">
        <v>0</v>
      </c>
      <c r="BA817" t="n">
        <v>0</v>
      </c>
      <c r="BB817" t="n">
        <v>0</v>
      </c>
      <c r="BC817" t="n">
        <v>0</v>
      </c>
      <c r="BD817" t="n">
        <v>0</v>
      </c>
      <c r="BE817" t="n">
        <v>0</v>
      </c>
      <c r="BF817" t="n">
        <v>0</v>
      </c>
      <c r="BG817" t="n">
        <v>0</v>
      </c>
      <c r="BH817" t="n">
        <v>0</v>
      </c>
      <c r="BI817" t="n">
        <v>0</v>
      </c>
      <c r="BJ817" t="n">
        <v>0</v>
      </c>
      <c r="BK817" t="n">
        <v>0</v>
      </c>
      <c r="BL817" t="n">
        <v>0</v>
      </c>
      <c r="BM817" t="n">
        <v>0</v>
      </c>
      <c r="BN817" t="n">
        <v>0</v>
      </c>
      <c r="BO817" t="n">
        <v>0</v>
      </c>
      <c r="BP817" t="n">
        <v>0</v>
      </c>
      <c r="BQ817" t="n">
        <v>0</v>
      </c>
      <c r="BR817" t="n">
        <v>0</v>
      </c>
      <c r="BS817" t="n">
        <v>0</v>
      </c>
      <c r="BT817" t="n">
        <v>0</v>
      </c>
      <c r="BU817" t="n">
        <v>0</v>
      </c>
      <c r="BV817" t="n">
        <v>0</v>
      </c>
      <c r="BW817" t="n">
        <v>0</v>
      </c>
      <c r="BX817" t="n">
        <v>0</v>
      </c>
      <c r="BY817" t="n">
        <v>0</v>
      </c>
      <c r="BZ817" t="n">
        <v>0</v>
      </c>
      <c r="CA817" t="n">
        <v>0</v>
      </c>
      <c r="CB817" t="n">
        <v>0</v>
      </c>
      <c r="CC817" t="n">
        <v>0</v>
      </c>
      <c r="CD817" t="n">
        <v>0</v>
      </c>
      <c r="CE817" t="n">
        <v>0</v>
      </c>
      <c r="CF817" t="n">
        <v>0</v>
      </c>
      <c r="CG817" t="n">
        <v>0</v>
      </c>
      <c r="CH817" t="n">
        <v>0</v>
      </c>
      <c r="CI817" t="n">
        <v>0</v>
      </c>
      <c r="CJ817" t="n">
        <v>0</v>
      </c>
      <c r="CK817" t="n">
        <v>0</v>
      </c>
      <c r="CL817" t="n">
        <v>0</v>
      </c>
      <c r="CM817" t="n">
        <v>0</v>
      </c>
      <c r="CN817" t="n">
        <v>0</v>
      </c>
      <c r="CO817" t="n">
        <v>0</v>
      </c>
      <c r="CP817" t="n">
        <v>0</v>
      </c>
      <c r="CQ817" t="n">
        <v>0</v>
      </c>
      <c r="CR817" t="n">
        <v>0</v>
      </c>
      <c r="CS817" t="n">
        <v>0</v>
      </c>
      <c r="CT817" t="n">
        <v>0</v>
      </c>
      <c r="CU817" t="n">
        <v>0</v>
      </c>
      <c r="CV817" t="n">
        <v>0</v>
      </c>
      <c r="CW817" t="n">
        <v>0</v>
      </c>
      <c r="CX817" t="n">
        <v>0</v>
      </c>
      <c r="CY817" t="n">
        <v>0</v>
      </c>
      <c r="CZ817" t="n">
        <v>0</v>
      </c>
      <c r="DA817" t="n">
        <v>0</v>
      </c>
      <c r="DB817" t="n">
        <v>0</v>
      </c>
      <c r="DC817" t="n">
        <v>0</v>
      </c>
      <c r="DD817" t="n">
        <v>0</v>
      </c>
      <c r="DE817" t="n">
        <v>0</v>
      </c>
      <c r="DF817" t="n">
        <v>0</v>
      </c>
      <c r="DG817" t="n">
        <v>0</v>
      </c>
      <c r="DH817" t="n">
        <v>0</v>
      </c>
      <c r="DI817" t="n">
        <v>0</v>
      </c>
      <c r="DJ817" t="n">
        <v>0</v>
      </c>
      <c r="DK817" t="n">
        <v>0</v>
      </c>
      <c r="DL817" t="n">
        <v>0</v>
      </c>
      <c r="DM817" t="n">
        <v>0</v>
      </c>
      <c r="DN817" t="n">
        <v>0</v>
      </c>
      <c r="DO817" t="n">
        <v>0</v>
      </c>
      <c r="DP817" t="n">
        <v>0</v>
      </c>
      <c r="DQ817" t="n">
        <v>0</v>
      </c>
      <c r="DR817" t="n">
        <v>0</v>
      </c>
      <c r="DS817" t="n">
        <v>0</v>
      </c>
      <c r="DT817" t="n">
        <v>0</v>
      </c>
      <c r="DU817" t="n">
        <v>0</v>
      </c>
      <c r="DV817" t="n">
        <v>0</v>
      </c>
      <c r="DW817" t="n">
        <v>0</v>
      </c>
      <c r="DX817" t="n">
        <v>0</v>
      </c>
      <c r="DY817" t="n">
        <v>0</v>
      </c>
      <c r="DZ817" t="n">
        <v>0</v>
      </c>
      <c r="EA817" t="n">
        <v>0</v>
      </c>
      <c r="EB817" t="n">
        <v>0</v>
      </c>
      <c r="EC817" t="n">
        <v>0</v>
      </c>
      <c r="ED817" t="n">
        <v>0</v>
      </c>
      <c r="EE817" t="n">
        <v>0</v>
      </c>
      <c r="EF817" t="n">
        <v>0</v>
      </c>
      <c r="EG817" t="n">
        <v>0</v>
      </c>
      <c r="EH817" t="n">
        <v>0</v>
      </c>
      <c r="EI817" t="n">
        <v>0</v>
      </c>
      <c r="EJ817" t="n">
        <v>0</v>
      </c>
      <c r="EK817" t="n">
        <v>0</v>
      </c>
      <c r="EL817" t="n">
        <v>0</v>
      </c>
      <c r="EM817" t="n">
        <v>0</v>
      </c>
      <c r="EN817" t="n">
        <v>0</v>
      </c>
      <c r="EO817" t="n">
        <v>0</v>
      </c>
      <c r="EP817" t="n">
        <v>0</v>
      </c>
      <c r="EQ817" t="n">
        <v>0</v>
      </c>
      <c r="ER817" t="n">
        <v>0</v>
      </c>
      <c r="ES817" t="n">
        <v>0</v>
      </c>
      <c r="ET817" t="n">
        <v>0</v>
      </c>
      <c r="EU817" t="n">
        <v>0</v>
      </c>
      <c r="EV817" t="n">
        <v>0</v>
      </c>
      <c r="EW817" t="n">
        <v>0</v>
      </c>
      <c r="EX817" t="n">
        <v>0</v>
      </c>
      <c r="EY817" t="n">
        <v>0</v>
      </c>
      <c r="EZ817" t="n">
        <v>0</v>
      </c>
      <c r="FA817" t="n">
        <v>0</v>
      </c>
      <c r="FB817" t="n">
        <v>0</v>
      </c>
      <c r="FC817" t="n">
        <v>0</v>
      </c>
      <c r="FD817" t="n">
        <v>0</v>
      </c>
      <c r="FE817" t="n">
        <v>0</v>
      </c>
      <c r="FF817" t="n">
        <v>0</v>
      </c>
      <c r="FG817" t="n">
        <v>0</v>
      </c>
      <c r="FH817" t="n">
        <v>0</v>
      </c>
    </row>
    <row r="818">
      <c r="A818" t="n">
        <v>0</v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0</v>
      </c>
      <c r="AM818" t="n">
        <v>0</v>
      </c>
      <c r="AN818" t="n">
        <v>0</v>
      </c>
      <c r="AO818" t="n">
        <v>0</v>
      </c>
      <c r="AP818" t="n">
        <v>0</v>
      </c>
      <c r="AQ818" t="n">
        <v>0</v>
      </c>
      <c r="AR818" t="n">
        <v>0</v>
      </c>
      <c r="AS818" t="n">
        <v>0</v>
      </c>
      <c r="AT818" t="n">
        <v>0</v>
      </c>
      <c r="AU818" t="n">
        <v>0</v>
      </c>
      <c r="AV818" t="n">
        <v>0</v>
      </c>
      <c r="AW818" t="n">
        <v>0</v>
      </c>
      <c r="AX818" t="n">
        <v>0</v>
      </c>
      <c r="AY818" t="n">
        <v>0</v>
      </c>
      <c r="AZ818" t="n">
        <v>0</v>
      </c>
      <c r="BA818" t="n">
        <v>0</v>
      </c>
      <c r="BB818" t="n">
        <v>0</v>
      </c>
      <c r="BC818" t="n">
        <v>0</v>
      </c>
      <c r="BD818" t="n">
        <v>0</v>
      </c>
      <c r="BE818" t="n">
        <v>0</v>
      </c>
      <c r="BF818" t="n">
        <v>0</v>
      </c>
      <c r="BG818" t="n">
        <v>0</v>
      </c>
      <c r="BH818" t="n">
        <v>0</v>
      </c>
      <c r="BI818" t="n">
        <v>0</v>
      </c>
      <c r="BJ818" t="n">
        <v>0</v>
      </c>
      <c r="BK818" t="n">
        <v>0</v>
      </c>
      <c r="BL818" t="n">
        <v>0</v>
      </c>
      <c r="BM818" t="n">
        <v>0</v>
      </c>
      <c r="BN818" t="n">
        <v>0</v>
      </c>
      <c r="BO818" t="n">
        <v>0</v>
      </c>
      <c r="BP818" t="n">
        <v>0</v>
      </c>
      <c r="BQ818" t="n">
        <v>0</v>
      </c>
      <c r="BR818" t="n">
        <v>0</v>
      </c>
      <c r="BS818" t="n">
        <v>0</v>
      </c>
      <c r="BT818" t="n">
        <v>0</v>
      </c>
      <c r="BU818" t="n">
        <v>0</v>
      </c>
      <c r="BV818" t="n">
        <v>0</v>
      </c>
      <c r="BW818" t="n">
        <v>0</v>
      </c>
      <c r="BX818" t="n">
        <v>0</v>
      </c>
      <c r="BY818" t="n">
        <v>0</v>
      </c>
      <c r="BZ818" t="n">
        <v>0</v>
      </c>
      <c r="CA818" t="n">
        <v>0</v>
      </c>
      <c r="CB818" t="n">
        <v>0</v>
      </c>
      <c r="CC818" t="n">
        <v>0</v>
      </c>
      <c r="CD818" t="n">
        <v>0</v>
      </c>
      <c r="CE818" t="n">
        <v>0</v>
      </c>
      <c r="CF818" t="n">
        <v>0</v>
      </c>
      <c r="CG818" t="n">
        <v>0</v>
      </c>
      <c r="CH818" t="n">
        <v>0</v>
      </c>
      <c r="CI818" t="n">
        <v>0</v>
      </c>
      <c r="CJ818" t="n">
        <v>0</v>
      </c>
      <c r="CK818" t="n">
        <v>0</v>
      </c>
      <c r="CL818" t="n">
        <v>0</v>
      </c>
      <c r="CM818" t="n">
        <v>0</v>
      </c>
      <c r="CN818" t="n">
        <v>0</v>
      </c>
      <c r="CO818" t="n">
        <v>0</v>
      </c>
      <c r="CP818" t="n">
        <v>0</v>
      </c>
      <c r="CQ818" t="n">
        <v>0</v>
      </c>
      <c r="CR818" t="n">
        <v>0</v>
      </c>
      <c r="CS818" t="n">
        <v>0</v>
      </c>
      <c r="CT818" t="n">
        <v>0</v>
      </c>
      <c r="CU818" t="n">
        <v>0</v>
      </c>
      <c r="CV818" t="n">
        <v>0</v>
      </c>
      <c r="CW818" t="n">
        <v>0</v>
      </c>
      <c r="CX818" t="n">
        <v>0</v>
      </c>
      <c r="CY818" t="n">
        <v>0</v>
      </c>
      <c r="CZ818" t="n">
        <v>0</v>
      </c>
      <c r="DA818" t="n">
        <v>0</v>
      </c>
      <c r="DB818" t="n">
        <v>0</v>
      </c>
      <c r="DC818" t="n">
        <v>0</v>
      </c>
      <c r="DD818" t="n">
        <v>0</v>
      </c>
      <c r="DE818" t="n">
        <v>0</v>
      </c>
      <c r="DF818" t="n">
        <v>0</v>
      </c>
      <c r="DG818" t="n">
        <v>0</v>
      </c>
      <c r="DH818" t="n">
        <v>0</v>
      </c>
      <c r="DI818" t="n">
        <v>0</v>
      </c>
      <c r="DJ818" t="n">
        <v>0</v>
      </c>
      <c r="DK818" t="n">
        <v>0</v>
      </c>
      <c r="DL818" t="n">
        <v>0</v>
      </c>
      <c r="DM818" t="n">
        <v>0</v>
      </c>
      <c r="DN818" t="n">
        <v>0</v>
      </c>
      <c r="DO818" t="n">
        <v>0</v>
      </c>
      <c r="DP818" t="n">
        <v>0</v>
      </c>
      <c r="DQ818" t="n">
        <v>0</v>
      </c>
      <c r="DR818" t="n">
        <v>0</v>
      </c>
      <c r="DS818" t="n">
        <v>0</v>
      </c>
      <c r="DT818" t="n">
        <v>0</v>
      </c>
      <c r="DU818" t="n">
        <v>0</v>
      </c>
      <c r="DV818" t="n">
        <v>0</v>
      </c>
      <c r="DW818" t="n">
        <v>0</v>
      </c>
      <c r="DX818" t="n">
        <v>0</v>
      </c>
      <c r="DY818" t="n">
        <v>0</v>
      </c>
      <c r="DZ818" t="n">
        <v>0</v>
      </c>
      <c r="EA818" t="n">
        <v>0</v>
      </c>
      <c r="EB818" t="n">
        <v>0</v>
      </c>
      <c r="EC818" t="n">
        <v>0</v>
      </c>
      <c r="ED818" t="n">
        <v>0</v>
      </c>
      <c r="EE818" t="n">
        <v>0</v>
      </c>
      <c r="EF818" t="n">
        <v>0</v>
      </c>
      <c r="EG818" t="n">
        <v>0</v>
      </c>
      <c r="EH818" t="n">
        <v>0</v>
      </c>
      <c r="EI818" t="n">
        <v>0</v>
      </c>
      <c r="EJ818" t="n">
        <v>0</v>
      </c>
      <c r="EK818" t="n">
        <v>0</v>
      </c>
      <c r="EL818" t="n">
        <v>0</v>
      </c>
      <c r="EM818" t="n">
        <v>0</v>
      </c>
      <c r="EN818" t="n">
        <v>0</v>
      </c>
      <c r="EO818" t="n">
        <v>0</v>
      </c>
      <c r="EP818" t="n">
        <v>0</v>
      </c>
      <c r="EQ818" t="n">
        <v>0</v>
      </c>
      <c r="ER818" t="n">
        <v>0</v>
      </c>
      <c r="ES818" t="n">
        <v>0</v>
      </c>
      <c r="ET818" t="n">
        <v>0</v>
      </c>
      <c r="EU818" t="n">
        <v>0</v>
      </c>
      <c r="EV818" t="n">
        <v>0</v>
      </c>
      <c r="EW818" t="n">
        <v>0</v>
      </c>
      <c r="EX818" t="n">
        <v>0</v>
      </c>
      <c r="EY818" t="n">
        <v>0</v>
      </c>
      <c r="EZ818" t="n">
        <v>0</v>
      </c>
      <c r="FA818" t="n">
        <v>0</v>
      </c>
      <c r="FB818" t="n">
        <v>0</v>
      </c>
      <c r="FC818" t="n">
        <v>0</v>
      </c>
      <c r="FD818" t="n">
        <v>0</v>
      </c>
      <c r="FE818" t="n">
        <v>0</v>
      </c>
      <c r="FF818" t="n">
        <v>0</v>
      </c>
      <c r="FG818" t="n">
        <v>0</v>
      </c>
      <c r="FH818" t="n">
        <v>0</v>
      </c>
    </row>
    <row r="819">
      <c r="A819" t="n">
        <v>0</v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0</v>
      </c>
      <c r="AM819" t="n">
        <v>0</v>
      </c>
      <c r="AN819" t="n">
        <v>0</v>
      </c>
      <c r="AO819" t="n">
        <v>0</v>
      </c>
      <c r="AP819" t="n">
        <v>0</v>
      </c>
      <c r="AQ819" t="n">
        <v>0</v>
      </c>
      <c r="AR819" t="n">
        <v>0</v>
      </c>
      <c r="AS819" t="n">
        <v>0</v>
      </c>
      <c r="AT819" t="n">
        <v>0</v>
      </c>
      <c r="AU819" t="n">
        <v>0</v>
      </c>
      <c r="AV819" t="n">
        <v>0</v>
      </c>
      <c r="AW819" t="n">
        <v>0</v>
      </c>
      <c r="AX819" t="n">
        <v>0</v>
      </c>
      <c r="AY819" t="n">
        <v>0</v>
      </c>
      <c r="AZ819" t="n">
        <v>0</v>
      </c>
      <c r="BA819" t="n">
        <v>0</v>
      </c>
      <c r="BB819" t="n">
        <v>0</v>
      </c>
      <c r="BC819" t="n">
        <v>0</v>
      </c>
      <c r="BD819" t="n">
        <v>0</v>
      </c>
      <c r="BE819" t="n">
        <v>0</v>
      </c>
      <c r="BF819" t="n">
        <v>0</v>
      </c>
      <c r="BG819" t="n">
        <v>0</v>
      </c>
      <c r="BH819" t="n">
        <v>0</v>
      </c>
      <c r="BI819" t="n">
        <v>0</v>
      </c>
      <c r="BJ819" t="n">
        <v>0</v>
      </c>
      <c r="BK819" t="n">
        <v>0</v>
      </c>
      <c r="BL819" t="n">
        <v>0</v>
      </c>
      <c r="BM819" t="n">
        <v>0</v>
      </c>
      <c r="BN819" t="n">
        <v>0</v>
      </c>
      <c r="BO819" t="n">
        <v>0</v>
      </c>
      <c r="BP819" t="n">
        <v>0</v>
      </c>
      <c r="BQ819" t="n">
        <v>0</v>
      </c>
      <c r="BR819" t="n">
        <v>0</v>
      </c>
      <c r="BS819" t="n">
        <v>0</v>
      </c>
      <c r="BT819" t="n">
        <v>0</v>
      </c>
      <c r="BU819" t="n">
        <v>0</v>
      </c>
      <c r="BV819" t="n">
        <v>0</v>
      </c>
      <c r="BW819" t="n">
        <v>0</v>
      </c>
      <c r="BX819" t="n">
        <v>0</v>
      </c>
      <c r="BY819" t="n">
        <v>0</v>
      </c>
      <c r="BZ819" t="n">
        <v>0</v>
      </c>
      <c r="CA819" t="n">
        <v>0</v>
      </c>
      <c r="CB819" t="n">
        <v>0</v>
      </c>
      <c r="CC819" t="n">
        <v>0</v>
      </c>
      <c r="CD819" t="n">
        <v>0</v>
      </c>
      <c r="CE819" t="n">
        <v>0</v>
      </c>
      <c r="CF819" t="n">
        <v>0</v>
      </c>
      <c r="CG819" t="n">
        <v>0</v>
      </c>
      <c r="CH819" t="n">
        <v>0</v>
      </c>
      <c r="CI819" t="n">
        <v>0</v>
      </c>
      <c r="CJ819" t="n">
        <v>0</v>
      </c>
      <c r="CK819" t="n">
        <v>0</v>
      </c>
      <c r="CL819" t="n">
        <v>0</v>
      </c>
      <c r="CM819" t="n">
        <v>0</v>
      </c>
      <c r="CN819" t="n">
        <v>0</v>
      </c>
      <c r="CO819" t="n">
        <v>0</v>
      </c>
      <c r="CP819" t="n">
        <v>0</v>
      </c>
      <c r="CQ819" t="n">
        <v>0</v>
      </c>
      <c r="CR819" t="n">
        <v>0</v>
      </c>
      <c r="CS819" t="n">
        <v>0</v>
      </c>
      <c r="CT819" t="n">
        <v>0</v>
      </c>
      <c r="CU819" t="n">
        <v>0</v>
      </c>
      <c r="CV819" t="n">
        <v>0</v>
      </c>
      <c r="CW819" t="n">
        <v>0</v>
      </c>
      <c r="CX819" t="n">
        <v>0</v>
      </c>
      <c r="CY819" t="n">
        <v>0</v>
      </c>
      <c r="CZ819" t="n">
        <v>0</v>
      </c>
      <c r="DA819" t="n">
        <v>0</v>
      </c>
      <c r="DB819" t="n">
        <v>0</v>
      </c>
      <c r="DC819" t="n">
        <v>0</v>
      </c>
      <c r="DD819" t="n">
        <v>0</v>
      </c>
      <c r="DE819" t="n">
        <v>0</v>
      </c>
      <c r="DF819" t="n">
        <v>0</v>
      </c>
      <c r="DG819" t="n">
        <v>0</v>
      </c>
      <c r="DH819" t="n">
        <v>0</v>
      </c>
      <c r="DI819" t="n">
        <v>0</v>
      </c>
      <c r="DJ819" t="n">
        <v>0</v>
      </c>
      <c r="DK819" t="n">
        <v>0</v>
      </c>
      <c r="DL819" t="n">
        <v>0</v>
      </c>
      <c r="DM819" t="n">
        <v>0</v>
      </c>
      <c r="DN819" t="n">
        <v>0</v>
      </c>
      <c r="DO819" t="n">
        <v>0</v>
      </c>
      <c r="DP819" t="n">
        <v>0</v>
      </c>
      <c r="DQ819" t="n">
        <v>0</v>
      </c>
      <c r="DR819" t="n">
        <v>0</v>
      </c>
      <c r="DS819" t="n">
        <v>0</v>
      </c>
      <c r="DT819" t="n">
        <v>0</v>
      </c>
      <c r="DU819" t="n">
        <v>0</v>
      </c>
      <c r="DV819" t="n">
        <v>0</v>
      </c>
      <c r="DW819" t="n">
        <v>0</v>
      </c>
      <c r="DX819" t="n">
        <v>0</v>
      </c>
      <c r="DY819" t="n">
        <v>0</v>
      </c>
      <c r="DZ819" t="n">
        <v>0</v>
      </c>
      <c r="EA819" t="n">
        <v>0</v>
      </c>
      <c r="EB819" t="n">
        <v>0</v>
      </c>
      <c r="EC819" t="n">
        <v>0</v>
      </c>
      <c r="ED819" t="n">
        <v>0</v>
      </c>
      <c r="EE819" t="n">
        <v>0</v>
      </c>
      <c r="EF819" t="n">
        <v>0</v>
      </c>
      <c r="EG819" t="n">
        <v>0</v>
      </c>
      <c r="EH819" t="n">
        <v>0</v>
      </c>
      <c r="EI819" t="n">
        <v>0</v>
      </c>
      <c r="EJ819" t="n">
        <v>0</v>
      </c>
      <c r="EK819" t="n">
        <v>0</v>
      </c>
      <c r="EL819" t="n">
        <v>0</v>
      </c>
      <c r="EM819" t="n">
        <v>0</v>
      </c>
      <c r="EN819" t="n">
        <v>0</v>
      </c>
      <c r="EO819" t="n">
        <v>0</v>
      </c>
      <c r="EP819" t="n">
        <v>0</v>
      </c>
      <c r="EQ819" t="n">
        <v>0</v>
      </c>
      <c r="ER819" t="n">
        <v>0</v>
      </c>
      <c r="ES819" t="n">
        <v>0</v>
      </c>
      <c r="ET819" t="n">
        <v>0</v>
      </c>
      <c r="EU819" t="n">
        <v>0</v>
      </c>
      <c r="EV819" t="n">
        <v>0</v>
      </c>
      <c r="EW819" t="n">
        <v>0</v>
      </c>
      <c r="EX819" t="n">
        <v>0</v>
      </c>
      <c r="EY819" t="n">
        <v>0</v>
      </c>
      <c r="EZ819" t="n">
        <v>0</v>
      </c>
      <c r="FA819" t="n">
        <v>0</v>
      </c>
      <c r="FB819" t="n">
        <v>0</v>
      </c>
      <c r="FC819" t="n">
        <v>0</v>
      </c>
      <c r="FD819" t="n">
        <v>0</v>
      </c>
      <c r="FE819" t="n">
        <v>0</v>
      </c>
      <c r="FF819" t="n">
        <v>0</v>
      </c>
      <c r="FG819" t="n">
        <v>0</v>
      </c>
      <c r="FH819" t="n">
        <v>0</v>
      </c>
    </row>
    <row r="820">
      <c r="A820" t="n">
        <v>0</v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0</v>
      </c>
      <c r="AM820" t="n">
        <v>0</v>
      </c>
      <c r="AN820" t="n">
        <v>0</v>
      </c>
      <c r="AO820" t="n">
        <v>0</v>
      </c>
      <c r="AP820" t="n">
        <v>0</v>
      </c>
      <c r="AQ820" t="n">
        <v>0</v>
      </c>
      <c r="AR820" t="n">
        <v>0</v>
      </c>
      <c r="AS820" t="n">
        <v>0</v>
      </c>
      <c r="AT820" t="n">
        <v>0</v>
      </c>
      <c r="AU820" t="n">
        <v>0</v>
      </c>
      <c r="AV820" t="n">
        <v>0</v>
      </c>
      <c r="AW820" t="n">
        <v>0</v>
      </c>
      <c r="AX820" t="n">
        <v>0</v>
      </c>
      <c r="AY820" t="n">
        <v>0</v>
      </c>
      <c r="AZ820" t="n">
        <v>0</v>
      </c>
      <c r="BA820" t="n">
        <v>0</v>
      </c>
      <c r="BB820" t="n">
        <v>0</v>
      </c>
      <c r="BC820" t="n">
        <v>0</v>
      </c>
      <c r="BD820" t="n">
        <v>0</v>
      </c>
      <c r="BE820" t="n">
        <v>0</v>
      </c>
      <c r="BF820" t="n">
        <v>0</v>
      </c>
      <c r="BG820" t="n">
        <v>0</v>
      </c>
      <c r="BH820" t="n">
        <v>0</v>
      </c>
      <c r="BI820" t="n">
        <v>0</v>
      </c>
      <c r="BJ820" t="n">
        <v>0</v>
      </c>
      <c r="BK820" t="n">
        <v>0</v>
      </c>
      <c r="BL820" t="n">
        <v>0</v>
      </c>
      <c r="BM820" t="n">
        <v>0</v>
      </c>
      <c r="BN820" t="n">
        <v>0</v>
      </c>
      <c r="BO820" t="n">
        <v>0</v>
      </c>
      <c r="BP820" t="n">
        <v>0</v>
      </c>
      <c r="BQ820" t="n">
        <v>0</v>
      </c>
      <c r="BR820" t="n">
        <v>0</v>
      </c>
      <c r="BS820" t="n">
        <v>0</v>
      </c>
      <c r="BT820" t="n">
        <v>0</v>
      </c>
      <c r="BU820" t="n">
        <v>0</v>
      </c>
      <c r="BV820" t="n">
        <v>0</v>
      </c>
      <c r="BW820" t="n">
        <v>0</v>
      </c>
      <c r="BX820" t="n">
        <v>0</v>
      </c>
      <c r="BY820" t="n">
        <v>0</v>
      </c>
      <c r="BZ820" t="n">
        <v>0</v>
      </c>
      <c r="CA820" t="n">
        <v>0</v>
      </c>
      <c r="CB820" t="n">
        <v>0</v>
      </c>
      <c r="CC820" t="n">
        <v>0</v>
      </c>
      <c r="CD820" t="n">
        <v>0</v>
      </c>
      <c r="CE820" t="n">
        <v>0</v>
      </c>
      <c r="CF820" t="n">
        <v>0</v>
      </c>
      <c r="CG820" t="n">
        <v>0</v>
      </c>
      <c r="CH820" t="n">
        <v>0</v>
      </c>
      <c r="CI820" t="n">
        <v>0</v>
      </c>
      <c r="CJ820" t="n">
        <v>0</v>
      </c>
      <c r="CK820" t="n">
        <v>0</v>
      </c>
      <c r="CL820" t="n">
        <v>0</v>
      </c>
      <c r="CM820" t="n">
        <v>0</v>
      </c>
      <c r="CN820" t="n">
        <v>0</v>
      </c>
      <c r="CO820" t="n">
        <v>0</v>
      </c>
      <c r="CP820" t="n">
        <v>0</v>
      </c>
      <c r="CQ820" t="n">
        <v>0</v>
      </c>
      <c r="CR820" t="n">
        <v>0</v>
      </c>
      <c r="CS820" t="n">
        <v>0</v>
      </c>
      <c r="CT820" t="n">
        <v>0</v>
      </c>
      <c r="CU820" t="n">
        <v>0</v>
      </c>
      <c r="CV820" t="n">
        <v>0</v>
      </c>
      <c r="CW820" t="n">
        <v>0</v>
      </c>
      <c r="CX820" t="n">
        <v>0</v>
      </c>
      <c r="CY820" t="n">
        <v>0</v>
      </c>
      <c r="CZ820" t="n">
        <v>0</v>
      </c>
      <c r="DA820" t="n">
        <v>0</v>
      </c>
      <c r="DB820" t="n">
        <v>0</v>
      </c>
      <c r="DC820" t="n">
        <v>0</v>
      </c>
      <c r="DD820" t="n">
        <v>0</v>
      </c>
      <c r="DE820" t="n">
        <v>0</v>
      </c>
      <c r="DF820" t="n">
        <v>0</v>
      </c>
      <c r="DG820" t="n">
        <v>0</v>
      </c>
      <c r="DH820" t="n">
        <v>0</v>
      </c>
      <c r="DI820" t="n">
        <v>0</v>
      </c>
      <c r="DJ820" t="n">
        <v>0</v>
      </c>
      <c r="DK820" t="n">
        <v>0</v>
      </c>
      <c r="DL820" t="n">
        <v>0</v>
      </c>
      <c r="DM820" t="n">
        <v>0</v>
      </c>
      <c r="DN820" t="n">
        <v>0</v>
      </c>
      <c r="DO820" t="n">
        <v>0</v>
      </c>
      <c r="DP820" t="n">
        <v>0</v>
      </c>
      <c r="DQ820" t="n">
        <v>0</v>
      </c>
      <c r="DR820" t="n">
        <v>0</v>
      </c>
      <c r="DS820" t="n">
        <v>0</v>
      </c>
      <c r="DT820" t="n">
        <v>0</v>
      </c>
      <c r="DU820" t="n">
        <v>0</v>
      </c>
      <c r="DV820" t="n">
        <v>0</v>
      </c>
      <c r="DW820" t="n">
        <v>0</v>
      </c>
      <c r="DX820" t="n">
        <v>0</v>
      </c>
      <c r="DY820" t="n">
        <v>0</v>
      </c>
      <c r="DZ820" t="n">
        <v>0</v>
      </c>
      <c r="EA820" t="n">
        <v>0</v>
      </c>
      <c r="EB820" t="n">
        <v>0</v>
      </c>
      <c r="EC820" t="n">
        <v>0</v>
      </c>
      <c r="ED820" t="n">
        <v>0</v>
      </c>
      <c r="EE820" t="n">
        <v>0</v>
      </c>
      <c r="EF820" t="n">
        <v>0</v>
      </c>
      <c r="EG820" t="n">
        <v>0</v>
      </c>
      <c r="EH820" t="n">
        <v>0</v>
      </c>
      <c r="EI820" t="n">
        <v>0</v>
      </c>
      <c r="EJ820" t="n">
        <v>0</v>
      </c>
      <c r="EK820" t="n">
        <v>0</v>
      </c>
      <c r="EL820" t="n">
        <v>0</v>
      </c>
      <c r="EM820" t="n">
        <v>0</v>
      </c>
      <c r="EN820" t="n">
        <v>0</v>
      </c>
      <c r="EO820" t="n">
        <v>0</v>
      </c>
      <c r="EP820" t="n">
        <v>0</v>
      </c>
      <c r="EQ820" t="n">
        <v>0</v>
      </c>
      <c r="ER820" t="n">
        <v>0</v>
      </c>
      <c r="ES820" t="n">
        <v>0</v>
      </c>
      <c r="ET820" t="n">
        <v>0</v>
      </c>
      <c r="EU820" t="n">
        <v>0</v>
      </c>
      <c r="EV820" t="n">
        <v>0</v>
      </c>
      <c r="EW820" t="n">
        <v>0</v>
      </c>
      <c r="EX820" t="n">
        <v>0</v>
      </c>
      <c r="EY820" t="n">
        <v>0</v>
      </c>
      <c r="EZ820" t="n">
        <v>0</v>
      </c>
      <c r="FA820" t="n">
        <v>0</v>
      </c>
      <c r="FB820" t="n">
        <v>0</v>
      </c>
      <c r="FC820" t="n">
        <v>0</v>
      </c>
      <c r="FD820" t="n">
        <v>0</v>
      </c>
      <c r="FE820" t="n">
        <v>0</v>
      </c>
      <c r="FF820" t="n">
        <v>0</v>
      </c>
      <c r="FG820" t="n">
        <v>0</v>
      </c>
      <c r="FH820" t="n">
        <v>0</v>
      </c>
    </row>
    <row r="821">
      <c r="A821" t="n">
        <v>0</v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I821" t="n">
        <v>0</v>
      </c>
      <c r="AJ821" t="n">
        <v>0</v>
      </c>
      <c r="AK821" t="n">
        <v>0</v>
      </c>
      <c r="AL821" t="n">
        <v>0</v>
      </c>
      <c r="AM821" t="n">
        <v>0</v>
      </c>
      <c r="AN821" t="n">
        <v>0</v>
      </c>
      <c r="AO821" t="n">
        <v>0</v>
      </c>
      <c r="AP821" t="n">
        <v>0</v>
      </c>
      <c r="AQ821" t="n">
        <v>0</v>
      </c>
      <c r="AR821" t="n">
        <v>0</v>
      </c>
      <c r="AS821" t="n">
        <v>0</v>
      </c>
      <c r="AT821" t="n">
        <v>0</v>
      </c>
      <c r="AU821" t="n">
        <v>0</v>
      </c>
      <c r="AV821" t="n">
        <v>0</v>
      </c>
      <c r="AW821" t="n">
        <v>0</v>
      </c>
      <c r="AX821" t="n">
        <v>0</v>
      </c>
      <c r="AY821" t="n">
        <v>0</v>
      </c>
      <c r="AZ821" t="n">
        <v>0</v>
      </c>
      <c r="BA821" t="n">
        <v>0</v>
      </c>
      <c r="BB821" t="n">
        <v>0</v>
      </c>
      <c r="BC821" t="n">
        <v>0</v>
      </c>
      <c r="BD821" t="n">
        <v>0</v>
      </c>
      <c r="BE821" t="n">
        <v>0</v>
      </c>
      <c r="BF821" t="n">
        <v>0</v>
      </c>
      <c r="BG821" t="n">
        <v>0</v>
      </c>
      <c r="BH821" t="n">
        <v>0</v>
      </c>
      <c r="BI821" t="n">
        <v>0</v>
      </c>
      <c r="BJ821" t="n">
        <v>0</v>
      </c>
      <c r="BK821" t="n">
        <v>0</v>
      </c>
      <c r="BL821" t="n">
        <v>0</v>
      </c>
      <c r="BM821" t="n">
        <v>0</v>
      </c>
      <c r="BN821" t="n">
        <v>0</v>
      </c>
      <c r="BO821" t="n">
        <v>0</v>
      </c>
      <c r="BP821" t="n">
        <v>0</v>
      </c>
      <c r="BQ821" t="n">
        <v>0</v>
      </c>
      <c r="BR821" t="n">
        <v>0</v>
      </c>
      <c r="BS821" t="n">
        <v>0</v>
      </c>
      <c r="BT821" t="n">
        <v>0</v>
      </c>
      <c r="BU821" t="n">
        <v>0</v>
      </c>
      <c r="BV821" t="n">
        <v>0</v>
      </c>
      <c r="BW821" t="n">
        <v>0</v>
      </c>
      <c r="BX821" t="n">
        <v>0</v>
      </c>
      <c r="BY821" t="n">
        <v>0</v>
      </c>
      <c r="BZ821" t="n">
        <v>0</v>
      </c>
      <c r="CA821" t="n">
        <v>0</v>
      </c>
      <c r="CB821" t="n">
        <v>0</v>
      </c>
      <c r="CC821" t="n">
        <v>0</v>
      </c>
      <c r="CD821" t="n">
        <v>0</v>
      </c>
      <c r="CE821" t="n">
        <v>0</v>
      </c>
      <c r="CF821" t="n">
        <v>0</v>
      </c>
      <c r="CG821" t="n">
        <v>0</v>
      </c>
      <c r="CH821" t="n">
        <v>0</v>
      </c>
      <c r="CI821" t="n">
        <v>0</v>
      </c>
      <c r="CJ821" t="n">
        <v>0</v>
      </c>
      <c r="CK821" t="n">
        <v>0</v>
      </c>
      <c r="CL821" t="n">
        <v>0</v>
      </c>
      <c r="CM821" t="n">
        <v>0</v>
      </c>
      <c r="CN821" t="n">
        <v>0</v>
      </c>
      <c r="CO821" t="n">
        <v>0</v>
      </c>
      <c r="CP821" t="n">
        <v>0</v>
      </c>
      <c r="CQ821" t="n">
        <v>0</v>
      </c>
      <c r="CR821" t="n">
        <v>0</v>
      </c>
      <c r="CS821" t="n">
        <v>0</v>
      </c>
      <c r="CT821" t="n">
        <v>0</v>
      </c>
      <c r="CU821" t="n">
        <v>0</v>
      </c>
      <c r="CV821" t="n">
        <v>0</v>
      </c>
      <c r="CW821" t="n">
        <v>0</v>
      </c>
      <c r="CX821" t="n">
        <v>0</v>
      </c>
      <c r="CY821" t="n">
        <v>0</v>
      </c>
      <c r="CZ821" t="n">
        <v>0</v>
      </c>
      <c r="DA821" t="n">
        <v>0</v>
      </c>
      <c r="DB821" t="n">
        <v>0</v>
      </c>
      <c r="DC821" t="n">
        <v>0</v>
      </c>
      <c r="DD821" t="n">
        <v>0</v>
      </c>
      <c r="DE821" t="n">
        <v>0</v>
      </c>
      <c r="DF821" t="n">
        <v>0</v>
      </c>
      <c r="DG821" t="n">
        <v>0</v>
      </c>
      <c r="DH821" t="n">
        <v>0</v>
      </c>
      <c r="DI821" t="n">
        <v>0</v>
      </c>
      <c r="DJ821" t="n">
        <v>0</v>
      </c>
      <c r="DK821" t="n">
        <v>0</v>
      </c>
      <c r="DL821" t="n">
        <v>0</v>
      </c>
      <c r="DM821" t="n">
        <v>0</v>
      </c>
      <c r="DN821" t="n">
        <v>0</v>
      </c>
      <c r="DO821" t="n">
        <v>0</v>
      </c>
      <c r="DP821" t="n">
        <v>0</v>
      </c>
      <c r="DQ821" t="n">
        <v>0</v>
      </c>
      <c r="DR821" t="n">
        <v>0</v>
      </c>
      <c r="DS821" t="n">
        <v>0</v>
      </c>
      <c r="DT821" t="n">
        <v>0</v>
      </c>
      <c r="DU821" t="n">
        <v>0</v>
      </c>
      <c r="DV821" t="n">
        <v>0</v>
      </c>
      <c r="DW821" t="n">
        <v>0</v>
      </c>
      <c r="DX821" t="n">
        <v>0</v>
      </c>
      <c r="DY821" t="n">
        <v>0</v>
      </c>
      <c r="DZ821" t="n">
        <v>0</v>
      </c>
      <c r="EA821" t="n">
        <v>0</v>
      </c>
      <c r="EB821" t="n">
        <v>0</v>
      </c>
      <c r="EC821" t="n">
        <v>0</v>
      </c>
      <c r="ED821" t="n">
        <v>0</v>
      </c>
      <c r="EE821" t="n">
        <v>0</v>
      </c>
      <c r="EF821" t="n">
        <v>0</v>
      </c>
      <c r="EG821" t="n">
        <v>0</v>
      </c>
      <c r="EH821" t="n">
        <v>0</v>
      </c>
      <c r="EI821" t="n">
        <v>0</v>
      </c>
      <c r="EJ821" t="n">
        <v>0</v>
      </c>
      <c r="EK821" t="n">
        <v>0</v>
      </c>
      <c r="EL821" t="n">
        <v>0</v>
      </c>
      <c r="EM821" t="n">
        <v>0</v>
      </c>
      <c r="EN821" t="n">
        <v>0</v>
      </c>
      <c r="EO821" t="n">
        <v>0</v>
      </c>
      <c r="EP821" t="n">
        <v>0</v>
      </c>
      <c r="EQ821" t="n">
        <v>0</v>
      </c>
      <c r="ER821" t="n">
        <v>0</v>
      </c>
      <c r="ES821" t="n">
        <v>0</v>
      </c>
      <c r="ET821" t="n">
        <v>0</v>
      </c>
      <c r="EU821" t="n">
        <v>0</v>
      </c>
      <c r="EV821" t="n">
        <v>0</v>
      </c>
      <c r="EW821" t="n">
        <v>0</v>
      </c>
      <c r="EX821" t="n">
        <v>0</v>
      </c>
      <c r="EY821" t="n">
        <v>0</v>
      </c>
      <c r="EZ821" t="n">
        <v>0</v>
      </c>
      <c r="FA821" t="n">
        <v>0</v>
      </c>
      <c r="FB821" t="n">
        <v>0</v>
      </c>
      <c r="FC821" t="n">
        <v>0</v>
      </c>
      <c r="FD821" t="n">
        <v>0</v>
      </c>
      <c r="FE821" t="n">
        <v>0</v>
      </c>
      <c r="FF821" t="n">
        <v>0</v>
      </c>
      <c r="FG821" t="n">
        <v>0</v>
      </c>
      <c r="FH821" t="n">
        <v>0</v>
      </c>
    </row>
    <row r="822">
      <c r="A822" t="n">
        <v>0</v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I822" t="n">
        <v>0</v>
      </c>
      <c r="AJ822" t="n">
        <v>0</v>
      </c>
      <c r="AK822" t="n">
        <v>0</v>
      </c>
      <c r="AL822" t="n">
        <v>0</v>
      </c>
      <c r="AM822" t="n">
        <v>0</v>
      </c>
      <c r="AN822" t="n">
        <v>0</v>
      </c>
      <c r="AO822" t="n">
        <v>0</v>
      </c>
      <c r="AP822" t="n">
        <v>0</v>
      </c>
      <c r="AQ822" t="n">
        <v>0</v>
      </c>
      <c r="AR822" t="n">
        <v>0</v>
      </c>
      <c r="AS822" t="n">
        <v>0</v>
      </c>
      <c r="AT822" t="n">
        <v>0</v>
      </c>
      <c r="AU822" t="n">
        <v>0</v>
      </c>
      <c r="AV822" t="n">
        <v>0</v>
      </c>
      <c r="AW822" t="n">
        <v>0</v>
      </c>
      <c r="AX822" t="n">
        <v>0</v>
      </c>
      <c r="AY822" t="n">
        <v>0</v>
      </c>
      <c r="AZ822" t="n">
        <v>0</v>
      </c>
      <c r="BA822" t="n">
        <v>0</v>
      </c>
      <c r="BB822" t="n">
        <v>0</v>
      </c>
      <c r="BC822" t="n">
        <v>0</v>
      </c>
      <c r="BD822" t="n">
        <v>0</v>
      </c>
      <c r="BE822" t="n">
        <v>0</v>
      </c>
      <c r="BF822" t="n">
        <v>0</v>
      </c>
      <c r="BG822" t="n">
        <v>0</v>
      </c>
      <c r="BH822" t="n">
        <v>0</v>
      </c>
      <c r="BI822" t="n">
        <v>0</v>
      </c>
      <c r="BJ822" t="n">
        <v>0</v>
      </c>
      <c r="BK822" t="n">
        <v>0</v>
      </c>
      <c r="BL822" t="n">
        <v>0</v>
      </c>
      <c r="BM822" t="n">
        <v>0</v>
      </c>
      <c r="BN822" t="n">
        <v>0</v>
      </c>
      <c r="BO822" t="n">
        <v>0</v>
      </c>
      <c r="BP822" t="n">
        <v>0</v>
      </c>
      <c r="BQ822" t="n">
        <v>0</v>
      </c>
      <c r="BR822" t="n">
        <v>0</v>
      </c>
      <c r="BS822" t="n">
        <v>0</v>
      </c>
      <c r="BT822" t="n">
        <v>0</v>
      </c>
      <c r="BU822" t="n">
        <v>0</v>
      </c>
      <c r="BV822" t="n">
        <v>0</v>
      </c>
      <c r="BW822" t="n">
        <v>0</v>
      </c>
      <c r="BX822" t="n">
        <v>0</v>
      </c>
      <c r="BY822" t="n">
        <v>0</v>
      </c>
      <c r="BZ822" t="n">
        <v>0</v>
      </c>
      <c r="CA822" t="n">
        <v>0</v>
      </c>
      <c r="CB822" t="n">
        <v>0</v>
      </c>
      <c r="CC822" t="n">
        <v>0</v>
      </c>
      <c r="CD822" t="n">
        <v>0</v>
      </c>
      <c r="CE822" t="n">
        <v>0</v>
      </c>
      <c r="CF822" t="n">
        <v>0</v>
      </c>
      <c r="CG822" t="n">
        <v>0</v>
      </c>
      <c r="CH822" t="n">
        <v>0</v>
      </c>
      <c r="CI822" t="n">
        <v>0</v>
      </c>
      <c r="CJ822" t="n">
        <v>0</v>
      </c>
      <c r="CK822" t="n">
        <v>0</v>
      </c>
      <c r="CL822" t="n">
        <v>0</v>
      </c>
      <c r="CM822" t="n">
        <v>0</v>
      </c>
      <c r="CN822" t="n">
        <v>0</v>
      </c>
      <c r="CO822" t="n">
        <v>0</v>
      </c>
      <c r="CP822" t="n">
        <v>0</v>
      </c>
      <c r="CQ822" t="n">
        <v>0</v>
      </c>
      <c r="CR822" t="n">
        <v>0</v>
      </c>
      <c r="CS822" t="n">
        <v>0</v>
      </c>
      <c r="CT822" t="n">
        <v>0</v>
      </c>
      <c r="CU822" t="n">
        <v>0</v>
      </c>
      <c r="CV822" t="n">
        <v>0</v>
      </c>
      <c r="CW822" t="n">
        <v>0</v>
      </c>
      <c r="CX822" t="n">
        <v>0</v>
      </c>
      <c r="CY822" t="n">
        <v>0</v>
      </c>
      <c r="CZ822" t="n">
        <v>0</v>
      </c>
      <c r="DA822" t="n">
        <v>0</v>
      </c>
      <c r="DB822" t="n">
        <v>0</v>
      </c>
      <c r="DC822" t="n">
        <v>0</v>
      </c>
      <c r="DD822" t="n">
        <v>0</v>
      </c>
      <c r="DE822" t="n">
        <v>0</v>
      </c>
      <c r="DF822" t="n">
        <v>0</v>
      </c>
      <c r="DG822" t="n">
        <v>0</v>
      </c>
      <c r="DH822" t="n">
        <v>0</v>
      </c>
      <c r="DI822" t="n">
        <v>0</v>
      </c>
      <c r="DJ822" t="n">
        <v>0</v>
      </c>
      <c r="DK822" t="n">
        <v>0</v>
      </c>
      <c r="DL822" t="n">
        <v>0</v>
      </c>
      <c r="DM822" t="n">
        <v>0</v>
      </c>
      <c r="DN822" t="n">
        <v>0</v>
      </c>
      <c r="DO822" t="n">
        <v>0</v>
      </c>
      <c r="DP822" t="n">
        <v>0</v>
      </c>
      <c r="DQ822" t="n">
        <v>0</v>
      </c>
      <c r="DR822" t="n">
        <v>0</v>
      </c>
      <c r="DS822" t="n">
        <v>0</v>
      </c>
      <c r="DT822" t="n">
        <v>0</v>
      </c>
      <c r="DU822" t="n">
        <v>0</v>
      </c>
      <c r="DV822" t="n">
        <v>0</v>
      </c>
      <c r="DW822" t="n">
        <v>0</v>
      </c>
      <c r="DX822" t="n">
        <v>0</v>
      </c>
      <c r="DY822" t="n">
        <v>0</v>
      </c>
      <c r="DZ822" t="n">
        <v>0</v>
      </c>
      <c r="EA822" t="n">
        <v>0</v>
      </c>
      <c r="EB822" t="n">
        <v>0</v>
      </c>
      <c r="EC822" t="n">
        <v>0</v>
      </c>
      <c r="ED822" t="n">
        <v>0</v>
      </c>
      <c r="EE822" t="n">
        <v>0</v>
      </c>
      <c r="EF822" t="n">
        <v>0</v>
      </c>
      <c r="EG822" t="n">
        <v>0</v>
      </c>
      <c r="EH822" t="n">
        <v>0</v>
      </c>
      <c r="EI822" t="n">
        <v>0</v>
      </c>
      <c r="EJ822" t="n">
        <v>0</v>
      </c>
      <c r="EK822" t="n">
        <v>0</v>
      </c>
      <c r="EL822" t="n">
        <v>0</v>
      </c>
      <c r="EM822" t="n">
        <v>0</v>
      </c>
      <c r="EN822" t="n">
        <v>0</v>
      </c>
      <c r="EO822" t="n">
        <v>0</v>
      </c>
      <c r="EP822" t="n">
        <v>0</v>
      </c>
      <c r="EQ822" t="n">
        <v>0</v>
      </c>
      <c r="ER822" t="n">
        <v>0</v>
      </c>
      <c r="ES822" t="n">
        <v>0</v>
      </c>
      <c r="ET822" t="n">
        <v>0</v>
      </c>
      <c r="EU822" t="n">
        <v>0</v>
      </c>
      <c r="EV822" t="n">
        <v>0</v>
      </c>
      <c r="EW822" t="n">
        <v>0</v>
      </c>
      <c r="EX822" t="n">
        <v>0</v>
      </c>
      <c r="EY822" t="n">
        <v>0</v>
      </c>
      <c r="EZ822" t="n">
        <v>0</v>
      </c>
      <c r="FA822" t="n">
        <v>0</v>
      </c>
      <c r="FB822" t="n">
        <v>0</v>
      </c>
      <c r="FC822" t="n">
        <v>0</v>
      </c>
      <c r="FD822" t="n">
        <v>0</v>
      </c>
      <c r="FE822" t="n">
        <v>0</v>
      </c>
      <c r="FF822" t="n">
        <v>0</v>
      </c>
      <c r="FG822" t="n">
        <v>0</v>
      </c>
      <c r="FH822" t="n">
        <v>0</v>
      </c>
    </row>
    <row r="823">
      <c r="A823" t="n">
        <v>0</v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0</v>
      </c>
      <c r="AM823" t="n">
        <v>0</v>
      </c>
      <c r="AN823" t="n">
        <v>0</v>
      </c>
      <c r="AO823" t="n">
        <v>0</v>
      </c>
      <c r="AP823" t="n">
        <v>0</v>
      </c>
      <c r="AQ823" t="n">
        <v>0</v>
      </c>
      <c r="AR823" t="n">
        <v>0</v>
      </c>
      <c r="AS823" t="n">
        <v>0</v>
      </c>
      <c r="AT823" t="n">
        <v>0</v>
      </c>
      <c r="AU823" t="n">
        <v>0</v>
      </c>
      <c r="AV823" t="n">
        <v>0</v>
      </c>
      <c r="AW823" t="n">
        <v>0</v>
      </c>
      <c r="AX823" t="n">
        <v>0</v>
      </c>
      <c r="AY823" t="n">
        <v>0</v>
      </c>
      <c r="AZ823" t="n">
        <v>0</v>
      </c>
      <c r="BA823" t="n">
        <v>0</v>
      </c>
      <c r="BB823" t="n">
        <v>0</v>
      </c>
      <c r="BC823" t="n">
        <v>0</v>
      </c>
      <c r="BD823" t="n">
        <v>0</v>
      </c>
      <c r="BE823" t="n">
        <v>0</v>
      </c>
      <c r="BF823" t="n">
        <v>0</v>
      </c>
      <c r="BG823" t="n">
        <v>0</v>
      </c>
      <c r="BH823" t="n">
        <v>0</v>
      </c>
      <c r="BI823" t="n">
        <v>0</v>
      </c>
      <c r="BJ823" t="n">
        <v>0</v>
      </c>
      <c r="BK823" t="n">
        <v>0</v>
      </c>
      <c r="BL823" t="n">
        <v>0</v>
      </c>
      <c r="BM823" t="n">
        <v>0</v>
      </c>
      <c r="BN823" t="n">
        <v>0</v>
      </c>
      <c r="BO823" t="n">
        <v>0</v>
      </c>
      <c r="BP823" t="n">
        <v>0</v>
      </c>
      <c r="BQ823" t="n">
        <v>0</v>
      </c>
      <c r="BR823" t="n">
        <v>0</v>
      </c>
      <c r="BS823" t="n">
        <v>0</v>
      </c>
      <c r="BT823" t="n">
        <v>0</v>
      </c>
      <c r="BU823" t="n">
        <v>0</v>
      </c>
      <c r="BV823" t="n">
        <v>0</v>
      </c>
      <c r="BW823" t="n">
        <v>0</v>
      </c>
      <c r="BX823" t="n">
        <v>0</v>
      </c>
      <c r="BY823" t="n">
        <v>0</v>
      </c>
      <c r="BZ823" t="n">
        <v>0</v>
      </c>
      <c r="CA823" t="n">
        <v>0</v>
      </c>
      <c r="CB823" t="n">
        <v>0</v>
      </c>
      <c r="CC823" t="n">
        <v>0</v>
      </c>
      <c r="CD823" t="n">
        <v>0</v>
      </c>
      <c r="CE823" t="n">
        <v>0</v>
      </c>
      <c r="CF823" t="n">
        <v>0</v>
      </c>
      <c r="CG823" t="n">
        <v>0</v>
      </c>
      <c r="CH823" t="n">
        <v>0</v>
      </c>
      <c r="CI823" t="n">
        <v>0</v>
      </c>
      <c r="CJ823" t="n">
        <v>0</v>
      </c>
      <c r="CK823" t="n">
        <v>0</v>
      </c>
      <c r="CL823" t="n">
        <v>0</v>
      </c>
      <c r="CM823" t="n">
        <v>0</v>
      </c>
      <c r="CN823" t="n">
        <v>0</v>
      </c>
      <c r="CO823" t="n">
        <v>0</v>
      </c>
      <c r="CP823" t="n">
        <v>0</v>
      </c>
      <c r="CQ823" t="n">
        <v>0</v>
      </c>
      <c r="CR823" t="n">
        <v>0</v>
      </c>
      <c r="CS823" t="n">
        <v>0</v>
      </c>
      <c r="CT823" t="n">
        <v>0</v>
      </c>
      <c r="CU823" t="n">
        <v>0</v>
      </c>
      <c r="CV823" t="n">
        <v>0</v>
      </c>
      <c r="CW823" t="n">
        <v>0</v>
      </c>
      <c r="CX823" t="n">
        <v>0</v>
      </c>
      <c r="CY823" t="n">
        <v>0</v>
      </c>
      <c r="CZ823" t="n">
        <v>0</v>
      </c>
      <c r="DA823" t="n">
        <v>0</v>
      </c>
      <c r="DB823" t="n">
        <v>0</v>
      </c>
      <c r="DC823" t="n">
        <v>0</v>
      </c>
      <c r="DD823" t="n">
        <v>0</v>
      </c>
      <c r="DE823" t="n">
        <v>0</v>
      </c>
      <c r="DF823" t="n">
        <v>0</v>
      </c>
      <c r="DG823" t="n">
        <v>0</v>
      </c>
      <c r="DH823" t="n">
        <v>0</v>
      </c>
      <c r="DI823" t="n">
        <v>0</v>
      </c>
      <c r="DJ823" t="n">
        <v>0</v>
      </c>
      <c r="DK823" t="n">
        <v>0</v>
      </c>
      <c r="DL823" t="n">
        <v>0</v>
      </c>
      <c r="DM823" t="n">
        <v>0</v>
      </c>
      <c r="DN823" t="n">
        <v>0</v>
      </c>
      <c r="DO823" t="n">
        <v>0</v>
      </c>
      <c r="DP823" t="n">
        <v>0</v>
      </c>
      <c r="DQ823" t="n">
        <v>0</v>
      </c>
      <c r="DR823" t="n">
        <v>0</v>
      </c>
      <c r="DS823" t="n">
        <v>0</v>
      </c>
      <c r="DT823" t="n">
        <v>0</v>
      </c>
      <c r="DU823" t="n">
        <v>0</v>
      </c>
      <c r="DV823" t="n">
        <v>0</v>
      </c>
      <c r="DW823" t="n">
        <v>0</v>
      </c>
      <c r="DX823" t="n">
        <v>0</v>
      </c>
      <c r="DY823" t="n">
        <v>0</v>
      </c>
      <c r="DZ823" t="n">
        <v>0</v>
      </c>
      <c r="EA823" t="n">
        <v>0</v>
      </c>
      <c r="EB823" t="n">
        <v>0</v>
      </c>
      <c r="EC823" t="n">
        <v>0</v>
      </c>
      <c r="ED823" t="n">
        <v>0</v>
      </c>
      <c r="EE823" t="n">
        <v>0</v>
      </c>
      <c r="EF823" t="n">
        <v>0</v>
      </c>
      <c r="EG823" t="n">
        <v>0</v>
      </c>
      <c r="EH823" t="n">
        <v>0</v>
      </c>
      <c r="EI823" t="n">
        <v>0</v>
      </c>
      <c r="EJ823" t="n">
        <v>0</v>
      </c>
      <c r="EK823" t="n">
        <v>0</v>
      </c>
      <c r="EL823" t="n">
        <v>0</v>
      </c>
      <c r="EM823" t="n">
        <v>0</v>
      </c>
      <c r="EN823" t="n">
        <v>0</v>
      </c>
      <c r="EO823" t="n">
        <v>0</v>
      </c>
      <c r="EP823" t="n">
        <v>0</v>
      </c>
      <c r="EQ823" t="n">
        <v>0</v>
      </c>
      <c r="ER823" t="n">
        <v>0</v>
      </c>
      <c r="ES823" t="n">
        <v>0</v>
      </c>
      <c r="ET823" t="n">
        <v>0</v>
      </c>
      <c r="EU823" t="n">
        <v>0</v>
      </c>
      <c r="EV823" t="n">
        <v>0</v>
      </c>
      <c r="EW823" t="n">
        <v>0</v>
      </c>
      <c r="EX823" t="n">
        <v>0</v>
      </c>
      <c r="EY823" t="n">
        <v>0</v>
      </c>
      <c r="EZ823" t="n">
        <v>0</v>
      </c>
      <c r="FA823" t="n">
        <v>0</v>
      </c>
      <c r="FB823" t="n">
        <v>0</v>
      </c>
      <c r="FC823" t="n">
        <v>0</v>
      </c>
      <c r="FD823" t="n">
        <v>0</v>
      </c>
      <c r="FE823" t="n">
        <v>0</v>
      </c>
      <c r="FF823" t="n">
        <v>0</v>
      </c>
      <c r="FG823" t="n">
        <v>0</v>
      </c>
      <c r="FH823" t="n">
        <v>0</v>
      </c>
    </row>
    <row r="824">
      <c r="A824" t="n">
        <v>0</v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0</v>
      </c>
      <c r="AM824" t="n">
        <v>0</v>
      </c>
      <c r="AN824" t="n">
        <v>0</v>
      </c>
      <c r="AO824" t="n">
        <v>0</v>
      </c>
      <c r="AP824" t="n">
        <v>0</v>
      </c>
      <c r="AQ824" t="n">
        <v>0</v>
      </c>
      <c r="AR824" t="n">
        <v>0</v>
      </c>
      <c r="AS824" t="n">
        <v>0</v>
      </c>
      <c r="AT824" t="n">
        <v>0</v>
      </c>
      <c r="AU824" t="n">
        <v>0</v>
      </c>
      <c r="AV824" t="n">
        <v>0</v>
      </c>
      <c r="AW824" t="n">
        <v>0</v>
      </c>
      <c r="AX824" t="n">
        <v>0</v>
      </c>
      <c r="AY824" t="n">
        <v>0</v>
      </c>
      <c r="AZ824" t="n">
        <v>0</v>
      </c>
      <c r="BA824" t="n">
        <v>0</v>
      </c>
      <c r="BB824" t="n">
        <v>0</v>
      </c>
      <c r="BC824" t="n">
        <v>0</v>
      </c>
      <c r="BD824" t="n">
        <v>0</v>
      </c>
      <c r="BE824" t="n">
        <v>0</v>
      </c>
      <c r="BF824" t="n">
        <v>0</v>
      </c>
      <c r="BG824" t="n">
        <v>0</v>
      </c>
      <c r="BH824" t="n">
        <v>0</v>
      </c>
      <c r="BI824" t="n">
        <v>0</v>
      </c>
      <c r="BJ824" t="n">
        <v>0</v>
      </c>
      <c r="BK824" t="n">
        <v>0</v>
      </c>
      <c r="BL824" t="n">
        <v>0</v>
      </c>
      <c r="BM824" t="n">
        <v>0</v>
      </c>
      <c r="BN824" t="n">
        <v>0</v>
      </c>
      <c r="BO824" t="n">
        <v>0</v>
      </c>
      <c r="BP824" t="n">
        <v>0</v>
      </c>
      <c r="BQ824" t="n">
        <v>0</v>
      </c>
      <c r="BR824" t="n">
        <v>0</v>
      </c>
      <c r="BS824" t="n">
        <v>0</v>
      </c>
      <c r="BT824" t="n">
        <v>0</v>
      </c>
      <c r="BU824" t="n">
        <v>0</v>
      </c>
      <c r="BV824" t="n">
        <v>0</v>
      </c>
      <c r="BW824" t="n">
        <v>0</v>
      </c>
      <c r="BX824" t="n">
        <v>0</v>
      </c>
      <c r="BY824" t="n">
        <v>0</v>
      </c>
      <c r="BZ824" t="n">
        <v>0</v>
      </c>
      <c r="CA824" t="n">
        <v>0</v>
      </c>
      <c r="CB824" t="n">
        <v>0</v>
      </c>
      <c r="CC824" t="n">
        <v>0</v>
      </c>
      <c r="CD824" t="n">
        <v>0</v>
      </c>
      <c r="CE824" t="n">
        <v>0</v>
      </c>
      <c r="CF824" t="n">
        <v>0</v>
      </c>
      <c r="CG824" t="n">
        <v>0</v>
      </c>
      <c r="CH824" t="n">
        <v>0</v>
      </c>
      <c r="CI824" t="n">
        <v>0</v>
      </c>
      <c r="CJ824" t="n">
        <v>0</v>
      </c>
      <c r="CK824" t="n">
        <v>0</v>
      </c>
      <c r="CL824" t="n">
        <v>0</v>
      </c>
      <c r="CM824" t="n">
        <v>0</v>
      </c>
      <c r="CN824" t="n">
        <v>0</v>
      </c>
      <c r="CO824" t="n">
        <v>0</v>
      </c>
      <c r="CP824" t="n">
        <v>0</v>
      </c>
      <c r="CQ824" t="n">
        <v>0</v>
      </c>
      <c r="CR824" t="n">
        <v>0</v>
      </c>
      <c r="CS824" t="n">
        <v>0</v>
      </c>
      <c r="CT824" t="n">
        <v>0</v>
      </c>
      <c r="CU824" t="n">
        <v>0</v>
      </c>
      <c r="CV824" t="n">
        <v>0</v>
      </c>
      <c r="CW824" t="n">
        <v>0</v>
      </c>
      <c r="CX824" t="n">
        <v>0</v>
      </c>
      <c r="CY824" t="n">
        <v>0</v>
      </c>
      <c r="CZ824" t="n">
        <v>0</v>
      </c>
      <c r="DA824" t="n">
        <v>0</v>
      </c>
      <c r="DB824" t="n">
        <v>0</v>
      </c>
      <c r="DC824" t="n">
        <v>0</v>
      </c>
      <c r="DD824" t="n">
        <v>0</v>
      </c>
      <c r="DE824" t="n">
        <v>0</v>
      </c>
      <c r="DF824" t="n">
        <v>0</v>
      </c>
      <c r="DG824" t="n">
        <v>0</v>
      </c>
      <c r="DH824" t="n">
        <v>0</v>
      </c>
      <c r="DI824" t="n">
        <v>0</v>
      </c>
      <c r="DJ824" t="n">
        <v>0</v>
      </c>
      <c r="DK824" t="n">
        <v>0</v>
      </c>
      <c r="DL824" t="n">
        <v>0</v>
      </c>
      <c r="DM824" t="n">
        <v>0</v>
      </c>
      <c r="DN824" t="n">
        <v>0</v>
      </c>
      <c r="DO824" t="n">
        <v>0</v>
      </c>
      <c r="DP824" t="n">
        <v>0</v>
      </c>
      <c r="DQ824" t="n">
        <v>0</v>
      </c>
      <c r="DR824" t="n">
        <v>0</v>
      </c>
      <c r="DS824" t="n">
        <v>0</v>
      </c>
      <c r="DT824" t="n">
        <v>0</v>
      </c>
      <c r="DU824" t="n">
        <v>0</v>
      </c>
      <c r="DV824" t="n">
        <v>0</v>
      </c>
      <c r="DW824" t="n">
        <v>0</v>
      </c>
      <c r="DX824" t="n">
        <v>0</v>
      </c>
      <c r="DY824" t="n">
        <v>0</v>
      </c>
      <c r="DZ824" t="n">
        <v>0</v>
      </c>
      <c r="EA824" t="n">
        <v>0</v>
      </c>
      <c r="EB824" t="n">
        <v>0</v>
      </c>
      <c r="EC824" t="n">
        <v>0</v>
      </c>
      <c r="ED824" t="n">
        <v>0</v>
      </c>
      <c r="EE824" t="n">
        <v>0</v>
      </c>
      <c r="EF824" t="n">
        <v>0</v>
      </c>
      <c r="EG824" t="n">
        <v>0</v>
      </c>
      <c r="EH824" t="n">
        <v>0</v>
      </c>
      <c r="EI824" t="n">
        <v>0</v>
      </c>
      <c r="EJ824" t="n">
        <v>0</v>
      </c>
      <c r="EK824" t="n">
        <v>0</v>
      </c>
      <c r="EL824" t="n">
        <v>0</v>
      </c>
      <c r="EM824" t="n">
        <v>0</v>
      </c>
      <c r="EN824" t="n">
        <v>0</v>
      </c>
      <c r="EO824" t="n">
        <v>0</v>
      </c>
      <c r="EP824" t="n">
        <v>0</v>
      </c>
      <c r="EQ824" t="n">
        <v>0</v>
      </c>
      <c r="ER824" t="n">
        <v>0</v>
      </c>
      <c r="ES824" t="n">
        <v>0</v>
      </c>
      <c r="ET824" t="n">
        <v>0</v>
      </c>
      <c r="EU824" t="n">
        <v>0</v>
      </c>
      <c r="EV824" t="n">
        <v>0</v>
      </c>
      <c r="EW824" t="n">
        <v>0</v>
      </c>
      <c r="EX824" t="n">
        <v>0</v>
      </c>
      <c r="EY824" t="n">
        <v>0</v>
      </c>
      <c r="EZ824" t="n">
        <v>0</v>
      </c>
      <c r="FA824" t="n">
        <v>0</v>
      </c>
      <c r="FB824" t="n">
        <v>0</v>
      </c>
      <c r="FC824" t="n">
        <v>0</v>
      </c>
      <c r="FD824" t="n">
        <v>0</v>
      </c>
      <c r="FE824" t="n">
        <v>0</v>
      </c>
      <c r="FF824" t="n">
        <v>0</v>
      </c>
      <c r="FG824" t="n">
        <v>0</v>
      </c>
      <c r="FH824" t="n">
        <v>0</v>
      </c>
    </row>
    <row r="825">
      <c r="A825" t="n">
        <v>0</v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0</v>
      </c>
      <c r="AM825" t="n">
        <v>0</v>
      </c>
      <c r="AN825" t="n">
        <v>0</v>
      </c>
      <c r="AO825" t="n">
        <v>0</v>
      </c>
      <c r="AP825" t="n">
        <v>0</v>
      </c>
      <c r="AQ825" t="n">
        <v>0</v>
      </c>
      <c r="AR825" t="n">
        <v>0</v>
      </c>
      <c r="AS825" t="n">
        <v>0</v>
      </c>
      <c r="AT825" t="n">
        <v>0</v>
      </c>
      <c r="AU825" t="n">
        <v>0</v>
      </c>
      <c r="AV825" t="n">
        <v>0</v>
      </c>
      <c r="AW825" t="n">
        <v>0</v>
      </c>
      <c r="AX825" t="n">
        <v>0</v>
      </c>
      <c r="AY825" t="n">
        <v>0</v>
      </c>
      <c r="AZ825" t="n">
        <v>0</v>
      </c>
      <c r="BA825" t="n">
        <v>0</v>
      </c>
      <c r="BB825" t="n">
        <v>0</v>
      </c>
      <c r="BC825" t="n">
        <v>0</v>
      </c>
      <c r="BD825" t="n">
        <v>0</v>
      </c>
      <c r="BE825" t="n">
        <v>0</v>
      </c>
      <c r="BF825" t="n">
        <v>0</v>
      </c>
      <c r="BG825" t="n">
        <v>0</v>
      </c>
      <c r="BH825" t="n">
        <v>0</v>
      </c>
      <c r="BI825" t="n">
        <v>0</v>
      </c>
      <c r="BJ825" t="n">
        <v>0</v>
      </c>
      <c r="BK825" t="n">
        <v>0</v>
      </c>
      <c r="BL825" t="n">
        <v>0</v>
      </c>
      <c r="BM825" t="n">
        <v>0</v>
      </c>
      <c r="BN825" t="n">
        <v>0</v>
      </c>
      <c r="BO825" t="n">
        <v>0</v>
      </c>
      <c r="BP825" t="n">
        <v>0</v>
      </c>
      <c r="BQ825" t="n">
        <v>0</v>
      </c>
      <c r="BR825" t="n">
        <v>0</v>
      </c>
      <c r="BS825" t="n">
        <v>0</v>
      </c>
      <c r="BT825" t="n">
        <v>0</v>
      </c>
      <c r="BU825" t="n">
        <v>0</v>
      </c>
      <c r="BV825" t="n">
        <v>0</v>
      </c>
      <c r="BW825" t="n">
        <v>0</v>
      </c>
      <c r="BX825" t="n">
        <v>0</v>
      </c>
      <c r="BY825" t="n">
        <v>0</v>
      </c>
      <c r="BZ825" t="n">
        <v>0</v>
      </c>
      <c r="CA825" t="n">
        <v>0</v>
      </c>
      <c r="CB825" t="n">
        <v>0</v>
      </c>
      <c r="CC825" t="n">
        <v>0</v>
      </c>
      <c r="CD825" t="n">
        <v>0</v>
      </c>
      <c r="CE825" t="n">
        <v>0</v>
      </c>
      <c r="CF825" t="n">
        <v>0</v>
      </c>
      <c r="CG825" t="n">
        <v>0</v>
      </c>
      <c r="CH825" t="n">
        <v>0</v>
      </c>
      <c r="CI825" t="n">
        <v>0</v>
      </c>
      <c r="CJ825" t="n">
        <v>0</v>
      </c>
      <c r="CK825" t="n">
        <v>0</v>
      </c>
      <c r="CL825" t="n">
        <v>0</v>
      </c>
      <c r="CM825" t="n">
        <v>0</v>
      </c>
      <c r="CN825" t="n">
        <v>0</v>
      </c>
      <c r="CO825" t="n">
        <v>0</v>
      </c>
      <c r="CP825" t="n">
        <v>0</v>
      </c>
      <c r="CQ825" t="n">
        <v>0</v>
      </c>
      <c r="CR825" t="n">
        <v>0</v>
      </c>
      <c r="CS825" t="n">
        <v>0</v>
      </c>
      <c r="CT825" t="n">
        <v>0</v>
      </c>
      <c r="CU825" t="n">
        <v>0</v>
      </c>
      <c r="CV825" t="n">
        <v>0</v>
      </c>
      <c r="CW825" t="n">
        <v>0</v>
      </c>
      <c r="CX825" t="n">
        <v>0</v>
      </c>
      <c r="CY825" t="n">
        <v>0</v>
      </c>
      <c r="CZ825" t="n">
        <v>0</v>
      </c>
      <c r="DA825" t="n">
        <v>0</v>
      </c>
      <c r="DB825" t="n">
        <v>0</v>
      </c>
      <c r="DC825" t="n">
        <v>0</v>
      </c>
      <c r="DD825" t="n">
        <v>0</v>
      </c>
      <c r="DE825" t="n">
        <v>0</v>
      </c>
      <c r="DF825" t="n">
        <v>0</v>
      </c>
      <c r="DG825" t="n">
        <v>0</v>
      </c>
      <c r="DH825" t="n">
        <v>0</v>
      </c>
      <c r="DI825" t="n">
        <v>0</v>
      </c>
      <c r="DJ825" t="n">
        <v>0</v>
      </c>
      <c r="DK825" t="n">
        <v>0</v>
      </c>
      <c r="DL825" t="n">
        <v>0</v>
      </c>
      <c r="DM825" t="n">
        <v>0</v>
      </c>
      <c r="DN825" t="n">
        <v>0</v>
      </c>
      <c r="DO825" t="n">
        <v>0</v>
      </c>
      <c r="DP825" t="n">
        <v>0</v>
      </c>
      <c r="DQ825" t="n">
        <v>0</v>
      </c>
      <c r="DR825" t="n">
        <v>0</v>
      </c>
      <c r="DS825" t="n">
        <v>0</v>
      </c>
      <c r="DT825" t="n">
        <v>0</v>
      </c>
      <c r="DU825" t="n">
        <v>0</v>
      </c>
      <c r="DV825" t="n">
        <v>0</v>
      </c>
      <c r="DW825" t="n">
        <v>0</v>
      </c>
      <c r="DX825" t="n">
        <v>0</v>
      </c>
      <c r="DY825" t="n">
        <v>0</v>
      </c>
      <c r="DZ825" t="n">
        <v>0</v>
      </c>
      <c r="EA825" t="n">
        <v>0</v>
      </c>
      <c r="EB825" t="n">
        <v>0</v>
      </c>
      <c r="EC825" t="n">
        <v>0</v>
      </c>
      <c r="ED825" t="n">
        <v>0</v>
      </c>
      <c r="EE825" t="n">
        <v>0</v>
      </c>
      <c r="EF825" t="n">
        <v>0</v>
      </c>
      <c r="EG825" t="n">
        <v>0</v>
      </c>
      <c r="EH825" t="n">
        <v>0</v>
      </c>
      <c r="EI825" t="n">
        <v>0</v>
      </c>
      <c r="EJ825" t="n">
        <v>0</v>
      </c>
      <c r="EK825" t="n">
        <v>0</v>
      </c>
      <c r="EL825" t="n">
        <v>0</v>
      </c>
      <c r="EM825" t="n">
        <v>0</v>
      </c>
      <c r="EN825" t="n">
        <v>0</v>
      </c>
      <c r="EO825" t="n">
        <v>0</v>
      </c>
      <c r="EP825" t="n">
        <v>0</v>
      </c>
      <c r="EQ825" t="n">
        <v>0</v>
      </c>
      <c r="ER825" t="n">
        <v>0</v>
      </c>
      <c r="ES825" t="n">
        <v>0</v>
      </c>
      <c r="ET825" t="n">
        <v>0</v>
      </c>
      <c r="EU825" t="n">
        <v>0</v>
      </c>
      <c r="EV825" t="n">
        <v>0</v>
      </c>
      <c r="EW825" t="n">
        <v>0</v>
      </c>
      <c r="EX825" t="n">
        <v>0</v>
      </c>
      <c r="EY825" t="n">
        <v>0</v>
      </c>
      <c r="EZ825" t="n">
        <v>0</v>
      </c>
      <c r="FA825" t="n">
        <v>0</v>
      </c>
      <c r="FB825" t="n">
        <v>0</v>
      </c>
      <c r="FC825" t="n">
        <v>0</v>
      </c>
      <c r="FD825" t="n">
        <v>0</v>
      </c>
      <c r="FE825" t="n">
        <v>0</v>
      </c>
      <c r="FF825" t="n">
        <v>0</v>
      </c>
      <c r="FG825" t="n">
        <v>0</v>
      </c>
      <c r="FH825" t="n">
        <v>0</v>
      </c>
    </row>
    <row r="826">
      <c r="A826" t="n">
        <v>0</v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0</v>
      </c>
      <c r="AM826" t="n">
        <v>0</v>
      </c>
      <c r="AN826" t="n">
        <v>0</v>
      </c>
      <c r="AO826" t="n">
        <v>0</v>
      </c>
      <c r="AP826" t="n">
        <v>0</v>
      </c>
      <c r="AQ826" t="n">
        <v>0</v>
      </c>
      <c r="AR826" t="n">
        <v>0</v>
      </c>
      <c r="AS826" t="n">
        <v>0</v>
      </c>
      <c r="AT826" t="n">
        <v>0</v>
      </c>
      <c r="AU826" t="n">
        <v>0</v>
      </c>
      <c r="AV826" t="n">
        <v>0</v>
      </c>
      <c r="AW826" t="n">
        <v>0</v>
      </c>
      <c r="AX826" t="n">
        <v>0</v>
      </c>
      <c r="AY826" t="n">
        <v>0</v>
      </c>
      <c r="AZ826" t="n">
        <v>0</v>
      </c>
      <c r="BA826" t="n">
        <v>0</v>
      </c>
      <c r="BB826" t="n">
        <v>0</v>
      </c>
      <c r="BC826" t="n">
        <v>0</v>
      </c>
      <c r="BD826" t="n">
        <v>0</v>
      </c>
      <c r="BE826" t="n">
        <v>0</v>
      </c>
      <c r="BF826" t="n">
        <v>0</v>
      </c>
      <c r="BG826" t="n">
        <v>0</v>
      </c>
      <c r="BH826" t="n">
        <v>0</v>
      </c>
      <c r="BI826" t="n">
        <v>0</v>
      </c>
      <c r="BJ826" t="n">
        <v>0</v>
      </c>
      <c r="BK826" t="n">
        <v>0</v>
      </c>
      <c r="BL826" t="n">
        <v>0</v>
      </c>
      <c r="BM826" t="n">
        <v>0</v>
      </c>
      <c r="BN826" t="n">
        <v>0</v>
      </c>
      <c r="BO826" t="n">
        <v>0</v>
      </c>
      <c r="BP826" t="n">
        <v>0</v>
      </c>
      <c r="BQ826" t="n">
        <v>0</v>
      </c>
      <c r="BR826" t="n">
        <v>0</v>
      </c>
      <c r="BS826" t="n">
        <v>0</v>
      </c>
      <c r="BT826" t="n">
        <v>0</v>
      </c>
      <c r="BU826" t="n">
        <v>0</v>
      </c>
      <c r="BV826" t="n">
        <v>0</v>
      </c>
      <c r="BW826" t="n">
        <v>0</v>
      </c>
      <c r="BX826" t="n">
        <v>0</v>
      </c>
      <c r="BY826" t="n">
        <v>0</v>
      </c>
      <c r="BZ826" t="n">
        <v>0</v>
      </c>
      <c r="CA826" t="n">
        <v>0</v>
      </c>
      <c r="CB826" t="n">
        <v>0</v>
      </c>
      <c r="CC826" t="n">
        <v>0</v>
      </c>
      <c r="CD826" t="n">
        <v>0</v>
      </c>
      <c r="CE826" t="n">
        <v>0</v>
      </c>
      <c r="CF826" t="n">
        <v>0</v>
      </c>
      <c r="CG826" t="n">
        <v>0</v>
      </c>
      <c r="CH826" t="n">
        <v>0</v>
      </c>
      <c r="CI826" t="n">
        <v>0</v>
      </c>
      <c r="CJ826" t="n">
        <v>0</v>
      </c>
      <c r="CK826" t="n">
        <v>0</v>
      </c>
      <c r="CL826" t="n">
        <v>0</v>
      </c>
      <c r="CM826" t="n">
        <v>0</v>
      </c>
      <c r="CN826" t="n">
        <v>0</v>
      </c>
      <c r="CO826" t="n">
        <v>0</v>
      </c>
      <c r="CP826" t="n">
        <v>0</v>
      </c>
      <c r="CQ826" t="n">
        <v>0</v>
      </c>
      <c r="CR826" t="n">
        <v>0</v>
      </c>
      <c r="CS826" t="n">
        <v>0</v>
      </c>
      <c r="CT826" t="n">
        <v>0</v>
      </c>
      <c r="CU826" t="n">
        <v>0</v>
      </c>
      <c r="CV826" t="n">
        <v>0</v>
      </c>
      <c r="CW826" t="n">
        <v>0</v>
      </c>
      <c r="CX826" t="n">
        <v>0</v>
      </c>
      <c r="CY826" t="n">
        <v>0</v>
      </c>
      <c r="CZ826" t="n">
        <v>0</v>
      </c>
      <c r="DA826" t="n">
        <v>0</v>
      </c>
      <c r="DB826" t="n">
        <v>0</v>
      </c>
      <c r="DC826" t="n">
        <v>0</v>
      </c>
      <c r="DD826" t="n">
        <v>0</v>
      </c>
      <c r="DE826" t="n">
        <v>0</v>
      </c>
      <c r="DF826" t="n">
        <v>0</v>
      </c>
      <c r="DG826" t="n">
        <v>0</v>
      </c>
      <c r="DH826" t="n">
        <v>0</v>
      </c>
      <c r="DI826" t="n">
        <v>0</v>
      </c>
      <c r="DJ826" t="n">
        <v>0</v>
      </c>
      <c r="DK826" t="n">
        <v>0</v>
      </c>
      <c r="DL826" t="n">
        <v>0</v>
      </c>
      <c r="DM826" t="n">
        <v>0</v>
      </c>
      <c r="DN826" t="n">
        <v>0</v>
      </c>
      <c r="DO826" t="n">
        <v>0</v>
      </c>
      <c r="DP826" t="n">
        <v>0</v>
      </c>
      <c r="DQ826" t="n">
        <v>0</v>
      </c>
      <c r="DR826" t="n">
        <v>0</v>
      </c>
      <c r="DS826" t="n">
        <v>0</v>
      </c>
      <c r="DT826" t="n">
        <v>0</v>
      </c>
      <c r="DU826" t="n">
        <v>0</v>
      </c>
      <c r="DV826" t="n">
        <v>0</v>
      </c>
      <c r="DW826" t="n">
        <v>0</v>
      </c>
      <c r="DX826" t="n">
        <v>0</v>
      </c>
      <c r="DY826" t="n">
        <v>0</v>
      </c>
      <c r="DZ826" t="n">
        <v>0</v>
      </c>
      <c r="EA826" t="n">
        <v>0</v>
      </c>
      <c r="EB826" t="n">
        <v>0</v>
      </c>
      <c r="EC826" t="n">
        <v>0</v>
      </c>
      <c r="ED826" t="n">
        <v>0</v>
      </c>
      <c r="EE826" t="n">
        <v>0</v>
      </c>
      <c r="EF826" t="n">
        <v>0</v>
      </c>
      <c r="EG826" t="n">
        <v>0</v>
      </c>
      <c r="EH826" t="n">
        <v>0</v>
      </c>
      <c r="EI826" t="n">
        <v>0</v>
      </c>
      <c r="EJ826" t="n">
        <v>0</v>
      </c>
      <c r="EK826" t="n">
        <v>0</v>
      </c>
      <c r="EL826" t="n">
        <v>0</v>
      </c>
      <c r="EM826" t="n">
        <v>0</v>
      </c>
      <c r="EN826" t="n">
        <v>0</v>
      </c>
      <c r="EO826" t="n">
        <v>0</v>
      </c>
      <c r="EP826" t="n">
        <v>0</v>
      </c>
      <c r="EQ826" t="n">
        <v>0</v>
      </c>
      <c r="ER826" t="n">
        <v>0</v>
      </c>
      <c r="ES826" t="n">
        <v>0</v>
      </c>
      <c r="ET826" t="n">
        <v>0</v>
      </c>
      <c r="EU826" t="n">
        <v>0</v>
      </c>
      <c r="EV826" t="n">
        <v>0</v>
      </c>
      <c r="EW826" t="n">
        <v>0</v>
      </c>
      <c r="EX826" t="n">
        <v>0</v>
      </c>
      <c r="EY826" t="n">
        <v>0</v>
      </c>
      <c r="EZ826" t="n">
        <v>0</v>
      </c>
      <c r="FA826" t="n">
        <v>0</v>
      </c>
      <c r="FB826" t="n">
        <v>0</v>
      </c>
      <c r="FC826" t="n">
        <v>0</v>
      </c>
      <c r="FD826" t="n">
        <v>0</v>
      </c>
      <c r="FE826" t="n">
        <v>0</v>
      </c>
      <c r="FF826" t="n">
        <v>0</v>
      </c>
      <c r="FG826" t="n">
        <v>0</v>
      </c>
      <c r="FH826" t="n">
        <v>0</v>
      </c>
    </row>
    <row r="827">
      <c r="A827" t="n">
        <v>0</v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0</v>
      </c>
      <c r="AM827" t="n">
        <v>0</v>
      </c>
      <c r="AN827" t="n">
        <v>0</v>
      </c>
      <c r="AO827" t="n">
        <v>0</v>
      </c>
      <c r="AP827" t="n">
        <v>0</v>
      </c>
      <c r="AQ827" t="n">
        <v>0</v>
      </c>
      <c r="AR827" t="n">
        <v>0</v>
      </c>
      <c r="AS827" t="n">
        <v>0</v>
      </c>
      <c r="AT827" t="n">
        <v>0</v>
      </c>
      <c r="AU827" t="n">
        <v>0</v>
      </c>
      <c r="AV827" t="n">
        <v>0</v>
      </c>
      <c r="AW827" t="n">
        <v>0</v>
      </c>
      <c r="AX827" t="n">
        <v>0</v>
      </c>
      <c r="AY827" t="n">
        <v>0</v>
      </c>
      <c r="AZ827" t="n">
        <v>0</v>
      </c>
      <c r="BA827" t="n">
        <v>0</v>
      </c>
      <c r="BB827" t="n">
        <v>0</v>
      </c>
      <c r="BC827" t="n">
        <v>0</v>
      </c>
      <c r="BD827" t="n">
        <v>0</v>
      </c>
      <c r="BE827" t="n">
        <v>0</v>
      </c>
      <c r="BF827" t="n">
        <v>0</v>
      </c>
      <c r="BG827" t="n">
        <v>0</v>
      </c>
      <c r="BH827" t="n">
        <v>0</v>
      </c>
      <c r="BI827" t="n">
        <v>0</v>
      </c>
      <c r="BJ827" t="n">
        <v>0</v>
      </c>
      <c r="BK827" t="n">
        <v>0</v>
      </c>
      <c r="BL827" t="n">
        <v>0</v>
      </c>
      <c r="BM827" t="n">
        <v>0</v>
      </c>
      <c r="BN827" t="n">
        <v>0</v>
      </c>
      <c r="BO827" t="n">
        <v>0</v>
      </c>
      <c r="BP827" t="n">
        <v>0</v>
      </c>
      <c r="BQ827" t="n">
        <v>0</v>
      </c>
      <c r="BR827" t="n">
        <v>0</v>
      </c>
      <c r="BS827" t="n">
        <v>0</v>
      </c>
      <c r="BT827" t="n">
        <v>0</v>
      </c>
      <c r="BU827" t="n">
        <v>0</v>
      </c>
      <c r="BV827" t="n">
        <v>0</v>
      </c>
      <c r="BW827" t="n">
        <v>0</v>
      </c>
      <c r="BX827" t="n">
        <v>0</v>
      </c>
      <c r="BY827" t="n">
        <v>0</v>
      </c>
      <c r="BZ827" t="n">
        <v>0</v>
      </c>
      <c r="CA827" t="n">
        <v>0</v>
      </c>
      <c r="CB827" t="n">
        <v>0</v>
      </c>
      <c r="CC827" t="n">
        <v>0</v>
      </c>
      <c r="CD827" t="n">
        <v>0</v>
      </c>
      <c r="CE827" t="n">
        <v>0</v>
      </c>
      <c r="CF827" t="n">
        <v>0</v>
      </c>
      <c r="CG827" t="n">
        <v>0</v>
      </c>
      <c r="CH827" t="n">
        <v>0</v>
      </c>
      <c r="CI827" t="n">
        <v>0</v>
      </c>
      <c r="CJ827" t="n">
        <v>0</v>
      </c>
      <c r="CK827" t="n">
        <v>0</v>
      </c>
      <c r="CL827" t="n">
        <v>0</v>
      </c>
      <c r="CM827" t="n">
        <v>0</v>
      </c>
      <c r="CN827" t="n">
        <v>0</v>
      </c>
      <c r="CO827" t="n">
        <v>0</v>
      </c>
      <c r="CP827" t="n">
        <v>0</v>
      </c>
      <c r="CQ827" t="n">
        <v>0</v>
      </c>
      <c r="CR827" t="n">
        <v>0</v>
      </c>
      <c r="CS827" t="n">
        <v>0</v>
      </c>
      <c r="CT827" t="n">
        <v>0</v>
      </c>
      <c r="CU827" t="n">
        <v>0</v>
      </c>
      <c r="CV827" t="n">
        <v>0</v>
      </c>
      <c r="CW827" t="n">
        <v>0</v>
      </c>
      <c r="CX827" t="n">
        <v>0</v>
      </c>
      <c r="CY827" t="n">
        <v>0</v>
      </c>
      <c r="CZ827" t="n">
        <v>0</v>
      </c>
      <c r="DA827" t="n">
        <v>0</v>
      </c>
      <c r="DB827" t="n">
        <v>0</v>
      </c>
      <c r="DC827" t="n">
        <v>0</v>
      </c>
      <c r="DD827" t="n">
        <v>0</v>
      </c>
      <c r="DE827" t="n">
        <v>0</v>
      </c>
      <c r="DF827" t="n">
        <v>0</v>
      </c>
      <c r="DG827" t="n">
        <v>0</v>
      </c>
      <c r="DH827" t="n">
        <v>0</v>
      </c>
      <c r="DI827" t="n">
        <v>0</v>
      </c>
      <c r="DJ827" t="n">
        <v>0</v>
      </c>
      <c r="DK827" t="n">
        <v>0</v>
      </c>
      <c r="DL827" t="n">
        <v>0</v>
      </c>
      <c r="DM827" t="n">
        <v>0</v>
      </c>
      <c r="DN827" t="n">
        <v>0</v>
      </c>
      <c r="DO827" t="n">
        <v>0</v>
      </c>
      <c r="DP827" t="n">
        <v>0</v>
      </c>
      <c r="DQ827" t="n">
        <v>0</v>
      </c>
      <c r="DR827" t="n">
        <v>0</v>
      </c>
      <c r="DS827" t="n">
        <v>0</v>
      </c>
      <c r="DT827" t="n">
        <v>0</v>
      </c>
      <c r="DU827" t="n">
        <v>0</v>
      </c>
      <c r="DV827" t="n">
        <v>0</v>
      </c>
      <c r="DW827" t="n">
        <v>0</v>
      </c>
      <c r="DX827" t="n">
        <v>0</v>
      </c>
      <c r="DY827" t="n">
        <v>0</v>
      </c>
      <c r="DZ827" t="n">
        <v>0</v>
      </c>
      <c r="EA827" t="n">
        <v>0</v>
      </c>
      <c r="EB827" t="n">
        <v>0</v>
      </c>
      <c r="EC827" t="n">
        <v>0</v>
      </c>
      <c r="ED827" t="n">
        <v>0</v>
      </c>
      <c r="EE827" t="n">
        <v>0</v>
      </c>
      <c r="EF827" t="n">
        <v>0</v>
      </c>
      <c r="EG827" t="n">
        <v>0</v>
      </c>
      <c r="EH827" t="n">
        <v>0</v>
      </c>
      <c r="EI827" t="n">
        <v>0</v>
      </c>
      <c r="EJ827" t="n">
        <v>0</v>
      </c>
      <c r="EK827" t="n">
        <v>0</v>
      </c>
      <c r="EL827" t="n">
        <v>0</v>
      </c>
      <c r="EM827" t="n">
        <v>0</v>
      </c>
      <c r="EN827" t="n">
        <v>0</v>
      </c>
      <c r="EO827" t="n">
        <v>0</v>
      </c>
      <c r="EP827" t="n">
        <v>0</v>
      </c>
      <c r="EQ827" t="n">
        <v>0</v>
      </c>
      <c r="ER827" t="n">
        <v>0</v>
      </c>
      <c r="ES827" t="n">
        <v>0</v>
      </c>
      <c r="ET827" t="n">
        <v>0</v>
      </c>
      <c r="EU827" t="n">
        <v>0</v>
      </c>
      <c r="EV827" t="n">
        <v>0</v>
      </c>
      <c r="EW827" t="n">
        <v>0</v>
      </c>
      <c r="EX827" t="n">
        <v>0</v>
      </c>
      <c r="EY827" t="n">
        <v>0</v>
      </c>
      <c r="EZ827" t="n">
        <v>0</v>
      </c>
      <c r="FA827" t="n">
        <v>0</v>
      </c>
      <c r="FB827" t="n">
        <v>0</v>
      </c>
      <c r="FC827" t="n">
        <v>0</v>
      </c>
      <c r="FD827" t="n">
        <v>0</v>
      </c>
      <c r="FE827" t="n">
        <v>0</v>
      </c>
      <c r="FF827" t="n">
        <v>0</v>
      </c>
      <c r="FG827" t="n">
        <v>0</v>
      </c>
      <c r="FH827" t="n">
        <v>0</v>
      </c>
    </row>
    <row r="828">
      <c r="A828" t="n">
        <v>0</v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0</v>
      </c>
      <c r="AM828" t="n">
        <v>0</v>
      </c>
      <c r="AN828" t="n">
        <v>0</v>
      </c>
      <c r="AO828" t="n">
        <v>0</v>
      </c>
      <c r="AP828" t="n">
        <v>0</v>
      </c>
      <c r="AQ828" t="n">
        <v>0</v>
      </c>
      <c r="AR828" t="n">
        <v>0</v>
      </c>
      <c r="AS828" t="n">
        <v>0</v>
      </c>
      <c r="AT828" t="n">
        <v>0</v>
      </c>
      <c r="AU828" t="n">
        <v>0</v>
      </c>
      <c r="AV828" t="n">
        <v>0</v>
      </c>
      <c r="AW828" t="n">
        <v>0</v>
      </c>
      <c r="AX828" t="n">
        <v>0</v>
      </c>
      <c r="AY828" t="n">
        <v>0</v>
      </c>
      <c r="AZ828" t="n">
        <v>0</v>
      </c>
      <c r="BA828" t="n">
        <v>0</v>
      </c>
      <c r="BB828" t="n">
        <v>0</v>
      </c>
      <c r="BC828" t="n">
        <v>0</v>
      </c>
      <c r="BD828" t="n">
        <v>0</v>
      </c>
      <c r="BE828" t="n">
        <v>0</v>
      </c>
      <c r="BF828" t="n">
        <v>0</v>
      </c>
      <c r="BG828" t="n">
        <v>0</v>
      </c>
      <c r="BH828" t="n">
        <v>0</v>
      </c>
      <c r="BI828" t="n">
        <v>0</v>
      </c>
      <c r="BJ828" t="n">
        <v>0</v>
      </c>
      <c r="BK828" t="n">
        <v>0</v>
      </c>
      <c r="BL828" t="n">
        <v>0</v>
      </c>
      <c r="BM828" t="n">
        <v>0</v>
      </c>
      <c r="BN828" t="n">
        <v>0</v>
      </c>
      <c r="BO828" t="n">
        <v>0</v>
      </c>
      <c r="BP828" t="n">
        <v>0</v>
      </c>
      <c r="BQ828" t="n">
        <v>0</v>
      </c>
      <c r="BR828" t="n">
        <v>0</v>
      </c>
      <c r="BS828" t="n">
        <v>0</v>
      </c>
      <c r="BT828" t="n">
        <v>0</v>
      </c>
      <c r="BU828" t="n">
        <v>0</v>
      </c>
      <c r="BV828" t="n">
        <v>0</v>
      </c>
      <c r="BW828" t="n">
        <v>0</v>
      </c>
      <c r="BX828" t="n">
        <v>0</v>
      </c>
      <c r="BY828" t="n">
        <v>0</v>
      </c>
      <c r="BZ828" t="n">
        <v>0</v>
      </c>
      <c r="CA828" t="n">
        <v>0</v>
      </c>
      <c r="CB828" t="n">
        <v>0</v>
      </c>
      <c r="CC828" t="n">
        <v>0</v>
      </c>
      <c r="CD828" t="n">
        <v>0</v>
      </c>
      <c r="CE828" t="n">
        <v>0</v>
      </c>
      <c r="CF828" t="n">
        <v>0</v>
      </c>
      <c r="CG828" t="n">
        <v>0</v>
      </c>
      <c r="CH828" t="n">
        <v>0</v>
      </c>
      <c r="CI828" t="n">
        <v>0</v>
      </c>
      <c r="CJ828" t="n">
        <v>0</v>
      </c>
      <c r="CK828" t="n">
        <v>0</v>
      </c>
      <c r="CL828" t="n">
        <v>0</v>
      </c>
      <c r="CM828" t="n">
        <v>0</v>
      </c>
      <c r="CN828" t="n">
        <v>0</v>
      </c>
      <c r="CO828" t="n">
        <v>0</v>
      </c>
      <c r="CP828" t="n">
        <v>0</v>
      </c>
      <c r="CQ828" t="n">
        <v>0</v>
      </c>
      <c r="CR828" t="n">
        <v>0</v>
      </c>
      <c r="CS828" t="n">
        <v>0</v>
      </c>
      <c r="CT828" t="n">
        <v>0</v>
      </c>
      <c r="CU828" t="n">
        <v>0</v>
      </c>
      <c r="CV828" t="n">
        <v>0</v>
      </c>
      <c r="CW828" t="n">
        <v>0</v>
      </c>
      <c r="CX828" t="n">
        <v>0</v>
      </c>
      <c r="CY828" t="n">
        <v>0</v>
      </c>
      <c r="CZ828" t="n">
        <v>0</v>
      </c>
      <c r="DA828" t="n">
        <v>0</v>
      </c>
      <c r="DB828" t="n">
        <v>0</v>
      </c>
      <c r="DC828" t="n">
        <v>0</v>
      </c>
      <c r="DD828" t="n">
        <v>0</v>
      </c>
      <c r="DE828" t="n">
        <v>0</v>
      </c>
      <c r="DF828" t="n">
        <v>0</v>
      </c>
      <c r="DG828" t="n">
        <v>0</v>
      </c>
      <c r="DH828" t="n">
        <v>0</v>
      </c>
      <c r="DI828" t="n">
        <v>0</v>
      </c>
      <c r="DJ828" t="n">
        <v>0</v>
      </c>
      <c r="DK828" t="n">
        <v>0</v>
      </c>
      <c r="DL828" t="n">
        <v>0</v>
      </c>
      <c r="DM828" t="n">
        <v>0</v>
      </c>
      <c r="DN828" t="n">
        <v>0</v>
      </c>
      <c r="DO828" t="n">
        <v>0</v>
      </c>
      <c r="DP828" t="n">
        <v>0</v>
      </c>
      <c r="DQ828" t="n">
        <v>0</v>
      </c>
      <c r="DR828" t="n">
        <v>0</v>
      </c>
      <c r="DS828" t="n">
        <v>0</v>
      </c>
      <c r="DT828" t="n">
        <v>0</v>
      </c>
      <c r="DU828" t="n">
        <v>0</v>
      </c>
      <c r="DV828" t="n">
        <v>0</v>
      </c>
      <c r="DW828" t="n">
        <v>0</v>
      </c>
      <c r="DX828" t="n">
        <v>0</v>
      </c>
      <c r="DY828" t="n">
        <v>0</v>
      </c>
      <c r="DZ828" t="n">
        <v>0</v>
      </c>
      <c r="EA828" t="n">
        <v>0</v>
      </c>
      <c r="EB828" t="n">
        <v>0</v>
      </c>
      <c r="EC828" t="n">
        <v>0</v>
      </c>
      <c r="ED828" t="n">
        <v>0</v>
      </c>
      <c r="EE828" t="n">
        <v>0</v>
      </c>
      <c r="EF828" t="n">
        <v>0</v>
      </c>
      <c r="EG828" t="n">
        <v>0</v>
      </c>
      <c r="EH828" t="n">
        <v>0</v>
      </c>
      <c r="EI828" t="n">
        <v>0</v>
      </c>
      <c r="EJ828" t="n">
        <v>0</v>
      </c>
      <c r="EK828" t="n">
        <v>0</v>
      </c>
      <c r="EL828" t="n">
        <v>0</v>
      </c>
      <c r="EM828" t="n">
        <v>0</v>
      </c>
      <c r="EN828" t="n">
        <v>0</v>
      </c>
      <c r="EO828" t="n">
        <v>0</v>
      </c>
      <c r="EP828" t="n">
        <v>0</v>
      </c>
      <c r="EQ828" t="n">
        <v>0</v>
      </c>
      <c r="ER828" t="n">
        <v>0</v>
      </c>
      <c r="ES828" t="n">
        <v>0</v>
      </c>
      <c r="ET828" t="n">
        <v>0</v>
      </c>
      <c r="EU828" t="n">
        <v>0</v>
      </c>
      <c r="EV828" t="n">
        <v>0</v>
      </c>
      <c r="EW828" t="n">
        <v>0</v>
      </c>
      <c r="EX828" t="n">
        <v>0</v>
      </c>
      <c r="EY828" t="n">
        <v>0</v>
      </c>
      <c r="EZ828" t="n">
        <v>0</v>
      </c>
      <c r="FA828" t="n">
        <v>0</v>
      </c>
      <c r="FB828" t="n">
        <v>0</v>
      </c>
      <c r="FC828" t="n">
        <v>0</v>
      </c>
      <c r="FD828" t="n">
        <v>0</v>
      </c>
      <c r="FE828" t="n">
        <v>0</v>
      </c>
      <c r="FF828" t="n">
        <v>0</v>
      </c>
      <c r="FG828" t="n">
        <v>0</v>
      </c>
      <c r="FH828" t="n">
        <v>0</v>
      </c>
    </row>
    <row r="829">
      <c r="A829" t="n">
        <v>0</v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0</v>
      </c>
      <c r="AM829" t="n">
        <v>0</v>
      </c>
      <c r="AN829" t="n">
        <v>0</v>
      </c>
      <c r="AO829" t="n">
        <v>0</v>
      </c>
      <c r="AP829" t="n">
        <v>0</v>
      </c>
      <c r="AQ829" t="n">
        <v>0</v>
      </c>
      <c r="AR829" t="n">
        <v>0</v>
      </c>
      <c r="AS829" t="n">
        <v>0</v>
      </c>
      <c r="AT829" t="n">
        <v>0</v>
      </c>
      <c r="AU829" t="n">
        <v>0</v>
      </c>
      <c r="AV829" t="n">
        <v>0</v>
      </c>
      <c r="AW829" t="n">
        <v>0</v>
      </c>
      <c r="AX829" t="n">
        <v>0</v>
      </c>
      <c r="AY829" t="n">
        <v>0</v>
      </c>
      <c r="AZ829" t="n">
        <v>0</v>
      </c>
      <c r="BA829" t="n">
        <v>0</v>
      </c>
      <c r="BB829" t="n">
        <v>0</v>
      </c>
      <c r="BC829" t="n">
        <v>0</v>
      </c>
      <c r="BD829" t="n">
        <v>0</v>
      </c>
      <c r="BE829" t="n">
        <v>0</v>
      </c>
      <c r="BF829" t="n">
        <v>0</v>
      </c>
      <c r="BG829" t="n">
        <v>0</v>
      </c>
      <c r="BH829" t="n">
        <v>0</v>
      </c>
      <c r="BI829" t="n">
        <v>0</v>
      </c>
      <c r="BJ829" t="n">
        <v>0</v>
      </c>
      <c r="BK829" t="n">
        <v>0</v>
      </c>
      <c r="BL829" t="n">
        <v>0</v>
      </c>
      <c r="BM829" t="n">
        <v>0</v>
      </c>
      <c r="BN829" t="n">
        <v>0</v>
      </c>
      <c r="BO829" t="n">
        <v>0</v>
      </c>
      <c r="BP829" t="n">
        <v>0</v>
      </c>
      <c r="BQ829" t="n">
        <v>0</v>
      </c>
      <c r="BR829" t="n">
        <v>0</v>
      </c>
      <c r="BS829" t="n">
        <v>0</v>
      </c>
      <c r="BT829" t="n">
        <v>0</v>
      </c>
      <c r="BU829" t="n">
        <v>0</v>
      </c>
      <c r="BV829" t="n">
        <v>0</v>
      </c>
      <c r="BW829" t="n">
        <v>0</v>
      </c>
      <c r="BX829" t="n">
        <v>0</v>
      </c>
      <c r="BY829" t="n">
        <v>0</v>
      </c>
      <c r="BZ829" t="n">
        <v>0</v>
      </c>
      <c r="CA829" t="n">
        <v>0</v>
      </c>
      <c r="CB829" t="n">
        <v>0</v>
      </c>
      <c r="CC829" t="n">
        <v>0</v>
      </c>
      <c r="CD829" t="n">
        <v>0</v>
      </c>
      <c r="CE829" t="n">
        <v>0</v>
      </c>
      <c r="CF829" t="n">
        <v>0</v>
      </c>
      <c r="CG829" t="n">
        <v>0</v>
      </c>
      <c r="CH829" t="n">
        <v>0</v>
      </c>
      <c r="CI829" t="n">
        <v>0</v>
      </c>
      <c r="CJ829" t="n">
        <v>0</v>
      </c>
      <c r="CK829" t="n">
        <v>0</v>
      </c>
      <c r="CL829" t="n">
        <v>0</v>
      </c>
      <c r="CM829" t="n">
        <v>0</v>
      </c>
      <c r="CN829" t="n">
        <v>0</v>
      </c>
      <c r="CO829" t="n">
        <v>0</v>
      </c>
      <c r="CP829" t="n">
        <v>0</v>
      </c>
      <c r="CQ829" t="n">
        <v>0</v>
      </c>
      <c r="CR829" t="n">
        <v>0</v>
      </c>
      <c r="CS829" t="n">
        <v>0</v>
      </c>
      <c r="CT829" t="n">
        <v>0</v>
      </c>
      <c r="CU829" t="n">
        <v>0</v>
      </c>
      <c r="CV829" t="n">
        <v>0</v>
      </c>
      <c r="CW829" t="n">
        <v>0</v>
      </c>
      <c r="CX829" t="n">
        <v>0</v>
      </c>
      <c r="CY829" t="n">
        <v>0</v>
      </c>
      <c r="CZ829" t="n">
        <v>0</v>
      </c>
      <c r="DA829" t="n">
        <v>0</v>
      </c>
      <c r="DB829" t="n">
        <v>0</v>
      </c>
      <c r="DC829" t="n">
        <v>0</v>
      </c>
      <c r="DD829" t="n">
        <v>0</v>
      </c>
      <c r="DE829" t="n">
        <v>0</v>
      </c>
      <c r="DF829" t="n">
        <v>0</v>
      </c>
      <c r="DG829" t="n">
        <v>0</v>
      </c>
      <c r="DH829" t="n">
        <v>0</v>
      </c>
      <c r="DI829" t="n">
        <v>0</v>
      </c>
      <c r="DJ829" t="n">
        <v>0</v>
      </c>
      <c r="DK829" t="n">
        <v>0</v>
      </c>
      <c r="DL829" t="n">
        <v>0</v>
      </c>
      <c r="DM829" t="n">
        <v>0</v>
      </c>
      <c r="DN829" t="n">
        <v>0</v>
      </c>
      <c r="DO829" t="n">
        <v>0</v>
      </c>
      <c r="DP829" t="n">
        <v>0</v>
      </c>
      <c r="DQ829" t="n">
        <v>0</v>
      </c>
      <c r="DR829" t="n">
        <v>0</v>
      </c>
      <c r="DS829" t="n">
        <v>0</v>
      </c>
      <c r="DT829" t="n">
        <v>0</v>
      </c>
      <c r="DU829" t="n">
        <v>0</v>
      </c>
      <c r="DV829" t="n">
        <v>0</v>
      </c>
      <c r="DW829" t="n">
        <v>0</v>
      </c>
      <c r="DX829" t="n">
        <v>0</v>
      </c>
      <c r="DY829" t="n">
        <v>0</v>
      </c>
      <c r="DZ829" t="n">
        <v>0</v>
      </c>
      <c r="EA829" t="n">
        <v>0</v>
      </c>
      <c r="EB829" t="n">
        <v>0</v>
      </c>
      <c r="EC829" t="n">
        <v>0</v>
      </c>
      <c r="ED829" t="n">
        <v>0</v>
      </c>
      <c r="EE829" t="n">
        <v>0</v>
      </c>
      <c r="EF829" t="n">
        <v>0</v>
      </c>
      <c r="EG829" t="n">
        <v>0</v>
      </c>
      <c r="EH829" t="n">
        <v>0</v>
      </c>
      <c r="EI829" t="n">
        <v>0</v>
      </c>
      <c r="EJ829" t="n">
        <v>0</v>
      </c>
      <c r="EK829" t="n">
        <v>0</v>
      </c>
      <c r="EL829" t="n">
        <v>0</v>
      </c>
      <c r="EM829" t="n">
        <v>0</v>
      </c>
      <c r="EN829" t="n">
        <v>0</v>
      </c>
      <c r="EO829" t="n">
        <v>0</v>
      </c>
      <c r="EP829" t="n">
        <v>0</v>
      </c>
      <c r="EQ829" t="n">
        <v>0</v>
      </c>
      <c r="ER829" t="n">
        <v>0</v>
      </c>
      <c r="ES829" t="n">
        <v>0</v>
      </c>
      <c r="ET829" t="n">
        <v>0</v>
      </c>
      <c r="EU829" t="n">
        <v>0</v>
      </c>
      <c r="EV829" t="n">
        <v>0</v>
      </c>
      <c r="EW829" t="n">
        <v>0</v>
      </c>
      <c r="EX829" t="n">
        <v>0</v>
      </c>
      <c r="EY829" t="n">
        <v>0</v>
      </c>
      <c r="EZ829" t="n">
        <v>0</v>
      </c>
      <c r="FA829" t="n">
        <v>0</v>
      </c>
      <c r="FB829" t="n">
        <v>0</v>
      </c>
      <c r="FC829" t="n">
        <v>0</v>
      </c>
      <c r="FD829" t="n">
        <v>0</v>
      </c>
      <c r="FE829" t="n">
        <v>0</v>
      </c>
      <c r="FF829" t="n">
        <v>0</v>
      </c>
      <c r="FG829" t="n">
        <v>0</v>
      </c>
      <c r="FH829" t="n">
        <v>0</v>
      </c>
    </row>
    <row r="830">
      <c r="A830" t="n">
        <v>0</v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I830" t="n">
        <v>0</v>
      </c>
      <c r="AJ830" t="n">
        <v>0</v>
      </c>
      <c r="AK830" t="n">
        <v>0</v>
      </c>
      <c r="AL830" t="n">
        <v>0</v>
      </c>
      <c r="AM830" t="n">
        <v>0</v>
      </c>
      <c r="AN830" t="n">
        <v>0</v>
      </c>
      <c r="AO830" t="n">
        <v>0</v>
      </c>
      <c r="AP830" t="n">
        <v>0</v>
      </c>
      <c r="AQ830" t="n">
        <v>0</v>
      </c>
      <c r="AR830" t="n">
        <v>0</v>
      </c>
      <c r="AS830" t="n">
        <v>0</v>
      </c>
      <c r="AT830" t="n">
        <v>0</v>
      </c>
      <c r="AU830" t="n">
        <v>0</v>
      </c>
      <c r="AV830" t="n">
        <v>0</v>
      </c>
      <c r="AW830" t="n">
        <v>0</v>
      </c>
      <c r="AX830" t="n">
        <v>0</v>
      </c>
      <c r="AY830" t="n">
        <v>0</v>
      </c>
      <c r="AZ830" t="n">
        <v>0</v>
      </c>
      <c r="BA830" t="n">
        <v>0</v>
      </c>
      <c r="BB830" t="n">
        <v>0</v>
      </c>
      <c r="BC830" t="n">
        <v>0</v>
      </c>
      <c r="BD830" t="n">
        <v>0</v>
      </c>
      <c r="BE830" t="n">
        <v>0</v>
      </c>
      <c r="BF830" t="n">
        <v>0</v>
      </c>
      <c r="BG830" t="n">
        <v>0</v>
      </c>
      <c r="BH830" t="n">
        <v>0</v>
      </c>
      <c r="BI830" t="n">
        <v>0</v>
      </c>
      <c r="BJ830" t="n">
        <v>0</v>
      </c>
      <c r="BK830" t="n">
        <v>0</v>
      </c>
      <c r="BL830" t="n">
        <v>0</v>
      </c>
      <c r="BM830" t="n">
        <v>0</v>
      </c>
      <c r="BN830" t="n">
        <v>0</v>
      </c>
      <c r="BO830" t="n">
        <v>0</v>
      </c>
      <c r="BP830" t="n">
        <v>0</v>
      </c>
      <c r="BQ830" t="n">
        <v>0</v>
      </c>
      <c r="BR830" t="n">
        <v>0</v>
      </c>
      <c r="BS830" t="n">
        <v>0</v>
      </c>
      <c r="BT830" t="n">
        <v>0</v>
      </c>
      <c r="BU830" t="n">
        <v>0</v>
      </c>
      <c r="BV830" t="n">
        <v>0</v>
      </c>
      <c r="BW830" t="n">
        <v>0</v>
      </c>
      <c r="BX830" t="n">
        <v>0</v>
      </c>
      <c r="BY830" t="n">
        <v>0</v>
      </c>
      <c r="BZ830" t="n">
        <v>0</v>
      </c>
      <c r="CA830" t="n">
        <v>0</v>
      </c>
      <c r="CB830" t="n">
        <v>0</v>
      </c>
      <c r="CC830" t="n">
        <v>0</v>
      </c>
      <c r="CD830" t="n">
        <v>0</v>
      </c>
      <c r="CE830" t="n">
        <v>0</v>
      </c>
      <c r="CF830" t="n">
        <v>0</v>
      </c>
      <c r="CG830" t="n">
        <v>0</v>
      </c>
      <c r="CH830" t="n">
        <v>0</v>
      </c>
      <c r="CI830" t="n">
        <v>0</v>
      </c>
      <c r="CJ830" t="n">
        <v>0</v>
      </c>
      <c r="CK830" t="n">
        <v>0</v>
      </c>
      <c r="CL830" t="n">
        <v>0</v>
      </c>
      <c r="CM830" t="n">
        <v>0</v>
      </c>
      <c r="CN830" t="n">
        <v>0</v>
      </c>
      <c r="CO830" t="n">
        <v>0</v>
      </c>
      <c r="CP830" t="n">
        <v>0</v>
      </c>
      <c r="CQ830" t="n">
        <v>0</v>
      </c>
      <c r="CR830" t="n">
        <v>0</v>
      </c>
      <c r="CS830" t="n">
        <v>0</v>
      </c>
      <c r="CT830" t="n">
        <v>0</v>
      </c>
      <c r="CU830" t="n">
        <v>0</v>
      </c>
      <c r="CV830" t="n">
        <v>0</v>
      </c>
      <c r="CW830" t="n">
        <v>0</v>
      </c>
      <c r="CX830" t="n">
        <v>0</v>
      </c>
      <c r="CY830" t="n">
        <v>0</v>
      </c>
      <c r="CZ830" t="n">
        <v>0</v>
      </c>
      <c r="DA830" t="n">
        <v>0</v>
      </c>
      <c r="DB830" t="n">
        <v>0</v>
      </c>
      <c r="DC830" t="n">
        <v>0</v>
      </c>
      <c r="DD830" t="n">
        <v>0</v>
      </c>
      <c r="DE830" t="n">
        <v>0</v>
      </c>
      <c r="DF830" t="n">
        <v>0</v>
      </c>
      <c r="DG830" t="n">
        <v>0</v>
      </c>
      <c r="DH830" t="n">
        <v>0</v>
      </c>
      <c r="DI830" t="n">
        <v>0</v>
      </c>
      <c r="DJ830" t="n">
        <v>0</v>
      </c>
      <c r="DK830" t="n">
        <v>0</v>
      </c>
      <c r="DL830" t="n">
        <v>0</v>
      </c>
      <c r="DM830" t="n">
        <v>0</v>
      </c>
      <c r="DN830" t="n">
        <v>0</v>
      </c>
      <c r="DO830" t="n">
        <v>0</v>
      </c>
      <c r="DP830" t="n">
        <v>0</v>
      </c>
      <c r="DQ830" t="n">
        <v>0</v>
      </c>
      <c r="DR830" t="n">
        <v>0</v>
      </c>
      <c r="DS830" t="n">
        <v>0</v>
      </c>
      <c r="DT830" t="n">
        <v>0</v>
      </c>
      <c r="DU830" t="n">
        <v>0</v>
      </c>
      <c r="DV830" t="n">
        <v>0</v>
      </c>
      <c r="DW830" t="n">
        <v>0</v>
      </c>
      <c r="DX830" t="n">
        <v>0</v>
      </c>
      <c r="DY830" t="n">
        <v>0</v>
      </c>
      <c r="DZ830" t="n">
        <v>0</v>
      </c>
      <c r="EA830" t="n">
        <v>0</v>
      </c>
      <c r="EB830" t="n">
        <v>0</v>
      </c>
      <c r="EC830" t="n">
        <v>0</v>
      </c>
      <c r="ED830" t="n">
        <v>0</v>
      </c>
      <c r="EE830" t="n">
        <v>0</v>
      </c>
      <c r="EF830" t="n">
        <v>0</v>
      </c>
      <c r="EG830" t="n">
        <v>0</v>
      </c>
      <c r="EH830" t="n">
        <v>0</v>
      </c>
      <c r="EI830" t="n">
        <v>0</v>
      </c>
      <c r="EJ830" t="n">
        <v>0</v>
      </c>
      <c r="EK830" t="n">
        <v>0</v>
      </c>
      <c r="EL830" t="n">
        <v>0</v>
      </c>
      <c r="EM830" t="n">
        <v>0</v>
      </c>
      <c r="EN830" t="n">
        <v>0</v>
      </c>
      <c r="EO830" t="n">
        <v>0</v>
      </c>
      <c r="EP830" t="n">
        <v>0</v>
      </c>
      <c r="EQ830" t="n">
        <v>0</v>
      </c>
      <c r="ER830" t="n">
        <v>0</v>
      </c>
      <c r="ES830" t="n">
        <v>0</v>
      </c>
      <c r="ET830" t="n">
        <v>0</v>
      </c>
      <c r="EU830" t="n">
        <v>0</v>
      </c>
      <c r="EV830" t="n">
        <v>0</v>
      </c>
      <c r="EW830" t="n">
        <v>0</v>
      </c>
      <c r="EX830" t="n">
        <v>0</v>
      </c>
      <c r="EY830" t="n">
        <v>0</v>
      </c>
      <c r="EZ830" t="n">
        <v>0</v>
      </c>
      <c r="FA830" t="n">
        <v>0</v>
      </c>
      <c r="FB830" t="n">
        <v>0</v>
      </c>
      <c r="FC830" t="n">
        <v>0</v>
      </c>
      <c r="FD830" t="n">
        <v>0</v>
      </c>
      <c r="FE830" t="n">
        <v>0</v>
      </c>
      <c r="FF830" t="n">
        <v>0</v>
      </c>
      <c r="FG830" t="n">
        <v>0</v>
      </c>
      <c r="FH830" t="n">
        <v>0</v>
      </c>
    </row>
    <row r="831">
      <c r="A831" t="n">
        <v>0</v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0</v>
      </c>
      <c r="AM831" t="n">
        <v>0</v>
      </c>
      <c r="AN831" t="n">
        <v>0</v>
      </c>
      <c r="AO831" t="n">
        <v>0</v>
      </c>
      <c r="AP831" t="n">
        <v>0</v>
      </c>
      <c r="AQ831" t="n">
        <v>0</v>
      </c>
      <c r="AR831" t="n">
        <v>0</v>
      </c>
      <c r="AS831" t="n">
        <v>0</v>
      </c>
      <c r="AT831" t="n">
        <v>0</v>
      </c>
      <c r="AU831" t="n">
        <v>0</v>
      </c>
      <c r="AV831" t="n">
        <v>0</v>
      </c>
      <c r="AW831" t="n">
        <v>0</v>
      </c>
      <c r="AX831" t="n">
        <v>0</v>
      </c>
      <c r="AY831" t="n">
        <v>0</v>
      </c>
      <c r="AZ831" t="n">
        <v>0</v>
      </c>
      <c r="BA831" t="n">
        <v>0</v>
      </c>
      <c r="BB831" t="n">
        <v>0</v>
      </c>
      <c r="BC831" t="n">
        <v>0</v>
      </c>
      <c r="BD831" t="n">
        <v>0</v>
      </c>
      <c r="BE831" t="n">
        <v>0</v>
      </c>
      <c r="BF831" t="n">
        <v>0</v>
      </c>
      <c r="BG831" t="n">
        <v>0</v>
      </c>
      <c r="BH831" t="n">
        <v>0</v>
      </c>
      <c r="BI831" t="n">
        <v>0</v>
      </c>
      <c r="BJ831" t="n">
        <v>0</v>
      </c>
      <c r="BK831" t="n">
        <v>0</v>
      </c>
      <c r="BL831" t="n">
        <v>0</v>
      </c>
      <c r="BM831" t="n">
        <v>0</v>
      </c>
      <c r="BN831" t="n">
        <v>0</v>
      </c>
      <c r="BO831" t="n">
        <v>0</v>
      </c>
      <c r="BP831" t="n">
        <v>0</v>
      </c>
      <c r="BQ831" t="n">
        <v>0</v>
      </c>
      <c r="BR831" t="n">
        <v>0</v>
      </c>
      <c r="BS831" t="n">
        <v>0</v>
      </c>
      <c r="BT831" t="n">
        <v>0</v>
      </c>
      <c r="BU831" t="n">
        <v>0</v>
      </c>
      <c r="BV831" t="n">
        <v>0</v>
      </c>
      <c r="BW831" t="n">
        <v>0</v>
      </c>
      <c r="BX831" t="n">
        <v>0</v>
      </c>
      <c r="BY831" t="n">
        <v>0</v>
      </c>
      <c r="BZ831" t="n">
        <v>0</v>
      </c>
      <c r="CA831" t="n">
        <v>0</v>
      </c>
      <c r="CB831" t="n">
        <v>0</v>
      </c>
      <c r="CC831" t="n">
        <v>0</v>
      </c>
      <c r="CD831" t="n">
        <v>0</v>
      </c>
      <c r="CE831" t="n">
        <v>0</v>
      </c>
      <c r="CF831" t="n">
        <v>0</v>
      </c>
      <c r="CG831" t="n">
        <v>0</v>
      </c>
      <c r="CH831" t="n">
        <v>0</v>
      </c>
      <c r="CI831" t="n">
        <v>0</v>
      </c>
      <c r="CJ831" t="n">
        <v>0</v>
      </c>
      <c r="CK831" t="n">
        <v>0</v>
      </c>
      <c r="CL831" t="n">
        <v>0</v>
      </c>
      <c r="CM831" t="n">
        <v>0</v>
      </c>
      <c r="CN831" t="n">
        <v>0</v>
      </c>
      <c r="CO831" t="n">
        <v>0</v>
      </c>
      <c r="CP831" t="n">
        <v>0</v>
      </c>
      <c r="CQ831" t="n">
        <v>0</v>
      </c>
      <c r="CR831" t="n">
        <v>0</v>
      </c>
      <c r="CS831" t="n">
        <v>0</v>
      </c>
      <c r="CT831" t="n">
        <v>0</v>
      </c>
      <c r="CU831" t="n">
        <v>0</v>
      </c>
      <c r="CV831" t="n">
        <v>0</v>
      </c>
      <c r="CW831" t="n">
        <v>0</v>
      </c>
      <c r="CX831" t="n">
        <v>0</v>
      </c>
      <c r="CY831" t="n">
        <v>0</v>
      </c>
      <c r="CZ831" t="n">
        <v>0</v>
      </c>
      <c r="DA831" t="n">
        <v>0</v>
      </c>
      <c r="DB831" t="n">
        <v>0</v>
      </c>
      <c r="DC831" t="n">
        <v>0</v>
      </c>
      <c r="DD831" t="n">
        <v>0</v>
      </c>
      <c r="DE831" t="n">
        <v>0</v>
      </c>
      <c r="DF831" t="n">
        <v>0</v>
      </c>
      <c r="DG831" t="n">
        <v>0</v>
      </c>
      <c r="DH831" t="n">
        <v>0</v>
      </c>
      <c r="DI831" t="n">
        <v>0</v>
      </c>
      <c r="DJ831" t="n">
        <v>0</v>
      </c>
      <c r="DK831" t="n">
        <v>0</v>
      </c>
      <c r="DL831" t="n">
        <v>0</v>
      </c>
      <c r="DM831" t="n">
        <v>0</v>
      </c>
      <c r="DN831" t="n">
        <v>0</v>
      </c>
      <c r="DO831" t="n">
        <v>0</v>
      </c>
      <c r="DP831" t="n">
        <v>0</v>
      </c>
      <c r="DQ831" t="n">
        <v>0</v>
      </c>
      <c r="DR831" t="n">
        <v>0</v>
      </c>
      <c r="DS831" t="n">
        <v>0</v>
      </c>
      <c r="DT831" t="n">
        <v>0</v>
      </c>
      <c r="DU831" t="n">
        <v>0</v>
      </c>
      <c r="DV831" t="n">
        <v>0</v>
      </c>
      <c r="DW831" t="n">
        <v>0</v>
      </c>
      <c r="DX831" t="n">
        <v>0</v>
      </c>
      <c r="DY831" t="n">
        <v>0</v>
      </c>
      <c r="DZ831" t="n">
        <v>0</v>
      </c>
      <c r="EA831" t="n">
        <v>0</v>
      </c>
      <c r="EB831" t="n">
        <v>0</v>
      </c>
      <c r="EC831" t="n">
        <v>0</v>
      </c>
      <c r="ED831" t="n">
        <v>0</v>
      </c>
      <c r="EE831" t="n">
        <v>0</v>
      </c>
      <c r="EF831" t="n">
        <v>0</v>
      </c>
      <c r="EG831" t="n">
        <v>0</v>
      </c>
      <c r="EH831" t="n">
        <v>0</v>
      </c>
      <c r="EI831" t="n">
        <v>0</v>
      </c>
      <c r="EJ831" t="n">
        <v>0</v>
      </c>
      <c r="EK831" t="n">
        <v>0</v>
      </c>
      <c r="EL831" t="n">
        <v>0</v>
      </c>
      <c r="EM831" t="n">
        <v>0</v>
      </c>
      <c r="EN831" t="n">
        <v>0</v>
      </c>
      <c r="EO831" t="n">
        <v>0</v>
      </c>
      <c r="EP831" t="n">
        <v>0</v>
      </c>
      <c r="EQ831" t="n">
        <v>0</v>
      </c>
      <c r="ER831" t="n">
        <v>0</v>
      </c>
      <c r="ES831" t="n">
        <v>0</v>
      </c>
      <c r="ET831" t="n">
        <v>0</v>
      </c>
      <c r="EU831" t="n">
        <v>0</v>
      </c>
      <c r="EV831" t="n">
        <v>0</v>
      </c>
      <c r="EW831" t="n">
        <v>0</v>
      </c>
      <c r="EX831" t="n">
        <v>0</v>
      </c>
      <c r="EY831" t="n">
        <v>0</v>
      </c>
      <c r="EZ831" t="n">
        <v>0</v>
      </c>
      <c r="FA831" t="n">
        <v>0</v>
      </c>
      <c r="FB831" t="n">
        <v>0</v>
      </c>
      <c r="FC831" t="n">
        <v>0</v>
      </c>
      <c r="FD831" t="n">
        <v>0</v>
      </c>
      <c r="FE831" t="n">
        <v>0</v>
      </c>
      <c r="FF831" t="n">
        <v>0</v>
      </c>
      <c r="FG831" t="n">
        <v>0</v>
      </c>
      <c r="FH831" t="n">
        <v>0</v>
      </c>
    </row>
    <row r="832">
      <c r="A832" t="n">
        <v>0</v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0</v>
      </c>
      <c r="AM832" t="n">
        <v>0</v>
      </c>
      <c r="AN832" t="n">
        <v>0</v>
      </c>
      <c r="AO832" t="n">
        <v>0</v>
      </c>
      <c r="AP832" t="n">
        <v>0</v>
      </c>
      <c r="AQ832" t="n">
        <v>0</v>
      </c>
      <c r="AR832" t="n">
        <v>0</v>
      </c>
      <c r="AS832" t="n">
        <v>0</v>
      </c>
      <c r="AT832" t="n">
        <v>0</v>
      </c>
      <c r="AU832" t="n">
        <v>0</v>
      </c>
      <c r="AV832" t="n">
        <v>0</v>
      </c>
      <c r="AW832" t="n">
        <v>0</v>
      </c>
      <c r="AX832" t="n">
        <v>0</v>
      </c>
      <c r="AY832" t="n">
        <v>0</v>
      </c>
      <c r="AZ832" t="n">
        <v>0</v>
      </c>
      <c r="BA832" t="n">
        <v>0</v>
      </c>
      <c r="BB832" t="n">
        <v>0</v>
      </c>
      <c r="BC832" t="n">
        <v>0</v>
      </c>
      <c r="BD832" t="n">
        <v>0</v>
      </c>
      <c r="BE832" t="n">
        <v>0</v>
      </c>
      <c r="BF832" t="n">
        <v>0</v>
      </c>
      <c r="BG832" t="n">
        <v>0</v>
      </c>
      <c r="BH832" t="n">
        <v>0</v>
      </c>
      <c r="BI832" t="n">
        <v>0</v>
      </c>
      <c r="BJ832" t="n">
        <v>0</v>
      </c>
      <c r="BK832" t="n">
        <v>0</v>
      </c>
      <c r="BL832" t="n">
        <v>0</v>
      </c>
      <c r="BM832" t="n">
        <v>0</v>
      </c>
      <c r="BN832" t="n">
        <v>0</v>
      </c>
      <c r="BO832" t="n">
        <v>0</v>
      </c>
      <c r="BP832" t="n">
        <v>0</v>
      </c>
      <c r="BQ832" t="n">
        <v>0</v>
      </c>
      <c r="BR832" t="n">
        <v>0</v>
      </c>
      <c r="BS832" t="n">
        <v>0</v>
      </c>
      <c r="BT832" t="n">
        <v>0</v>
      </c>
      <c r="BU832" t="n">
        <v>0</v>
      </c>
      <c r="BV832" t="n">
        <v>0</v>
      </c>
      <c r="BW832" t="n">
        <v>0</v>
      </c>
      <c r="BX832" t="n">
        <v>0</v>
      </c>
      <c r="BY832" t="n">
        <v>0</v>
      </c>
      <c r="BZ832" t="n">
        <v>0</v>
      </c>
      <c r="CA832" t="n">
        <v>0</v>
      </c>
      <c r="CB832" t="n">
        <v>0</v>
      </c>
      <c r="CC832" t="n">
        <v>0</v>
      </c>
      <c r="CD832" t="n">
        <v>0</v>
      </c>
      <c r="CE832" t="n">
        <v>0</v>
      </c>
      <c r="CF832" t="n">
        <v>0</v>
      </c>
      <c r="CG832" t="n">
        <v>0</v>
      </c>
      <c r="CH832" t="n">
        <v>0</v>
      </c>
      <c r="CI832" t="n">
        <v>0</v>
      </c>
      <c r="CJ832" t="n">
        <v>0</v>
      </c>
      <c r="CK832" t="n">
        <v>0</v>
      </c>
      <c r="CL832" t="n">
        <v>0</v>
      </c>
      <c r="CM832" t="n">
        <v>0</v>
      </c>
      <c r="CN832" t="n">
        <v>0</v>
      </c>
      <c r="CO832" t="n">
        <v>0</v>
      </c>
      <c r="CP832" t="n">
        <v>0</v>
      </c>
      <c r="CQ832" t="n">
        <v>0</v>
      </c>
      <c r="CR832" t="n">
        <v>0</v>
      </c>
      <c r="CS832" t="n">
        <v>0</v>
      </c>
      <c r="CT832" t="n">
        <v>0</v>
      </c>
      <c r="CU832" t="n">
        <v>0</v>
      </c>
      <c r="CV832" t="n">
        <v>0</v>
      </c>
      <c r="CW832" t="n">
        <v>0</v>
      </c>
      <c r="CX832" t="n">
        <v>0</v>
      </c>
      <c r="CY832" t="n">
        <v>0</v>
      </c>
      <c r="CZ832" t="n">
        <v>0</v>
      </c>
      <c r="DA832" t="n">
        <v>0</v>
      </c>
      <c r="DB832" t="n">
        <v>0</v>
      </c>
      <c r="DC832" t="n">
        <v>0</v>
      </c>
      <c r="DD832" t="n">
        <v>0</v>
      </c>
      <c r="DE832" t="n">
        <v>0</v>
      </c>
      <c r="DF832" t="n">
        <v>0</v>
      </c>
      <c r="DG832" t="n">
        <v>0</v>
      </c>
      <c r="DH832" t="n">
        <v>0</v>
      </c>
      <c r="DI832" t="n">
        <v>0</v>
      </c>
      <c r="DJ832" t="n">
        <v>0</v>
      </c>
      <c r="DK832" t="n">
        <v>0</v>
      </c>
      <c r="DL832" t="n">
        <v>0</v>
      </c>
      <c r="DM832" t="n">
        <v>0</v>
      </c>
      <c r="DN832" t="n">
        <v>0</v>
      </c>
      <c r="DO832" t="n">
        <v>0</v>
      </c>
      <c r="DP832" t="n">
        <v>0</v>
      </c>
      <c r="DQ832" t="n">
        <v>0</v>
      </c>
      <c r="DR832" t="n">
        <v>0</v>
      </c>
      <c r="DS832" t="n">
        <v>0</v>
      </c>
      <c r="DT832" t="n">
        <v>0</v>
      </c>
      <c r="DU832" t="n">
        <v>0</v>
      </c>
      <c r="DV832" t="n">
        <v>0</v>
      </c>
      <c r="DW832" t="n">
        <v>0</v>
      </c>
      <c r="DX832" t="n">
        <v>0</v>
      </c>
      <c r="DY832" t="n">
        <v>0</v>
      </c>
      <c r="DZ832" t="n">
        <v>0</v>
      </c>
      <c r="EA832" t="n">
        <v>0</v>
      </c>
      <c r="EB832" t="n">
        <v>0</v>
      </c>
      <c r="EC832" t="n">
        <v>0</v>
      </c>
      <c r="ED832" t="n">
        <v>0</v>
      </c>
      <c r="EE832" t="n">
        <v>0</v>
      </c>
      <c r="EF832" t="n">
        <v>0</v>
      </c>
      <c r="EG832" t="n">
        <v>0</v>
      </c>
      <c r="EH832" t="n">
        <v>0</v>
      </c>
      <c r="EI832" t="n">
        <v>0</v>
      </c>
      <c r="EJ832" t="n">
        <v>0</v>
      </c>
      <c r="EK832" t="n">
        <v>0</v>
      </c>
      <c r="EL832" t="n">
        <v>0</v>
      </c>
      <c r="EM832" t="n">
        <v>0</v>
      </c>
      <c r="EN832" t="n">
        <v>0</v>
      </c>
      <c r="EO832" t="n">
        <v>0</v>
      </c>
      <c r="EP832" t="n">
        <v>0</v>
      </c>
      <c r="EQ832" t="n">
        <v>0</v>
      </c>
      <c r="ER832" t="n">
        <v>0</v>
      </c>
      <c r="ES832" t="n">
        <v>0</v>
      </c>
      <c r="ET832" t="n">
        <v>0</v>
      </c>
      <c r="EU832" t="n">
        <v>0</v>
      </c>
      <c r="EV832" t="n">
        <v>0</v>
      </c>
      <c r="EW832" t="n">
        <v>0</v>
      </c>
      <c r="EX832" t="n">
        <v>0</v>
      </c>
      <c r="EY832" t="n">
        <v>0</v>
      </c>
      <c r="EZ832" t="n">
        <v>0</v>
      </c>
      <c r="FA832" t="n">
        <v>0</v>
      </c>
      <c r="FB832" t="n">
        <v>0</v>
      </c>
      <c r="FC832" t="n">
        <v>0</v>
      </c>
      <c r="FD832" t="n">
        <v>0</v>
      </c>
      <c r="FE832" t="n">
        <v>0</v>
      </c>
      <c r="FF832" t="n">
        <v>0</v>
      </c>
      <c r="FG832" t="n">
        <v>0</v>
      </c>
      <c r="FH832" t="n">
        <v>0</v>
      </c>
    </row>
    <row r="833">
      <c r="A833" t="n">
        <v>0</v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0</v>
      </c>
      <c r="AM833" t="n">
        <v>0</v>
      </c>
      <c r="AN833" t="n">
        <v>0</v>
      </c>
      <c r="AO833" t="n">
        <v>0</v>
      </c>
      <c r="AP833" t="n">
        <v>0</v>
      </c>
      <c r="AQ833" t="n">
        <v>0</v>
      </c>
      <c r="AR833" t="n">
        <v>0</v>
      </c>
      <c r="AS833" t="n">
        <v>0</v>
      </c>
      <c r="AT833" t="n">
        <v>0</v>
      </c>
      <c r="AU833" t="n">
        <v>0</v>
      </c>
      <c r="AV833" t="n">
        <v>0</v>
      </c>
      <c r="AW833" t="n">
        <v>0</v>
      </c>
      <c r="AX833" t="n">
        <v>0</v>
      </c>
      <c r="AY833" t="n">
        <v>0</v>
      </c>
      <c r="AZ833" t="n">
        <v>0</v>
      </c>
      <c r="BA833" t="n">
        <v>0</v>
      </c>
      <c r="BB833" t="n">
        <v>0</v>
      </c>
      <c r="BC833" t="n">
        <v>0</v>
      </c>
      <c r="BD833" t="n">
        <v>0</v>
      </c>
      <c r="BE833" t="n">
        <v>0</v>
      </c>
      <c r="BF833" t="n">
        <v>0</v>
      </c>
      <c r="BG833" t="n">
        <v>0</v>
      </c>
      <c r="BH833" t="n">
        <v>0</v>
      </c>
      <c r="BI833" t="n">
        <v>0</v>
      </c>
      <c r="BJ833" t="n">
        <v>0</v>
      </c>
      <c r="BK833" t="n">
        <v>0</v>
      </c>
      <c r="BL833" t="n">
        <v>0</v>
      </c>
      <c r="BM833" t="n">
        <v>0</v>
      </c>
      <c r="BN833" t="n">
        <v>0</v>
      </c>
      <c r="BO833" t="n">
        <v>0</v>
      </c>
      <c r="BP833" t="n">
        <v>0</v>
      </c>
      <c r="BQ833" t="n">
        <v>0</v>
      </c>
      <c r="BR833" t="n">
        <v>0</v>
      </c>
      <c r="BS833" t="n">
        <v>0</v>
      </c>
      <c r="BT833" t="n">
        <v>0</v>
      </c>
      <c r="BU833" t="n">
        <v>0</v>
      </c>
      <c r="BV833" t="n">
        <v>0</v>
      </c>
      <c r="BW833" t="n">
        <v>0</v>
      </c>
      <c r="BX833" t="n">
        <v>0</v>
      </c>
      <c r="BY833" t="n">
        <v>0</v>
      </c>
      <c r="BZ833" t="n">
        <v>0</v>
      </c>
      <c r="CA833" t="n">
        <v>0</v>
      </c>
      <c r="CB833" t="n">
        <v>0</v>
      </c>
      <c r="CC833" t="n">
        <v>0</v>
      </c>
      <c r="CD833" t="n">
        <v>0</v>
      </c>
      <c r="CE833" t="n">
        <v>0</v>
      </c>
      <c r="CF833" t="n">
        <v>0</v>
      </c>
      <c r="CG833" t="n">
        <v>0</v>
      </c>
      <c r="CH833" t="n">
        <v>0</v>
      </c>
      <c r="CI833" t="n">
        <v>0</v>
      </c>
      <c r="CJ833" t="n">
        <v>0</v>
      </c>
      <c r="CK833" t="n">
        <v>0</v>
      </c>
      <c r="CL833" t="n">
        <v>0</v>
      </c>
      <c r="CM833" t="n">
        <v>0</v>
      </c>
      <c r="CN833" t="n">
        <v>0</v>
      </c>
      <c r="CO833" t="n">
        <v>0</v>
      </c>
      <c r="CP833" t="n">
        <v>0</v>
      </c>
      <c r="CQ833" t="n">
        <v>0</v>
      </c>
      <c r="CR833" t="n">
        <v>0</v>
      </c>
      <c r="CS833" t="n">
        <v>0</v>
      </c>
      <c r="CT833" t="n">
        <v>0</v>
      </c>
      <c r="CU833" t="n">
        <v>0</v>
      </c>
      <c r="CV833" t="n">
        <v>0</v>
      </c>
      <c r="CW833" t="n">
        <v>0</v>
      </c>
      <c r="CX833" t="n">
        <v>0</v>
      </c>
      <c r="CY833" t="n">
        <v>0</v>
      </c>
      <c r="CZ833" t="n">
        <v>0</v>
      </c>
      <c r="DA833" t="n">
        <v>0</v>
      </c>
      <c r="DB833" t="n">
        <v>0</v>
      </c>
      <c r="DC833" t="n">
        <v>0</v>
      </c>
      <c r="DD833" t="n">
        <v>0</v>
      </c>
      <c r="DE833" t="n">
        <v>0</v>
      </c>
      <c r="DF833" t="n">
        <v>0</v>
      </c>
      <c r="DG833" t="n">
        <v>0</v>
      </c>
      <c r="DH833" t="n">
        <v>0</v>
      </c>
      <c r="DI833" t="n">
        <v>0</v>
      </c>
      <c r="DJ833" t="n">
        <v>0</v>
      </c>
      <c r="DK833" t="n">
        <v>0</v>
      </c>
      <c r="DL833" t="n">
        <v>0</v>
      </c>
      <c r="DM833" t="n">
        <v>0</v>
      </c>
      <c r="DN833" t="n">
        <v>0</v>
      </c>
      <c r="DO833" t="n">
        <v>0</v>
      </c>
      <c r="DP833" t="n">
        <v>0</v>
      </c>
      <c r="DQ833" t="n">
        <v>0</v>
      </c>
      <c r="DR833" t="n">
        <v>0</v>
      </c>
      <c r="DS833" t="n">
        <v>0</v>
      </c>
      <c r="DT833" t="n">
        <v>0</v>
      </c>
      <c r="DU833" t="n">
        <v>0</v>
      </c>
      <c r="DV833" t="n">
        <v>0</v>
      </c>
      <c r="DW833" t="n">
        <v>0</v>
      </c>
      <c r="DX833" t="n">
        <v>0</v>
      </c>
      <c r="DY833" t="n">
        <v>0</v>
      </c>
      <c r="DZ833" t="n">
        <v>0</v>
      </c>
      <c r="EA833" t="n">
        <v>0</v>
      </c>
      <c r="EB833" t="n">
        <v>0</v>
      </c>
      <c r="EC833" t="n">
        <v>0</v>
      </c>
      <c r="ED833" t="n">
        <v>0</v>
      </c>
      <c r="EE833" t="n">
        <v>0</v>
      </c>
      <c r="EF833" t="n">
        <v>0</v>
      </c>
      <c r="EG833" t="n">
        <v>0</v>
      </c>
      <c r="EH833" t="n">
        <v>0</v>
      </c>
      <c r="EI833" t="n">
        <v>0</v>
      </c>
      <c r="EJ833" t="n">
        <v>0</v>
      </c>
      <c r="EK833" t="n">
        <v>0</v>
      </c>
      <c r="EL833" t="n">
        <v>0</v>
      </c>
      <c r="EM833" t="n">
        <v>0</v>
      </c>
      <c r="EN833" t="n">
        <v>0</v>
      </c>
      <c r="EO833" t="n">
        <v>0</v>
      </c>
      <c r="EP833" t="n">
        <v>0</v>
      </c>
      <c r="EQ833" t="n">
        <v>0</v>
      </c>
      <c r="ER833" t="n">
        <v>0</v>
      </c>
      <c r="ES833" t="n">
        <v>0</v>
      </c>
      <c r="ET833" t="n">
        <v>0</v>
      </c>
      <c r="EU833" t="n">
        <v>0</v>
      </c>
      <c r="EV833" t="n">
        <v>0</v>
      </c>
      <c r="EW833" t="n">
        <v>0</v>
      </c>
      <c r="EX833" t="n">
        <v>0</v>
      </c>
      <c r="EY833" t="n">
        <v>0</v>
      </c>
      <c r="EZ833" t="n">
        <v>0</v>
      </c>
      <c r="FA833" t="n">
        <v>0</v>
      </c>
      <c r="FB833" t="n">
        <v>0</v>
      </c>
      <c r="FC833" t="n">
        <v>0</v>
      </c>
      <c r="FD833" t="n">
        <v>0</v>
      </c>
      <c r="FE833" t="n">
        <v>0</v>
      </c>
      <c r="FF833" t="n">
        <v>0</v>
      </c>
      <c r="FG833" t="n">
        <v>0</v>
      </c>
      <c r="FH833" t="n">
        <v>0</v>
      </c>
    </row>
    <row r="834">
      <c r="A834" t="n">
        <v>0</v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0</v>
      </c>
      <c r="AM834" t="n">
        <v>0</v>
      </c>
      <c r="AN834" t="n">
        <v>0</v>
      </c>
      <c r="AO834" t="n">
        <v>0</v>
      </c>
      <c r="AP834" t="n">
        <v>0</v>
      </c>
      <c r="AQ834" t="n">
        <v>0</v>
      </c>
      <c r="AR834" t="n">
        <v>0</v>
      </c>
      <c r="AS834" t="n">
        <v>0</v>
      </c>
      <c r="AT834" t="n">
        <v>0</v>
      </c>
      <c r="AU834" t="n">
        <v>0</v>
      </c>
      <c r="AV834" t="n">
        <v>0</v>
      </c>
      <c r="AW834" t="n">
        <v>0</v>
      </c>
      <c r="AX834" t="n">
        <v>0</v>
      </c>
      <c r="AY834" t="n">
        <v>0</v>
      </c>
      <c r="AZ834" t="n">
        <v>0</v>
      </c>
      <c r="BA834" t="n">
        <v>0</v>
      </c>
      <c r="BB834" t="n">
        <v>0</v>
      </c>
      <c r="BC834" t="n">
        <v>0</v>
      </c>
      <c r="BD834" t="n">
        <v>0</v>
      </c>
      <c r="BE834" t="n">
        <v>0</v>
      </c>
      <c r="BF834" t="n">
        <v>0</v>
      </c>
      <c r="BG834" t="n">
        <v>0</v>
      </c>
      <c r="BH834" t="n">
        <v>0</v>
      </c>
      <c r="BI834" t="n">
        <v>0</v>
      </c>
      <c r="BJ834" t="n">
        <v>0</v>
      </c>
      <c r="BK834" t="n">
        <v>0</v>
      </c>
      <c r="BL834" t="n">
        <v>0</v>
      </c>
      <c r="BM834" t="n">
        <v>0</v>
      </c>
      <c r="BN834" t="n">
        <v>0</v>
      </c>
      <c r="BO834" t="n">
        <v>0</v>
      </c>
      <c r="BP834" t="n">
        <v>0</v>
      </c>
      <c r="BQ834" t="n">
        <v>0</v>
      </c>
      <c r="BR834" t="n">
        <v>0</v>
      </c>
      <c r="BS834" t="n">
        <v>0</v>
      </c>
      <c r="BT834" t="n">
        <v>0</v>
      </c>
      <c r="BU834" t="n">
        <v>0</v>
      </c>
      <c r="BV834" t="n">
        <v>0</v>
      </c>
      <c r="BW834" t="n">
        <v>0</v>
      </c>
      <c r="BX834" t="n">
        <v>0</v>
      </c>
      <c r="BY834" t="n">
        <v>0</v>
      </c>
      <c r="BZ834" t="n">
        <v>0</v>
      </c>
      <c r="CA834" t="n">
        <v>0</v>
      </c>
      <c r="CB834" t="n">
        <v>0</v>
      </c>
      <c r="CC834" t="n">
        <v>0</v>
      </c>
      <c r="CD834" t="n">
        <v>0</v>
      </c>
      <c r="CE834" t="n">
        <v>0</v>
      </c>
      <c r="CF834" t="n">
        <v>0</v>
      </c>
      <c r="CG834" t="n">
        <v>0</v>
      </c>
      <c r="CH834" t="n">
        <v>0</v>
      </c>
      <c r="CI834" t="n">
        <v>0</v>
      </c>
      <c r="CJ834" t="n">
        <v>0</v>
      </c>
      <c r="CK834" t="n">
        <v>0</v>
      </c>
      <c r="CL834" t="n">
        <v>0</v>
      </c>
      <c r="CM834" t="n">
        <v>0</v>
      </c>
      <c r="CN834" t="n">
        <v>0</v>
      </c>
      <c r="CO834" t="n">
        <v>0</v>
      </c>
      <c r="CP834" t="n">
        <v>0</v>
      </c>
      <c r="CQ834" t="n">
        <v>0</v>
      </c>
      <c r="CR834" t="n">
        <v>0</v>
      </c>
      <c r="CS834" t="n">
        <v>0</v>
      </c>
      <c r="CT834" t="n">
        <v>0</v>
      </c>
      <c r="CU834" t="n">
        <v>0</v>
      </c>
      <c r="CV834" t="n">
        <v>0</v>
      </c>
      <c r="CW834" t="n">
        <v>0</v>
      </c>
      <c r="CX834" t="n">
        <v>0</v>
      </c>
      <c r="CY834" t="n">
        <v>0</v>
      </c>
      <c r="CZ834" t="n">
        <v>0</v>
      </c>
      <c r="DA834" t="n">
        <v>0</v>
      </c>
      <c r="DB834" t="n">
        <v>0</v>
      </c>
      <c r="DC834" t="n">
        <v>0</v>
      </c>
      <c r="DD834" t="n">
        <v>0</v>
      </c>
      <c r="DE834" t="n">
        <v>0</v>
      </c>
      <c r="DF834" t="n">
        <v>0</v>
      </c>
      <c r="DG834" t="n">
        <v>0</v>
      </c>
      <c r="DH834" t="n">
        <v>0</v>
      </c>
      <c r="DI834" t="n">
        <v>0</v>
      </c>
      <c r="DJ834" t="n">
        <v>0</v>
      </c>
      <c r="DK834" t="n">
        <v>0</v>
      </c>
      <c r="DL834" t="n">
        <v>0</v>
      </c>
      <c r="DM834" t="n">
        <v>0</v>
      </c>
      <c r="DN834" t="n">
        <v>0</v>
      </c>
      <c r="DO834" t="n">
        <v>0</v>
      </c>
      <c r="DP834" t="n">
        <v>0</v>
      </c>
      <c r="DQ834" t="n">
        <v>0</v>
      </c>
      <c r="DR834" t="n">
        <v>0</v>
      </c>
      <c r="DS834" t="n">
        <v>0</v>
      </c>
      <c r="DT834" t="n">
        <v>0</v>
      </c>
      <c r="DU834" t="n">
        <v>0</v>
      </c>
      <c r="DV834" t="n">
        <v>0</v>
      </c>
      <c r="DW834" t="n">
        <v>0</v>
      </c>
      <c r="DX834" t="n">
        <v>0</v>
      </c>
      <c r="DY834" t="n">
        <v>0</v>
      </c>
      <c r="DZ834" t="n">
        <v>0</v>
      </c>
      <c r="EA834" t="n">
        <v>0</v>
      </c>
      <c r="EB834" t="n">
        <v>0</v>
      </c>
      <c r="EC834" t="n">
        <v>0</v>
      </c>
      <c r="ED834" t="n">
        <v>0</v>
      </c>
      <c r="EE834" t="n">
        <v>0</v>
      </c>
      <c r="EF834" t="n">
        <v>0</v>
      </c>
      <c r="EG834" t="n">
        <v>0</v>
      </c>
      <c r="EH834" t="n">
        <v>0</v>
      </c>
      <c r="EI834" t="n">
        <v>0</v>
      </c>
      <c r="EJ834" t="n">
        <v>0</v>
      </c>
      <c r="EK834" t="n">
        <v>0</v>
      </c>
      <c r="EL834" t="n">
        <v>0</v>
      </c>
      <c r="EM834" t="n">
        <v>0</v>
      </c>
      <c r="EN834" t="n">
        <v>0</v>
      </c>
      <c r="EO834" t="n">
        <v>0</v>
      </c>
      <c r="EP834" t="n">
        <v>0</v>
      </c>
      <c r="EQ834" t="n">
        <v>0</v>
      </c>
      <c r="ER834" t="n">
        <v>0</v>
      </c>
      <c r="ES834" t="n">
        <v>0</v>
      </c>
      <c r="ET834" t="n">
        <v>0</v>
      </c>
      <c r="EU834" t="n">
        <v>0</v>
      </c>
      <c r="EV834" t="n">
        <v>0</v>
      </c>
      <c r="EW834" t="n">
        <v>0</v>
      </c>
      <c r="EX834" t="n">
        <v>0</v>
      </c>
      <c r="EY834" t="n">
        <v>0</v>
      </c>
      <c r="EZ834" t="n">
        <v>0</v>
      </c>
      <c r="FA834" t="n">
        <v>0</v>
      </c>
      <c r="FB834" t="n">
        <v>0</v>
      </c>
      <c r="FC834" t="n">
        <v>0</v>
      </c>
      <c r="FD834" t="n">
        <v>0</v>
      </c>
      <c r="FE834" t="n">
        <v>0</v>
      </c>
      <c r="FF834" t="n">
        <v>0</v>
      </c>
      <c r="FG834" t="n">
        <v>0</v>
      </c>
      <c r="FH834" t="n">
        <v>0</v>
      </c>
    </row>
    <row r="835">
      <c r="A835" t="n">
        <v>0</v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0</v>
      </c>
      <c r="AM835" t="n">
        <v>0</v>
      </c>
      <c r="AN835" t="n">
        <v>0</v>
      </c>
      <c r="AO835" t="n">
        <v>0</v>
      </c>
      <c r="AP835" t="n">
        <v>0</v>
      </c>
      <c r="AQ835" t="n">
        <v>0</v>
      </c>
      <c r="AR835" t="n">
        <v>0</v>
      </c>
      <c r="AS835" t="n">
        <v>0</v>
      </c>
      <c r="AT835" t="n">
        <v>0</v>
      </c>
      <c r="AU835" t="n">
        <v>0</v>
      </c>
      <c r="AV835" t="n">
        <v>0</v>
      </c>
      <c r="AW835" t="n">
        <v>0</v>
      </c>
      <c r="AX835" t="n">
        <v>0</v>
      </c>
      <c r="AY835" t="n">
        <v>0</v>
      </c>
      <c r="AZ835" t="n">
        <v>0</v>
      </c>
      <c r="BA835" t="n">
        <v>0</v>
      </c>
      <c r="BB835" t="n">
        <v>0</v>
      </c>
      <c r="BC835" t="n">
        <v>0</v>
      </c>
      <c r="BD835" t="n">
        <v>0</v>
      </c>
      <c r="BE835" t="n">
        <v>0</v>
      </c>
      <c r="BF835" t="n">
        <v>0</v>
      </c>
      <c r="BG835" t="n">
        <v>0</v>
      </c>
      <c r="BH835" t="n">
        <v>0</v>
      </c>
      <c r="BI835" t="n">
        <v>0</v>
      </c>
      <c r="BJ835" t="n">
        <v>0</v>
      </c>
      <c r="BK835" t="n">
        <v>0</v>
      </c>
      <c r="BL835" t="n">
        <v>0</v>
      </c>
      <c r="BM835" t="n">
        <v>0</v>
      </c>
      <c r="BN835" t="n">
        <v>0</v>
      </c>
      <c r="BO835" t="n">
        <v>0</v>
      </c>
      <c r="BP835" t="n">
        <v>0</v>
      </c>
      <c r="BQ835" t="n">
        <v>0</v>
      </c>
      <c r="BR835" t="n">
        <v>0</v>
      </c>
      <c r="BS835" t="n">
        <v>0</v>
      </c>
      <c r="BT835" t="n">
        <v>0</v>
      </c>
      <c r="BU835" t="n">
        <v>0</v>
      </c>
      <c r="BV835" t="n">
        <v>0</v>
      </c>
      <c r="BW835" t="n">
        <v>0</v>
      </c>
      <c r="BX835" t="n">
        <v>0</v>
      </c>
      <c r="BY835" t="n">
        <v>0</v>
      </c>
      <c r="BZ835" t="n">
        <v>0</v>
      </c>
      <c r="CA835" t="n">
        <v>0</v>
      </c>
      <c r="CB835" t="n">
        <v>0</v>
      </c>
      <c r="CC835" t="n">
        <v>0</v>
      </c>
      <c r="CD835" t="n">
        <v>0</v>
      </c>
      <c r="CE835" t="n">
        <v>0</v>
      </c>
      <c r="CF835" t="n">
        <v>0</v>
      </c>
      <c r="CG835" t="n">
        <v>0</v>
      </c>
      <c r="CH835" t="n">
        <v>0</v>
      </c>
      <c r="CI835" t="n">
        <v>0</v>
      </c>
      <c r="CJ835" t="n">
        <v>0</v>
      </c>
      <c r="CK835" t="n">
        <v>0</v>
      </c>
      <c r="CL835" t="n">
        <v>0</v>
      </c>
      <c r="CM835" t="n">
        <v>0</v>
      </c>
      <c r="CN835" t="n">
        <v>0</v>
      </c>
      <c r="CO835" t="n">
        <v>0</v>
      </c>
      <c r="CP835" t="n">
        <v>0</v>
      </c>
      <c r="CQ835" t="n">
        <v>0</v>
      </c>
      <c r="CR835" t="n">
        <v>0</v>
      </c>
      <c r="CS835" t="n">
        <v>0</v>
      </c>
      <c r="CT835" t="n">
        <v>0</v>
      </c>
      <c r="CU835" t="n">
        <v>0</v>
      </c>
      <c r="CV835" t="n">
        <v>0</v>
      </c>
      <c r="CW835" t="n">
        <v>0</v>
      </c>
      <c r="CX835" t="n">
        <v>0</v>
      </c>
      <c r="CY835" t="n">
        <v>0</v>
      </c>
      <c r="CZ835" t="n">
        <v>0</v>
      </c>
      <c r="DA835" t="n">
        <v>0</v>
      </c>
      <c r="DB835" t="n">
        <v>0</v>
      </c>
      <c r="DC835" t="n">
        <v>0</v>
      </c>
      <c r="DD835" t="n">
        <v>0</v>
      </c>
      <c r="DE835" t="n">
        <v>0</v>
      </c>
      <c r="DF835" t="n">
        <v>0</v>
      </c>
      <c r="DG835" t="n">
        <v>0</v>
      </c>
      <c r="DH835" t="n">
        <v>0</v>
      </c>
      <c r="DI835" t="n">
        <v>0</v>
      </c>
      <c r="DJ835" t="n">
        <v>0</v>
      </c>
      <c r="DK835" t="n">
        <v>0</v>
      </c>
      <c r="DL835" t="n">
        <v>0</v>
      </c>
      <c r="DM835" t="n">
        <v>0</v>
      </c>
      <c r="DN835" t="n">
        <v>0</v>
      </c>
      <c r="DO835" t="n">
        <v>0</v>
      </c>
      <c r="DP835" t="n">
        <v>0</v>
      </c>
      <c r="DQ835" t="n">
        <v>0</v>
      </c>
      <c r="DR835" t="n">
        <v>0</v>
      </c>
      <c r="DS835" t="n">
        <v>0</v>
      </c>
      <c r="DT835" t="n">
        <v>0</v>
      </c>
      <c r="DU835" t="n">
        <v>0</v>
      </c>
      <c r="DV835" t="n">
        <v>0</v>
      </c>
      <c r="DW835" t="n">
        <v>0</v>
      </c>
      <c r="DX835" t="n">
        <v>0</v>
      </c>
      <c r="DY835" t="n">
        <v>0</v>
      </c>
      <c r="DZ835" t="n">
        <v>0</v>
      </c>
      <c r="EA835" t="n">
        <v>0</v>
      </c>
      <c r="EB835" t="n">
        <v>0</v>
      </c>
      <c r="EC835" t="n">
        <v>0</v>
      </c>
      <c r="ED835" t="n">
        <v>0</v>
      </c>
      <c r="EE835" t="n">
        <v>0</v>
      </c>
      <c r="EF835" t="n">
        <v>0</v>
      </c>
      <c r="EG835" t="n">
        <v>0</v>
      </c>
      <c r="EH835" t="n">
        <v>0</v>
      </c>
      <c r="EI835" t="n">
        <v>0</v>
      </c>
      <c r="EJ835" t="n">
        <v>0</v>
      </c>
      <c r="EK835" t="n">
        <v>0</v>
      </c>
      <c r="EL835" t="n">
        <v>0</v>
      </c>
      <c r="EM835" t="n">
        <v>0</v>
      </c>
      <c r="EN835" t="n">
        <v>0</v>
      </c>
      <c r="EO835" t="n">
        <v>0</v>
      </c>
      <c r="EP835" t="n">
        <v>0</v>
      </c>
      <c r="EQ835" t="n">
        <v>0</v>
      </c>
      <c r="ER835" t="n">
        <v>0</v>
      </c>
      <c r="ES835" t="n">
        <v>0</v>
      </c>
      <c r="ET835" t="n">
        <v>0</v>
      </c>
      <c r="EU835" t="n">
        <v>0</v>
      </c>
      <c r="EV835" t="n">
        <v>0</v>
      </c>
      <c r="EW835" t="n">
        <v>0</v>
      </c>
      <c r="EX835" t="n">
        <v>0</v>
      </c>
      <c r="EY835" t="n">
        <v>0</v>
      </c>
      <c r="EZ835" t="n">
        <v>0</v>
      </c>
      <c r="FA835" t="n">
        <v>0</v>
      </c>
      <c r="FB835" t="n">
        <v>0</v>
      </c>
      <c r="FC835" t="n">
        <v>0</v>
      </c>
      <c r="FD835" t="n">
        <v>0</v>
      </c>
      <c r="FE835" t="n">
        <v>0</v>
      </c>
      <c r="FF835" t="n">
        <v>0</v>
      </c>
      <c r="FG835" t="n">
        <v>0</v>
      </c>
      <c r="FH835" t="n">
        <v>0</v>
      </c>
    </row>
    <row r="836">
      <c r="A836" t="n">
        <v>0</v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0</v>
      </c>
      <c r="AM836" t="n">
        <v>0</v>
      </c>
      <c r="AN836" t="n">
        <v>0</v>
      </c>
      <c r="AO836" t="n">
        <v>0</v>
      </c>
      <c r="AP836" t="n">
        <v>0</v>
      </c>
      <c r="AQ836" t="n">
        <v>0</v>
      </c>
      <c r="AR836" t="n">
        <v>0</v>
      </c>
      <c r="AS836" t="n">
        <v>0</v>
      </c>
      <c r="AT836" t="n">
        <v>0</v>
      </c>
      <c r="AU836" t="n">
        <v>0</v>
      </c>
      <c r="AV836" t="n">
        <v>0</v>
      </c>
      <c r="AW836" t="n">
        <v>0</v>
      </c>
      <c r="AX836" t="n">
        <v>0</v>
      </c>
      <c r="AY836" t="n">
        <v>0</v>
      </c>
      <c r="AZ836" t="n">
        <v>0</v>
      </c>
      <c r="BA836" t="n">
        <v>0</v>
      </c>
      <c r="BB836" t="n">
        <v>0</v>
      </c>
      <c r="BC836" t="n">
        <v>0</v>
      </c>
      <c r="BD836" t="n">
        <v>0</v>
      </c>
      <c r="BE836" t="n">
        <v>0</v>
      </c>
      <c r="BF836" t="n">
        <v>0</v>
      </c>
      <c r="BG836" t="n">
        <v>0</v>
      </c>
      <c r="BH836" t="n">
        <v>0</v>
      </c>
      <c r="BI836" t="n">
        <v>0</v>
      </c>
      <c r="BJ836" t="n">
        <v>0</v>
      </c>
      <c r="BK836" t="n">
        <v>0</v>
      </c>
      <c r="BL836" t="n">
        <v>0</v>
      </c>
      <c r="BM836" t="n">
        <v>0</v>
      </c>
      <c r="BN836" t="n">
        <v>0</v>
      </c>
      <c r="BO836" t="n">
        <v>0</v>
      </c>
      <c r="BP836" t="n">
        <v>0</v>
      </c>
      <c r="BQ836" t="n">
        <v>0</v>
      </c>
      <c r="BR836" t="n">
        <v>0</v>
      </c>
      <c r="BS836" t="n">
        <v>0</v>
      </c>
      <c r="BT836" t="n">
        <v>0</v>
      </c>
      <c r="BU836" t="n">
        <v>0</v>
      </c>
      <c r="BV836" t="n">
        <v>0</v>
      </c>
      <c r="BW836" t="n">
        <v>0</v>
      </c>
      <c r="BX836" t="n">
        <v>0</v>
      </c>
      <c r="BY836" t="n">
        <v>0</v>
      </c>
      <c r="BZ836" t="n">
        <v>0</v>
      </c>
      <c r="CA836" t="n">
        <v>0</v>
      </c>
      <c r="CB836" t="n">
        <v>0</v>
      </c>
      <c r="CC836" t="n">
        <v>0</v>
      </c>
      <c r="CD836" t="n">
        <v>0</v>
      </c>
      <c r="CE836" t="n">
        <v>0</v>
      </c>
      <c r="CF836" t="n">
        <v>0</v>
      </c>
      <c r="CG836" t="n">
        <v>0</v>
      </c>
      <c r="CH836" t="n">
        <v>0</v>
      </c>
      <c r="CI836" t="n">
        <v>0</v>
      </c>
      <c r="CJ836" t="n">
        <v>0</v>
      </c>
      <c r="CK836" t="n">
        <v>0</v>
      </c>
      <c r="CL836" t="n">
        <v>0</v>
      </c>
      <c r="CM836" t="n">
        <v>0</v>
      </c>
      <c r="CN836" t="n">
        <v>0</v>
      </c>
      <c r="CO836" t="n">
        <v>0</v>
      </c>
      <c r="CP836" t="n">
        <v>0</v>
      </c>
      <c r="CQ836" t="n">
        <v>0</v>
      </c>
      <c r="CR836" t="n">
        <v>0</v>
      </c>
      <c r="CS836" t="n">
        <v>0</v>
      </c>
      <c r="CT836" t="n">
        <v>0</v>
      </c>
      <c r="CU836" t="n">
        <v>0</v>
      </c>
      <c r="CV836" t="n">
        <v>0</v>
      </c>
      <c r="CW836" t="n">
        <v>0</v>
      </c>
      <c r="CX836" t="n">
        <v>0</v>
      </c>
      <c r="CY836" t="n">
        <v>0</v>
      </c>
      <c r="CZ836" t="n">
        <v>0</v>
      </c>
      <c r="DA836" t="n">
        <v>0</v>
      </c>
      <c r="DB836" t="n">
        <v>0</v>
      </c>
      <c r="DC836" t="n">
        <v>0</v>
      </c>
      <c r="DD836" t="n">
        <v>0</v>
      </c>
      <c r="DE836" t="n">
        <v>0</v>
      </c>
      <c r="DF836" t="n">
        <v>0</v>
      </c>
      <c r="DG836" t="n">
        <v>0</v>
      </c>
      <c r="DH836" t="n">
        <v>0</v>
      </c>
      <c r="DI836" t="n">
        <v>0</v>
      </c>
      <c r="DJ836" t="n">
        <v>0</v>
      </c>
      <c r="DK836" t="n">
        <v>0</v>
      </c>
      <c r="DL836" t="n">
        <v>0</v>
      </c>
      <c r="DM836" t="n">
        <v>0</v>
      </c>
      <c r="DN836" t="n">
        <v>0</v>
      </c>
      <c r="DO836" t="n">
        <v>0</v>
      </c>
      <c r="DP836" t="n">
        <v>0</v>
      </c>
      <c r="DQ836" t="n">
        <v>0</v>
      </c>
      <c r="DR836" t="n">
        <v>0</v>
      </c>
      <c r="DS836" t="n">
        <v>0</v>
      </c>
      <c r="DT836" t="n">
        <v>0</v>
      </c>
      <c r="DU836" t="n">
        <v>0</v>
      </c>
      <c r="DV836" t="n">
        <v>0</v>
      </c>
      <c r="DW836" t="n">
        <v>0</v>
      </c>
      <c r="DX836" t="n">
        <v>0</v>
      </c>
      <c r="DY836" t="n">
        <v>0</v>
      </c>
      <c r="DZ836" t="n">
        <v>0</v>
      </c>
      <c r="EA836" t="n">
        <v>0</v>
      </c>
      <c r="EB836" t="n">
        <v>0</v>
      </c>
      <c r="EC836" t="n">
        <v>0</v>
      </c>
      <c r="ED836" t="n">
        <v>0</v>
      </c>
      <c r="EE836" t="n">
        <v>0</v>
      </c>
      <c r="EF836" t="n">
        <v>0</v>
      </c>
      <c r="EG836" t="n">
        <v>0</v>
      </c>
      <c r="EH836" t="n">
        <v>0</v>
      </c>
      <c r="EI836" t="n">
        <v>0</v>
      </c>
      <c r="EJ836" t="n">
        <v>0</v>
      </c>
      <c r="EK836" t="n">
        <v>0</v>
      </c>
      <c r="EL836" t="n">
        <v>0</v>
      </c>
      <c r="EM836" t="n">
        <v>0</v>
      </c>
      <c r="EN836" t="n">
        <v>0</v>
      </c>
      <c r="EO836" t="n">
        <v>0</v>
      </c>
      <c r="EP836" t="n">
        <v>0</v>
      </c>
      <c r="EQ836" t="n">
        <v>0</v>
      </c>
      <c r="ER836" t="n">
        <v>0</v>
      </c>
      <c r="ES836" t="n">
        <v>0</v>
      </c>
      <c r="ET836" t="n">
        <v>0</v>
      </c>
      <c r="EU836" t="n">
        <v>0</v>
      </c>
      <c r="EV836" t="n">
        <v>0</v>
      </c>
      <c r="EW836" t="n">
        <v>0</v>
      </c>
      <c r="EX836" t="n">
        <v>0</v>
      </c>
      <c r="EY836" t="n">
        <v>0</v>
      </c>
      <c r="EZ836" t="n">
        <v>0</v>
      </c>
      <c r="FA836" t="n">
        <v>0</v>
      </c>
      <c r="FB836" t="n">
        <v>0</v>
      </c>
      <c r="FC836" t="n">
        <v>0</v>
      </c>
      <c r="FD836" t="n">
        <v>0</v>
      </c>
      <c r="FE836" t="n">
        <v>0</v>
      </c>
      <c r="FF836" t="n">
        <v>0</v>
      </c>
      <c r="FG836" t="n">
        <v>0</v>
      </c>
      <c r="FH836" t="n">
        <v>0</v>
      </c>
    </row>
    <row r="837">
      <c r="A837" t="n">
        <v>0</v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I837" t="n">
        <v>0</v>
      </c>
      <c r="AJ837" t="n">
        <v>0</v>
      </c>
      <c r="AK837" t="n">
        <v>0</v>
      </c>
      <c r="AL837" t="n">
        <v>0</v>
      </c>
      <c r="AM837" t="n">
        <v>0</v>
      </c>
      <c r="AN837" t="n">
        <v>0</v>
      </c>
      <c r="AO837" t="n">
        <v>0</v>
      </c>
      <c r="AP837" t="n">
        <v>0</v>
      </c>
      <c r="AQ837" t="n">
        <v>0</v>
      </c>
      <c r="AR837" t="n">
        <v>0</v>
      </c>
      <c r="AS837" t="n">
        <v>0</v>
      </c>
      <c r="AT837" t="n">
        <v>0</v>
      </c>
      <c r="AU837" t="n">
        <v>0</v>
      </c>
      <c r="AV837" t="n">
        <v>0</v>
      </c>
      <c r="AW837" t="n">
        <v>0</v>
      </c>
      <c r="AX837" t="n">
        <v>0</v>
      </c>
      <c r="AY837" t="n">
        <v>0</v>
      </c>
      <c r="AZ837" t="n">
        <v>0</v>
      </c>
      <c r="BA837" t="n">
        <v>0</v>
      </c>
      <c r="BB837" t="n">
        <v>0</v>
      </c>
      <c r="BC837" t="n">
        <v>0</v>
      </c>
      <c r="BD837" t="n">
        <v>0</v>
      </c>
      <c r="BE837" t="n">
        <v>0</v>
      </c>
      <c r="BF837" t="n">
        <v>0</v>
      </c>
      <c r="BG837" t="n">
        <v>0</v>
      </c>
      <c r="BH837" t="n">
        <v>0</v>
      </c>
      <c r="BI837" t="n">
        <v>0</v>
      </c>
      <c r="BJ837" t="n">
        <v>0</v>
      </c>
      <c r="BK837" t="n">
        <v>0</v>
      </c>
      <c r="BL837" t="n">
        <v>0</v>
      </c>
      <c r="BM837" t="n">
        <v>0</v>
      </c>
      <c r="BN837" t="n">
        <v>0</v>
      </c>
      <c r="BO837" t="n">
        <v>0</v>
      </c>
      <c r="BP837" t="n">
        <v>0</v>
      </c>
      <c r="BQ837" t="n">
        <v>0</v>
      </c>
      <c r="BR837" t="n">
        <v>0</v>
      </c>
      <c r="BS837" t="n">
        <v>0</v>
      </c>
      <c r="BT837" t="n">
        <v>0</v>
      </c>
      <c r="BU837" t="n">
        <v>0</v>
      </c>
      <c r="BV837" t="n">
        <v>0</v>
      </c>
      <c r="BW837" t="n">
        <v>0</v>
      </c>
      <c r="BX837" t="n">
        <v>0</v>
      </c>
      <c r="BY837" t="n">
        <v>0</v>
      </c>
      <c r="BZ837" t="n">
        <v>0</v>
      </c>
      <c r="CA837" t="n">
        <v>0</v>
      </c>
      <c r="CB837" t="n">
        <v>0</v>
      </c>
      <c r="CC837" t="n">
        <v>0</v>
      </c>
      <c r="CD837" t="n">
        <v>0</v>
      </c>
      <c r="CE837" t="n">
        <v>0</v>
      </c>
      <c r="CF837" t="n">
        <v>0</v>
      </c>
      <c r="CG837" t="n">
        <v>0</v>
      </c>
      <c r="CH837" t="n">
        <v>0</v>
      </c>
      <c r="CI837" t="n">
        <v>0</v>
      </c>
      <c r="CJ837" t="n">
        <v>0</v>
      </c>
      <c r="CK837" t="n">
        <v>0</v>
      </c>
      <c r="CL837" t="n">
        <v>0</v>
      </c>
      <c r="CM837" t="n">
        <v>0</v>
      </c>
      <c r="CN837" t="n">
        <v>0</v>
      </c>
      <c r="CO837" t="n">
        <v>0</v>
      </c>
      <c r="CP837" t="n">
        <v>0</v>
      </c>
      <c r="CQ837" t="n">
        <v>0</v>
      </c>
      <c r="CR837" t="n">
        <v>0</v>
      </c>
      <c r="CS837" t="n">
        <v>0</v>
      </c>
      <c r="CT837" t="n">
        <v>0</v>
      </c>
      <c r="CU837" t="n">
        <v>0</v>
      </c>
      <c r="CV837" t="n">
        <v>0</v>
      </c>
      <c r="CW837" t="n">
        <v>0</v>
      </c>
      <c r="CX837" t="n">
        <v>0</v>
      </c>
      <c r="CY837" t="n">
        <v>0</v>
      </c>
      <c r="CZ837" t="n">
        <v>0</v>
      </c>
      <c r="DA837" t="n">
        <v>0</v>
      </c>
      <c r="DB837" t="n">
        <v>0</v>
      </c>
      <c r="DC837" t="n">
        <v>0</v>
      </c>
      <c r="DD837" t="n">
        <v>0</v>
      </c>
      <c r="DE837" t="n">
        <v>0</v>
      </c>
      <c r="DF837" t="n">
        <v>0</v>
      </c>
      <c r="DG837" t="n">
        <v>0</v>
      </c>
      <c r="DH837" t="n">
        <v>0</v>
      </c>
      <c r="DI837" t="n">
        <v>0</v>
      </c>
      <c r="DJ837" t="n">
        <v>0</v>
      </c>
      <c r="DK837" t="n">
        <v>0</v>
      </c>
      <c r="DL837" t="n">
        <v>0</v>
      </c>
      <c r="DM837" t="n">
        <v>0</v>
      </c>
      <c r="DN837" t="n">
        <v>0</v>
      </c>
      <c r="DO837" t="n">
        <v>0</v>
      </c>
      <c r="DP837" t="n">
        <v>0</v>
      </c>
      <c r="DQ837" t="n">
        <v>0</v>
      </c>
      <c r="DR837" t="n">
        <v>0</v>
      </c>
      <c r="DS837" t="n">
        <v>0</v>
      </c>
      <c r="DT837" t="n">
        <v>0</v>
      </c>
      <c r="DU837" t="n">
        <v>0</v>
      </c>
      <c r="DV837" t="n">
        <v>0</v>
      </c>
      <c r="DW837" t="n">
        <v>0</v>
      </c>
      <c r="DX837" t="n">
        <v>0</v>
      </c>
      <c r="DY837" t="n">
        <v>0</v>
      </c>
      <c r="DZ837" t="n">
        <v>0</v>
      </c>
      <c r="EA837" t="n">
        <v>0</v>
      </c>
      <c r="EB837" t="n">
        <v>0</v>
      </c>
      <c r="EC837" t="n">
        <v>0</v>
      </c>
      <c r="ED837" t="n">
        <v>0</v>
      </c>
      <c r="EE837" t="n">
        <v>0</v>
      </c>
      <c r="EF837" t="n">
        <v>0</v>
      </c>
      <c r="EG837" t="n">
        <v>0</v>
      </c>
      <c r="EH837" t="n">
        <v>0</v>
      </c>
      <c r="EI837" t="n">
        <v>0</v>
      </c>
      <c r="EJ837" t="n">
        <v>0</v>
      </c>
      <c r="EK837" t="n">
        <v>0</v>
      </c>
      <c r="EL837" t="n">
        <v>0</v>
      </c>
      <c r="EM837" t="n">
        <v>0</v>
      </c>
      <c r="EN837" t="n">
        <v>0</v>
      </c>
      <c r="EO837" t="n">
        <v>0</v>
      </c>
      <c r="EP837" t="n">
        <v>0</v>
      </c>
      <c r="EQ837" t="n">
        <v>0</v>
      </c>
      <c r="ER837" t="n">
        <v>0</v>
      </c>
      <c r="ES837" t="n">
        <v>0</v>
      </c>
      <c r="ET837" t="n">
        <v>0</v>
      </c>
      <c r="EU837" t="n">
        <v>0</v>
      </c>
      <c r="EV837" t="n">
        <v>0</v>
      </c>
      <c r="EW837" t="n">
        <v>0</v>
      </c>
      <c r="EX837" t="n">
        <v>0</v>
      </c>
      <c r="EY837" t="n">
        <v>0</v>
      </c>
      <c r="EZ837" t="n">
        <v>0</v>
      </c>
      <c r="FA837" t="n">
        <v>0</v>
      </c>
      <c r="FB837" t="n">
        <v>0</v>
      </c>
      <c r="FC837" t="n">
        <v>0</v>
      </c>
      <c r="FD837" t="n">
        <v>0</v>
      </c>
      <c r="FE837" t="n">
        <v>0</v>
      </c>
      <c r="FF837" t="n">
        <v>0</v>
      </c>
      <c r="FG837" t="n">
        <v>0</v>
      </c>
      <c r="FH837" t="n">
        <v>0</v>
      </c>
    </row>
    <row r="838">
      <c r="A838" t="n">
        <v>0</v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0</v>
      </c>
      <c r="AM838" t="n">
        <v>0</v>
      </c>
      <c r="AN838" t="n">
        <v>0</v>
      </c>
      <c r="AO838" t="n">
        <v>0</v>
      </c>
      <c r="AP838" t="n">
        <v>0</v>
      </c>
      <c r="AQ838" t="n">
        <v>0</v>
      </c>
      <c r="AR838" t="n">
        <v>0</v>
      </c>
      <c r="AS838" t="n">
        <v>0</v>
      </c>
      <c r="AT838" t="n">
        <v>0</v>
      </c>
      <c r="AU838" t="n">
        <v>0</v>
      </c>
      <c r="AV838" t="n">
        <v>0</v>
      </c>
      <c r="AW838" t="n">
        <v>0</v>
      </c>
      <c r="AX838" t="n">
        <v>0</v>
      </c>
      <c r="AY838" t="n">
        <v>0</v>
      </c>
      <c r="AZ838" t="n">
        <v>0</v>
      </c>
      <c r="BA838" t="n">
        <v>0</v>
      </c>
      <c r="BB838" t="n">
        <v>0</v>
      </c>
      <c r="BC838" t="n">
        <v>0</v>
      </c>
      <c r="BD838" t="n">
        <v>0</v>
      </c>
      <c r="BE838" t="n">
        <v>0</v>
      </c>
      <c r="BF838" t="n">
        <v>0</v>
      </c>
      <c r="BG838" t="n">
        <v>0</v>
      </c>
      <c r="BH838" t="n">
        <v>0</v>
      </c>
      <c r="BI838" t="n">
        <v>0</v>
      </c>
      <c r="BJ838" t="n">
        <v>0</v>
      </c>
      <c r="BK838" t="n">
        <v>0</v>
      </c>
      <c r="BL838" t="n">
        <v>0</v>
      </c>
      <c r="BM838" t="n">
        <v>0</v>
      </c>
      <c r="BN838" t="n">
        <v>0</v>
      </c>
      <c r="BO838" t="n">
        <v>0</v>
      </c>
      <c r="BP838" t="n">
        <v>0</v>
      </c>
      <c r="BQ838" t="n">
        <v>0</v>
      </c>
      <c r="BR838" t="n">
        <v>0</v>
      </c>
      <c r="BS838" t="n">
        <v>0</v>
      </c>
      <c r="BT838" t="n">
        <v>0</v>
      </c>
      <c r="BU838" t="n">
        <v>0</v>
      </c>
      <c r="BV838" t="n">
        <v>0</v>
      </c>
      <c r="BW838" t="n">
        <v>0</v>
      </c>
      <c r="BX838" t="n">
        <v>0</v>
      </c>
      <c r="BY838" t="n">
        <v>0</v>
      </c>
      <c r="BZ838" t="n">
        <v>0</v>
      </c>
      <c r="CA838" t="n">
        <v>0</v>
      </c>
      <c r="CB838" t="n">
        <v>0</v>
      </c>
      <c r="CC838" t="n">
        <v>0</v>
      </c>
      <c r="CD838" t="n">
        <v>0</v>
      </c>
      <c r="CE838" t="n">
        <v>0</v>
      </c>
      <c r="CF838" t="n">
        <v>0</v>
      </c>
      <c r="CG838" t="n">
        <v>0</v>
      </c>
      <c r="CH838" t="n">
        <v>0</v>
      </c>
      <c r="CI838" t="n">
        <v>0</v>
      </c>
      <c r="CJ838" t="n">
        <v>0</v>
      </c>
      <c r="CK838" t="n">
        <v>0</v>
      </c>
      <c r="CL838" t="n">
        <v>0</v>
      </c>
      <c r="CM838" t="n">
        <v>0</v>
      </c>
      <c r="CN838" t="n">
        <v>0</v>
      </c>
      <c r="CO838" t="n">
        <v>0</v>
      </c>
      <c r="CP838" t="n">
        <v>0</v>
      </c>
      <c r="CQ838" t="n">
        <v>0</v>
      </c>
      <c r="CR838" t="n">
        <v>0</v>
      </c>
      <c r="CS838" t="n">
        <v>0</v>
      </c>
      <c r="CT838" t="n">
        <v>0</v>
      </c>
      <c r="CU838" t="n">
        <v>0</v>
      </c>
      <c r="CV838" t="n">
        <v>0</v>
      </c>
      <c r="CW838" t="n">
        <v>0</v>
      </c>
      <c r="CX838" t="n">
        <v>0</v>
      </c>
      <c r="CY838" t="n">
        <v>0</v>
      </c>
      <c r="CZ838" t="n">
        <v>0</v>
      </c>
      <c r="DA838" t="n">
        <v>0</v>
      </c>
      <c r="DB838" t="n">
        <v>0</v>
      </c>
      <c r="DC838" t="n">
        <v>0</v>
      </c>
      <c r="DD838" t="n">
        <v>0</v>
      </c>
      <c r="DE838" t="n">
        <v>0</v>
      </c>
      <c r="DF838" t="n">
        <v>0</v>
      </c>
      <c r="DG838" t="n">
        <v>0</v>
      </c>
      <c r="DH838" t="n">
        <v>0</v>
      </c>
      <c r="DI838" t="n">
        <v>0</v>
      </c>
      <c r="DJ838" t="n">
        <v>0</v>
      </c>
      <c r="DK838" t="n">
        <v>0</v>
      </c>
      <c r="DL838" t="n">
        <v>0</v>
      </c>
      <c r="DM838" t="n">
        <v>0</v>
      </c>
      <c r="DN838" t="n">
        <v>0</v>
      </c>
      <c r="DO838" t="n">
        <v>0</v>
      </c>
      <c r="DP838" t="n">
        <v>0</v>
      </c>
      <c r="DQ838" t="n">
        <v>0</v>
      </c>
      <c r="DR838" t="n">
        <v>0</v>
      </c>
      <c r="DS838" t="n">
        <v>0</v>
      </c>
      <c r="DT838" t="n">
        <v>0</v>
      </c>
      <c r="DU838" t="n">
        <v>0</v>
      </c>
      <c r="DV838" t="n">
        <v>0</v>
      </c>
      <c r="DW838" t="n">
        <v>0</v>
      </c>
      <c r="DX838" t="n">
        <v>0</v>
      </c>
      <c r="DY838" t="n">
        <v>0</v>
      </c>
      <c r="DZ838" t="n">
        <v>0</v>
      </c>
      <c r="EA838" t="n">
        <v>0</v>
      </c>
      <c r="EB838" t="n">
        <v>0</v>
      </c>
      <c r="EC838" t="n">
        <v>0</v>
      </c>
      <c r="ED838" t="n">
        <v>0</v>
      </c>
      <c r="EE838" t="n">
        <v>0</v>
      </c>
      <c r="EF838" t="n">
        <v>0</v>
      </c>
      <c r="EG838" t="n">
        <v>0</v>
      </c>
      <c r="EH838" t="n">
        <v>0</v>
      </c>
      <c r="EI838" t="n">
        <v>0</v>
      </c>
      <c r="EJ838" t="n">
        <v>0</v>
      </c>
      <c r="EK838" t="n">
        <v>0</v>
      </c>
      <c r="EL838" t="n">
        <v>0</v>
      </c>
      <c r="EM838" t="n">
        <v>0</v>
      </c>
      <c r="EN838" t="n">
        <v>0</v>
      </c>
      <c r="EO838" t="n">
        <v>0</v>
      </c>
      <c r="EP838" t="n">
        <v>0</v>
      </c>
      <c r="EQ838" t="n">
        <v>0</v>
      </c>
      <c r="ER838" t="n">
        <v>0</v>
      </c>
      <c r="ES838" t="n">
        <v>0</v>
      </c>
      <c r="ET838" t="n">
        <v>0</v>
      </c>
      <c r="EU838" t="n">
        <v>0</v>
      </c>
      <c r="EV838" t="n">
        <v>0</v>
      </c>
      <c r="EW838" t="n">
        <v>0</v>
      </c>
      <c r="EX838" t="n">
        <v>0</v>
      </c>
      <c r="EY838" t="n">
        <v>0</v>
      </c>
      <c r="EZ838" t="n">
        <v>0</v>
      </c>
      <c r="FA838" t="n">
        <v>0</v>
      </c>
      <c r="FB838" t="n">
        <v>0</v>
      </c>
      <c r="FC838" t="n">
        <v>0</v>
      </c>
      <c r="FD838" t="n">
        <v>0</v>
      </c>
      <c r="FE838" t="n">
        <v>0</v>
      </c>
      <c r="FF838" t="n">
        <v>0</v>
      </c>
      <c r="FG838" t="n">
        <v>0</v>
      </c>
      <c r="FH838" t="n">
        <v>0</v>
      </c>
    </row>
    <row r="839">
      <c r="A839" t="n">
        <v>0</v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0</v>
      </c>
      <c r="AM839" t="n">
        <v>0</v>
      </c>
      <c r="AN839" t="n">
        <v>0</v>
      </c>
      <c r="AO839" t="n">
        <v>0</v>
      </c>
      <c r="AP839" t="n">
        <v>0</v>
      </c>
      <c r="AQ839" t="n">
        <v>0</v>
      </c>
      <c r="AR839" t="n">
        <v>0</v>
      </c>
      <c r="AS839" t="n">
        <v>0</v>
      </c>
      <c r="AT839" t="n">
        <v>0</v>
      </c>
      <c r="AU839" t="n">
        <v>0</v>
      </c>
      <c r="AV839" t="n">
        <v>0</v>
      </c>
      <c r="AW839" t="n">
        <v>0</v>
      </c>
      <c r="AX839" t="n">
        <v>0</v>
      </c>
      <c r="AY839" t="n">
        <v>0</v>
      </c>
      <c r="AZ839" t="n">
        <v>0</v>
      </c>
      <c r="BA839" t="n">
        <v>0</v>
      </c>
      <c r="BB839" t="n">
        <v>0</v>
      </c>
      <c r="BC839" t="n">
        <v>0</v>
      </c>
      <c r="BD839" t="n">
        <v>0</v>
      </c>
      <c r="BE839" t="n">
        <v>0</v>
      </c>
      <c r="BF839" t="n">
        <v>0</v>
      </c>
      <c r="BG839" t="n">
        <v>0</v>
      </c>
      <c r="BH839" t="n">
        <v>0</v>
      </c>
      <c r="BI839" t="n">
        <v>0</v>
      </c>
      <c r="BJ839" t="n">
        <v>0</v>
      </c>
      <c r="BK839" t="n">
        <v>0</v>
      </c>
      <c r="BL839" t="n">
        <v>0</v>
      </c>
      <c r="BM839" t="n">
        <v>0</v>
      </c>
      <c r="BN839" t="n">
        <v>0</v>
      </c>
      <c r="BO839" t="n">
        <v>0</v>
      </c>
      <c r="BP839" t="n">
        <v>0</v>
      </c>
      <c r="BQ839" t="n">
        <v>0</v>
      </c>
      <c r="BR839" t="n">
        <v>0</v>
      </c>
      <c r="BS839" t="n">
        <v>0</v>
      </c>
      <c r="BT839" t="n">
        <v>0</v>
      </c>
      <c r="BU839" t="n">
        <v>0</v>
      </c>
      <c r="BV839" t="n">
        <v>0</v>
      </c>
      <c r="BW839" t="n">
        <v>0</v>
      </c>
      <c r="BX839" t="n">
        <v>0</v>
      </c>
      <c r="BY839" t="n">
        <v>0</v>
      </c>
      <c r="BZ839" t="n">
        <v>0</v>
      </c>
      <c r="CA839" t="n">
        <v>0</v>
      </c>
      <c r="CB839" t="n">
        <v>0</v>
      </c>
      <c r="CC839" t="n">
        <v>0</v>
      </c>
      <c r="CD839" t="n">
        <v>0</v>
      </c>
      <c r="CE839" t="n">
        <v>0</v>
      </c>
      <c r="CF839" t="n">
        <v>0</v>
      </c>
      <c r="CG839" t="n">
        <v>0</v>
      </c>
      <c r="CH839" t="n">
        <v>0</v>
      </c>
      <c r="CI839" t="n">
        <v>0</v>
      </c>
      <c r="CJ839" t="n">
        <v>0</v>
      </c>
      <c r="CK839" t="n">
        <v>0</v>
      </c>
      <c r="CL839" t="n">
        <v>0</v>
      </c>
      <c r="CM839" t="n">
        <v>0</v>
      </c>
      <c r="CN839" t="n">
        <v>0</v>
      </c>
      <c r="CO839" t="n">
        <v>0</v>
      </c>
      <c r="CP839" t="n">
        <v>0</v>
      </c>
      <c r="CQ839" t="n">
        <v>0</v>
      </c>
      <c r="CR839" t="n">
        <v>0</v>
      </c>
      <c r="CS839" t="n">
        <v>0</v>
      </c>
      <c r="CT839" t="n">
        <v>0</v>
      </c>
      <c r="CU839" t="n">
        <v>0</v>
      </c>
      <c r="CV839" t="n">
        <v>0</v>
      </c>
      <c r="CW839" t="n">
        <v>0</v>
      </c>
      <c r="CX839" t="n">
        <v>0</v>
      </c>
      <c r="CY839" t="n">
        <v>0</v>
      </c>
      <c r="CZ839" t="n">
        <v>0</v>
      </c>
      <c r="DA839" t="n">
        <v>0</v>
      </c>
      <c r="DB839" t="n">
        <v>0</v>
      </c>
      <c r="DC839" t="n">
        <v>0</v>
      </c>
      <c r="DD839" t="n">
        <v>0</v>
      </c>
      <c r="DE839" t="n">
        <v>0</v>
      </c>
      <c r="DF839" t="n">
        <v>0</v>
      </c>
      <c r="DG839" t="n">
        <v>0</v>
      </c>
      <c r="DH839" t="n">
        <v>0</v>
      </c>
      <c r="DI839" t="n">
        <v>0</v>
      </c>
      <c r="DJ839" t="n">
        <v>0</v>
      </c>
      <c r="DK839" t="n">
        <v>0</v>
      </c>
      <c r="DL839" t="n">
        <v>0</v>
      </c>
      <c r="DM839" t="n">
        <v>0</v>
      </c>
      <c r="DN839" t="n">
        <v>0</v>
      </c>
      <c r="DO839" t="n">
        <v>0</v>
      </c>
      <c r="DP839" t="n">
        <v>0</v>
      </c>
      <c r="DQ839" t="n">
        <v>0</v>
      </c>
      <c r="DR839" t="n">
        <v>0</v>
      </c>
      <c r="DS839" t="n">
        <v>0</v>
      </c>
      <c r="DT839" t="n">
        <v>0</v>
      </c>
      <c r="DU839" t="n">
        <v>0</v>
      </c>
      <c r="DV839" t="n">
        <v>0</v>
      </c>
      <c r="DW839" t="n">
        <v>0</v>
      </c>
      <c r="DX839" t="n">
        <v>0</v>
      </c>
      <c r="DY839" t="n">
        <v>0</v>
      </c>
      <c r="DZ839" t="n">
        <v>0</v>
      </c>
      <c r="EA839" t="n">
        <v>0</v>
      </c>
      <c r="EB839" t="n">
        <v>0</v>
      </c>
      <c r="EC839" t="n">
        <v>0</v>
      </c>
      <c r="ED839" t="n">
        <v>0</v>
      </c>
      <c r="EE839" t="n">
        <v>0</v>
      </c>
      <c r="EF839" t="n">
        <v>0</v>
      </c>
      <c r="EG839" t="n">
        <v>0</v>
      </c>
      <c r="EH839" t="n">
        <v>0</v>
      </c>
      <c r="EI839" t="n">
        <v>0</v>
      </c>
      <c r="EJ839" t="n">
        <v>0</v>
      </c>
      <c r="EK839" t="n">
        <v>0</v>
      </c>
      <c r="EL839" t="n">
        <v>0</v>
      </c>
      <c r="EM839" t="n">
        <v>0</v>
      </c>
      <c r="EN839" t="n">
        <v>0</v>
      </c>
      <c r="EO839" t="n">
        <v>0</v>
      </c>
      <c r="EP839" t="n">
        <v>0</v>
      </c>
      <c r="EQ839" t="n">
        <v>0</v>
      </c>
      <c r="ER839" t="n">
        <v>0</v>
      </c>
      <c r="ES839" t="n">
        <v>0</v>
      </c>
      <c r="ET839" t="n">
        <v>0</v>
      </c>
      <c r="EU839" t="n">
        <v>0</v>
      </c>
      <c r="EV839" t="n">
        <v>0</v>
      </c>
      <c r="EW839" t="n">
        <v>0</v>
      </c>
      <c r="EX839" t="n">
        <v>0</v>
      </c>
      <c r="EY839" t="n">
        <v>0</v>
      </c>
      <c r="EZ839" t="n">
        <v>0</v>
      </c>
      <c r="FA839" t="n">
        <v>0</v>
      </c>
      <c r="FB839" t="n">
        <v>0</v>
      </c>
      <c r="FC839" t="n">
        <v>0</v>
      </c>
      <c r="FD839" t="n">
        <v>0</v>
      </c>
      <c r="FE839" t="n">
        <v>0</v>
      </c>
      <c r="FF839" t="n">
        <v>0</v>
      </c>
      <c r="FG839" t="n">
        <v>0</v>
      </c>
      <c r="FH839" t="n">
        <v>0</v>
      </c>
    </row>
    <row r="840">
      <c r="A840" t="n">
        <v>0</v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  <c r="AN840" t="n">
        <v>0</v>
      </c>
      <c r="AO840" t="n">
        <v>0</v>
      </c>
      <c r="AP840" t="n">
        <v>0</v>
      </c>
      <c r="AQ840" t="n">
        <v>0</v>
      </c>
      <c r="AR840" t="n">
        <v>0</v>
      </c>
      <c r="AS840" t="n">
        <v>0</v>
      </c>
      <c r="AT840" t="n">
        <v>0</v>
      </c>
      <c r="AU840" t="n">
        <v>0</v>
      </c>
      <c r="AV840" t="n">
        <v>0</v>
      </c>
      <c r="AW840" t="n">
        <v>0</v>
      </c>
      <c r="AX840" t="n">
        <v>0</v>
      </c>
      <c r="AY840" t="n">
        <v>0</v>
      </c>
      <c r="AZ840" t="n">
        <v>0</v>
      </c>
      <c r="BA840" t="n">
        <v>0</v>
      </c>
      <c r="BB840" t="n">
        <v>0</v>
      </c>
      <c r="BC840" t="n">
        <v>0</v>
      </c>
      <c r="BD840" t="n">
        <v>0</v>
      </c>
      <c r="BE840" t="n">
        <v>0</v>
      </c>
      <c r="BF840" t="n">
        <v>0</v>
      </c>
      <c r="BG840" t="n">
        <v>0</v>
      </c>
      <c r="BH840" t="n">
        <v>0</v>
      </c>
      <c r="BI840" t="n">
        <v>0</v>
      </c>
      <c r="BJ840" t="n">
        <v>0</v>
      </c>
      <c r="BK840" t="n">
        <v>0</v>
      </c>
      <c r="BL840" t="n">
        <v>0</v>
      </c>
      <c r="BM840" t="n">
        <v>0</v>
      </c>
      <c r="BN840" t="n">
        <v>0</v>
      </c>
      <c r="BO840" t="n">
        <v>0</v>
      </c>
      <c r="BP840" t="n">
        <v>0</v>
      </c>
      <c r="BQ840" t="n">
        <v>0</v>
      </c>
      <c r="BR840" t="n">
        <v>0</v>
      </c>
      <c r="BS840" t="n">
        <v>0</v>
      </c>
      <c r="BT840" t="n">
        <v>0</v>
      </c>
      <c r="BU840" t="n">
        <v>0</v>
      </c>
      <c r="BV840" t="n">
        <v>0</v>
      </c>
      <c r="BW840" t="n">
        <v>0</v>
      </c>
      <c r="BX840" t="n">
        <v>0</v>
      </c>
      <c r="BY840" t="n">
        <v>0</v>
      </c>
      <c r="BZ840" t="n">
        <v>0</v>
      </c>
      <c r="CA840" t="n">
        <v>0</v>
      </c>
      <c r="CB840" t="n">
        <v>0</v>
      </c>
      <c r="CC840" t="n">
        <v>0</v>
      </c>
      <c r="CD840" t="n">
        <v>0</v>
      </c>
      <c r="CE840" t="n">
        <v>0</v>
      </c>
      <c r="CF840" t="n">
        <v>0</v>
      </c>
      <c r="CG840" t="n">
        <v>0</v>
      </c>
      <c r="CH840" t="n">
        <v>0</v>
      </c>
      <c r="CI840" t="n">
        <v>0</v>
      </c>
      <c r="CJ840" t="n">
        <v>0</v>
      </c>
      <c r="CK840" t="n">
        <v>0</v>
      </c>
      <c r="CL840" t="n">
        <v>0</v>
      </c>
      <c r="CM840" t="n">
        <v>0</v>
      </c>
      <c r="CN840" t="n">
        <v>0</v>
      </c>
      <c r="CO840" t="n">
        <v>0</v>
      </c>
      <c r="CP840" t="n">
        <v>0</v>
      </c>
      <c r="CQ840" t="n">
        <v>0</v>
      </c>
      <c r="CR840" t="n">
        <v>0</v>
      </c>
      <c r="CS840" t="n">
        <v>0</v>
      </c>
      <c r="CT840" t="n">
        <v>0</v>
      </c>
      <c r="CU840" t="n">
        <v>0</v>
      </c>
      <c r="CV840" t="n">
        <v>0</v>
      </c>
      <c r="CW840" t="n">
        <v>0</v>
      </c>
      <c r="CX840" t="n">
        <v>0</v>
      </c>
      <c r="CY840" t="n">
        <v>0</v>
      </c>
      <c r="CZ840" t="n">
        <v>0</v>
      </c>
      <c r="DA840" t="n">
        <v>0</v>
      </c>
      <c r="DB840" t="n">
        <v>0</v>
      </c>
      <c r="DC840" t="n">
        <v>0</v>
      </c>
      <c r="DD840" t="n">
        <v>0</v>
      </c>
      <c r="DE840" t="n">
        <v>0</v>
      </c>
      <c r="DF840" t="n">
        <v>0</v>
      </c>
      <c r="DG840" t="n">
        <v>0</v>
      </c>
      <c r="DH840" t="n">
        <v>0</v>
      </c>
      <c r="DI840" t="n">
        <v>0</v>
      </c>
      <c r="DJ840" t="n">
        <v>0</v>
      </c>
      <c r="DK840" t="n">
        <v>0</v>
      </c>
      <c r="DL840" t="n">
        <v>0</v>
      </c>
      <c r="DM840" t="n">
        <v>0</v>
      </c>
      <c r="DN840" t="n">
        <v>0</v>
      </c>
      <c r="DO840" t="n">
        <v>0</v>
      </c>
      <c r="DP840" t="n">
        <v>0</v>
      </c>
      <c r="DQ840" t="n">
        <v>0</v>
      </c>
      <c r="DR840" t="n">
        <v>0</v>
      </c>
      <c r="DS840" t="n">
        <v>0</v>
      </c>
      <c r="DT840" t="n">
        <v>0</v>
      </c>
      <c r="DU840" t="n">
        <v>0</v>
      </c>
      <c r="DV840" t="n">
        <v>0</v>
      </c>
      <c r="DW840" t="n">
        <v>0</v>
      </c>
      <c r="DX840" t="n">
        <v>0</v>
      </c>
      <c r="DY840" t="n">
        <v>0</v>
      </c>
      <c r="DZ840" t="n">
        <v>0</v>
      </c>
      <c r="EA840" t="n">
        <v>0</v>
      </c>
      <c r="EB840" t="n">
        <v>0</v>
      </c>
      <c r="EC840" t="n">
        <v>0</v>
      </c>
      <c r="ED840" t="n">
        <v>0</v>
      </c>
      <c r="EE840" t="n">
        <v>0</v>
      </c>
      <c r="EF840" t="n">
        <v>0</v>
      </c>
      <c r="EG840" t="n">
        <v>0</v>
      </c>
      <c r="EH840" t="n">
        <v>0</v>
      </c>
      <c r="EI840" t="n">
        <v>0</v>
      </c>
      <c r="EJ840" t="n">
        <v>0</v>
      </c>
      <c r="EK840" t="n">
        <v>0</v>
      </c>
      <c r="EL840" t="n">
        <v>0</v>
      </c>
      <c r="EM840" t="n">
        <v>0</v>
      </c>
      <c r="EN840" t="n">
        <v>0</v>
      </c>
      <c r="EO840" t="n">
        <v>0</v>
      </c>
      <c r="EP840" t="n">
        <v>0</v>
      </c>
      <c r="EQ840" t="n">
        <v>0</v>
      </c>
      <c r="ER840" t="n">
        <v>0</v>
      </c>
      <c r="ES840" t="n">
        <v>0</v>
      </c>
      <c r="ET840" t="n">
        <v>0</v>
      </c>
      <c r="EU840" t="n">
        <v>0</v>
      </c>
      <c r="EV840" t="n">
        <v>0</v>
      </c>
      <c r="EW840" t="n">
        <v>0</v>
      </c>
      <c r="EX840" t="n">
        <v>0</v>
      </c>
      <c r="EY840" t="n">
        <v>0</v>
      </c>
      <c r="EZ840" t="n">
        <v>0</v>
      </c>
      <c r="FA840" t="n">
        <v>0</v>
      </c>
      <c r="FB840" t="n">
        <v>0</v>
      </c>
      <c r="FC840" t="n">
        <v>0</v>
      </c>
      <c r="FD840" t="n">
        <v>0</v>
      </c>
      <c r="FE840" t="n">
        <v>0</v>
      </c>
      <c r="FF840" t="n">
        <v>0</v>
      </c>
      <c r="FG840" t="n">
        <v>0</v>
      </c>
      <c r="FH840" t="n">
        <v>0</v>
      </c>
    </row>
    <row r="841">
      <c r="A841" t="n">
        <v>0</v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0</v>
      </c>
      <c r="AM841" t="n">
        <v>0</v>
      </c>
      <c r="AN841" t="n">
        <v>0</v>
      </c>
      <c r="AO841" t="n">
        <v>0</v>
      </c>
      <c r="AP841" t="n">
        <v>0</v>
      </c>
      <c r="AQ841" t="n">
        <v>0</v>
      </c>
      <c r="AR841" t="n">
        <v>0</v>
      </c>
      <c r="AS841" t="n">
        <v>0</v>
      </c>
      <c r="AT841" t="n">
        <v>0</v>
      </c>
      <c r="AU841" t="n">
        <v>0</v>
      </c>
      <c r="AV841" t="n">
        <v>0</v>
      </c>
      <c r="AW841" t="n">
        <v>0</v>
      </c>
      <c r="AX841" t="n">
        <v>0</v>
      </c>
      <c r="AY841" t="n">
        <v>0</v>
      </c>
      <c r="AZ841" t="n">
        <v>0</v>
      </c>
      <c r="BA841" t="n">
        <v>0</v>
      </c>
      <c r="BB841" t="n">
        <v>0</v>
      </c>
      <c r="BC841" t="n">
        <v>0</v>
      </c>
      <c r="BD841" t="n">
        <v>0</v>
      </c>
      <c r="BE841" t="n">
        <v>0</v>
      </c>
      <c r="BF841" t="n">
        <v>0</v>
      </c>
      <c r="BG841" t="n">
        <v>0</v>
      </c>
      <c r="BH841" t="n">
        <v>0</v>
      </c>
      <c r="BI841" t="n">
        <v>0</v>
      </c>
      <c r="BJ841" t="n">
        <v>0</v>
      </c>
      <c r="BK841" t="n">
        <v>0</v>
      </c>
      <c r="BL841" t="n">
        <v>0</v>
      </c>
      <c r="BM841" t="n">
        <v>0</v>
      </c>
      <c r="BN841" t="n">
        <v>0</v>
      </c>
      <c r="BO841" t="n">
        <v>0</v>
      </c>
      <c r="BP841" t="n">
        <v>0</v>
      </c>
      <c r="BQ841" t="n">
        <v>0</v>
      </c>
      <c r="BR841" t="n">
        <v>0</v>
      </c>
      <c r="BS841" t="n">
        <v>0</v>
      </c>
      <c r="BT841" t="n">
        <v>0</v>
      </c>
      <c r="BU841" t="n">
        <v>0</v>
      </c>
      <c r="BV841" t="n">
        <v>0</v>
      </c>
      <c r="BW841" t="n">
        <v>0</v>
      </c>
      <c r="BX841" t="n">
        <v>0</v>
      </c>
      <c r="BY841" t="n">
        <v>0</v>
      </c>
      <c r="BZ841" t="n">
        <v>0</v>
      </c>
      <c r="CA841" t="n">
        <v>0</v>
      </c>
      <c r="CB841" t="n">
        <v>0</v>
      </c>
      <c r="CC841" t="n">
        <v>0</v>
      </c>
      <c r="CD841" t="n">
        <v>0</v>
      </c>
      <c r="CE841" t="n">
        <v>0</v>
      </c>
      <c r="CF841" t="n">
        <v>0</v>
      </c>
      <c r="CG841" t="n">
        <v>0</v>
      </c>
      <c r="CH841" t="n">
        <v>0</v>
      </c>
      <c r="CI841" t="n">
        <v>0</v>
      </c>
      <c r="CJ841" t="n">
        <v>0</v>
      </c>
      <c r="CK841" t="n">
        <v>0</v>
      </c>
      <c r="CL841" t="n">
        <v>0</v>
      </c>
      <c r="CM841" t="n">
        <v>0</v>
      </c>
      <c r="CN841" t="n">
        <v>0</v>
      </c>
      <c r="CO841" t="n">
        <v>0</v>
      </c>
      <c r="CP841" t="n">
        <v>0</v>
      </c>
      <c r="CQ841" t="n">
        <v>0</v>
      </c>
      <c r="CR841" t="n">
        <v>0</v>
      </c>
      <c r="CS841" t="n">
        <v>0</v>
      </c>
      <c r="CT841" t="n">
        <v>0</v>
      </c>
      <c r="CU841" t="n">
        <v>0</v>
      </c>
      <c r="CV841" t="n">
        <v>0</v>
      </c>
      <c r="CW841" t="n">
        <v>0</v>
      </c>
      <c r="CX841" t="n">
        <v>0</v>
      </c>
      <c r="CY841" t="n">
        <v>0</v>
      </c>
      <c r="CZ841" t="n">
        <v>0</v>
      </c>
      <c r="DA841" t="n">
        <v>0</v>
      </c>
      <c r="DB841" t="n">
        <v>0</v>
      </c>
      <c r="DC841" t="n">
        <v>0</v>
      </c>
      <c r="DD841" t="n">
        <v>0</v>
      </c>
      <c r="DE841" t="n">
        <v>0</v>
      </c>
      <c r="DF841" t="n">
        <v>0</v>
      </c>
      <c r="DG841" t="n">
        <v>0</v>
      </c>
      <c r="DH841" t="n">
        <v>0</v>
      </c>
      <c r="DI841" t="n">
        <v>0</v>
      </c>
      <c r="DJ841" t="n">
        <v>0</v>
      </c>
      <c r="DK841" t="n">
        <v>0</v>
      </c>
      <c r="DL841" t="n">
        <v>0</v>
      </c>
      <c r="DM841" t="n">
        <v>0</v>
      </c>
      <c r="DN841" t="n">
        <v>0</v>
      </c>
      <c r="DO841" t="n">
        <v>0</v>
      </c>
      <c r="DP841" t="n">
        <v>0</v>
      </c>
      <c r="DQ841" t="n">
        <v>0</v>
      </c>
      <c r="DR841" t="n">
        <v>0</v>
      </c>
      <c r="DS841" t="n">
        <v>0</v>
      </c>
      <c r="DT841" t="n">
        <v>0</v>
      </c>
      <c r="DU841" t="n">
        <v>0</v>
      </c>
      <c r="DV841" t="n">
        <v>0</v>
      </c>
      <c r="DW841" t="n">
        <v>0</v>
      </c>
      <c r="DX841" t="n">
        <v>0</v>
      </c>
      <c r="DY841" t="n">
        <v>0</v>
      </c>
      <c r="DZ841" t="n">
        <v>0</v>
      </c>
      <c r="EA841" t="n">
        <v>0</v>
      </c>
      <c r="EB841" t="n">
        <v>0</v>
      </c>
      <c r="EC841" t="n">
        <v>0</v>
      </c>
      <c r="ED841" t="n">
        <v>0</v>
      </c>
      <c r="EE841" t="n">
        <v>0</v>
      </c>
      <c r="EF841" t="n">
        <v>0</v>
      </c>
      <c r="EG841" t="n">
        <v>0</v>
      </c>
      <c r="EH841" t="n">
        <v>0</v>
      </c>
      <c r="EI841" t="n">
        <v>0</v>
      </c>
      <c r="EJ841" t="n">
        <v>0</v>
      </c>
      <c r="EK841" t="n">
        <v>0</v>
      </c>
      <c r="EL841" t="n">
        <v>0</v>
      </c>
      <c r="EM841" t="n">
        <v>0</v>
      </c>
      <c r="EN841" t="n">
        <v>0</v>
      </c>
      <c r="EO841" t="n">
        <v>0</v>
      </c>
      <c r="EP841" t="n">
        <v>0</v>
      </c>
      <c r="EQ841" t="n">
        <v>0</v>
      </c>
      <c r="ER841" t="n">
        <v>0</v>
      </c>
      <c r="ES841" t="n">
        <v>0</v>
      </c>
      <c r="ET841" t="n">
        <v>0</v>
      </c>
      <c r="EU841" t="n">
        <v>0</v>
      </c>
      <c r="EV841" t="n">
        <v>0</v>
      </c>
      <c r="EW841" t="n">
        <v>0</v>
      </c>
      <c r="EX841" t="n">
        <v>0</v>
      </c>
      <c r="EY841" t="n">
        <v>0</v>
      </c>
      <c r="EZ841" t="n">
        <v>0</v>
      </c>
      <c r="FA841" t="n">
        <v>0</v>
      </c>
      <c r="FB841" t="n">
        <v>0</v>
      </c>
      <c r="FC841" t="n">
        <v>0</v>
      </c>
      <c r="FD841" t="n">
        <v>0</v>
      </c>
      <c r="FE841" t="n">
        <v>0</v>
      </c>
      <c r="FF841" t="n">
        <v>0</v>
      </c>
      <c r="FG841" t="n">
        <v>0</v>
      </c>
      <c r="FH841" t="n">
        <v>0</v>
      </c>
    </row>
    <row r="842">
      <c r="A842" t="n">
        <v>0</v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0</v>
      </c>
      <c r="AM842" t="n">
        <v>0</v>
      </c>
      <c r="AN842" t="n">
        <v>0</v>
      </c>
      <c r="AO842" t="n">
        <v>0</v>
      </c>
      <c r="AP842" t="n">
        <v>0</v>
      </c>
      <c r="AQ842" t="n">
        <v>0</v>
      </c>
      <c r="AR842" t="n">
        <v>0</v>
      </c>
      <c r="AS842" t="n">
        <v>0</v>
      </c>
      <c r="AT842" t="n">
        <v>0</v>
      </c>
      <c r="AU842" t="n">
        <v>0</v>
      </c>
      <c r="AV842" t="n">
        <v>0</v>
      </c>
      <c r="AW842" t="n">
        <v>0</v>
      </c>
      <c r="AX842" t="n">
        <v>0</v>
      </c>
      <c r="AY842" t="n">
        <v>0</v>
      </c>
      <c r="AZ842" t="n">
        <v>0</v>
      </c>
      <c r="BA842" t="n">
        <v>0</v>
      </c>
      <c r="BB842" t="n">
        <v>0</v>
      </c>
      <c r="BC842" t="n">
        <v>0</v>
      </c>
      <c r="BD842" t="n">
        <v>0</v>
      </c>
      <c r="BE842" t="n">
        <v>0</v>
      </c>
      <c r="BF842" t="n">
        <v>0</v>
      </c>
      <c r="BG842" t="n">
        <v>0</v>
      </c>
      <c r="BH842" t="n">
        <v>0</v>
      </c>
      <c r="BI842" t="n">
        <v>0</v>
      </c>
      <c r="BJ842" t="n">
        <v>0</v>
      </c>
      <c r="BK842" t="n">
        <v>0</v>
      </c>
      <c r="BL842" t="n">
        <v>0</v>
      </c>
      <c r="BM842" t="n">
        <v>0</v>
      </c>
      <c r="BN842" t="n">
        <v>0</v>
      </c>
      <c r="BO842" t="n">
        <v>0</v>
      </c>
      <c r="BP842" t="n">
        <v>0</v>
      </c>
      <c r="BQ842" t="n">
        <v>0</v>
      </c>
      <c r="BR842" t="n">
        <v>0</v>
      </c>
      <c r="BS842" t="n">
        <v>0</v>
      </c>
      <c r="BT842" t="n">
        <v>0</v>
      </c>
      <c r="BU842" t="n">
        <v>0</v>
      </c>
      <c r="BV842" t="n">
        <v>0</v>
      </c>
      <c r="BW842" t="n">
        <v>0</v>
      </c>
      <c r="BX842" t="n">
        <v>0</v>
      </c>
      <c r="BY842" t="n">
        <v>0</v>
      </c>
      <c r="BZ842" t="n">
        <v>0</v>
      </c>
      <c r="CA842" t="n">
        <v>0</v>
      </c>
      <c r="CB842" t="n">
        <v>0</v>
      </c>
      <c r="CC842" t="n">
        <v>0</v>
      </c>
      <c r="CD842" t="n">
        <v>0</v>
      </c>
      <c r="CE842" t="n">
        <v>0</v>
      </c>
      <c r="CF842" t="n">
        <v>0</v>
      </c>
      <c r="CG842" t="n">
        <v>0</v>
      </c>
      <c r="CH842" t="n">
        <v>0</v>
      </c>
      <c r="CI842" t="n">
        <v>0</v>
      </c>
      <c r="CJ842" t="n">
        <v>0</v>
      </c>
      <c r="CK842" t="n">
        <v>0</v>
      </c>
      <c r="CL842" t="n">
        <v>0</v>
      </c>
      <c r="CM842" t="n">
        <v>0</v>
      </c>
      <c r="CN842" t="n">
        <v>0</v>
      </c>
      <c r="CO842" t="n">
        <v>0</v>
      </c>
      <c r="CP842" t="n">
        <v>0</v>
      </c>
      <c r="CQ842" t="n">
        <v>0</v>
      </c>
      <c r="CR842" t="n">
        <v>0</v>
      </c>
      <c r="CS842" t="n">
        <v>0</v>
      </c>
      <c r="CT842" t="n">
        <v>0</v>
      </c>
      <c r="CU842" t="n">
        <v>0</v>
      </c>
      <c r="CV842" t="n">
        <v>0</v>
      </c>
      <c r="CW842" t="n">
        <v>0</v>
      </c>
      <c r="CX842" t="n">
        <v>0</v>
      </c>
      <c r="CY842" t="n">
        <v>0</v>
      </c>
      <c r="CZ842" t="n">
        <v>0</v>
      </c>
      <c r="DA842" t="n">
        <v>0</v>
      </c>
      <c r="DB842" t="n">
        <v>0</v>
      </c>
      <c r="DC842" t="n">
        <v>0</v>
      </c>
      <c r="DD842" t="n">
        <v>0</v>
      </c>
      <c r="DE842" t="n">
        <v>0</v>
      </c>
      <c r="DF842" t="n">
        <v>0</v>
      </c>
      <c r="DG842" t="n">
        <v>0</v>
      </c>
      <c r="DH842" t="n">
        <v>0</v>
      </c>
      <c r="DI842" t="n">
        <v>0</v>
      </c>
      <c r="DJ842" t="n">
        <v>0</v>
      </c>
      <c r="DK842" t="n">
        <v>0</v>
      </c>
      <c r="DL842" t="n">
        <v>0</v>
      </c>
      <c r="DM842" t="n">
        <v>0</v>
      </c>
      <c r="DN842" t="n">
        <v>0</v>
      </c>
      <c r="DO842" t="n">
        <v>0</v>
      </c>
      <c r="DP842" t="n">
        <v>0</v>
      </c>
      <c r="DQ842" t="n">
        <v>0</v>
      </c>
      <c r="DR842" t="n">
        <v>0</v>
      </c>
      <c r="DS842" t="n">
        <v>0</v>
      </c>
      <c r="DT842" t="n">
        <v>0</v>
      </c>
      <c r="DU842" t="n">
        <v>0</v>
      </c>
      <c r="DV842" t="n">
        <v>0</v>
      </c>
      <c r="DW842" t="n">
        <v>0</v>
      </c>
      <c r="DX842" t="n">
        <v>0</v>
      </c>
      <c r="DY842" t="n">
        <v>0</v>
      </c>
      <c r="DZ842" t="n">
        <v>0</v>
      </c>
      <c r="EA842" t="n">
        <v>0</v>
      </c>
      <c r="EB842" t="n">
        <v>0</v>
      </c>
      <c r="EC842" t="n">
        <v>0</v>
      </c>
      <c r="ED842" t="n">
        <v>0</v>
      </c>
      <c r="EE842" t="n">
        <v>0</v>
      </c>
      <c r="EF842" t="n">
        <v>0</v>
      </c>
      <c r="EG842" t="n">
        <v>0</v>
      </c>
      <c r="EH842" t="n">
        <v>0</v>
      </c>
      <c r="EI842" t="n">
        <v>0</v>
      </c>
      <c r="EJ842" t="n">
        <v>0</v>
      </c>
      <c r="EK842" t="n">
        <v>0</v>
      </c>
      <c r="EL842" t="n">
        <v>0</v>
      </c>
      <c r="EM842" t="n">
        <v>0</v>
      </c>
      <c r="EN842" t="n">
        <v>0</v>
      </c>
      <c r="EO842" t="n">
        <v>0</v>
      </c>
      <c r="EP842" t="n">
        <v>0</v>
      </c>
      <c r="EQ842" t="n">
        <v>0</v>
      </c>
      <c r="ER842" t="n">
        <v>0</v>
      </c>
      <c r="ES842" t="n">
        <v>0</v>
      </c>
      <c r="ET842" t="n">
        <v>0</v>
      </c>
      <c r="EU842" t="n">
        <v>0</v>
      </c>
      <c r="EV842" t="n">
        <v>0</v>
      </c>
      <c r="EW842" t="n">
        <v>0</v>
      </c>
      <c r="EX842" t="n">
        <v>0</v>
      </c>
      <c r="EY842" t="n">
        <v>0</v>
      </c>
      <c r="EZ842" t="n">
        <v>0</v>
      </c>
      <c r="FA842" t="n">
        <v>0</v>
      </c>
      <c r="FB842" t="n">
        <v>0</v>
      </c>
      <c r="FC842" t="n">
        <v>0</v>
      </c>
      <c r="FD842" t="n">
        <v>0</v>
      </c>
      <c r="FE842" t="n">
        <v>0</v>
      </c>
      <c r="FF842" t="n">
        <v>0</v>
      </c>
      <c r="FG842" t="n">
        <v>0</v>
      </c>
      <c r="FH842" t="n">
        <v>0</v>
      </c>
    </row>
    <row r="843">
      <c r="A843" t="n">
        <v>0</v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0</v>
      </c>
      <c r="AM843" t="n">
        <v>0</v>
      </c>
      <c r="AN843" t="n">
        <v>0</v>
      </c>
      <c r="AO843" t="n">
        <v>0</v>
      </c>
      <c r="AP843" t="n">
        <v>0</v>
      </c>
      <c r="AQ843" t="n">
        <v>0</v>
      </c>
      <c r="AR843" t="n">
        <v>0</v>
      </c>
      <c r="AS843" t="n">
        <v>0</v>
      </c>
      <c r="AT843" t="n">
        <v>0</v>
      </c>
      <c r="AU843" t="n">
        <v>0</v>
      </c>
      <c r="AV843" t="n">
        <v>0</v>
      </c>
      <c r="AW843" t="n">
        <v>0</v>
      </c>
      <c r="AX843" t="n">
        <v>0</v>
      </c>
      <c r="AY843" t="n">
        <v>0</v>
      </c>
      <c r="AZ843" t="n">
        <v>0</v>
      </c>
      <c r="BA843" t="n">
        <v>0</v>
      </c>
      <c r="BB843" t="n">
        <v>0</v>
      </c>
      <c r="BC843" t="n">
        <v>0</v>
      </c>
      <c r="BD843" t="n">
        <v>0</v>
      </c>
      <c r="BE843" t="n">
        <v>0</v>
      </c>
      <c r="BF843" t="n">
        <v>0</v>
      </c>
      <c r="BG843" t="n">
        <v>0</v>
      </c>
      <c r="BH843" t="n">
        <v>0</v>
      </c>
      <c r="BI843" t="n">
        <v>0</v>
      </c>
      <c r="BJ843" t="n">
        <v>0</v>
      </c>
      <c r="BK843" t="n">
        <v>0</v>
      </c>
      <c r="BL843" t="n">
        <v>0</v>
      </c>
      <c r="BM843" t="n">
        <v>0</v>
      </c>
      <c r="BN843" t="n">
        <v>0</v>
      </c>
      <c r="BO843" t="n">
        <v>0</v>
      </c>
      <c r="BP843" t="n">
        <v>0</v>
      </c>
      <c r="BQ843" t="n">
        <v>0</v>
      </c>
      <c r="BR843" t="n">
        <v>0</v>
      </c>
      <c r="BS843" t="n">
        <v>0</v>
      </c>
      <c r="BT843" t="n">
        <v>0</v>
      </c>
      <c r="BU843" t="n">
        <v>0</v>
      </c>
      <c r="BV843" t="n">
        <v>0</v>
      </c>
      <c r="BW843" t="n">
        <v>0</v>
      </c>
      <c r="BX843" t="n">
        <v>0</v>
      </c>
      <c r="BY843" t="n">
        <v>0</v>
      </c>
      <c r="BZ843" t="n">
        <v>0</v>
      </c>
      <c r="CA843" t="n">
        <v>0</v>
      </c>
      <c r="CB843" t="n">
        <v>0</v>
      </c>
      <c r="CC843" t="n">
        <v>0</v>
      </c>
      <c r="CD843" t="n">
        <v>0</v>
      </c>
      <c r="CE843" t="n">
        <v>0</v>
      </c>
      <c r="CF843" t="n">
        <v>0</v>
      </c>
      <c r="CG843" t="n">
        <v>0</v>
      </c>
      <c r="CH843" t="n">
        <v>0</v>
      </c>
      <c r="CI843" t="n">
        <v>0</v>
      </c>
      <c r="CJ843" t="n">
        <v>0</v>
      </c>
      <c r="CK843" t="n">
        <v>0</v>
      </c>
      <c r="CL843" t="n">
        <v>0</v>
      </c>
      <c r="CM843" t="n">
        <v>0</v>
      </c>
      <c r="CN843" t="n">
        <v>0</v>
      </c>
      <c r="CO843" t="n">
        <v>0</v>
      </c>
      <c r="CP843" t="n">
        <v>0</v>
      </c>
      <c r="CQ843" t="n">
        <v>0</v>
      </c>
      <c r="CR843" t="n">
        <v>0</v>
      </c>
      <c r="CS843" t="n">
        <v>0</v>
      </c>
      <c r="CT843" t="n">
        <v>0</v>
      </c>
      <c r="CU843" t="n">
        <v>0</v>
      </c>
      <c r="CV843" t="n">
        <v>0</v>
      </c>
      <c r="CW843" t="n">
        <v>0</v>
      </c>
      <c r="CX843" t="n">
        <v>0</v>
      </c>
      <c r="CY843" t="n">
        <v>0</v>
      </c>
      <c r="CZ843" t="n">
        <v>0</v>
      </c>
      <c r="DA843" t="n">
        <v>0</v>
      </c>
      <c r="DB843" t="n">
        <v>0</v>
      </c>
      <c r="DC843" t="n">
        <v>0</v>
      </c>
      <c r="DD843" t="n">
        <v>0</v>
      </c>
      <c r="DE843" t="n">
        <v>0</v>
      </c>
      <c r="DF843" t="n">
        <v>0</v>
      </c>
      <c r="DG843" t="n">
        <v>0</v>
      </c>
      <c r="DH843" t="n">
        <v>0</v>
      </c>
      <c r="DI843" t="n">
        <v>0</v>
      </c>
      <c r="DJ843" t="n">
        <v>0</v>
      </c>
      <c r="DK843" t="n">
        <v>0</v>
      </c>
      <c r="DL843" t="n">
        <v>0</v>
      </c>
      <c r="DM843" t="n">
        <v>0</v>
      </c>
      <c r="DN843" t="n">
        <v>0</v>
      </c>
      <c r="DO843" t="n">
        <v>0</v>
      </c>
      <c r="DP843" t="n">
        <v>0</v>
      </c>
      <c r="DQ843" t="n">
        <v>0</v>
      </c>
      <c r="DR843" t="n">
        <v>0</v>
      </c>
      <c r="DS843" t="n">
        <v>0</v>
      </c>
      <c r="DT843" t="n">
        <v>0</v>
      </c>
      <c r="DU843" t="n">
        <v>0</v>
      </c>
      <c r="DV843" t="n">
        <v>0</v>
      </c>
      <c r="DW843" t="n">
        <v>0</v>
      </c>
      <c r="DX843" t="n">
        <v>0</v>
      </c>
      <c r="DY843" t="n">
        <v>0</v>
      </c>
      <c r="DZ843" t="n">
        <v>0</v>
      </c>
      <c r="EA843" t="n">
        <v>0</v>
      </c>
      <c r="EB843" t="n">
        <v>0</v>
      </c>
      <c r="EC843" t="n">
        <v>0</v>
      </c>
      <c r="ED843" t="n">
        <v>0</v>
      </c>
      <c r="EE843" t="n">
        <v>0</v>
      </c>
      <c r="EF843" t="n">
        <v>0</v>
      </c>
      <c r="EG843" t="n">
        <v>0</v>
      </c>
      <c r="EH843" t="n">
        <v>0</v>
      </c>
      <c r="EI843" t="n">
        <v>0</v>
      </c>
      <c r="EJ843" t="n">
        <v>0</v>
      </c>
      <c r="EK843" t="n">
        <v>0</v>
      </c>
      <c r="EL843" t="n">
        <v>0</v>
      </c>
      <c r="EM843" t="n">
        <v>0</v>
      </c>
      <c r="EN843" t="n">
        <v>0</v>
      </c>
      <c r="EO843" t="n">
        <v>0</v>
      </c>
      <c r="EP843" t="n">
        <v>0</v>
      </c>
      <c r="EQ843" t="n">
        <v>0</v>
      </c>
      <c r="ER843" t="n">
        <v>0</v>
      </c>
      <c r="ES843" t="n">
        <v>0</v>
      </c>
      <c r="ET843" t="n">
        <v>0</v>
      </c>
      <c r="EU843" t="n">
        <v>0</v>
      </c>
      <c r="EV843" t="n">
        <v>0</v>
      </c>
      <c r="EW843" t="n">
        <v>0</v>
      </c>
      <c r="EX843" t="n">
        <v>0</v>
      </c>
      <c r="EY843" t="n">
        <v>0</v>
      </c>
      <c r="EZ843" t="n">
        <v>0</v>
      </c>
      <c r="FA843" t="n">
        <v>0</v>
      </c>
      <c r="FB843" t="n">
        <v>0</v>
      </c>
      <c r="FC843" t="n">
        <v>0</v>
      </c>
      <c r="FD843" t="n">
        <v>0</v>
      </c>
      <c r="FE843" t="n">
        <v>0</v>
      </c>
      <c r="FF843" t="n">
        <v>0</v>
      </c>
      <c r="FG843" t="n">
        <v>0</v>
      </c>
      <c r="FH843" t="n">
        <v>0</v>
      </c>
    </row>
    <row r="844">
      <c r="A844" t="n">
        <v>0</v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0</v>
      </c>
      <c r="AM844" t="n">
        <v>0</v>
      </c>
      <c r="AN844" t="n">
        <v>0</v>
      </c>
      <c r="AO844" t="n">
        <v>0</v>
      </c>
      <c r="AP844" t="n">
        <v>0</v>
      </c>
      <c r="AQ844" t="n">
        <v>0</v>
      </c>
      <c r="AR844" t="n">
        <v>0</v>
      </c>
      <c r="AS844" t="n">
        <v>0</v>
      </c>
      <c r="AT844" t="n">
        <v>0</v>
      </c>
      <c r="AU844" t="n">
        <v>0</v>
      </c>
      <c r="AV844" t="n">
        <v>0</v>
      </c>
      <c r="AW844" t="n">
        <v>0</v>
      </c>
      <c r="AX844" t="n">
        <v>0</v>
      </c>
      <c r="AY844" t="n">
        <v>0</v>
      </c>
      <c r="AZ844" t="n">
        <v>0</v>
      </c>
      <c r="BA844" t="n">
        <v>0</v>
      </c>
      <c r="BB844" t="n">
        <v>0</v>
      </c>
      <c r="BC844" t="n">
        <v>0</v>
      </c>
      <c r="BD844" t="n">
        <v>0</v>
      </c>
      <c r="BE844" t="n">
        <v>0</v>
      </c>
      <c r="BF844" t="n">
        <v>0</v>
      </c>
      <c r="BG844" t="n">
        <v>0</v>
      </c>
      <c r="BH844" t="n">
        <v>0</v>
      </c>
      <c r="BI844" t="n">
        <v>0</v>
      </c>
      <c r="BJ844" t="n">
        <v>0</v>
      </c>
      <c r="BK844" t="n">
        <v>0</v>
      </c>
      <c r="BL844" t="n">
        <v>0</v>
      </c>
      <c r="BM844" t="n">
        <v>0</v>
      </c>
      <c r="BN844" t="n">
        <v>0</v>
      </c>
      <c r="BO844" t="n">
        <v>0</v>
      </c>
      <c r="BP844" t="n">
        <v>0</v>
      </c>
      <c r="BQ844" t="n">
        <v>0</v>
      </c>
      <c r="BR844" t="n">
        <v>0</v>
      </c>
      <c r="BS844" t="n">
        <v>0</v>
      </c>
      <c r="BT844" t="n">
        <v>0</v>
      </c>
      <c r="BU844" t="n">
        <v>0</v>
      </c>
      <c r="BV844" t="n">
        <v>0</v>
      </c>
      <c r="BW844" t="n">
        <v>0</v>
      </c>
      <c r="BX844" t="n">
        <v>0</v>
      </c>
      <c r="BY844" t="n">
        <v>0</v>
      </c>
      <c r="BZ844" t="n">
        <v>0</v>
      </c>
      <c r="CA844" t="n">
        <v>0</v>
      </c>
      <c r="CB844" t="n">
        <v>0</v>
      </c>
      <c r="CC844" t="n">
        <v>0</v>
      </c>
      <c r="CD844" t="n">
        <v>0</v>
      </c>
      <c r="CE844" t="n">
        <v>0</v>
      </c>
      <c r="CF844" t="n">
        <v>0</v>
      </c>
      <c r="CG844" t="n">
        <v>0</v>
      </c>
      <c r="CH844" t="n">
        <v>0</v>
      </c>
      <c r="CI844" t="n">
        <v>0</v>
      </c>
      <c r="CJ844" t="n">
        <v>0</v>
      </c>
      <c r="CK844" t="n">
        <v>0</v>
      </c>
      <c r="CL844" t="n">
        <v>0</v>
      </c>
      <c r="CM844" t="n">
        <v>0</v>
      </c>
      <c r="CN844" t="n">
        <v>0</v>
      </c>
      <c r="CO844" t="n">
        <v>0</v>
      </c>
      <c r="CP844" t="n">
        <v>0</v>
      </c>
      <c r="CQ844" t="n">
        <v>0</v>
      </c>
      <c r="CR844" t="n">
        <v>0</v>
      </c>
      <c r="CS844" t="n">
        <v>0</v>
      </c>
      <c r="CT844" t="n">
        <v>0</v>
      </c>
      <c r="CU844" t="n">
        <v>0</v>
      </c>
      <c r="CV844" t="n">
        <v>0</v>
      </c>
      <c r="CW844" t="n">
        <v>0</v>
      </c>
      <c r="CX844" t="n">
        <v>0</v>
      </c>
      <c r="CY844" t="n">
        <v>0</v>
      </c>
      <c r="CZ844" t="n">
        <v>0</v>
      </c>
      <c r="DA844" t="n">
        <v>0</v>
      </c>
      <c r="DB844" t="n">
        <v>0</v>
      </c>
      <c r="DC844" t="n">
        <v>0</v>
      </c>
      <c r="DD844" t="n">
        <v>0</v>
      </c>
      <c r="DE844" t="n">
        <v>0</v>
      </c>
      <c r="DF844" t="n">
        <v>0</v>
      </c>
      <c r="DG844" t="n">
        <v>0</v>
      </c>
      <c r="DH844" t="n">
        <v>0</v>
      </c>
      <c r="DI844" t="n">
        <v>0</v>
      </c>
      <c r="DJ844" t="n">
        <v>0</v>
      </c>
      <c r="DK844" t="n">
        <v>0</v>
      </c>
      <c r="DL844" t="n">
        <v>0</v>
      </c>
      <c r="DM844" t="n">
        <v>0</v>
      </c>
      <c r="DN844" t="n">
        <v>0</v>
      </c>
      <c r="DO844" t="n">
        <v>0</v>
      </c>
      <c r="DP844" t="n">
        <v>0</v>
      </c>
      <c r="DQ844" t="n">
        <v>0</v>
      </c>
      <c r="DR844" t="n">
        <v>0</v>
      </c>
      <c r="DS844" t="n">
        <v>0</v>
      </c>
      <c r="DT844" t="n">
        <v>0</v>
      </c>
      <c r="DU844" t="n">
        <v>0</v>
      </c>
      <c r="DV844" t="n">
        <v>0</v>
      </c>
      <c r="DW844" t="n">
        <v>0</v>
      </c>
      <c r="DX844" t="n">
        <v>0</v>
      </c>
      <c r="DY844" t="n">
        <v>0</v>
      </c>
      <c r="DZ844" t="n">
        <v>0</v>
      </c>
      <c r="EA844" t="n">
        <v>0</v>
      </c>
      <c r="EB844" t="n">
        <v>0</v>
      </c>
      <c r="EC844" t="n">
        <v>0</v>
      </c>
      <c r="ED844" t="n">
        <v>0</v>
      </c>
      <c r="EE844" t="n">
        <v>0</v>
      </c>
      <c r="EF844" t="n">
        <v>0</v>
      </c>
      <c r="EG844" t="n">
        <v>0</v>
      </c>
      <c r="EH844" t="n">
        <v>0</v>
      </c>
      <c r="EI844" t="n">
        <v>0</v>
      </c>
      <c r="EJ844" t="n">
        <v>0</v>
      </c>
      <c r="EK844" t="n">
        <v>0</v>
      </c>
      <c r="EL844" t="n">
        <v>0</v>
      </c>
      <c r="EM844" t="n">
        <v>0</v>
      </c>
      <c r="EN844" t="n">
        <v>0</v>
      </c>
      <c r="EO844" t="n">
        <v>0</v>
      </c>
      <c r="EP844" t="n">
        <v>0</v>
      </c>
      <c r="EQ844" t="n">
        <v>0</v>
      </c>
      <c r="ER844" t="n">
        <v>0</v>
      </c>
      <c r="ES844" t="n">
        <v>0</v>
      </c>
      <c r="ET844" t="n">
        <v>0</v>
      </c>
      <c r="EU844" t="n">
        <v>0</v>
      </c>
      <c r="EV844" t="n">
        <v>0</v>
      </c>
      <c r="EW844" t="n">
        <v>0</v>
      </c>
      <c r="EX844" t="n">
        <v>0</v>
      </c>
      <c r="EY844" t="n">
        <v>0</v>
      </c>
      <c r="EZ844" t="n">
        <v>0</v>
      </c>
      <c r="FA844" t="n">
        <v>0</v>
      </c>
      <c r="FB844" t="n">
        <v>0</v>
      </c>
      <c r="FC844" t="n">
        <v>0</v>
      </c>
      <c r="FD844" t="n">
        <v>0</v>
      </c>
      <c r="FE844" t="n">
        <v>0</v>
      </c>
      <c r="FF844" t="n">
        <v>0</v>
      </c>
      <c r="FG844" t="n">
        <v>0</v>
      </c>
      <c r="FH844" t="n">
        <v>0</v>
      </c>
    </row>
    <row r="845">
      <c r="A845" t="n">
        <v>0</v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0</v>
      </c>
      <c r="AM845" t="n">
        <v>0</v>
      </c>
      <c r="AN845" t="n">
        <v>0</v>
      </c>
      <c r="AO845" t="n">
        <v>0</v>
      </c>
      <c r="AP845" t="n">
        <v>0</v>
      </c>
      <c r="AQ845" t="n">
        <v>0</v>
      </c>
      <c r="AR845" t="n">
        <v>0</v>
      </c>
      <c r="AS845" t="n">
        <v>0</v>
      </c>
      <c r="AT845" t="n">
        <v>0</v>
      </c>
      <c r="AU845" t="n">
        <v>0</v>
      </c>
      <c r="AV845" t="n">
        <v>0</v>
      </c>
      <c r="AW845" t="n">
        <v>0</v>
      </c>
      <c r="AX845" t="n">
        <v>0</v>
      </c>
      <c r="AY845" t="n">
        <v>0</v>
      </c>
      <c r="AZ845" t="n">
        <v>0</v>
      </c>
      <c r="BA845" t="n">
        <v>0</v>
      </c>
      <c r="BB845" t="n">
        <v>0</v>
      </c>
      <c r="BC845" t="n">
        <v>0</v>
      </c>
      <c r="BD845" t="n">
        <v>0</v>
      </c>
      <c r="BE845" t="n">
        <v>0</v>
      </c>
      <c r="BF845" t="n">
        <v>0</v>
      </c>
      <c r="BG845" t="n">
        <v>0</v>
      </c>
      <c r="BH845" t="n">
        <v>0</v>
      </c>
      <c r="BI845" t="n">
        <v>0</v>
      </c>
      <c r="BJ845" t="n">
        <v>0</v>
      </c>
      <c r="BK845" t="n">
        <v>0</v>
      </c>
      <c r="BL845" t="n">
        <v>0</v>
      </c>
      <c r="BM845" t="n">
        <v>0</v>
      </c>
      <c r="BN845" t="n">
        <v>0</v>
      </c>
      <c r="BO845" t="n">
        <v>0</v>
      </c>
      <c r="BP845" t="n">
        <v>0</v>
      </c>
      <c r="BQ845" t="n">
        <v>0</v>
      </c>
      <c r="BR845" t="n">
        <v>0</v>
      </c>
      <c r="BS845" t="n">
        <v>0</v>
      </c>
      <c r="BT845" t="n">
        <v>0</v>
      </c>
      <c r="BU845" t="n">
        <v>0</v>
      </c>
      <c r="BV845" t="n">
        <v>0</v>
      </c>
      <c r="BW845" t="n">
        <v>0</v>
      </c>
      <c r="BX845" t="n">
        <v>0</v>
      </c>
      <c r="BY845" t="n">
        <v>0</v>
      </c>
      <c r="BZ845" t="n">
        <v>0</v>
      </c>
      <c r="CA845" t="n">
        <v>0</v>
      </c>
      <c r="CB845" t="n">
        <v>0</v>
      </c>
      <c r="CC845" t="n">
        <v>0</v>
      </c>
      <c r="CD845" t="n">
        <v>0</v>
      </c>
      <c r="CE845" t="n">
        <v>0</v>
      </c>
      <c r="CF845" t="n">
        <v>0</v>
      </c>
      <c r="CG845" t="n">
        <v>0</v>
      </c>
      <c r="CH845" t="n">
        <v>0</v>
      </c>
      <c r="CI845" t="n">
        <v>0</v>
      </c>
      <c r="CJ845" t="n">
        <v>0</v>
      </c>
      <c r="CK845" t="n">
        <v>0</v>
      </c>
      <c r="CL845" t="n">
        <v>0</v>
      </c>
      <c r="CM845" t="n">
        <v>0</v>
      </c>
      <c r="CN845" t="n">
        <v>0</v>
      </c>
      <c r="CO845" t="n">
        <v>0</v>
      </c>
      <c r="CP845" t="n">
        <v>0</v>
      </c>
      <c r="CQ845" t="n">
        <v>0</v>
      </c>
      <c r="CR845" t="n">
        <v>0</v>
      </c>
      <c r="CS845" t="n">
        <v>0</v>
      </c>
      <c r="CT845" t="n">
        <v>0</v>
      </c>
      <c r="CU845" t="n">
        <v>0</v>
      </c>
      <c r="CV845" t="n">
        <v>0</v>
      </c>
      <c r="CW845" t="n">
        <v>0</v>
      </c>
      <c r="CX845" t="n">
        <v>0</v>
      </c>
      <c r="CY845" t="n">
        <v>0</v>
      </c>
      <c r="CZ845" t="n">
        <v>0</v>
      </c>
      <c r="DA845" t="n">
        <v>0</v>
      </c>
      <c r="DB845" t="n">
        <v>0</v>
      </c>
      <c r="DC845" t="n">
        <v>0</v>
      </c>
      <c r="DD845" t="n">
        <v>0</v>
      </c>
      <c r="DE845" t="n">
        <v>0</v>
      </c>
      <c r="DF845" t="n">
        <v>0</v>
      </c>
      <c r="DG845" t="n">
        <v>0</v>
      </c>
      <c r="DH845" t="n">
        <v>0</v>
      </c>
      <c r="DI845" t="n">
        <v>0</v>
      </c>
      <c r="DJ845" t="n">
        <v>0</v>
      </c>
      <c r="DK845" t="n">
        <v>0</v>
      </c>
      <c r="DL845" t="n">
        <v>0</v>
      </c>
      <c r="DM845" t="n">
        <v>0</v>
      </c>
      <c r="DN845" t="n">
        <v>0</v>
      </c>
      <c r="DO845" t="n">
        <v>0</v>
      </c>
      <c r="DP845" t="n">
        <v>0</v>
      </c>
      <c r="DQ845" t="n">
        <v>0</v>
      </c>
      <c r="DR845" t="n">
        <v>0</v>
      </c>
      <c r="DS845" t="n">
        <v>0</v>
      </c>
      <c r="DT845" t="n">
        <v>0</v>
      </c>
      <c r="DU845" t="n">
        <v>0</v>
      </c>
      <c r="DV845" t="n">
        <v>0</v>
      </c>
      <c r="DW845" t="n">
        <v>0</v>
      </c>
      <c r="DX845" t="n">
        <v>0</v>
      </c>
      <c r="DY845" t="n">
        <v>0</v>
      </c>
      <c r="DZ845" t="n">
        <v>0</v>
      </c>
      <c r="EA845" t="n">
        <v>0</v>
      </c>
      <c r="EB845" t="n">
        <v>0</v>
      </c>
      <c r="EC845" t="n">
        <v>0</v>
      </c>
      <c r="ED845" t="n">
        <v>0</v>
      </c>
      <c r="EE845" t="n">
        <v>0</v>
      </c>
      <c r="EF845" t="n">
        <v>0</v>
      </c>
      <c r="EG845" t="n">
        <v>0</v>
      </c>
      <c r="EH845" t="n">
        <v>0</v>
      </c>
      <c r="EI845" t="n">
        <v>0</v>
      </c>
      <c r="EJ845" t="n">
        <v>0</v>
      </c>
      <c r="EK845" t="n">
        <v>0</v>
      </c>
      <c r="EL845" t="n">
        <v>0</v>
      </c>
      <c r="EM845" t="n">
        <v>0</v>
      </c>
      <c r="EN845" t="n">
        <v>0</v>
      </c>
      <c r="EO845" t="n">
        <v>0</v>
      </c>
      <c r="EP845" t="n">
        <v>0</v>
      </c>
      <c r="EQ845" t="n">
        <v>0</v>
      </c>
      <c r="ER845" t="n">
        <v>0</v>
      </c>
      <c r="ES845" t="n">
        <v>0</v>
      </c>
      <c r="ET845" t="n">
        <v>0</v>
      </c>
      <c r="EU845" t="n">
        <v>0</v>
      </c>
      <c r="EV845" t="n">
        <v>0</v>
      </c>
      <c r="EW845" t="n">
        <v>0</v>
      </c>
      <c r="EX845" t="n">
        <v>0</v>
      </c>
      <c r="EY845" t="n">
        <v>0</v>
      </c>
      <c r="EZ845" t="n">
        <v>0</v>
      </c>
      <c r="FA845" t="n">
        <v>0</v>
      </c>
      <c r="FB845" t="n">
        <v>0</v>
      </c>
      <c r="FC845" t="n">
        <v>0</v>
      </c>
      <c r="FD845" t="n">
        <v>0</v>
      </c>
      <c r="FE845" t="n">
        <v>0</v>
      </c>
      <c r="FF845" t="n">
        <v>0</v>
      </c>
      <c r="FG845" t="n">
        <v>0</v>
      </c>
      <c r="FH845" t="n">
        <v>0</v>
      </c>
    </row>
    <row r="846">
      <c r="A846" t="n">
        <v>0</v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0</v>
      </c>
      <c r="AM846" t="n">
        <v>0</v>
      </c>
      <c r="AN846" t="n">
        <v>0</v>
      </c>
      <c r="AO846" t="n">
        <v>0</v>
      </c>
      <c r="AP846" t="n">
        <v>0</v>
      </c>
      <c r="AQ846" t="n">
        <v>0</v>
      </c>
      <c r="AR846" t="n">
        <v>0</v>
      </c>
      <c r="AS846" t="n">
        <v>0</v>
      </c>
      <c r="AT846" t="n">
        <v>0</v>
      </c>
      <c r="AU846" t="n">
        <v>0</v>
      </c>
      <c r="AV846" t="n">
        <v>0</v>
      </c>
      <c r="AW846" t="n">
        <v>0</v>
      </c>
      <c r="AX846" t="n">
        <v>0</v>
      </c>
      <c r="AY846" t="n">
        <v>0</v>
      </c>
      <c r="AZ846" t="n">
        <v>0</v>
      </c>
      <c r="BA846" t="n">
        <v>0</v>
      </c>
      <c r="BB846" t="n">
        <v>0</v>
      </c>
      <c r="BC846" t="n">
        <v>0</v>
      </c>
      <c r="BD846" t="n">
        <v>0</v>
      </c>
      <c r="BE846" t="n">
        <v>0</v>
      </c>
      <c r="BF846" t="n">
        <v>0</v>
      </c>
      <c r="BG846" t="n">
        <v>0</v>
      </c>
      <c r="BH846" t="n">
        <v>0</v>
      </c>
      <c r="BI846" t="n">
        <v>0</v>
      </c>
      <c r="BJ846" t="n">
        <v>0</v>
      </c>
      <c r="BK846" t="n">
        <v>0</v>
      </c>
      <c r="BL846" t="n">
        <v>0</v>
      </c>
      <c r="BM846" t="n">
        <v>0</v>
      </c>
      <c r="BN846" t="n">
        <v>0</v>
      </c>
      <c r="BO846" t="n">
        <v>0</v>
      </c>
      <c r="BP846" t="n">
        <v>0</v>
      </c>
      <c r="BQ846" t="n">
        <v>0</v>
      </c>
      <c r="BR846" t="n">
        <v>0</v>
      </c>
      <c r="BS846" t="n">
        <v>0</v>
      </c>
      <c r="BT846" t="n">
        <v>0</v>
      </c>
      <c r="BU846" t="n">
        <v>0</v>
      </c>
      <c r="BV846" t="n">
        <v>0</v>
      </c>
      <c r="BW846" t="n">
        <v>0</v>
      </c>
      <c r="BX846" t="n">
        <v>0</v>
      </c>
      <c r="BY846" t="n">
        <v>0</v>
      </c>
      <c r="BZ846" t="n">
        <v>0</v>
      </c>
      <c r="CA846" t="n">
        <v>0</v>
      </c>
      <c r="CB846" t="n">
        <v>0</v>
      </c>
      <c r="CC846" t="n">
        <v>0</v>
      </c>
      <c r="CD846" t="n">
        <v>0</v>
      </c>
      <c r="CE846" t="n">
        <v>0</v>
      </c>
      <c r="CF846" t="n">
        <v>0</v>
      </c>
      <c r="CG846" t="n">
        <v>0</v>
      </c>
      <c r="CH846" t="n">
        <v>0</v>
      </c>
      <c r="CI846" t="n">
        <v>0</v>
      </c>
      <c r="CJ846" t="n">
        <v>0</v>
      </c>
      <c r="CK846" t="n">
        <v>0</v>
      </c>
      <c r="CL846" t="n">
        <v>0</v>
      </c>
      <c r="CM846" t="n">
        <v>0</v>
      </c>
      <c r="CN846" t="n">
        <v>0</v>
      </c>
      <c r="CO846" t="n">
        <v>0</v>
      </c>
      <c r="CP846" t="n">
        <v>0</v>
      </c>
      <c r="CQ846" t="n">
        <v>0</v>
      </c>
      <c r="CR846" t="n">
        <v>0</v>
      </c>
      <c r="CS846" t="n">
        <v>0</v>
      </c>
      <c r="CT846" t="n">
        <v>0</v>
      </c>
      <c r="CU846" t="n">
        <v>0</v>
      </c>
      <c r="CV846" t="n">
        <v>0</v>
      </c>
      <c r="CW846" t="n">
        <v>0</v>
      </c>
      <c r="CX846" t="n">
        <v>0</v>
      </c>
      <c r="CY846" t="n">
        <v>0</v>
      </c>
      <c r="CZ846" t="n">
        <v>0</v>
      </c>
      <c r="DA846" t="n">
        <v>0</v>
      </c>
      <c r="DB846" t="n">
        <v>0</v>
      </c>
      <c r="DC846" t="n">
        <v>0</v>
      </c>
      <c r="DD846" t="n">
        <v>0</v>
      </c>
      <c r="DE846" t="n">
        <v>0</v>
      </c>
      <c r="DF846" t="n">
        <v>0</v>
      </c>
      <c r="DG846" t="n">
        <v>0</v>
      </c>
      <c r="DH846" t="n">
        <v>0</v>
      </c>
      <c r="DI846" t="n">
        <v>0</v>
      </c>
      <c r="DJ846" t="n">
        <v>0</v>
      </c>
      <c r="DK846" t="n">
        <v>0</v>
      </c>
      <c r="DL846" t="n">
        <v>0</v>
      </c>
      <c r="DM846" t="n">
        <v>0</v>
      </c>
      <c r="DN846" t="n">
        <v>0</v>
      </c>
      <c r="DO846" t="n">
        <v>0</v>
      </c>
      <c r="DP846" t="n">
        <v>0</v>
      </c>
      <c r="DQ846" t="n">
        <v>0</v>
      </c>
      <c r="DR846" t="n">
        <v>0</v>
      </c>
      <c r="DS846" t="n">
        <v>0</v>
      </c>
      <c r="DT846" t="n">
        <v>0</v>
      </c>
      <c r="DU846" t="n">
        <v>0</v>
      </c>
      <c r="DV846" t="n">
        <v>0</v>
      </c>
      <c r="DW846" t="n">
        <v>0</v>
      </c>
      <c r="DX846" t="n">
        <v>0</v>
      </c>
      <c r="DY846" t="n">
        <v>0</v>
      </c>
      <c r="DZ846" t="n">
        <v>0</v>
      </c>
      <c r="EA846" t="n">
        <v>0</v>
      </c>
      <c r="EB846" t="n">
        <v>0</v>
      </c>
      <c r="EC846" t="n">
        <v>0</v>
      </c>
      <c r="ED846" t="n">
        <v>0</v>
      </c>
      <c r="EE846" t="n">
        <v>0</v>
      </c>
      <c r="EF846" t="n">
        <v>0</v>
      </c>
      <c r="EG846" t="n">
        <v>0</v>
      </c>
      <c r="EH846" t="n">
        <v>0</v>
      </c>
      <c r="EI846" t="n">
        <v>0</v>
      </c>
      <c r="EJ846" t="n">
        <v>0</v>
      </c>
      <c r="EK846" t="n">
        <v>0</v>
      </c>
      <c r="EL846" t="n">
        <v>0</v>
      </c>
      <c r="EM846" t="n">
        <v>0</v>
      </c>
      <c r="EN846" t="n">
        <v>0</v>
      </c>
      <c r="EO846" t="n">
        <v>0</v>
      </c>
      <c r="EP846" t="n">
        <v>0</v>
      </c>
      <c r="EQ846" t="n">
        <v>0</v>
      </c>
      <c r="ER846" t="n">
        <v>0</v>
      </c>
      <c r="ES846" t="n">
        <v>0</v>
      </c>
      <c r="ET846" t="n">
        <v>0</v>
      </c>
      <c r="EU846" t="n">
        <v>0</v>
      </c>
      <c r="EV846" t="n">
        <v>0</v>
      </c>
      <c r="EW846" t="n">
        <v>0</v>
      </c>
      <c r="EX846" t="n">
        <v>0</v>
      </c>
      <c r="EY846" t="n">
        <v>0</v>
      </c>
      <c r="EZ846" t="n">
        <v>0</v>
      </c>
      <c r="FA846" t="n">
        <v>0</v>
      </c>
      <c r="FB846" t="n">
        <v>0</v>
      </c>
      <c r="FC846" t="n">
        <v>0</v>
      </c>
      <c r="FD846" t="n">
        <v>0</v>
      </c>
      <c r="FE846" t="n">
        <v>0</v>
      </c>
      <c r="FF846" t="n">
        <v>0</v>
      </c>
      <c r="FG846" t="n">
        <v>0</v>
      </c>
      <c r="FH846" t="n">
        <v>0</v>
      </c>
    </row>
    <row r="847">
      <c r="A847" t="n">
        <v>0</v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I847" t="n">
        <v>0</v>
      </c>
      <c r="AJ847" t="n">
        <v>0</v>
      </c>
      <c r="AK847" t="n">
        <v>0</v>
      </c>
      <c r="AL847" t="n">
        <v>0</v>
      </c>
      <c r="AM847" t="n">
        <v>0</v>
      </c>
      <c r="AN847" t="n">
        <v>0</v>
      </c>
      <c r="AO847" t="n">
        <v>0</v>
      </c>
      <c r="AP847" t="n">
        <v>0</v>
      </c>
      <c r="AQ847" t="n">
        <v>0</v>
      </c>
      <c r="AR847" t="n">
        <v>0</v>
      </c>
      <c r="AS847" t="n">
        <v>0</v>
      </c>
      <c r="AT847" t="n">
        <v>0</v>
      </c>
      <c r="AU847" t="n">
        <v>0</v>
      </c>
      <c r="AV847" t="n">
        <v>0</v>
      </c>
      <c r="AW847" t="n">
        <v>0</v>
      </c>
      <c r="AX847" t="n">
        <v>0</v>
      </c>
      <c r="AY847" t="n">
        <v>0</v>
      </c>
      <c r="AZ847" t="n">
        <v>0</v>
      </c>
      <c r="BA847" t="n">
        <v>0</v>
      </c>
      <c r="BB847" t="n">
        <v>0</v>
      </c>
      <c r="BC847" t="n">
        <v>0</v>
      </c>
      <c r="BD847" t="n">
        <v>0</v>
      </c>
      <c r="BE847" t="n">
        <v>0</v>
      </c>
      <c r="BF847" t="n">
        <v>0</v>
      </c>
      <c r="BG847" t="n">
        <v>0</v>
      </c>
      <c r="BH847" t="n">
        <v>0</v>
      </c>
      <c r="BI847" t="n">
        <v>0</v>
      </c>
      <c r="BJ847" t="n">
        <v>0</v>
      </c>
      <c r="BK847" t="n">
        <v>0</v>
      </c>
      <c r="BL847" t="n">
        <v>0</v>
      </c>
      <c r="BM847" t="n">
        <v>0</v>
      </c>
      <c r="BN847" t="n">
        <v>0</v>
      </c>
      <c r="BO847" t="n">
        <v>0</v>
      </c>
      <c r="BP847" t="n">
        <v>0</v>
      </c>
      <c r="BQ847" t="n">
        <v>0</v>
      </c>
      <c r="BR847" t="n">
        <v>0</v>
      </c>
      <c r="BS847" t="n">
        <v>0</v>
      </c>
      <c r="BT847" t="n">
        <v>0</v>
      </c>
      <c r="BU847" t="n">
        <v>0</v>
      </c>
      <c r="BV847" t="n">
        <v>0</v>
      </c>
      <c r="BW847" t="n">
        <v>0</v>
      </c>
      <c r="BX847" t="n">
        <v>0</v>
      </c>
      <c r="BY847" t="n">
        <v>0</v>
      </c>
      <c r="BZ847" t="n">
        <v>0</v>
      </c>
      <c r="CA847" t="n">
        <v>0</v>
      </c>
      <c r="CB847" t="n">
        <v>0</v>
      </c>
      <c r="CC847" t="n">
        <v>0</v>
      </c>
      <c r="CD847" t="n">
        <v>0</v>
      </c>
      <c r="CE847" t="n">
        <v>0</v>
      </c>
      <c r="CF847" t="n">
        <v>0</v>
      </c>
      <c r="CG847" t="n">
        <v>0</v>
      </c>
      <c r="CH847" t="n">
        <v>0</v>
      </c>
      <c r="CI847" t="n">
        <v>0</v>
      </c>
      <c r="CJ847" t="n">
        <v>0</v>
      </c>
      <c r="CK847" t="n">
        <v>0</v>
      </c>
      <c r="CL847" t="n">
        <v>0</v>
      </c>
      <c r="CM847" t="n">
        <v>0</v>
      </c>
      <c r="CN847" t="n">
        <v>0</v>
      </c>
      <c r="CO847" t="n">
        <v>0</v>
      </c>
      <c r="CP847" t="n">
        <v>0</v>
      </c>
      <c r="CQ847" t="n">
        <v>0</v>
      </c>
      <c r="CR847" t="n">
        <v>0</v>
      </c>
      <c r="CS847" t="n">
        <v>0</v>
      </c>
      <c r="CT847" t="n">
        <v>0</v>
      </c>
      <c r="CU847" t="n">
        <v>0</v>
      </c>
      <c r="CV847" t="n">
        <v>0</v>
      </c>
      <c r="CW847" t="n">
        <v>0</v>
      </c>
      <c r="CX847" t="n">
        <v>0</v>
      </c>
      <c r="CY847" t="n">
        <v>0</v>
      </c>
      <c r="CZ847" t="n">
        <v>0</v>
      </c>
      <c r="DA847" t="n">
        <v>0</v>
      </c>
      <c r="DB847" t="n">
        <v>0</v>
      </c>
      <c r="DC847" t="n">
        <v>0</v>
      </c>
      <c r="DD847" t="n">
        <v>0</v>
      </c>
      <c r="DE847" t="n">
        <v>0</v>
      </c>
      <c r="DF847" t="n">
        <v>0</v>
      </c>
      <c r="DG847" t="n">
        <v>0</v>
      </c>
      <c r="DH847" t="n">
        <v>0</v>
      </c>
      <c r="DI847" t="n">
        <v>0</v>
      </c>
      <c r="DJ847" t="n">
        <v>0</v>
      </c>
      <c r="DK847" t="n">
        <v>0</v>
      </c>
      <c r="DL847" t="n">
        <v>0</v>
      </c>
      <c r="DM847" t="n">
        <v>0</v>
      </c>
      <c r="DN847" t="n">
        <v>0</v>
      </c>
      <c r="DO847" t="n">
        <v>0</v>
      </c>
      <c r="DP847" t="n">
        <v>0</v>
      </c>
      <c r="DQ847" t="n">
        <v>0</v>
      </c>
      <c r="DR847" t="n">
        <v>0</v>
      </c>
      <c r="DS847" t="n">
        <v>0</v>
      </c>
      <c r="DT847" t="n">
        <v>0</v>
      </c>
      <c r="DU847" t="n">
        <v>0</v>
      </c>
      <c r="DV847" t="n">
        <v>0</v>
      </c>
      <c r="DW847" t="n">
        <v>0</v>
      </c>
      <c r="DX847" t="n">
        <v>0</v>
      </c>
      <c r="DY847" t="n">
        <v>0</v>
      </c>
      <c r="DZ847" t="n">
        <v>0</v>
      </c>
      <c r="EA847" t="n">
        <v>0</v>
      </c>
      <c r="EB847" t="n">
        <v>0</v>
      </c>
      <c r="EC847" t="n">
        <v>0</v>
      </c>
      <c r="ED847" t="n">
        <v>0</v>
      </c>
      <c r="EE847" t="n">
        <v>0</v>
      </c>
      <c r="EF847" t="n">
        <v>0</v>
      </c>
      <c r="EG847" t="n">
        <v>0</v>
      </c>
      <c r="EH847" t="n">
        <v>0</v>
      </c>
      <c r="EI847" t="n">
        <v>0</v>
      </c>
      <c r="EJ847" t="n">
        <v>0</v>
      </c>
      <c r="EK847" t="n">
        <v>0</v>
      </c>
      <c r="EL847" t="n">
        <v>0</v>
      </c>
      <c r="EM847" t="n">
        <v>0</v>
      </c>
      <c r="EN847" t="n">
        <v>0</v>
      </c>
      <c r="EO847" t="n">
        <v>0</v>
      </c>
      <c r="EP847" t="n">
        <v>0</v>
      </c>
      <c r="EQ847" t="n">
        <v>0</v>
      </c>
      <c r="ER847" t="n">
        <v>0</v>
      </c>
      <c r="ES847" t="n">
        <v>0</v>
      </c>
      <c r="ET847" t="n">
        <v>0</v>
      </c>
      <c r="EU847" t="n">
        <v>0</v>
      </c>
      <c r="EV847" t="n">
        <v>0</v>
      </c>
      <c r="EW847" t="n">
        <v>0</v>
      </c>
      <c r="EX847" t="n">
        <v>0</v>
      </c>
      <c r="EY847" t="n">
        <v>0</v>
      </c>
      <c r="EZ847" t="n">
        <v>0</v>
      </c>
      <c r="FA847" t="n">
        <v>0</v>
      </c>
      <c r="FB847" t="n">
        <v>0</v>
      </c>
      <c r="FC847" t="n">
        <v>0</v>
      </c>
      <c r="FD847" t="n">
        <v>0</v>
      </c>
      <c r="FE847" t="n">
        <v>0</v>
      </c>
      <c r="FF847" t="n">
        <v>0</v>
      </c>
      <c r="FG847" t="n">
        <v>0</v>
      </c>
      <c r="FH847" t="n">
        <v>0</v>
      </c>
    </row>
    <row r="848">
      <c r="A848" t="n">
        <v>0</v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0</v>
      </c>
      <c r="AM848" t="n">
        <v>0</v>
      </c>
      <c r="AN848" t="n">
        <v>0</v>
      </c>
      <c r="AO848" t="n">
        <v>0</v>
      </c>
      <c r="AP848" t="n">
        <v>0</v>
      </c>
      <c r="AQ848" t="n">
        <v>0</v>
      </c>
      <c r="AR848" t="n">
        <v>0</v>
      </c>
      <c r="AS848" t="n">
        <v>0</v>
      </c>
      <c r="AT848" t="n">
        <v>0</v>
      </c>
      <c r="AU848" t="n">
        <v>0</v>
      </c>
      <c r="AV848" t="n">
        <v>0</v>
      </c>
      <c r="AW848" t="n">
        <v>0</v>
      </c>
      <c r="AX848" t="n">
        <v>0</v>
      </c>
      <c r="AY848" t="n">
        <v>0</v>
      </c>
      <c r="AZ848" t="n">
        <v>0</v>
      </c>
      <c r="BA848" t="n">
        <v>0</v>
      </c>
      <c r="BB848" t="n">
        <v>0</v>
      </c>
      <c r="BC848" t="n">
        <v>0</v>
      </c>
      <c r="BD848" t="n">
        <v>0</v>
      </c>
      <c r="BE848" t="n">
        <v>0</v>
      </c>
      <c r="BF848" t="n">
        <v>0</v>
      </c>
      <c r="BG848" t="n">
        <v>0</v>
      </c>
      <c r="BH848" t="n">
        <v>0</v>
      </c>
      <c r="BI848" t="n">
        <v>0</v>
      </c>
      <c r="BJ848" t="n">
        <v>0</v>
      </c>
      <c r="BK848" t="n">
        <v>0</v>
      </c>
      <c r="BL848" t="n">
        <v>0</v>
      </c>
      <c r="BM848" t="n">
        <v>0</v>
      </c>
      <c r="BN848" t="n">
        <v>0</v>
      </c>
      <c r="BO848" t="n">
        <v>0</v>
      </c>
      <c r="BP848" t="n">
        <v>0</v>
      </c>
      <c r="BQ848" t="n">
        <v>0</v>
      </c>
      <c r="BR848" t="n">
        <v>0</v>
      </c>
      <c r="BS848" t="n">
        <v>0</v>
      </c>
      <c r="BT848" t="n">
        <v>0</v>
      </c>
      <c r="BU848" t="n">
        <v>0</v>
      </c>
      <c r="BV848" t="n">
        <v>0</v>
      </c>
      <c r="BW848" t="n">
        <v>0</v>
      </c>
      <c r="BX848" t="n">
        <v>0</v>
      </c>
      <c r="BY848" t="n">
        <v>0</v>
      </c>
      <c r="BZ848" t="n">
        <v>0</v>
      </c>
      <c r="CA848" t="n">
        <v>0</v>
      </c>
      <c r="CB848" t="n">
        <v>0</v>
      </c>
      <c r="CC848" t="n">
        <v>0</v>
      </c>
      <c r="CD848" t="n">
        <v>0</v>
      </c>
      <c r="CE848" t="n">
        <v>0</v>
      </c>
      <c r="CF848" t="n">
        <v>0</v>
      </c>
      <c r="CG848" t="n">
        <v>0</v>
      </c>
      <c r="CH848" t="n">
        <v>0</v>
      </c>
      <c r="CI848" t="n">
        <v>0</v>
      </c>
      <c r="CJ848" t="n">
        <v>0</v>
      </c>
      <c r="CK848" t="n">
        <v>0</v>
      </c>
      <c r="CL848" t="n">
        <v>0</v>
      </c>
      <c r="CM848" t="n">
        <v>0</v>
      </c>
      <c r="CN848" t="n">
        <v>0</v>
      </c>
      <c r="CO848" t="n">
        <v>0</v>
      </c>
      <c r="CP848" t="n">
        <v>0</v>
      </c>
      <c r="CQ848" t="n">
        <v>0</v>
      </c>
      <c r="CR848" t="n">
        <v>0</v>
      </c>
      <c r="CS848" t="n">
        <v>0</v>
      </c>
      <c r="CT848" t="n">
        <v>0</v>
      </c>
      <c r="CU848" t="n">
        <v>0</v>
      </c>
      <c r="CV848" t="n">
        <v>0</v>
      </c>
      <c r="CW848" t="n">
        <v>0</v>
      </c>
      <c r="CX848" t="n">
        <v>0</v>
      </c>
      <c r="CY848" t="n">
        <v>0</v>
      </c>
      <c r="CZ848" t="n">
        <v>0</v>
      </c>
      <c r="DA848" t="n">
        <v>0</v>
      </c>
      <c r="DB848" t="n">
        <v>0</v>
      </c>
      <c r="DC848" t="n">
        <v>0</v>
      </c>
      <c r="DD848" t="n">
        <v>0</v>
      </c>
      <c r="DE848" t="n">
        <v>0</v>
      </c>
      <c r="DF848" t="n">
        <v>0</v>
      </c>
      <c r="DG848" t="n">
        <v>0</v>
      </c>
      <c r="DH848" t="n">
        <v>0</v>
      </c>
      <c r="DI848" t="n">
        <v>0</v>
      </c>
      <c r="DJ848" t="n">
        <v>0</v>
      </c>
      <c r="DK848" t="n">
        <v>0</v>
      </c>
      <c r="DL848" t="n">
        <v>0</v>
      </c>
      <c r="DM848" t="n">
        <v>0</v>
      </c>
      <c r="DN848" t="n">
        <v>0</v>
      </c>
      <c r="DO848" t="n">
        <v>0</v>
      </c>
      <c r="DP848" t="n">
        <v>0</v>
      </c>
      <c r="DQ848" t="n">
        <v>0</v>
      </c>
      <c r="DR848" t="n">
        <v>0</v>
      </c>
      <c r="DS848" t="n">
        <v>0</v>
      </c>
      <c r="DT848" t="n">
        <v>0</v>
      </c>
      <c r="DU848" t="n">
        <v>0</v>
      </c>
      <c r="DV848" t="n">
        <v>0</v>
      </c>
      <c r="DW848" t="n">
        <v>0</v>
      </c>
      <c r="DX848" t="n">
        <v>0</v>
      </c>
      <c r="DY848" t="n">
        <v>0</v>
      </c>
      <c r="DZ848" t="n">
        <v>0</v>
      </c>
      <c r="EA848" t="n">
        <v>0</v>
      </c>
      <c r="EB848" t="n">
        <v>0</v>
      </c>
      <c r="EC848" t="n">
        <v>0</v>
      </c>
      <c r="ED848" t="n">
        <v>0</v>
      </c>
      <c r="EE848" t="n">
        <v>0</v>
      </c>
      <c r="EF848" t="n">
        <v>0</v>
      </c>
      <c r="EG848" t="n">
        <v>0</v>
      </c>
      <c r="EH848" t="n">
        <v>0</v>
      </c>
      <c r="EI848" t="n">
        <v>0</v>
      </c>
      <c r="EJ848" t="n">
        <v>0</v>
      </c>
      <c r="EK848" t="n">
        <v>0</v>
      </c>
      <c r="EL848" t="n">
        <v>0</v>
      </c>
      <c r="EM848" t="n">
        <v>0</v>
      </c>
      <c r="EN848" t="n">
        <v>0</v>
      </c>
      <c r="EO848" t="n">
        <v>0</v>
      </c>
      <c r="EP848" t="n">
        <v>0</v>
      </c>
      <c r="EQ848" t="n">
        <v>0</v>
      </c>
      <c r="ER848" t="n">
        <v>0</v>
      </c>
      <c r="ES848" t="n">
        <v>0</v>
      </c>
      <c r="ET848" t="n">
        <v>0</v>
      </c>
      <c r="EU848" t="n">
        <v>0</v>
      </c>
      <c r="EV848" t="n">
        <v>0</v>
      </c>
      <c r="EW848" t="n">
        <v>0</v>
      </c>
      <c r="EX848" t="n">
        <v>0</v>
      </c>
      <c r="EY848" t="n">
        <v>0</v>
      </c>
      <c r="EZ848" t="n">
        <v>0</v>
      </c>
      <c r="FA848" t="n">
        <v>0</v>
      </c>
      <c r="FB848" t="n">
        <v>0</v>
      </c>
      <c r="FC848" t="n">
        <v>0</v>
      </c>
      <c r="FD848" t="n">
        <v>0</v>
      </c>
      <c r="FE848" t="n">
        <v>0</v>
      </c>
      <c r="FF848" t="n">
        <v>0</v>
      </c>
      <c r="FG848" t="n">
        <v>0</v>
      </c>
      <c r="FH848" t="n">
        <v>0</v>
      </c>
    </row>
    <row r="849">
      <c r="A849" t="n">
        <v>0</v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0</v>
      </c>
      <c r="AM849" t="n">
        <v>0</v>
      </c>
      <c r="AN849" t="n">
        <v>0</v>
      </c>
      <c r="AO849" t="n">
        <v>0</v>
      </c>
      <c r="AP849" t="n">
        <v>0</v>
      </c>
      <c r="AQ849" t="n">
        <v>0</v>
      </c>
      <c r="AR849" t="n">
        <v>0</v>
      </c>
      <c r="AS849" t="n">
        <v>0</v>
      </c>
      <c r="AT849" t="n">
        <v>0</v>
      </c>
      <c r="AU849" t="n">
        <v>0</v>
      </c>
      <c r="AV849" t="n">
        <v>0</v>
      </c>
      <c r="AW849" t="n">
        <v>0</v>
      </c>
      <c r="AX849" t="n">
        <v>0</v>
      </c>
      <c r="AY849" t="n">
        <v>0</v>
      </c>
      <c r="AZ849" t="n">
        <v>0</v>
      </c>
      <c r="BA849" t="n">
        <v>0</v>
      </c>
      <c r="BB849" t="n">
        <v>0</v>
      </c>
      <c r="BC849" t="n">
        <v>0</v>
      </c>
      <c r="BD849" t="n">
        <v>0</v>
      </c>
      <c r="BE849" t="n">
        <v>0</v>
      </c>
      <c r="BF849" t="n">
        <v>0</v>
      </c>
      <c r="BG849" t="n">
        <v>0</v>
      </c>
      <c r="BH849" t="n">
        <v>0</v>
      </c>
      <c r="BI849" t="n">
        <v>0</v>
      </c>
      <c r="BJ849" t="n">
        <v>0</v>
      </c>
      <c r="BK849" t="n">
        <v>0</v>
      </c>
      <c r="BL849" t="n">
        <v>0</v>
      </c>
      <c r="BM849" t="n">
        <v>0</v>
      </c>
      <c r="BN849" t="n">
        <v>0</v>
      </c>
      <c r="BO849" t="n">
        <v>0</v>
      </c>
      <c r="BP849" t="n">
        <v>0</v>
      </c>
      <c r="BQ849" t="n">
        <v>0</v>
      </c>
      <c r="BR849" t="n">
        <v>0</v>
      </c>
      <c r="BS849" t="n">
        <v>0</v>
      </c>
      <c r="BT849" t="n">
        <v>0</v>
      </c>
      <c r="BU849" t="n">
        <v>0</v>
      </c>
      <c r="BV849" t="n">
        <v>0</v>
      </c>
      <c r="BW849" t="n">
        <v>0</v>
      </c>
      <c r="BX849" t="n">
        <v>0</v>
      </c>
      <c r="BY849" t="n">
        <v>0</v>
      </c>
      <c r="BZ849" t="n">
        <v>0</v>
      </c>
      <c r="CA849" t="n">
        <v>0</v>
      </c>
      <c r="CB849" t="n">
        <v>0</v>
      </c>
      <c r="CC849" t="n">
        <v>0</v>
      </c>
      <c r="CD849" t="n">
        <v>0</v>
      </c>
      <c r="CE849" t="n">
        <v>0</v>
      </c>
      <c r="CF849" t="n">
        <v>0</v>
      </c>
      <c r="CG849" t="n">
        <v>0</v>
      </c>
      <c r="CH849" t="n">
        <v>0</v>
      </c>
      <c r="CI849" t="n">
        <v>0</v>
      </c>
      <c r="CJ849" t="n">
        <v>0</v>
      </c>
      <c r="CK849" t="n">
        <v>0</v>
      </c>
      <c r="CL849" t="n">
        <v>0</v>
      </c>
      <c r="CM849" t="n">
        <v>0</v>
      </c>
      <c r="CN849" t="n">
        <v>0</v>
      </c>
      <c r="CO849" t="n">
        <v>0</v>
      </c>
      <c r="CP849" t="n">
        <v>0</v>
      </c>
      <c r="CQ849" t="n">
        <v>0</v>
      </c>
      <c r="CR849" t="n">
        <v>0</v>
      </c>
      <c r="CS849" t="n">
        <v>0</v>
      </c>
      <c r="CT849" t="n">
        <v>0</v>
      </c>
      <c r="CU849" t="n">
        <v>0</v>
      </c>
      <c r="CV849" t="n">
        <v>0</v>
      </c>
      <c r="CW849" t="n">
        <v>0</v>
      </c>
      <c r="CX849" t="n">
        <v>0</v>
      </c>
      <c r="CY849" t="n">
        <v>0</v>
      </c>
      <c r="CZ849" t="n">
        <v>0</v>
      </c>
      <c r="DA849" t="n">
        <v>0</v>
      </c>
      <c r="DB849" t="n">
        <v>0</v>
      </c>
      <c r="DC849" t="n">
        <v>0</v>
      </c>
      <c r="DD849" t="n">
        <v>0</v>
      </c>
      <c r="DE849" t="n">
        <v>0</v>
      </c>
      <c r="DF849" t="n">
        <v>0</v>
      </c>
      <c r="DG849" t="n">
        <v>0</v>
      </c>
      <c r="DH849" t="n">
        <v>0</v>
      </c>
      <c r="DI849" t="n">
        <v>0</v>
      </c>
      <c r="DJ849" t="n">
        <v>0</v>
      </c>
      <c r="DK849" t="n">
        <v>0</v>
      </c>
      <c r="DL849" t="n">
        <v>0</v>
      </c>
      <c r="DM849" t="n">
        <v>0</v>
      </c>
      <c r="DN849" t="n">
        <v>0</v>
      </c>
      <c r="DO849" t="n">
        <v>0</v>
      </c>
      <c r="DP849" t="n">
        <v>0</v>
      </c>
      <c r="DQ849" t="n">
        <v>0</v>
      </c>
      <c r="DR849" t="n">
        <v>0</v>
      </c>
      <c r="DS849" t="n">
        <v>0</v>
      </c>
      <c r="DT849" t="n">
        <v>0</v>
      </c>
      <c r="DU849" t="n">
        <v>0</v>
      </c>
      <c r="DV849" t="n">
        <v>0</v>
      </c>
      <c r="DW849" t="n">
        <v>0</v>
      </c>
      <c r="DX849" t="n">
        <v>0</v>
      </c>
      <c r="DY849" t="n">
        <v>0</v>
      </c>
      <c r="DZ849" t="n">
        <v>0</v>
      </c>
      <c r="EA849" t="n">
        <v>0</v>
      </c>
      <c r="EB849" t="n">
        <v>0</v>
      </c>
      <c r="EC849" t="n">
        <v>0</v>
      </c>
      <c r="ED849" t="n">
        <v>0</v>
      </c>
      <c r="EE849" t="n">
        <v>0</v>
      </c>
      <c r="EF849" t="n">
        <v>0</v>
      </c>
      <c r="EG849" t="n">
        <v>0</v>
      </c>
      <c r="EH849" t="n">
        <v>0</v>
      </c>
      <c r="EI849" t="n">
        <v>0</v>
      </c>
      <c r="EJ849" t="n">
        <v>0</v>
      </c>
      <c r="EK849" t="n">
        <v>0</v>
      </c>
      <c r="EL849" t="n">
        <v>0</v>
      </c>
      <c r="EM849" t="n">
        <v>0</v>
      </c>
      <c r="EN849" t="n">
        <v>0</v>
      </c>
      <c r="EO849" t="n">
        <v>0</v>
      </c>
      <c r="EP849" t="n">
        <v>0</v>
      </c>
      <c r="EQ849" t="n">
        <v>0</v>
      </c>
      <c r="ER849" t="n">
        <v>0</v>
      </c>
      <c r="ES849" t="n">
        <v>0</v>
      </c>
      <c r="ET849" t="n">
        <v>0</v>
      </c>
      <c r="EU849" t="n">
        <v>0</v>
      </c>
      <c r="EV849" t="n">
        <v>0</v>
      </c>
      <c r="EW849" t="n">
        <v>0</v>
      </c>
      <c r="EX849" t="n">
        <v>0</v>
      </c>
      <c r="EY849" t="n">
        <v>0</v>
      </c>
      <c r="EZ849" t="n">
        <v>0</v>
      </c>
      <c r="FA849" t="n">
        <v>0</v>
      </c>
      <c r="FB849" t="n">
        <v>0</v>
      </c>
      <c r="FC849" t="n">
        <v>0</v>
      </c>
      <c r="FD849" t="n">
        <v>0</v>
      </c>
      <c r="FE849" t="n">
        <v>0</v>
      </c>
      <c r="FF849" t="n">
        <v>0</v>
      </c>
      <c r="FG849" t="n">
        <v>0</v>
      </c>
      <c r="FH849" t="n">
        <v>0</v>
      </c>
    </row>
    <row r="850">
      <c r="A850" t="n">
        <v>0</v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0</v>
      </c>
      <c r="AM850" t="n">
        <v>0</v>
      </c>
      <c r="AN850" t="n">
        <v>0</v>
      </c>
      <c r="AO850" t="n">
        <v>0</v>
      </c>
      <c r="AP850" t="n">
        <v>0</v>
      </c>
      <c r="AQ850" t="n">
        <v>0</v>
      </c>
      <c r="AR850" t="n">
        <v>0</v>
      </c>
      <c r="AS850" t="n">
        <v>0</v>
      </c>
      <c r="AT850" t="n">
        <v>0</v>
      </c>
      <c r="AU850" t="n">
        <v>0</v>
      </c>
      <c r="AV850" t="n">
        <v>0</v>
      </c>
      <c r="AW850" t="n">
        <v>0</v>
      </c>
      <c r="AX850" t="n">
        <v>0</v>
      </c>
      <c r="AY850" t="n">
        <v>0</v>
      </c>
      <c r="AZ850" t="n">
        <v>0</v>
      </c>
      <c r="BA850" t="n">
        <v>0</v>
      </c>
      <c r="BB850" t="n">
        <v>0</v>
      </c>
      <c r="BC850" t="n">
        <v>0</v>
      </c>
      <c r="BD850" t="n">
        <v>0</v>
      </c>
      <c r="BE850" t="n">
        <v>0</v>
      </c>
      <c r="BF850" t="n">
        <v>0</v>
      </c>
      <c r="BG850" t="n">
        <v>0</v>
      </c>
      <c r="BH850" t="n">
        <v>0</v>
      </c>
      <c r="BI850" t="n">
        <v>0</v>
      </c>
      <c r="BJ850" t="n">
        <v>0</v>
      </c>
      <c r="BK850" t="n">
        <v>0</v>
      </c>
      <c r="BL850" t="n">
        <v>0</v>
      </c>
      <c r="BM850" t="n">
        <v>0</v>
      </c>
      <c r="BN850" t="n">
        <v>0</v>
      </c>
      <c r="BO850" t="n">
        <v>0</v>
      </c>
      <c r="BP850" t="n">
        <v>0</v>
      </c>
      <c r="BQ850" t="n">
        <v>0</v>
      </c>
      <c r="BR850" t="n">
        <v>0</v>
      </c>
      <c r="BS850" t="n">
        <v>0</v>
      </c>
      <c r="BT850" t="n">
        <v>0</v>
      </c>
      <c r="BU850" t="n">
        <v>0</v>
      </c>
      <c r="BV850" t="n">
        <v>0</v>
      </c>
      <c r="BW850" t="n">
        <v>0</v>
      </c>
      <c r="BX850" t="n">
        <v>0</v>
      </c>
      <c r="BY850" t="n">
        <v>0</v>
      </c>
      <c r="BZ850" t="n">
        <v>0</v>
      </c>
      <c r="CA850" t="n">
        <v>0</v>
      </c>
      <c r="CB850" t="n">
        <v>0</v>
      </c>
      <c r="CC850" t="n">
        <v>0</v>
      </c>
      <c r="CD850" t="n">
        <v>0</v>
      </c>
      <c r="CE850" t="n">
        <v>0</v>
      </c>
      <c r="CF850" t="n">
        <v>0</v>
      </c>
      <c r="CG850" t="n">
        <v>0</v>
      </c>
      <c r="CH850" t="n">
        <v>0</v>
      </c>
      <c r="CI850" t="n">
        <v>0</v>
      </c>
      <c r="CJ850" t="n">
        <v>0</v>
      </c>
      <c r="CK850" t="n">
        <v>0</v>
      </c>
      <c r="CL850" t="n">
        <v>0</v>
      </c>
      <c r="CM850" t="n">
        <v>0</v>
      </c>
      <c r="CN850" t="n">
        <v>0</v>
      </c>
      <c r="CO850" t="n">
        <v>0</v>
      </c>
      <c r="CP850" t="n">
        <v>0</v>
      </c>
      <c r="CQ850" t="n">
        <v>0</v>
      </c>
      <c r="CR850" t="n">
        <v>0</v>
      </c>
      <c r="CS850" t="n">
        <v>0</v>
      </c>
      <c r="CT850" t="n">
        <v>0</v>
      </c>
      <c r="CU850" t="n">
        <v>0</v>
      </c>
      <c r="CV850" t="n">
        <v>0</v>
      </c>
      <c r="CW850" t="n">
        <v>0</v>
      </c>
      <c r="CX850" t="n">
        <v>0</v>
      </c>
      <c r="CY850" t="n">
        <v>0</v>
      </c>
      <c r="CZ850" t="n">
        <v>0</v>
      </c>
      <c r="DA850" t="n">
        <v>0</v>
      </c>
      <c r="DB850" t="n">
        <v>0</v>
      </c>
      <c r="DC850" t="n">
        <v>0</v>
      </c>
      <c r="DD850" t="n">
        <v>0</v>
      </c>
      <c r="DE850" t="n">
        <v>0</v>
      </c>
      <c r="DF850" t="n">
        <v>0</v>
      </c>
      <c r="DG850" t="n">
        <v>0</v>
      </c>
      <c r="DH850" t="n">
        <v>0</v>
      </c>
      <c r="DI850" t="n">
        <v>0</v>
      </c>
      <c r="DJ850" t="n">
        <v>0</v>
      </c>
      <c r="DK850" t="n">
        <v>0</v>
      </c>
      <c r="DL850" t="n">
        <v>0</v>
      </c>
      <c r="DM850" t="n">
        <v>0</v>
      </c>
      <c r="DN850" t="n">
        <v>0</v>
      </c>
      <c r="DO850" t="n">
        <v>0</v>
      </c>
      <c r="DP850" t="n">
        <v>0</v>
      </c>
      <c r="DQ850" t="n">
        <v>0</v>
      </c>
      <c r="DR850" t="n">
        <v>0</v>
      </c>
      <c r="DS850" t="n">
        <v>0</v>
      </c>
      <c r="DT850" t="n">
        <v>0</v>
      </c>
      <c r="DU850" t="n">
        <v>0</v>
      </c>
      <c r="DV850" t="n">
        <v>0</v>
      </c>
      <c r="DW850" t="n">
        <v>0</v>
      </c>
      <c r="DX850" t="n">
        <v>0</v>
      </c>
      <c r="DY850" t="n">
        <v>0</v>
      </c>
      <c r="DZ850" t="n">
        <v>0</v>
      </c>
      <c r="EA850" t="n">
        <v>0</v>
      </c>
      <c r="EB850" t="n">
        <v>0</v>
      </c>
      <c r="EC850" t="n">
        <v>0</v>
      </c>
      <c r="ED850" t="n">
        <v>0</v>
      </c>
      <c r="EE850" t="n">
        <v>0</v>
      </c>
      <c r="EF850" t="n">
        <v>0</v>
      </c>
      <c r="EG850" t="n">
        <v>0</v>
      </c>
      <c r="EH850" t="n">
        <v>0</v>
      </c>
      <c r="EI850" t="n">
        <v>0</v>
      </c>
      <c r="EJ850" t="n">
        <v>0</v>
      </c>
      <c r="EK850" t="n">
        <v>0</v>
      </c>
      <c r="EL850" t="n">
        <v>0</v>
      </c>
      <c r="EM850" t="n">
        <v>0</v>
      </c>
      <c r="EN850" t="n">
        <v>0</v>
      </c>
      <c r="EO850" t="n">
        <v>0</v>
      </c>
      <c r="EP850" t="n">
        <v>0</v>
      </c>
      <c r="EQ850" t="n">
        <v>0</v>
      </c>
      <c r="ER850" t="n">
        <v>0</v>
      </c>
      <c r="ES850" t="n">
        <v>0</v>
      </c>
      <c r="ET850" t="n">
        <v>0</v>
      </c>
      <c r="EU850" t="n">
        <v>0</v>
      </c>
      <c r="EV850" t="n">
        <v>0</v>
      </c>
      <c r="EW850" t="n">
        <v>0</v>
      </c>
      <c r="EX850" t="n">
        <v>0</v>
      </c>
      <c r="EY850" t="n">
        <v>0</v>
      </c>
      <c r="EZ850" t="n">
        <v>0</v>
      </c>
      <c r="FA850" t="n">
        <v>0</v>
      </c>
      <c r="FB850" t="n">
        <v>0</v>
      </c>
      <c r="FC850" t="n">
        <v>0</v>
      </c>
      <c r="FD850" t="n">
        <v>0</v>
      </c>
      <c r="FE850" t="n">
        <v>0</v>
      </c>
      <c r="FF850" t="n">
        <v>0</v>
      </c>
      <c r="FG850" t="n">
        <v>0</v>
      </c>
      <c r="FH850" t="n">
        <v>0</v>
      </c>
    </row>
    <row r="851">
      <c r="A851" t="n">
        <v>0</v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0</v>
      </c>
      <c r="AM851" t="n">
        <v>0</v>
      </c>
      <c r="AN851" t="n">
        <v>0</v>
      </c>
      <c r="AO851" t="n">
        <v>0</v>
      </c>
      <c r="AP851" t="n">
        <v>0</v>
      </c>
      <c r="AQ851" t="n">
        <v>0</v>
      </c>
      <c r="AR851" t="n">
        <v>0</v>
      </c>
      <c r="AS851" t="n">
        <v>0</v>
      </c>
      <c r="AT851" t="n">
        <v>0</v>
      </c>
      <c r="AU851" t="n">
        <v>0</v>
      </c>
      <c r="AV851" t="n">
        <v>0</v>
      </c>
      <c r="AW851" t="n">
        <v>0</v>
      </c>
      <c r="AX851" t="n">
        <v>0</v>
      </c>
      <c r="AY851" t="n">
        <v>0</v>
      </c>
      <c r="AZ851" t="n">
        <v>0</v>
      </c>
      <c r="BA851" t="n">
        <v>0</v>
      </c>
      <c r="BB851" t="n">
        <v>0</v>
      </c>
      <c r="BC851" t="n">
        <v>0</v>
      </c>
      <c r="BD851" t="n">
        <v>0</v>
      </c>
      <c r="BE851" t="n">
        <v>0</v>
      </c>
      <c r="BF851" t="n">
        <v>0</v>
      </c>
      <c r="BG851" t="n">
        <v>0</v>
      </c>
      <c r="BH851" t="n">
        <v>0</v>
      </c>
      <c r="BI851" t="n">
        <v>0</v>
      </c>
      <c r="BJ851" t="n">
        <v>0</v>
      </c>
      <c r="BK851" t="n">
        <v>0</v>
      </c>
      <c r="BL851" t="n">
        <v>0</v>
      </c>
      <c r="BM851" t="n">
        <v>0</v>
      </c>
      <c r="BN851" t="n">
        <v>0</v>
      </c>
      <c r="BO851" t="n">
        <v>0</v>
      </c>
      <c r="BP851" t="n">
        <v>0</v>
      </c>
      <c r="BQ851" t="n">
        <v>0</v>
      </c>
      <c r="BR851" t="n">
        <v>0</v>
      </c>
      <c r="BS851" t="n">
        <v>0</v>
      </c>
      <c r="BT851" t="n">
        <v>0</v>
      </c>
      <c r="BU851" t="n">
        <v>0</v>
      </c>
      <c r="BV851" t="n">
        <v>0</v>
      </c>
      <c r="BW851" t="n">
        <v>0</v>
      </c>
      <c r="BX851" t="n">
        <v>0</v>
      </c>
      <c r="BY851" t="n">
        <v>0</v>
      </c>
      <c r="BZ851" t="n">
        <v>0</v>
      </c>
      <c r="CA851" t="n">
        <v>0</v>
      </c>
      <c r="CB851" t="n">
        <v>0</v>
      </c>
      <c r="CC851" t="n">
        <v>0</v>
      </c>
      <c r="CD851" t="n">
        <v>0</v>
      </c>
      <c r="CE851" t="n">
        <v>0</v>
      </c>
      <c r="CF851" t="n">
        <v>0</v>
      </c>
      <c r="CG851" t="n">
        <v>0</v>
      </c>
      <c r="CH851" t="n">
        <v>0</v>
      </c>
      <c r="CI851" t="n">
        <v>0</v>
      </c>
      <c r="CJ851" t="n">
        <v>0</v>
      </c>
      <c r="CK851" t="n">
        <v>0</v>
      </c>
      <c r="CL851" t="n">
        <v>0</v>
      </c>
      <c r="CM851" t="n">
        <v>0</v>
      </c>
      <c r="CN851" t="n">
        <v>0</v>
      </c>
      <c r="CO851" t="n">
        <v>0</v>
      </c>
      <c r="CP851" t="n">
        <v>0</v>
      </c>
      <c r="CQ851" t="n">
        <v>0</v>
      </c>
      <c r="CR851" t="n">
        <v>0</v>
      </c>
      <c r="CS851" t="n">
        <v>0</v>
      </c>
      <c r="CT851" t="n">
        <v>0</v>
      </c>
      <c r="CU851" t="n">
        <v>0</v>
      </c>
      <c r="CV851" t="n">
        <v>0</v>
      </c>
      <c r="CW851" t="n">
        <v>0</v>
      </c>
      <c r="CX851" t="n">
        <v>0</v>
      </c>
      <c r="CY851" t="n">
        <v>0</v>
      </c>
      <c r="CZ851" t="n">
        <v>0</v>
      </c>
      <c r="DA851" t="n">
        <v>0</v>
      </c>
      <c r="DB851" t="n">
        <v>0</v>
      </c>
      <c r="DC851" t="n">
        <v>0</v>
      </c>
      <c r="DD851" t="n">
        <v>0</v>
      </c>
      <c r="DE851" t="n">
        <v>0</v>
      </c>
      <c r="DF851" t="n">
        <v>0</v>
      </c>
      <c r="DG851" t="n">
        <v>0</v>
      </c>
      <c r="DH851" t="n">
        <v>0</v>
      </c>
      <c r="DI851" t="n">
        <v>0</v>
      </c>
      <c r="DJ851" t="n">
        <v>0</v>
      </c>
      <c r="DK851" t="n">
        <v>0</v>
      </c>
      <c r="DL851" t="n">
        <v>0</v>
      </c>
      <c r="DM851" t="n">
        <v>0</v>
      </c>
      <c r="DN851" t="n">
        <v>0</v>
      </c>
      <c r="DO851" t="n">
        <v>0</v>
      </c>
      <c r="DP851" t="n">
        <v>0</v>
      </c>
      <c r="DQ851" t="n">
        <v>0</v>
      </c>
      <c r="DR851" t="n">
        <v>0</v>
      </c>
      <c r="DS851" t="n">
        <v>0</v>
      </c>
      <c r="DT851" t="n">
        <v>0</v>
      </c>
      <c r="DU851" t="n">
        <v>0</v>
      </c>
      <c r="DV851" t="n">
        <v>0</v>
      </c>
      <c r="DW851" t="n">
        <v>0</v>
      </c>
      <c r="DX851" t="n">
        <v>0</v>
      </c>
      <c r="DY851" t="n">
        <v>0</v>
      </c>
      <c r="DZ851" t="n">
        <v>0</v>
      </c>
      <c r="EA851" t="n">
        <v>0</v>
      </c>
      <c r="EB851" t="n">
        <v>0</v>
      </c>
      <c r="EC851" t="n">
        <v>0</v>
      </c>
      <c r="ED851" t="n">
        <v>0</v>
      </c>
      <c r="EE851" t="n">
        <v>0</v>
      </c>
      <c r="EF851" t="n">
        <v>0</v>
      </c>
      <c r="EG851" t="n">
        <v>0</v>
      </c>
      <c r="EH851" t="n">
        <v>0</v>
      </c>
      <c r="EI851" t="n">
        <v>0</v>
      </c>
      <c r="EJ851" t="n">
        <v>0</v>
      </c>
      <c r="EK851" t="n">
        <v>0</v>
      </c>
      <c r="EL851" t="n">
        <v>0</v>
      </c>
      <c r="EM851" t="n">
        <v>0</v>
      </c>
      <c r="EN851" t="n">
        <v>0</v>
      </c>
      <c r="EO851" t="n">
        <v>0</v>
      </c>
      <c r="EP851" t="n">
        <v>0</v>
      </c>
      <c r="EQ851" t="n">
        <v>0</v>
      </c>
      <c r="ER851" t="n">
        <v>0</v>
      </c>
      <c r="ES851" t="n">
        <v>0</v>
      </c>
      <c r="ET851" t="n">
        <v>0</v>
      </c>
      <c r="EU851" t="n">
        <v>0</v>
      </c>
      <c r="EV851" t="n">
        <v>0</v>
      </c>
      <c r="EW851" t="n">
        <v>0</v>
      </c>
      <c r="EX851" t="n">
        <v>0</v>
      </c>
      <c r="EY851" t="n">
        <v>0</v>
      </c>
      <c r="EZ851" t="n">
        <v>0</v>
      </c>
      <c r="FA851" t="n">
        <v>0</v>
      </c>
      <c r="FB851" t="n">
        <v>0</v>
      </c>
      <c r="FC851" t="n">
        <v>0</v>
      </c>
      <c r="FD851" t="n">
        <v>0</v>
      </c>
      <c r="FE851" t="n">
        <v>0</v>
      </c>
      <c r="FF851" t="n">
        <v>0</v>
      </c>
      <c r="FG851" t="n">
        <v>0</v>
      </c>
      <c r="FH851" t="n">
        <v>0</v>
      </c>
    </row>
    <row r="852">
      <c r="A852" t="n">
        <v>0</v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I852" t="n">
        <v>0</v>
      </c>
      <c r="AJ852" t="n">
        <v>0</v>
      </c>
      <c r="AK852" t="n">
        <v>0</v>
      </c>
      <c r="AL852" t="n">
        <v>0</v>
      </c>
      <c r="AM852" t="n">
        <v>0</v>
      </c>
      <c r="AN852" t="n">
        <v>0</v>
      </c>
      <c r="AO852" t="n">
        <v>0</v>
      </c>
      <c r="AP852" t="n">
        <v>0</v>
      </c>
      <c r="AQ852" t="n">
        <v>0</v>
      </c>
      <c r="AR852" t="n">
        <v>0</v>
      </c>
      <c r="AS852" t="n">
        <v>0</v>
      </c>
      <c r="AT852" t="n">
        <v>0</v>
      </c>
      <c r="AU852" t="n">
        <v>0</v>
      </c>
      <c r="AV852" t="n">
        <v>0</v>
      </c>
      <c r="AW852" t="n">
        <v>0</v>
      </c>
      <c r="AX852" t="n">
        <v>0</v>
      </c>
      <c r="AY852" t="n">
        <v>0</v>
      </c>
      <c r="AZ852" t="n">
        <v>0</v>
      </c>
      <c r="BA852" t="n">
        <v>0</v>
      </c>
      <c r="BB852" t="n">
        <v>0</v>
      </c>
      <c r="BC852" t="n">
        <v>0</v>
      </c>
      <c r="BD852" t="n">
        <v>0</v>
      </c>
      <c r="BE852" t="n">
        <v>0</v>
      </c>
      <c r="BF852" t="n">
        <v>0</v>
      </c>
      <c r="BG852" t="n">
        <v>0</v>
      </c>
      <c r="BH852" t="n">
        <v>0</v>
      </c>
      <c r="BI852" t="n">
        <v>0</v>
      </c>
      <c r="BJ852" t="n">
        <v>0</v>
      </c>
      <c r="BK852" t="n">
        <v>0</v>
      </c>
      <c r="BL852" t="n">
        <v>0</v>
      </c>
      <c r="BM852" t="n">
        <v>0</v>
      </c>
      <c r="BN852" t="n">
        <v>0</v>
      </c>
      <c r="BO852" t="n">
        <v>0</v>
      </c>
      <c r="BP852" t="n">
        <v>0</v>
      </c>
      <c r="BQ852" t="n">
        <v>0</v>
      </c>
      <c r="BR852" t="n">
        <v>0</v>
      </c>
      <c r="BS852" t="n">
        <v>0</v>
      </c>
      <c r="BT852" t="n">
        <v>0</v>
      </c>
      <c r="BU852" t="n">
        <v>0</v>
      </c>
      <c r="BV852" t="n">
        <v>0</v>
      </c>
      <c r="BW852" t="n">
        <v>0</v>
      </c>
      <c r="BX852" t="n">
        <v>0</v>
      </c>
      <c r="BY852" t="n">
        <v>0</v>
      </c>
      <c r="BZ852" t="n">
        <v>0</v>
      </c>
      <c r="CA852" t="n">
        <v>0</v>
      </c>
      <c r="CB852" t="n">
        <v>0</v>
      </c>
      <c r="CC852" t="n">
        <v>0</v>
      </c>
      <c r="CD852" t="n">
        <v>0</v>
      </c>
      <c r="CE852" t="n">
        <v>0</v>
      </c>
      <c r="CF852" t="n">
        <v>0</v>
      </c>
      <c r="CG852" t="n">
        <v>0</v>
      </c>
      <c r="CH852" t="n">
        <v>0</v>
      </c>
      <c r="CI852" t="n">
        <v>0</v>
      </c>
      <c r="CJ852" t="n">
        <v>0</v>
      </c>
      <c r="CK852" t="n">
        <v>0</v>
      </c>
      <c r="CL852" t="n">
        <v>0</v>
      </c>
      <c r="CM852" t="n">
        <v>0</v>
      </c>
      <c r="CN852" t="n">
        <v>0</v>
      </c>
      <c r="CO852" t="n">
        <v>0</v>
      </c>
      <c r="CP852" t="n">
        <v>0</v>
      </c>
      <c r="CQ852" t="n">
        <v>0</v>
      </c>
      <c r="CR852" t="n">
        <v>0</v>
      </c>
      <c r="CS852" t="n">
        <v>0</v>
      </c>
      <c r="CT852" t="n">
        <v>0</v>
      </c>
      <c r="CU852" t="n">
        <v>0</v>
      </c>
      <c r="CV852" t="n">
        <v>0</v>
      </c>
      <c r="CW852" t="n">
        <v>0</v>
      </c>
      <c r="CX852" t="n">
        <v>0</v>
      </c>
      <c r="CY852" t="n">
        <v>0</v>
      </c>
      <c r="CZ852" t="n">
        <v>0</v>
      </c>
      <c r="DA852" t="n">
        <v>0</v>
      </c>
      <c r="DB852" t="n">
        <v>0</v>
      </c>
      <c r="DC852" t="n">
        <v>0</v>
      </c>
      <c r="DD852" t="n">
        <v>0</v>
      </c>
      <c r="DE852" t="n">
        <v>0</v>
      </c>
      <c r="DF852" t="n">
        <v>0</v>
      </c>
      <c r="DG852" t="n">
        <v>0</v>
      </c>
      <c r="DH852" t="n">
        <v>0</v>
      </c>
      <c r="DI852" t="n">
        <v>0</v>
      </c>
      <c r="DJ852" t="n">
        <v>0</v>
      </c>
      <c r="DK852" t="n">
        <v>0</v>
      </c>
      <c r="DL852" t="n">
        <v>0</v>
      </c>
      <c r="DM852" t="n">
        <v>0</v>
      </c>
      <c r="DN852" t="n">
        <v>0</v>
      </c>
      <c r="DO852" t="n">
        <v>0</v>
      </c>
      <c r="DP852" t="n">
        <v>0</v>
      </c>
      <c r="DQ852" t="n">
        <v>0</v>
      </c>
      <c r="DR852" t="n">
        <v>0</v>
      </c>
      <c r="DS852" t="n">
        <v>0</v>
      </c>
      <c r="DT852" t="n">
        <v>0</v>
      </c>
      <c r="DU852" t="n">
        <v>0</v>
      </c>
      <c r="DV852" t="n">
        <v>0</v>
      </c>
      <c r="DW852" t="n">
        <v>0</v>
      </c>
      <c r="DX852" t="n">
        <v>0</v>
      </c>
      <c r="DY852" t="n">
        <v>0</v>
      </c>
      <c r="DZ852" t="n">
        <v>0</v>
      </c>
      <c r="EA852" t="n">
        <v>0</v>
      </c>
      <c r="EB852" t="n">
        <v>0</v>
      </c>
      <c r="EC852" t="n">
        <v>0</v>
      </c>
      <c r="ED852" t="n">
        <v>0</v>
      </c>
      <c r="EE852" t="n">
        <v>0</v>
      </c>
      <c r="EF852" t="n">
        <v>0</v>
      </c>
      <c r="EG852" t="n">
        <v>0</v>
      </c>
      <c r="EH852" t="n">
        <v>0</v>
      </c>
      <c r="EI852" t="n">
        <v>0</v>
      </c>
      <c r="EJ852" t="n">
        <v>0</v>
      </c>
      <c r="EK852" t="n">
        <v>0</v>
      </c>
      <c r="EL852" t="n">
        <v>0</v>
      </c>
      <c r="EM852" t="n">
        <v>0</v>
      </c>
      <c r="EN852" t="n">
        <v>0</v>
      </c>
      <c r="EO852" t="n">
        <v>0</v>
      </c>
      <c r="EP852" t="n">
        <v>0</v>
      </c>
      <c r="EQ852" t="n">
        <v>0</v>
      </c>
      <c r="ER852" t="n">
        <v>0</v>
      </c>
      <c r="ES852" t="n">
        <v>0</v>
      </c>
      <c r="ET852" t="n">
        <v>0</v>
      </c>
      <c r="EU852" t="n">
        <v>0</v>
      </c>
      <c r="EV852" t="n">
        <v>0</v>
      </c>
      <c r="EW852" t="n">
        <v>0</v>
      </c>
      <c r="EX852" t="n">
        <v>0</v>
      </c>
      <c r="EY852" t="n">
        <v>0</v>
      </c>
      <c r="EZ852" t="n">
        <v>0</v>
      </c>
      <c r="FA852" t="n">
        <v>0</v>
      </c>
      <c r="FB852" t="n">
        <v>0</v>
      </c>
      <c r="FC852" t="n">
        <v>0</v>
      </c>
      <c r="FD852" t="n">
        <v>0</v>
      </c>
      <c r="FE852" t="n">
        <v>0</v>
      </c>
      <c r="FF852" t="n">
        <v>0</v>
      </c>
      <c r="FG852" t="n">
        <v>0</v>
      </c>
      <c r="FH852" t="n">
        <v>0</v>
      </c>
    </row>
    <row r="853">
      <c r="A853" t="n">
        <v>0</v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0</v>
      </c>
      <c r="AM853" t="n">
        <v>0</v>
      </c>
      <c r="AN853" t="n">
        <v>0</v>
      </c>
      <c r="AO853" t="n">
        <v>0</v>
      </c>
      <c r="AP853" t="n">
        <v>0</v>
      </c>
      <c r="AQ853" t="n">
        <v>0</v>
      </c>
      <c r="AR853" t="n">
        <v>0</v>
      </c>
      <c r="AS853" t="n">
        <v>0</v>
      </c>
      <c r="AT853" t="n">
        <v>0</v>
      </c>
      <c r="AU853" t="n">
        <v>0</v>
      </c>
      <c r="AV853" t="n">
        <v>0</v>
      </c>
      <c r="AW853" t="n">
        <v>0</v>
      </c>
      <c r="AX853" t="n">
        <v>0</v>
      </c>
      <c r="AY853" t="n">
        <v>0</v>
      </c>
      <c r="AZ853" t="n">
        <v>0</v>
      </c>
      <c r="BA853" t="n">
        <v>0</v>
      </c>
      <c r="BB853" t="n">
        <v>0</v>
      </c>
      <c r="BC853" t="n">
        <v>0</v>
      </c>
      <c r="BD853" t="n">
        <v>0</v>
      </c>
      <c r="BE853" t="n">
        <v>0</v>
      </c>
      <c r="BF853" t="n">
        <v>0</v>
      </c>
      <c r="BG853" t="n">
        <v>0</v>
      </c>
      <c r="BH853" t="n">
        <v>0</v>
      </c>
      <c r="BI853" t="n">
        <v>0</v>
      </c>
      <c r="BJ853" t="n">
        <v>0</v>
      </c>
      <c r="BK853" t="n">
        <v>0</v>
      </c>
      <c r="BL853" t="n">
        <v>0</v>
      </c>
      <c r="BM853" t="n">
        <v>0</v>
      </c>
      <c r="BN853" t="n">
        <v>0</v>
      </c>
      <c r="BO853" t="n">
        <v>0</v>
      </c>
      <c r="BP853" t="n">
        <v>0</v>
      </c>
      <c r="BQ853" t="n">
        <v>0</v>
      </c>
      <c r="BR853" t="n">
        <v>0</v>
      </c>
      <c r="BS853" t="n">
        <v>0</v>
      </c>
      <c r="BT853" t="n">
        <v>0</v>
      </c>
      <c r="BU853" t="n">
        <v>0</v>
      </c>
      <c r="BV853" t="n">
        <v>0</v>
      </c>
      <c r="BW853" t="n">
        <v>0</v>
      </c>
      <c r="BX853" t="n">
        <v>0</v>
      </c>
      <c r="BY853" t="n">
        <v>0</v>
      </c>
      <c r="BZ853" t="n">
        <v>0</v>
      </c>
      <c r="CA853" t="n">
        <v>0</v>
      </c>
      <c r="CB853" t="n">
        <v>0</v>
      </c>
      <c r="CC853" t="n">
        <v>0</v>
      </c>
      <c r="CD853" t="n">
        <v>0</v>
      </c>
      <c r="CE853" t="n">
        <v>0</v>
      </c>
      <c r="CF853" t="n">
        <v>0</v>
      </c>
      <c r="CG853" t="n">
        <v>0</v>
      </c>
      <c r="CH853" t="n">
        <v>0</v>
      </c>
      <c r="CI853" t="n">
        <v>0</v>
      </c>
      <c r="CJ853" t="n">
        <v>0</v>
      </c>
      <c r="CK853" t="n">
        <v>0</v>
      </c>
      <c r="CL853" t="n">
        <v>0</v>
      </c>
      <c r="CM853" t="n">
        <v>0</v>
      </c>
      <c r="CN853" t="n">
        <v>0</v>
      </c>
      <c r="CO853" t="n">
        <v>0</v>
      </c>
      <c r="CP853" t="n">
        <v>0</v>
      </c>
      <c r="CQ853" t="n">
        <v>0</v>
      </c>
      <c r="CR853" t="n">
        <v>0</v>
      </c>
      <c r="CS853" t="n">
        <v>0</v>
      </c>
      <c r="CT853" t="n">
        <v>0</v>
      </c>
      <c r="CU853" t="n">
        <v>0</v>
      </c>
      <c r="CV853" t="n">
        <v>0</v>
      </c>
      <c r="CW853" t="n">
        <v>0</v>
      </c>
      <c r="CX853" t="n">
        <v>0</v>
      </c>
      <c r="CY853" t="n">
        <v>0</v>
      </c>
      <c r="CZ853" t="n">
        <v>0</v>
      </c>
      <c r="DA853" t="n">
        <v>0</v>
      </c>
      <c r="DB853" t="n">
        <v>0</v>
      </c>
      <c r="DC853" t="n">
        <v>0</v>
      </c>
      <c r="DD853" t="n">
        <v>0</v>
      </c>
      <c r="DE853" t="n">
        <v>0</v>
      </c>
      <c r="DF853" t="n">
        <v>0</v>
      </c>
      <c r="DG853" t="n">
        <v>0</v>
      </c>
      <c r="DH853" t="n">
        <v>0</v>
      </c>
      <c r="DI853" t="n">
        <v>0</v>
      </c>
      <c r="DJ853" t="n">
        <v>0</v>
      </c>
      <c r="DK853" t="n">
        <v>0</v>
      </c>
      <c r="DL853" t="n">
        <v>0</v>
      </c>
      <c r="DM853" t="n">
        <v>0</v>
      </c>
      <c r="DN853" t="n">
        <v>0</v>
      </c>
      <c r="DO853" t="n">
        <v>0</v>
      </c>
      <c r="DP853" t="n">
        <v>0</v>
      </c>
      <c r="DQ853" t="n">
        <v>0</v>
      </c>
      <c r="DR853" t="n">
        <v>0</v>
      </c>
      <c r="DS853" t="n">
        <v>0</v>
      </c>
      <c r="DT853" t="n">
        <v>0</v>
      </c>
      <c r="DU853" t="n">
        <v>0</v>
      </c>
      <c r="DV853" t="n">
        <v>0</v>
      </c>
      <c r="DW853" t="n">
        <v>0</v>
      </c>
      <c r="DX853" t="n">
        <v>0</v>
      </c>
      <c r="DY853" t="n">
        <v>0</v>
      </c>
      <c r="DZ853" t="n">
        <v>0</v>
      </c>
      <c r="EA853" t="n">
        <v>0</v>
      </c>
      <c r="EB853" t="n">
        <v>0</v>
      </c>
      <c r="EC853" t="n">
        <v>0</v>
      </c>
      <c r="ED853" t="n">
        <v>0</v>
      </c>
      <c r="EE853" t="n">
        <v>0</v>
      </c>
      <c r="EF853" t="n">
        <v>0</v>
      </c>
      <c r="EG853" t="n">
        <v>0</v>
      </c>
      <c r="EH853" t="n">
        <v>0</v>
      </c>
      <c r="EI853" t="n">
        <v>0</v>
      </c>
      <c r="EJ853" t="n">
        <v>0</v>
      </c>
      <c r="EK853" t="n">
        <v>0</v>
      </c>
      <c r="EL853" t="n">
        <v>0</v>
      </c>
      <c r="EM853" t="n">
        <v>0</v>
      </c>
      <c r="EN853" t="n">
        <v>0</v>
      </c>
      <c r="EO853" t="n">
        <v>0</v>
      </c>
      <c r="EP853" t="n">
        <v>0</v>
      </c>
      <c r="EQ853" t="n">
        <v>0</v>
      </c>
      <c r="ER853" t="n">
        <v>0</v>
      </c>
      <c r="ES853" t="n">
        <v>0</v>
      </c>
      <c r="ET853" t="n">
        <v>0</v>
      </c>
      <c r="EU853" t="n">
        <v>0</v>
      </c>
      <c r="EV853" t="n">
        <v>0</v>
      </c>
      <c r="EW853" t="n">
        <v>0</v>
      </c>
      <c r="EX853" t="n">
        <v>0</v>
      </c>
      <c r="EY853" t="n">
        <v>0</v>
      </c>
      <c r="EZ853" t="n">
        <v>0</v>
      </c>
      <c r="FA853" t="n">
        <v>0</v>
      </c>
      <c r="FB853" t="n">
        <v>0</v>
      </c>
      <c r="FC853" t="n">
        <v>0</v>
      </c>
      <c r="FD853" t="n">
        <v>0</v>
      </c>
      <c r="FE853" t="n">
        <v>0</v>
      </c>
      <c r="FF853" t="n">
        <v>0</v>
      </c>
      <c r="FG853" t="n">
        <v>0</v>
      </c>
      <c r="FH853" t="n">
        <v>0</v>
      </c>
    </row>
    <row r="854">
      <c r="A854" t="n">
        <v>0</v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0</v>
      </c>
      <c r="AM854" t="n">
        <v>0</v>
      </c>
      <c r="AN854" t="n">
        <v>0</v>
      </c>
      <c r="AO854" t="n">
        <v>0</v>
      </c>
      <c r="AP854" t="n">
        <v>0</v>
      </c>
      <c r="AQ854" t="n">
        <v>0</v>
      </c>
      <c r="AR854" t="n">
        <v>0</v>
      </c>
      <c r="AS854" t="n">
        <v>0</v>
      </c>
      <c r="AT854" t="n">
        <v>0</v>
      </c>
      <c r="AU854" t="n">
        <v>0</v>
      </c>
      <c r="AV854" t="n">
        <v>0</v>
      </c>
      <c r="AW854" t="n">
        <v>0</v>
      </c>
      <c r="AX854" t="n">
        <v>0</v>
      </c>
      <c r="AY854" t="n">
        <v>0</v>
      </c>
      <c r="AZ854" t="n">
        <v>0</v>
      </c>
      <c r="BA854" t="n">
        <v>0</v>
      </c>
      <c r="BB854" t="n">
        <v>0</v>
      </c>
      <c r="BC854" t="n">
        <v>0</v>
      </c>
      <c r="BD854" t="n">
        <v>0</v>
      </c>
      <c r="BE854" t="n">
        <v>0</v>
      </c>
      <c r="BF854" t="n">
        <v>0</v>
      </c>
      <c r="BG854" t="n">
        <v>0</v>
      </c>
      <c r="BH854" t="n">
        <v>0</v>
      </c>
      <c r="BI854" t="n">
        <v>0</v>
      </c>
      <c r="BJ854" t="n">
        <v>0</v>
      </c>
      <c r="BK854" t="n">
        <v>0</v>
      </c>
      <c r="BL854" t="n">
        <v>0</v>
      </c>
      <c r="BM854" t="n">
        <v>0</v>
      </c>
      <c r="BN854" t="n">
        <v>0</v>
      </c>
      <c r="BO854" t="n">
        <v>0</v>
      </c>
      <c r="BP854" t="n">
        <v>0</v>
      </c>
      <c r="BQ854" t="n">
        <v>0</v>
      </c>
      <c r="BR854" t="n">
        <v>0</v>
      </c>
      <c r="BS854" t="n">
        <v>0</v>
      </c>
      <c r="BT854" t="n">
        <v>0</v>
      </c>
      <c r="BU854" t="n">
        <v>0</v>
      </c>
      <c r="BV854" t="n">
        <v>0</v>
      </c>
      <c r="BW854" t="n">
        <v>0</v>
      </c>
      <c r="BX854" t="n">
        <v>0</v>
      </c>
      <c r="BY854" t="n">
        <v>0</v>
      </c>
      <c r="BZ854" t="n">
        <v>0</v>
      </c>
      <c r="CA854" t="n">
        <v>0</v>
      </c>
      <c r="CB854" t="n">
        <v>0</v>
      </c>
      <c r="CC854" t="n">
        <v>0</v>
      </c>
      <c r="CD854" t="n">
        <v>0</v>
      </c>
      <c r="CE854" t="n">
        <v>0</v>
      </c>
      <c r="CF854" t="n">
        <v>0</v>
      </c>
      <c r="CG854" t="n">
        <v>0</v>
      </c>
      <c r="CH854" t="n">
        <v>0</v>
      </c>
      <c r="CI854" t="n">
        <v>0</v>
      </c>
      <c r="CJ854" t="n">
        <v>0</v>
      </c>
      <c r="CK854" t="n">
        <v>0</v>
      </c>
      <c r="CL854" t="n">
        <v>0</v>
      </c>
      <c r="CM854" t="n">
        <v>0</v>
      </c>
      <c r="CN854" t="n">
        <v>0</v>
      </c>
      <c r="CO854" t="n">
        <v>0</v>
      </c>
      <c r="CP854" t="n">
        <v>0</v>
      </c>
      <c r="CQ854" t="n">
        <v>0</v>
      </c>
      <c r="CR854" t="n">
        <v>0</v>
      </c>
      <c r="CS854" t="n">
        <v>0</v>
      </c>
      <c r="CT854" t="n">
        <v>0</v>
      </c>
      <c r="CU854" t="n">
        <v>0</v>
      </c>
      <c r="CV854" t="n">
        <v>0</v>
      </c>
      <c r="CW854" t="n">
        <v>0</v>
      </c>
      <c r="CX854" t="n">
        <v>0</v>
      </c>
      <c r="CY854" t="n">
        <v>0</v>
      </c>
      <c r="CZ854" t="n">
        <v>0</v>
      </c>
      <c r="DA854" t="n">
        <v>0</v>
      </c>
      <c r="DB854" t="n">
        <v>0</v>
      </c>
      <c r="DC854" t="n">
        <v>0</v>
      </c>
      <c r="DD854" t="n">
        <v>0</v>
      </c>
      <c r="DE854" t="n">
        <v>0</v>
      </c>
      <c r="DF854" t="n">
        <v>0</v>
      </c>
      <c r="DG854" t="n">
        <v>0</v>
      </c>
      <c r="DH854" t="n">
        <v>0</v>
      </c>
      <c r="DI854" t="n">
        <v>0</v>
      </c>
      <c r="DJ854" t="n">
        <v>0</v>
      </c>
      <c r="DK854" t="n">
        <v>0</v>
      </c>
      <c r="DL854" t="n">
        <v>0</v>
      </c>
      <c r="DM854" t="n">
        <v>0</v>
      </c>
      <c r="DN854" t="n">
        <v>0</v>
      </c>
      <c r="DO854" t="n">
        <v>0</v>
      </c>
      <c r="DP854" t="n">
        <v>0</v>
      </c>
      <c r="DQ854" t="n">
        <v>0</v>
      </c>
      <c r="DR854" t="n">
        <v>0</v>
      </c>
      <c r="DS854" t="n">
        <v>0</v>
      </c>
      <c r="DT854" t="n">
        <v>0</v>
      </c>
      <c r="DU854" t="n">
        <v>0</v>
      </c>
      <c r="DV854" t="n">
        <v>0</v>
      </c>
      <c r="DW854" t="n">
        <v>0</v>
      </c>
      <c r="DX854" t="n">
        <v>0</v>
      </c>
      <c r="DY854" t="n">
        <v>0</v>
      </c>
      <c r="DZ854" t="n">
        <v>0</v>
      </c>
      <c r="EA854" t="n">
        <v>0</v>
      </c>
      <c r="EB854" t="n">
        <v>0</v>
      </c>
      <c r="EC854" t="n">
        <v>0</v>
      </c>
      <c r="ED854" t="n">
        <v>0</v>
      </c>
      <c r="EE854" t="n">
        <v>0</v>
      </c>
      <c r="EF854" t="n">
        <v>0</v>
      </c>
      <c r="EG854" t="n">
        <v>0</v>
      </c>
      <c r="EH854" t="n">
        <v>0</v>
      </c>
      <c r="EI854" t="n">
        <v>0</v>
      </c>
      <c r="EJ854" t="n">
        <v>0</v>
      </c>
      <c r="EK854" t="n">
        <v>0</v>
      </c>
      <c r="EL854" t="n">
        <v>0</v>
      </c>
      <c r="EM854" t="n">
        <v>0</v>
      </c>
      <c r="EN854" t="n">
        <v>0</v>
      </c>
      <c r="EO854" t="n">
        <v>0</v>
      </c>
      <c r="EP854" t="n">
        <v>0</v>
      </c>
      <c r="EQ854" t="n">
        <v>0</v>
      </c>
      <c r="ER854" t="n">
        <v>0</v>
      </c>
      <c r="ES854" t="n">
        <v>0</v>
      </c>
      <c r="ET854" t="n">
        <v>0</v>
      </c>
      <c r="EU854" t="n">
        <v>0</v>
      </c>
      <c r="EV854" t="n">
        <v>0</v>
      </c>
      <c r="EW854" t="n">
        <v>0</v>
      </c>
      <c r="EX854" t="n">
        <v>0</v>
      </c>
      <c r="EY854" t="n">
        <v>0</v>
      </c>
      <c r="EZ854" t="n">
        <v>0</v>
      </c>
      <c r="FA854" t="n">
        <v>0</v>
      </c>
      <c r="FB854" t="n">
        <v>0</v>
      </c>
      <c r="FC854" t="n">
        <v>0</v>
      </c>
      <c r="FD854" t="n">
        <v>0</v>
      </c>
      <c r="FE854" t="n">
        <v>0</v>
      </c>
      <c r="FF854" t="n">
        <v>0</v>
      </c>
      <c r="FG854" t="n">
        <v>0</v>
      </c>
      <c r="FH854" t="n">
        <v>0</v>
      </c>
    </row>
    <row r="855">
      <c r="A855" t="n">
        <v>0</v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0</v>
      </c>
      <c r="AM855" t="n">
        <v>0</v>
      </c>
      <c r="AN855" t="n">
        <v>0</v>
      </c>
      <c r="AO855" t="n">
        <v>0</v>
      </c>
      <c r="AP855" t="n">
        <v>0</v>
      </c>
      <c r="AQ855" t="n">
        <v>0</v>
      </c>
      <c r="AR855" t="n">
        <v>0</v>
      </c>
      <c r="AS855" t="n">
        <v>0</v>
      </c>
      <c r="AT855" t="n">
        <v>0</v>
      </c>
      <c r="AU855" t="n">
        <v>0</v>
      </c>
      <c r="AV855" t="n">
        <v>0</v>
      </c>
      <c r="AW855" t="n">
        <v>0</v>
      </c>
      <c r="AX855" t="n">
        <v>0</v>
      </c>
      <c r="AY855" t="n">
        <v>0</v>
      </c>
      <c r="AZ855" t="n">
        <v>0</v>
      </c>
      <c r="BA855" t="n">
        <v>0</v>
      </c>
      <c r="BB855" t="n">
        <v>0</v>
      </c>
      <c r="BC855" t="n">
        <v>0</v>
      </c>
      <c r="BD855" t="n">
        <v>0</v>
      </c>
      <c r="BE855" t="n">
        <v>0</v>
      </c>
      <c r="BF855" t="n">
        <v>0</v>
      </c>
      <c r="BG855" t="n">
        <v>0</v>
      </c>
      <c r="BH855" t="n">
        <v>0</v>
      </c>
      <c r="BI855" t="n">
        <v>0</v>
      </c>
      <c r="BJ855" t="n">
        <v>0</v>
      </c>
      <c r="BK855" t="n">
        <v>0</v>
      </c>
      <c r="BL855" t="n">
        <v>0</v>
      </c>
      <c r="BM855" t="n">
        <v>0</v>
      </c>
      <c r="BN855" t="n">
        <v>0</v>
      </c>
      <c r="BO855" t="n">
        <v>0</v>
      </c>
      <c r="BP855" t="n">
        <v>0</v>
      </c>
      <c r="BQ855" t="n">
        <v>0</v>
      </c>
      <c r="BR855" t="n">
        <v>0</v>
      </c>
      <c r="BS855" t="n">
        <v>0</v>
      </c>
      <c r="BT855" t="n">
        <v>0</v>
      </c>
      <c r="BU855" t="n">
        <v>0</v>
      </c>
      <c r="BV855" t="n">
        <v>0</v>
      </c>
      <c r="BW855" t="n">
        <v>0</v>
      </c>
      <c r="BX855" t="n">
        <v>0</v>
      </c>
      <c r="BY855" t="n">
        <v>0</v>
      </c>
      <c r="BZ855" t="n">
        <v>0</v>
      </c>
      <c r="CA855" t="n">
        <v>0</v>
      </c>
      <c r="CB855" t="n">
        <v>0</v>
      </c>
      <c r="CC855" t="n">
        <v>0</v>
      </c>
      <c r="CD855" t="n">
        <v>0</v>
      </c>
      <c r="CE855" t="n">
        <v>0</v>
      </c>
      <c r="CF855" t="n">
        <v>0</v>
      </c>
      <c r="CG855" t="n">
        <v>0</v>
      </c>
      <c r="CH855" t="n">
        <v>0</v>
      </c>
      <c r="CI855" t="n">
        <v>0</v>
      </c>
      <c r="CJ855" t="n">
        <v>0</v>
      </c>
      <c r="CK855" t="n">
        <v>0</v>
      </c>
      <c r="CL855" t="n">
        <v>0</v>
      </c>
      <c r="CM855" t="n">
        <v>0</v>
      </c>
      <c r="CN855" t="n">
        <v>0</v>
      </c>
      <c r="CO855" t="n">
        <v>0</v>
      </c>
      <c r="CP855" t="n">
        <v>0</v>
      </c>
      <c r="CQ855" t="n">
        <v>0</v>
      </c>
      <c r="CR855" t="n">
        <v>0</v>
      </c>
      <c r="CS855" t="n">
        <v>0</v>
      </c>
      <c r="CT855" t="n">
        <v>0</v>
      </c>
      <c r="CU855" t="n">
        <v>0</v>
      </c>
      <c r="CV855" t="n">
        <v>0</v>
      </c>
      <c r="CW855" t="n">
        <v>0</v>
      </c>
      <c r="CX855" t="n">
        <v>0</v>
      </c>
      <c r="CY855" t="n">
        <v>0</v>
      </c>
      <c r="CZ855" t="n">
        <v>0</v>
      </c>
      <c r="DA855" t="n">
        <v>0</v>
      </c>
      <c r="DB855" t="n">
        <v>0</v>
      </c>
      <c r="DC855" t="n">
        <v>0</v>
      </c>
      <c r="DD855" t="n">
        <v>0</v>
      </c>
      <c r="DE855" t="n">
        <v>0</v>
      </c>
      <c r="DF855" t="n">
        <v>0</v>
      </c>
      <c r="DG855" t="n">
        <v>0</v>
      </c>
      <c r="DH855" t="n">
        <v>0</v>
      </c>
      <c r="DI855" t="n">
        <v>0</v>
      </c>
      <c r="DJ855" t="n">
        <v>0</v>
      </c>
      <c r="DK855" t="n">
        <v>0</v>
      </c>
      <c r="DL855" t="n">
        <v>0</v>
      </c>
      <c r="DM855" t="n">
        <v>0</v>
      </c>
      <c r="DN855" t="n">
        <v>0</v>
      </c>
      <c r="DO855" t="n">
        <v>0</v>
      </c>
      <c r="DP855" t="n">
        <v>0</v>
      </c>
      <c r="DQ855" t="n">
        <v>0</v>
      </c>
      <c r="DR855" t="n">
        <v>0</v>
      </c>
      <c r="DS855" t="n">
        <v>0</v>
      </c>
      <c r="DT855" t="n">
        <v>0</v>
      </c>
      <c r="DU855" t="n">
        <v>0</v>
      </c>
      <c r="DV855" t="n">
        <v>0</v>
      </c>
      <c r="DW855" t="n">
        <v>0</v>
      </c>
      <c r="DX855" t="n">
        <v>0</v>
      </c>
      <c r="DY855" t="n">
        <v>0</v>
      </c>
      <c r="DZ855" t="n">
        <v>0</v>
      </c>
      <c r="EA855" t="n">
        <v>0</v>
      </c>
      <c r="EB855" t="n">
        <v>0</v>
      </c>
      <c r="EC855" t="n">
        <v>0</v>
      </c>
      <c r="ED855" t="n">
        <v>0</v>
      </c>
      <c r="EE855" t="n">
        <v>0</v>
      </c>
      <c r="EF855" t="n">
        <v>0</v>
      </c>
      <c r="EG855" t="n">
        <v>0</v>
      </c>
      <c r="EH855" t="n">
        <v>0</v>
      </c>
      <c r="EI855" t="n">
        <v>0</v>
      </c>
      <c r="EJ855" t="n">
        <v>0</v>
      </c>
      <c r="EK855" t="n">
        <v>0</v>
      </c>
      <c r="EL855" t="n">
        <v>0</v>
      </c>
      <c r="EM855" t="n">
        <v>0</v>
      </c>
      <c r="EN855" t="n">
        <v>0</v>
      </c>
      <c r="EO855" t="n">
        <v>0</v>
      </c>
      <c r="EP855" t="n">
        <v>0</v>
      </c>
      <c r="EQ855" t="n">
        <v>0</v>
      </c>
      <c r="ER855" t="n">
        <v>0</v>
      </c>
      <c r="ES855" t="n">
        <v>0</v>
      </c>
      <c r="ET855" t="n">
        <v>0</v>
      </c>
      <c r="EU855" t="n">
        <v>0</v>
      </c>
      <c r="EV855" t="n">
        <v>0</v>
      </c>
      <c r="EW855" t="n">
        <v>0</v>
      </c>
      <c r="EX855" t="n">
        <v>0</v>
      </c>
      <c r="EY855" t="n">
        <v>0</v>
      </c>
      <c r="EZ855" t="n">
        <v>0</v>
      </c>
      <c r="FA855" t="n">
        <v>0</v>
      </c>
      <c r="FB855" t="n">
        <v>0</v>
      </c>
      <c r="FC855" t="n">
        <v>0</v>
      </c>
      <c r="FD855" t="n">
        <v>0</v>
      </c>
      <c r="FE855" t="n">
        <v>0</v>
      </c>
      <c r="FF855" t="n">
        <v>0</v>
      </c>
      <c r="FG855" t="n">
        <v>0</v>
      </c>
      <c r="FH855" t="n">
        <v>0</v>
      </c>
    </row>
    <row r="856">
      <c r="A856" t="n">
        <v>0</v>
      </c>
      <c r="B856" t="n">
        <v>0</v>
      </c>
      <c r="C856" t="n">
        <v>0</v>
      </c>
      <c r="D856" t="n">
        <v>0</v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0</v>
      </c>
      <c r="AM856" t="n">
        <v>0</v>
      </c>
      <c r="AN856" t="n">
        <v>0</v>
      </c>
      <c r="AO856" t="n">
        <v>0</v>
      </c>
      <c r="AP856" t="n">
        <v>0</v>
      </c>
      <c r="AQ856" t="n">
        <v>0</v>
      </c>
      <c r="AR856" t="n">
        <v>0</v>
      </c>
      <c r="AS856" t="n">
        <v>0</v>
      </c>
      <c r="AT856" t="n">
        <v>0</v>
      </c>
      <c r="AU856" t="n">
        <v>0</v>
      </c>
      <c r="AV856" t="n">
        <v>0</v>
      </c>
      <c r="AW856" t="n">
        <v>0</v>
      </c>
      <c r="AX856" t="n">
        <v>0</v>
      </c>
      <c r="AY856" t="n">
        <v>0</v>
      </c>
      <c r="AZ856" t="n">
        <v>0</v>
      </c>
      <c r="BA856" t="n">
        <v>0</v>
      </c>
      <c r="BB856" t="n">
        <v>0</v>
      </c>
      <c r="BC856" t="n">
        <v>0</v>
      </c>
      <c r="BD856" t="n">
        <v>0</v>
      </c>
      <c r="BE856" t="n">
        <v>0</v>
      </c>
      <c r="BF856" t="n">
        <v>0</v>
      </c>
      <c r="BG856" t="n">
        <v>0</v>
      </c>
      <c r="BH856" t="n">
        <v>0</v>
      </c>
      <c r="BI856" t="n">
        <v>0</v>
      </c>
      <c r="BJ856" t="n">
        <v>0</v>
      </c>
      <c r="BK856" t="n">
        <v>0</v>
      </c>
      <c r="BL856" t="n">
        <v>0</v>
      </c>
      <c r="BM856" t="n">
        <v>0</v>
      </c>
      <c r="BN856" t="n">
        <v>0</v>
      </c>
      <c r="BO856" t="n">
        <v>0</v>
      </c>
      <c r="BP856" t="n">
        <v>0</v>
      </c>
      <c r="BQ856" t="n">
        <v>0</v>
      </c>
      <c r="BR856" t="n">
        <v>0</v>
      </c>
      <c r="BS856" t="n">
        <v>0</v>
      </c>
      <c r="BT856" t="n">
        <v>0</v>
      </c>
      <c r="BU856" t="n">
        <v>0</v>
      </c>
      <c r="BV856" t="n">
        <v>0</v>
      </c>
      <c r="BW856" t="n">
        <v>0</v>
      </c>
      <c r="BX856" t="n">
        <v>0</v>
      </c>
      <c r="BY856" t="n">
        <v>0</v>
      </c>
      <c r="BZ856" t="n">
        <v>0</v>
      </c>
      <c r="CA856" t="n">
        <v>0</v>
      </c>
      <c r="CB856" t="n">
        <v>0</v>
      </c>
      <c r="CC856" t="n">
        <v>0</v>
      </c>
      <c r="CD856" t="n">
        <v>0</v>
      </c>
      <c r="CE856" t="n">
        <v>0</v>
      </c>
      <c r="CF856" t="n">
        <v>0</v>
      </c>
      <c r="CG856" t="n">
        <v>0</v>
      </c>
      <c r="CH856" t="n">
        <v>0</v>
      </c>
      <c r="CI856" t="n">
        <v>0</v>
      </c>
      <c r="CJ856" t="n">
        <v>0</v>
      </c>
      <c r="CK856" t="n">
        <v>0</v>
      </c>
      <c r="CL856" t="n">
        <v>0</v>
      </c>
      <c r="CM856" t="n">
        <v>0</v>
      </c>
      <c r="CN856" t="n">
        <v>0</v>
      </c>
      <c r="CO856" t="n">
        <v>0</v>
      </c>
      <c r="CP856" t="n">
        <v>0</v>
      </c>
      <c r="CQ856" t="n">
        <v>0</v>
      </c>
      <c r="CR856" t="n">
        <v>0</v>
      </c>
      <c r="CS856" t="n">
        <v>0</v>
      </c>
      <c r="CT856" t="n">
        <v>0</v>
      </c>
      <c r="CU856" t="n">
        <v>0</v>
      </c>
      <c r="CV856" t="n">
        <v>0</v>
      </c>
      <c r="CW856" t="n">
        <v>0</v>
      </c>
      <c r="CX856" t="n">
        <v>0</v>
      </c>
      <c r="CY856" t="n">
        <v>0</v>
      </c>
      <c r="CZ856" t="n">
        <v>0</v>
      </c>
      <c r="DA856" t="n">
        <v>0</v>
      </c>
      <c r="DB856" t="n">
        <v>0</v>
      </c>
      <c r="DC856" t="n">
        <v>0</v>
      </c>
      <c r="DD856" t="n">
        <v>0</v>
      </c>
      <c r="DE856" t="n">
        <v>0</v>
      </c>
      <c r="DF856" t="n">
        <v>0</v>
      </c>
      <c r="DG856" t="n">
        <v>0</v>
      </c>
      <c r="DH856" t="n">
        <v>0</v>
      </c>
      <c r="DI856" t="n">
        <v>0</v>
      </c>
      <c r="DJ856" t="n">
        <v>0</v>
      </c>
      <c r="DK856" t="n">
        <v>0</v>
      </c>
      <c r="DL856" t="n">
        <v>0</v>
      </c>
      <c r="DM856" t="n">
        <v>0</v>
      </c>
      <c r="DN856" t="n">
        <v>0</v>
      </c>
      <c r="DO856" t="n">
        <v>0</v>
      </c>
      <c r="DP856" t="n">
        <v>0</v>
      </c>
      <c r="DQ856" t="n">
        <v>0</v>
      </c>
      <c r="DR856" t="n">
        <v>0</v>
      </c>
      <c r="DS856" t="n">
        <v>0</v>
      </c>
      <c r="DT856" t="n">
        <v>0</v>
      </c>
      <c r="DU856" t="n">
        <v>0</v>
      </c>
      <c r="DV856" t="n">
        <v>0</v>
      </c>
      <c r="DW856" t="n">
        <v>0</v>
      </c>
      <c r="DX856" t="n">
        <v>0</v>
      </c>
      <c r="DY856" t="n">
        <v>0</v>
      </c>
      <c r="DZ856" t="n">
        <v>0</v>
      </c>
      <c r="EA856" t="n">
        <v>0</v>
      </c>
      <c r="EB856" t="n">
        <v>0</v>
      </c>
      <c r="EC856" t="n">
        <v>0</v>
      </c>
      <c r="ED856" t="n">
        <v>0</v>
      </c>
      <c r="EE856" t="n">
        <v>0</v>
      </c>
      <c r="EF856" t="n">
        <v>0</v>
      </c>
      <c r="EG856" t="n">
        <v>0</v>
      </c>
      <c r="EH856" t="n">
        <v>0</v>
      </c>
      <c r="EI856" t="n">
        <v>0</v>
      </c>
      <c r="EJ856" t="n">
        <v>0</v>
      </c>
      <c r="EK856" t="n">
        <v>0</v>
      </c>
      <c r="EL856" t="n">
        <v>0</v>
      </c>
      <c r="EM856" t="n">
        <v>0</v>
      </c>
      <c r="EN856" t="n">
        <v>0</v>
      </c>
      <c r="EO856" t="n">
        <v>0</v>
      </c>
      <c r="EP856" t="n">
        <v>0</v>
      </c>
      <c r="EQ856" t="n">
        <v>0</v>
      </c>
      <c r="ER856" t="n">
        <v>0</v>
      </c>
      <c r="ES856" t="n">
        <v>0</v>
      </c>
      <c r="ET856" t="n">
        <v>0</v>
      </c>
      <c r="EU856" t="n">
        <v>0</v>
      </c>
      <c r="EV856" t="n">
        <v>0</v>
      </c>
      <c r="EW856" t="n">
        <v>0</v>
      </c>
      <c r="EX856" t="n">
        <v>0</v>
      </c>
      <c r="EY856" t="n">
        <v>0</v>
      </c>
      <c r="EZ856" t="n">
        <v>0</v>
      </c>
      <c r="FA856" t="n">
        <v>0</v>
      </c>
      <c r="FB856" t="n">
        <v>0</v>
      </c>
      <c r="FC856" t="n">
        <v>0</v>
      </c>
      <c r="FD856" t="n">
        <v>0</v>
      </c>
      <c r="FE856" t="n">
        <v>0</v>
      </c>
      <c r="FF856" t="n">
        <v>0</v>
      </c>
      <c r="FG856" t="n">
        <v>0</v>
      </c>
      <c r="FH856" t="n">
        <v>0</v>
      </c>
    </row>
    <row r="857">
      <c r="A857" t="n">
        <v>0</v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0</v>
      </c>
      <c r="AM857" t="n">
        <v>0</v>
      </c>
      <c r="AN857" t="n">
        <v>0</v>
      </c>
      <c r="AO857" t="n">
        <v>0</v>
      </c>
      <c r="AP857" t="n">
        <v>0</v>
      </c>
      <c r="AQ857" t="n">
        <v>0</v>
      </c>
      <c r="AR857" t="n">
        <v>0</v>
      </c>
      <c r="AS857" t="n">
        <v>0</v>
      </c>
      <c r="AT857" t="n">
        <v>0</v>
      </c>
      <c r="AU857" t="n">
        <v>0</v>
      </c>
      <c r="AV857" t="n">
        <v>0</v>
      </c>
      <c r="AW857" t="n">
        <v>0</v>
      </c>
      <c r="AX857" t="n">
        <v>0</v>
      </c>
      <c r="AY857" t="n">
        <v>0</v>
      </c>
      <c r="AZ857" t="n">
        <v>0</v>
      </c>
      <c r="BA857" t="n">
        <v>0</v>
      </c>
      <c r="BB857" t="n">
        <v>0</v>
      </c>
      <c r="BC857" t="n">
        <v>0</v>
      </c>
      <c r="BD857" t="n">
        <v>0</v>
      </c>
      <c r="BE857" t="n">
        <v>0</v>
      </c>
      <c r="BF857" t="n">
        <v>0</v>
      </c>
      <c r="BG857" t="n">
        <v>0</v>
      </c>
      <c r="BH857" t="n">
        <v>0</v>
      </c>
      <c r="BI857" t="n">
        <v>0</v>
      </c>
      <c r="BJ857" t="n">
        <v>0</v>
      </c>
      <c r="BK857" t="n">
        <v>0</v>
      </c>
      <c r="BL857" t="n">
        <v>0</v>
      </c>
      <c r="BM857" t="n">
        <v>0</v>
      </c>
      <c r="BN857" t="n">
        <v>0</v>
      </c>
      <c r="BO857" t="n">
        <v>0</v>
      </c>
      <c r="BP857" t="n">
        <v>0</v>
      </c>
      <c r="BQ857" t="n">
        <v>0</v>
      </c>
      <c r="BR857" t="n">
        <v>0</v>
      </c>
      <c r="BS857" t="n">
        <v>0</v>
      </c>
      <c r="BT857" t="n">
        <v>0</v>
      </c>
      <c r="BU857" t="n">
        <v>0</v>
      </c>
      <c r="BV857" t="n">
        <v>0</v>
      </c>
      <c r="BW857" t="n">
        <v>0</v>
      </c>
      <c r="BX857" t="n">
        <v>0</v>
      </c>
      <c r="BY857" t="n">
        <v>0</v>
      </c>
      <c r="BZ857" t="n">
        <v>0</v>
      </c>
      <c r="CA857" t="n">
        <v>0</v>
      </c>
      <c r="CB857" t="n">
        <v>0</v>
      </c>
      <c r="CC857" t="n">
        <v>0</v>
      </c>
      <c r="CD857" t="n">
        <v>0</v>
      </c>
      <c r="CE857" t="n">
        <v>0</v>
      </c>
      <c r="CF857" t="n">
        <v>0</v>
      </c>
      <c r="CG857" t="n">
        <v>0</v>
      </c>
      <c r="CH857" t="n">
        <v>0</v>
      </c>
      <c r="CI857" t="n">
        <v>0</v>
      </c>
      <c r="CJ857" t="n">
        <v>0</v>
      </c>
      <c r="CK857" t="n">
        <v>0</v>
      </c>
      <c r="CL857" t="n">
        <v>0</v>
      </c>
      <c r="CM857" t="n">
        <v>0</v>
      </c>
      <c r="CN857" t="n">
        <v>0</v>
      </c>
      <c r="CO857" t="n">
        <v>0</v>
      </c>
      <c r="CP857" t="n">
        <v>0</v>
      </c>
      <c r="CQ857" t="n">
        <v>0</v>
      </c>
      <c r="CR857" t="n">
        <v>0</v>
      </c>
      <c r="CS857" t="n">
        <v>0</v>
      </c>
      <c r="CT857" t="n">
        <v>0</v>
      </c>
      <c r="CU857" t="n">
        <v>0</v>
      </c>
      <c r="CV857" t="n">
        <v>0</v>
      </c>
      <c r="CW857" t="n">
        <v>0</v>
      </c>
      <c r="CX857" t="n">
        <v>0</v>
      </c>
      <c r="CY857" t="n">
        <v>0</v>
      </c>
      <c r="CZ857" t="n">
        <v>0</v>
      </c>
      <c r="DA857" t="n">
        <v>0</v>
      </c>
      <c r="DB857" t="n">
        <v>0</v>
      </c>
      <c r="DC857" t="n">
        <v>0</v>
      </c>
      <c r="DD857" t="n">
        <v>0</v>
      </c>
      <c r="DE857" t="n">
        <v>0</v>
      </c>
      <c r="DF857" t="n">
        <v>0</v>
      </c>
      <c r="DG857" t="n">
        <v>0</v>
      </c>
      <c r="DH857" t="n">
        <v>0</v>
      </c>
      <c r="DI857" t="n">
        <v>0</v>
      </c>
      <c r="DJ857" t="n">
        <v>0</v>
      </c>
      <c r="DK857" t="n">
        <v>0</v>
      </c>
      <c r="DL857" t="n">
        <v>0</v>
      </c>
      <c r="DM857" t="n">
        <v>0</v>
      </c>
      <c r="DN857" t="n">
        <v>0</v>
      </c>
      <c r="DO857" t="n">
        <v>0</v>
      </c>
      <c r="DP857" t="n">
        <v>0</v>
      </c>
      <c r="DQ857" t="n">
        <v>0</v>
      </c>
      <c r="DR857" t="n">
        <v>0</v>
      </c>
      <c r="DS857" t="n">
        <v>0</v>
      </c>
      <c r="DT857" t="n">
        <v>0</v>
      </c>
      <c r="DU857" t="n">
        <v>0</v>
      </c>
      <c r="DV857" t="n">
        <v>0</v>
      </c>
      <c r="DW857" t="n">
        <v>0</v>
      </c>
      <c r="DX857" t="n">
        <v>0</v>
      </c>
      <c r="DY857" t="n">
        <v>0</v>
      </c>
      <c r="DZ857" t="n">
        <v>0</v>
      </c>
      <c r="EA857" t="n">
        <v>0</v>
      </c>
      <c r="EB857" t="n">
        <v>0</v>
      </c>
      <c r="EC857" t="n">
        <v>0</v>
      </c>
      <c r="ED857" t="n">
        <v>0</v>
      </c>
      <c r="EE857" t="n">
        <v>0</v>
      </c>
      <c r="EF857" t="n">
        <v>0</v>
      </c>
      <c r="EG857" t="n">
        <v>0</v>
      </c>
      <c r="EH857" t="n">
        <v>0</v>
      </c>
      <c r="EI857" t="n">
        <v>0</v>
      </c>
      <c r="EJ857" t="n">
        <v>0</v>
      </c>
      <c r="EK857" t="n">
        <v>0</v>
      </c>
      <c r="EL857" t="n">
        <v>0</v>
      </c>
      <c r="EM857" t="n">
        <v>0</v>
      </c>
      <c r="EN857" t="n">
        <v>0</v>
      </c>
      <c r="EO857" t="n">
        <v>0</v>
      </c>
      <c r="EP857" t="n">
        <v>0</v>
      </c>
      <c r="EQ857" t="n">
        <v>0</v>
      </c>
      <c r="ER857" t="n">
        <v>0</v>
      </c>
      <c r="ES857" t="n">
        <v>0</v>
      </c>
      <c r="ET857" t="n">
        <v>0</v>
      </c>
      <c r="EU857" t="n">
        <v>0</v>
      </c>
      <c r="EV857" t="n">
        <v>0</v>
      </c>
      <c r="EW857" t="n">
        <v>0</v>
      </c>
      <c r="EX857" t="n">
        <v>0</v>
      </c>
      <c r="EY857" t="n">
        <v>0</v>
      </c>
      <c r="EZ857" t="n">
        <v>0</v>
      </c>
      <c r="FA857" t="n">
        <v>0</v>
      </c>
      <c r="FB857" t="n">
        <v>0</v>
      </c>
      <c r="FC857" t="n">
        <v>0</v>
      </c>
      <c r="FD857" t="n">
        <v>0</v>
      </c>
      <c r="FE857" t="n">
        <v>0</v>
      </c>
      <c r="FF857" t="n">
        <v>0</v>
      </c>
      <c r="FG857" t="n">
        <v>0</v>
      </c>
      <c r="FH857" t="n">
        <v>0</v>
      </c>
    </row>
    <row r="858">
      <c r="A858" t="n">
        <v>0</v>
      </c>
      <c r="B858" t="n">
        <v>0</v>
      </c>
      <c r="C858" t="n">
        <v>0</v>
      </c>
      <c r="D858" t="n">
        <v>0</v>
      </c>
      <c r="E858" t="n">
        <v>0</v>
      </c>
      <c r="F858" t="n">
        <v>0</v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0</v>
      </c>
      <c r="AM858" t="n">
        <v>0</v>
      </c>
      <c r="AN858" t="n">
        <v>0</v>
      </c>
      <c r="AO858" t="n">
        <v>0</v>
      </c>
      <c r="AP858" t="n">
        <v>0</v>
      </c>
      <c r="AQ858" t="n">
        <v>0</v>
      </c>
      <c r="AR858" t="n">
        <v>0</v>
      </c>
      <c r="AS858" t="n">
        <v>0</v>
      </c>
      <c r="AT858" t="n">
        <v>0</v>
      </c>
      <c r="AU858" t="n">
        <v>0</v>
      </c>
      <c r="AV858" t="n">
        <v>0</v>
      </c>
      <c r="AW858" t="n">
        <v>0</v>
      </c>
      <c r="AX858" t="n">
        <v>0</v>
      </c>
      <c r="AY858" t="n">
        <v>0</v>
      </c>
      <c r="AZ858" t="n">
        <v>0</v>
      </c>
      <c r="BA858" t="n">
        <v>0</v>
      </c>
      <c r="BB858" t="n">
        <v>0</v>
      </c>
      <c r="BC858" t="n">
        <v>0</v>
      </c>
      <c r="BD858" t="n">
        <v>0</v>
      </c>
      <c r="BE858" t="n">
        <v>0</v>
      </c>
      <c r="BF858" t="n">
        <v>0</v>
      </c>
      <c r="BG858" t="n">
        <v>0</v>
      </c>
      <c r="BH858" t="n">
        <v>0</v>
      </c>
      <c r="BI858" t="n">
        <v>0</v>
      </c>
      <c r="BJ858" t="n">
        <v>0</v>
      </c>
      <c r="BK858" t="n">
        <v>0</v>
      </c>
      <c r="BL858" t="n">
        <v>0</v>
      </c>
      <c r="BM858" t="n">
        <v>0</v>
      </c>
      <c r="BN858" t="n">
        <v>0</v>
      </c>
      <c r="BO858" t="n">
        <v>0</v>
      </c>
      <c r="BP858" t="n">
        <v>0</v>
      </c>
      <c r="BQ858" t="n">
        <v>0</v>
      </c>
      <c r="BR858" t="n">
        <v>0</v>
      </c>
      <c r="BS858" t="n">
        <v>0</v>
      </c>
      <c r="BT858" t="n">
        <v>0</v>
      </c>
      <c r="BU858" t="n">
        <v>0</v>
      </c>
      <c r="BV858" t="n">
        <v>0</v>
      </c>
      <c r="BW858" t="n">
        <v>0</v>
      </c>
      <c r="BX858" t="n">
        <v>0</v>
      </c>
      <c r="BY858" t="n">
        <v>0</v>
      </c>
      <c r="BZ858" t="n">
        <v>0</v>
      </c>
      <c r="CA858" t="n">
        <v>0</v>
      </c>
      <c r="CB858" t="n">
        <v>0</v>
      </c>
      <c r="CC858" t="n">
        <v>0</v>
      </c>
      <c r="CD858" t="n">
        <v>0</v>
      </c>
      <c r="CE858" t="n">
        <v>0</v>
      </c>
      <c r="CF858" t="n">
        <v>0</v>
      </c>
      <c r="CG858" t="n">
        <v>0</v>
      </c>
      <c r="CH858" t="n">
        <v>0</v>
      </c>
      <c r="CI858" t="n">
        <v>0</v>
      </c>
      <c r="CJ858" t="n">
        <v>0</v>
      </c>
      <c r="CK858" t="n">
        <v>0</v>
      </c>
      <c r="CL858" t="n">
        <v>0</v>
      </c>
      <c r="CM858" t="n">
        <v>0</v>
      </c>
      <c r="CN858" t="n">
        <v>0</v>
      </c>
      <c r="CO858" t="n">
        <v>0</v>
      </c>
      <c r="CP858" t="n">
        <v>0</v>
      </c>
      <c r="CQ858" t="n">
        <v>0</v>
      </c>
      <c r="CR858" t="n">
        <v>0</v>
      </c>
      <c r="CS858" t="n">
        <v>0</v>
      </c>
      <c r="CT858" t="n">
        <v>0</v>
      </c>
      <c r="CU858" t="n">
        <v>0</v>
      </c>
      <c r="CV858" t="n">
        <v>0</v>
      </c>
      <c r="CW858" t="n">
        <v>0</v>
      </c>
      <c r="CX858" t="n">
        <v>0</v>
      </c>
      <c r="CY858" t="n">
        <v>0</v>
      </c>
      <c r="CZ858" t="n">
        <v>0</v>
      </c>
      <c r="DA858" t="n">
        <v>0</v>
      </c>
      <c r="DB858" t="n">
        <v>0</v>
      </c>
      <c r="DC858" t="n">
        <v>0</v>
      </c>
      <c r="DD858" t="n">
        <v>0</v>
      </c>
      <c r="DE858" t="n">
        <v>0</v>
      </c>
      <c r="DF858" t="n">
        <v>0</v>
      </c>
      <c r="DG858" t="n">
        <v>0</v>
      </c>
      <c r="DH858" t="n">
        <v>0</v>
      </c>
      <c r="DI858" t="n">
        <v>0</v>
      </c>
      <c r="DJ858" t="n">
        <v>0</v>
      </c>
      <c r="DK858" t="n">
        <v>0</v>
      </c>
      <c r="DL858" t="n">
        <v>0</v>
      </c>
      <c r="DM858" t="n">
        <v>0</v>
      </c>
      <c r="DN858" t="n">
        <v>0</v>
      </c>
      <c r="DO858" t="n">
        <v>0</v>
      </c>
      <c r="DP858" t="n">
        <v>0</v>
      </c>
      <c r="DQ858" t="n">
        <v>0</v>
      </c>
      <c r="DR858" t="n">
        <v>0</v>
      </c>
      <c r="DS858" t="n">
        <v>0</v>
      </c>
      <c r="DT858" t="n">
        <v>0</v>
      </c>
      <c r="DU858" t="n">
        <v>0</v>
      </c>
      <c r="DV858" t="n">
        <v>0</v>
      </c>
      <c r="DW858" t="n">
        <v>0</v>
      </c>
      <c r="DX858" t="n">
        <v>0</v>
      </c>
      <c r="DY858" t="n">
        <v>0</v>
      </c>
      <c r="DZ858" t="n">
        <v>0</v>
      </c>
      <c r="EA858" t="n">
        <v>0</v>
      </c>
      <c r="EB858" t="n">
        <v>0</v>
      </c>
      <c r="EC858" t="n">
        <v>0</v>
      </c>
      <c r="ED858" t="n">
        <v>0</v>
      </c>
      <c r="EE858" t="n">
        <v>0</v>
      </c>
      <c r="EF858" t="n">
        <v>0</v>
      </c>
      <c r="EG858" t="n">
        <v>0</v>
      </c>
      <c r="EH858" t="n">
        <v>0</v>
      </c>
      <c r="EI858" t="n">
        <v>0</v>
      </c>
      <c r="EJ858" t="n">
        <v>0</v>
      </c>
      <c r="EK858" t="n">
        <v>0</v>
      </c>
      <c r="EL858" t="n">
        <v>0</v>
      </c>
      <c r="EM858" t="n">
        <v>0</v>
      </c>
      <c r="EN858" t="n">
        <v>0</v>
      </c>
      <c r="EO858" t="n">
        <v>0</v>
      </c>
      <c r="EP858" t="n">
        <v>0</v>
      </c>
      <c r="EQ858" t="n">
        <v>0</v>
      </c>
      <c r="ER858" t="n">
        <v>0</v>
      </c>
      <c r="ES858" t="n">
        <v>0</v>
      </c>
      <c r="ET858" t="n">
        <v>0</v>
      </c>
      <c r="EU858" t="n">
        <v>0</v>
      </c>
      <c r="EV858" t="n">
        <v>0</v>
      </c>
      <c r="EW858" t="n">
        <v>0</v>
      </c>
      <c r="EX858" t="n">
        <v>0</v>
      </c>
      <c r="EY858" t="n">
        <v>0</v>
      </c>
      <c r="EZ858" t="n">
        <v>0</v>
      </c>
      <c r="FA858" t="n">
        <v>0</v>
      </c>
      <c r="FB858" t="n">
        <v>0</v>
      </c>
      <c r="FC858" t="n">
        <v>0</v>
      </c>
      <c r="FD858" t="n">
        <v>0</v>
      </c>
      <c r="FE858" t="n">
        <v>0</v>
      </c>
      <c r="FF858" t="n">
        <v>0</v>
      </c>
      <c r="FG858" t="n">
        <v>0</v>
      </c>
      <c r="FH858" t="n">
        <v>0</v>
      </c>
    </row>
    <row r="859">
      <c r="A859" t="n">
        <v>0</v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0</v>
      </c>
      <c r="AM859" t="n">
        <v>0</v>
      </c>
      <c r="AN859" t="n">
        <v>0</v>
      </c>
      <c r="AO859" t="n">
        <v>0</v>
      </c>
      <c r="AP859" t="n">
        <v>0</v>
      </c>
      <c r="AQ859" t="n">
        <v>0</v>
      </c>
      <c r="AR859" t="n">
        <v>0</v>
      </c>
      <c r="AS859" t="n">
        <v>0</v>
      </c>
      <c r="AT859" t="n">
        <v>0</v>
      </c>
      <c r="AU859" t="n">
        <v>0</v>
      </c>
      <c r="AV859" t="n">
        <v>0</v>
      </c>
      <c r="AW859" t="n">
        <v>0</v>
      </c>
      <c r="AX859" t="n">
        <v>0</v>
      </c>
      <c r="AY859" t="n">
        <v>0</v>
      </c>
      <c r="AZ859" t="n">
        <v>0</v>
      </c>
      <c r="BA859" t="n">
        <v>0</v>
      </c>
      <c r="BB859" t="n">
        <v>0</v>
      </c>
      <c r="BC859" t="n">
        <v>0</v>
      </c>
      <c r="BD859" t="n">
        <v>0</v>
      </c>
      <c r="BE859" t="n">
        <v>0</v>
      </c>
      <c r="BF859" t="n">
        <v>0</v>
      </c>
      <c r="BG859" t="n">
        <v>0</v>
      </c>
      <c r="BH859" t="n">
        <v>0</v>
      </c>
      <c r="BI859" t="n">
        <v>0</v>
      </c>
      <c r="BJ859" t="n">
        <v>0</v>
      </c>
      <c r="BK859" t="n">
        <v>0</v>
      </c>
      <c r="BL859" t="n">
        <v>0</v>
      </c>
      <c r="BM859" t="n">
        <v>0</v>
      </c>
      <c r="BN859" t="n">
        <v>0</v>
      </c>
      <c r="BO859" t="n">
        <v>0</v>
      </c>
      <c r="BP859" t="n">
        <v>0</v>
      </c>
      <c r="BQ859" t="n">
        <v>0</v>
      </c>
      <c r="BR859" t="n">
        <v>0</v>
      </c>
      <c r="BS859" t="n">
        <v>0</v>
      </c>
      <c r="BT859" t="n">
        <v>0</v>
      </c>
      <c r="BU859" t="n">
        <v>0</v>
      </c>
      <c r="BV859" t="n">
        <v>0</v>
      </c>
      <c r="BW859" t="n">
        <v>0</v>
      </c>
      <c r="BX859" t="n">
        <v>0</v>
      </c>
      <c r="BY859" t="n">
        <v>0</v>
      </c>
      <c r="BZ859" t="n">
        <v>0</v>
      </c>
      <c r="CA859" t="n">
        <v>0</v>
      </c>
      <c r="CB859" t="n">
        <v>0</v>
      </c>
      <c r="CC859" t="n">
        <v>0</v>
      </c>
      <c r="CD859" t="n">
        <v>0</v>
      </c>
      <c r="CE859" t="n">
        <v>0</v>
      </c>
      <c r="CF859" t="n">
        <v>0</v>
      </c>
      <c r="CG859" t="n">
        <v>0</v>
      </c>
      <c r="CH859" t="n">
        <v>0</v>
      </c>
      <c r="CI859" t="n">
        <v>0</v>
      </c>
      <c r="CJ859" t="n">
        <v>0</v>
      </c>
      <c r="CK859" t="n">
        <v>0</v>
      </c>
      <c r="CL859" t="n">
        <v>0</v>
      </c>
      <c r="CM859" t="n">
        <v>0</v>
      </c>
      <c r="CN859" t="n">
        <v>0</v>
      </c>
      <c r="CO859" t="n">
        <v>0</v>
      </c>
      <c r="CP859" t="n">
        <v>0</v>
      </c>
      <c r="CQ859" t="n">
        <v>0</v>
      </c>
      <c r="CR859" t="n">
        <v>0</v>
      </c>
      <c r="CS859" t="n">
        <v>0</v>
      </c>
      <c r="CT859" t="n">
        <v>0</v>
      </c>
      <c r="CU859" t="n">
        <v>0</v>
      </c>
      <c r="CV859" t="n">
        <v>0</v>
      </c>
      <c r="CW859" t="n">
        <v>0</v>
      </c>
      <c r="CX859" t="n">
        <v>0</v>
      </c>
      <c r="CY859" t="n">
        <v>0</v>
      </c>
      <c r="CZ859" t="n">
        <v>0</v>
      </c>
      <c r="DA859" t="n">
        <v>0</v>
      </c>
      <c r="DB859" t="n">
        <v>0</v>
      </c>
      <c r="DC859" t="n">
        <v>0</v>
      </c>
      <c r="DD859" t="n">
        <v>0</v>
      </c>
      <c r="DE859" t="n">
        <v>0</v>
      </c>
      <c r="DF859" t="n">
        <v>0</v>
      </c>
      <c r="DG859" t="n">
        <v>0</v>
      </c>
      <c r="DH859" t="n">
        <v>0</v>
      </c>
      <c r="DI859" t="n">
        <v>0</v>
      </c>
      <c r="DJ859" t="n">
        <v>0</v>
      </c>
      <c r="DK859" t="n">
        <v>0</v>
      </c>
      <c r="DL859" t="n">
        <v>0</v>
      </c>
      <c r="DM859" t="n">
        <v>0</v>
      </c>
      <c r="DN859" t="n">
        <v>0</v>
      </c>
      <c r="DO859" t="n">
        <v>0</v>
      </c>
      <c r="DP859" t="n">
        <v>0</v>
      </c>
      <c r="DQ859" t="n">
        <v>0</v>
      </c>
      <c r="DR859" t="n">
        <v>0</v>
      </c>
      <c r="DS859" t="n">
        <v>0</v>
      </c>
      <c r="DT859" t="n">
        <v>0</v>
      </c>
      <c r="DU859" t="n">
        <v>0</v>
      </c>
      <c r="DV859" t="n">
        <v>0</v>
      </c>
      <c r="DW859" t="n">
        <v>0</v>
      </c>
      <c r="DX859" t="n">
        <v>0</v>
      </c>
      <c r="DY859" t="n">
        <v>0</v>
      </c>
      <c r="DZ859" t="n">
        <v>0</v>
      </c>
      <c r="EA859" t="n">
        <v>0</v>
      </c>
      <c r="EB859" t="n">
        <v>0</v>
      </c>
      <c r="EC859" t="n">
        <v>0</v>
      </c>
      <c r="ED859" t="n">
        <v>0</v>
      </c>
      <c r="EE859" t="n">
        <v>0</v>
      </c>
      <c r="EF859" t="n">
        <v>0</v>
      </c>
      <c r="EG859" t="n">
        <v>0</v>
      </c>
      <c r="EH859" t="n">
        <v>0</v>
      </c>
      <c r="EI859" t="n">
        <v>0</v>
      </c>
      <c r="EJ859" t="n">
        <v>0</v>
      </c>
      <c r="EK859" t="n">
        <v>0</v>
      </c>
      <c r="EL859" t="n">
        <v>0</v>
      </c>
      <c r="EM859" t="n">
        <v>0</v>
      </c>
      <c r="EN859" t="n">
        <v>0</v>
      </c>
      <c r="EO859" t="n">
        <v>0</v>
      </c>
      <c r="EP859" t="n">
        <v>0</v>
      </c>
      <c r="EQ859" t="n">
        <v>0</v>
      </c>
      <c r="ER859" t="n">
        <v>0</v>
      </c>
      <c r="ES859" t="n">
        <v>0</v>
      </c>
      <c r="ET859" t="n">
        <v>0</v>
      </c>
      <c r="EU859" t="n">
        <v>0</v>
      </c>
      <c r="EV859" t="n">
        <v>0</v>
      </c>
      <c r="EW859" t="n">
        <v>0</v>
      </c>
      <c r="EX859" t="n">
        <v>0</v>
      </c>
      <c r="EY859" t="n">
        <v>0</v>
      </c>
      <c r="EZ859" t="n">
        <v>0</v>
      </c>
      <c r="FA859" t="n">
        <v>0</v>
      </c>
      <c r="FB859" t="n">
        <v>0</v>
      </c>
      <c r="FC859" t="n">
        <v>0</v>
      </c>
      <c r="FD859" t="n">
        <v>0</v>
      </c>
      <c r="FE859" t="n">
        <v>0</v>
      </c>
      <c r="FF859" t="n">
        <v>0</v>
      </c>
      <c r="FG859" t="n">
        <v>0</v>
      </c>
      <c r="FH859" t="n">
        <v>0</v>
      </c>
    </row>
    <row r="860">
      <c r="A860" t="n">
        <v>0</v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0</v>
      </c>
      <c r="AM860" t="n">
        <v>0</v>
      </c>
      <c r="AN860" t="n">
        <v>0</v>
      </c>
      <c r="AO860" t="n">
        <v>0</v>
      </c>
      <c r="AP860" t="n">
        <v>0</v>
      </c>
      <c r="AQ860" t="n">
        <v>0</v>
      </c>
      <c r="AR860" t="n">
        <v>0</v>
      </c>
      <c r="AS860" t="n">
        <v>0</v>
      </c>
      <c r="AT860" t="n">
        <v>0</v>
      </c>
      <c r="AU860" t="n">
        <v>0</v>
      </c>
      <c r="AV860" t="n">
        <v>0</v>
      </c>
      <c r="AW860" t="n">
        <v>0</v>
      </c>
      <c r="AX860" t="n">
        <v>0</v>
      </c>
      <c r="AY860" t="n">
        <v>0</v>
      </c>
      <c r="AZ860" t="n">
        <v>0</v>
      </c>
      <c r="BA860" t="n">
        <v>0</v>
      </c>
      <c r="BB860" t="n">
        <v>0</v>
      </c>
      <c r="BC860" t="n">
        <v>0</v>
      </c>
      <c r="BD860" t="n">
        <v>0</v>
      </c>
      <c r="BE860" t="n">
        <v>0</v>
      </c>
      <c r="BF860" t="n">
        <v>0</v>
      </c>
      <c r="BG860" t="n">
        <v>0</v>
      </c>
      <c r="BH860" t="n">
        <v>0</v>
      </c>
      <c r="BI860" t="n">
        <v>0</v>
      </c>
      <c r="BJ860" t="n">
        <v>0</v>
      </c>
      <c r="BK860" t="n">
        <v>0</v>
      </c>
      <c r="BL860" t="n">
        <v>0</v>
      </c>
      <c r="BM860" t="n">
        <v>0</v>
      </c>
      <c r="BN860" t="n">
        <v>0</v>
      </c>
      <c r="BO860" t="n">
        <v>0</v>
      </c>
      <c r="BP860" t="n">
        <v>0</v>
      </c>
      <c r="BQ860" t="n">
        <v>0</v>
      </c>
      <c r="BR860" t="n">
        <v>0</v>
      </c>
      <c r="BS860" t="n">
        <v>0</v>
      </c>
      <c r="BT860" t="n">
        <v>0</v>
      </c>
      <c r="BU860" t="n">
        <v>0</v>
      </c>
      <c r="BV860" t="n">
        <v>0</v>
      </c>
      <c r="BW860" t="n">
        <v>0</v>
      </c>
      <c r="BX860" t="n">
        <v>0</v>
      </c>
      <c r="BY860" t="n">
        <v>0</v>
      </c>
      <c r="BZ860" t="n">
        <v>0</v>
      </c>
      <c r="CA860" t="n">
        <v>0</v>
      </c>
      <c r="CB860" t="n">
        <v>0</v>
      </c>
      <c r="CC860" t="n">
        <v>0</v>
      </c>
      <c r="CD860" t="n">
        <v>0</v>
      </c>
      <c r="CE860" t="n">
        <v>0</v>
      </c>
      <c r="CF860" t="n">
        <v>0</v>
      </c>
      <c r="CG860" t="n">
        <v>0</v>
      </c>
      <c r="CH860" t="n">
        <v>0</v>
      </c>
      <c r="CI860" t="n">
        <v>0</v>
      </c>
      <c r="CJ860" t="n">
        <v>0</v>
      </c>
      <c r="CK860" t="n">
        <v>0</v>
      </c>
      <c r="CL860" t="n">
        <v>0</v>
      </c>
      <c r="CM860" t="n">
        <v>0</v>
      </c>
      <c r="CN860" t="n">
        <v>0</v>
      </c>
      <c r="CO860" t="n">
        <v>0</v>
      </c>
      <c r="CP860" t="n">
        <v>0</v>
      </c>
      <c r="CQ860" t="n">
        <v>0</v>
      </c>
      <c r="CR860" t="n">
        <v>0</v>
      </c>
      <c r="CS860" t="n">
        <v>0</v>
      </c>
      <c r="CT860" t="n">
        <v>0</v>
      </c>
      <c r="CU860" t="n">
        <v>0</v>
      </c>
      <c r="CV860" t="n">
        <v>0</v>
      </c>
      <c r="CW860" t="n">
        <v>0</v>
      </c>
      <c r="CX860" t="n">
        <v>0</v>
      </c>
      <c r="CY860" t="n">
        <v>0</v>
      </c>
      <c r="CZ860" t="n">
        <v>0</v>
      </c>
      <c r="DA860" t="n">
        <v>0</v>
      </c>
      <c r="DB860" t="n">
        <v>0</v>
      </c>
      <c r="DC860" t="n">
        <v>0</v>
      </c>
      <c r="DD860" t="n">
        <v>0</v>
      </c>
      <c r="DE860" t="n">
        <v>0</v>
      </c>
      <c r="DF860" t="n">
        <v>0</v>
      </c>
      <c r="DG860" t="n">
        <v>0</v>
      </c>
      <c r="DH860" t="n">
        <v>0</v>
      </c>
      <c r="DI860" t="n">
        <v>0</v>
      </c>
      <c r="DJ860" t="n">
        <v>0</v>
      </c>
      <c r="DK860" t="n">
        <v>0</v>
      </c>
      <c r="DL860" t="n">
        <v>0</v>
      </c>
      <c r="DM860" t="n">
        <v>0</v>
      </c>
      <c r="DN860" t="n">
        <v>0</v>
      </c>
      <c r="DO860" t="n">
        <v>0</v>
      </c>
      <c r="DP860" t="n">
        <v>0</v>
      </c>
      <c r="DQ860" t="n">
        <v>0</v>
      </c>
      <c r="DR860" t="n">
        <v>0</v>
      </c>
      <c r="DS860" t="n">
        <v>0</v>
      </c>
      <c r="DT860" t="n">
        <v>0</v>
      </c>
      <c r="DU860" t="n">
        <v>0</v>
      </c>
      <c r="DV860" t="n">
        <v>0</v>
      </c>
      <c r="DW860" t="n">
        <v>0</v>
      </c>
      <c r="DX860" t="n">
        <v>0</v>
      </c>
      <c r="DY860" t="n">
        <v>0</v>
      </c>
      <c r="DZ860" t="n">
        <v>0</v>
      </c>
      <c r="EA860" t="n">
        <v>0</v>
      </c>
      <c r="EB860" t="n">
        <v>0</v>
      </c>
      <c r="EC860" t="n">
        <v>0</v>
      </c>
      <c r="ED860" t="n">
        <v>0</v>
      </c>
      <c r="EE860" t="n">
        <v>0</v>
      </c>
      <c r="EF860" t="n">
        <v>0</v>
      </c>
      <c r="EG860" t="n">
        <v>0</v>
      </c>
      <c r="EH860" t="n">
        <v>0</v>
      </c>
      <c r="EI860" t="n">
        <v>0</v>
      </c>
      <c r="EJ860" t="n">
        <v>0</v>
      </c>
      <c r="EK860" t="n">
        <v>0</v>
      </c>
      <c r="EL860" t="n">
        <v>0</v>
      </c>
      <c r="EM860" t="n">
        <v>0</v>
      </c>
      <c r="EN860" t="n">
        <v>0</v>
      </c>
      <c r="EO860" t="n">
        <v>0</v>
      </c>
      <c r="EP860" t="n">
        <v>0</v>
      </c>
      <c r="EQ860" t="n">
        <v>0</v>
      </c>
      <c r="ER860" t="n">
        <v>0</v>
      </c>
      <c r="ES860" t="n">
        <v>0</v>
      </c>
      <c r="ET860" t="n">
        <v>0</v>
      </c>
      <c r="EU860" t="n">
        <v>0</v>
      </c>
      <c r="EV860" t="n">
        <v>0</v>
      </c>
      <c r="EW860" t="n">
        <v>0</v>
      </c>
      <c r="EX860" t="n">
        <v>0</v>
      </c>
      <c r="EY860" t="n">
        <v>0</v>
      </c>
      <c r="EZ860" t="n">
        <v>0</v>
      </c>
      <c r="FA860" t="n">
        <v>0</v>
      </c>
      <c r="FB860" t="n">
        <v>0</v>
      </c>
      <c r="FC860" t="n">
        <v>0</v>
      </c>
      <c r="FD860" t="n">
        <v>0</v>
      </c>
      <c r="FE860" t="n">
        <v>0</v>
      </c>
      <c r="FF860" t="n">
        <v>0</v>
      </c>
      <c r="FG860" t="n">
        <v>0</v>
      </c>
      <c r="FH860" t="n">
        <v>0</v>
      </c>
    </row>
    <row r="861">
      <c r="A861" t="n">
        <v>0</v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0</v>
      </c>
      <c r="AM861" t="n">
        <v>0</v>
      </c>
      <c r="AN861" t="n">
        <v>0</v>
      </c>
      <c r="AO861" t="n">
        <v>0</v>
      </c>
      <c r="AP861" t="n">
        <v>0</v>
      </c>
      <c r="AQ861" t="n">
        <v>0</v>
      </c>
      <c r="AR861" t="n">
        <v>0</v>
      </c>
      <c r="AS861" t="n">
        <v>0</v>
      </c>
      <c r="AT861" t="n">
        <v>0</v>
      </c>
      <c r="AU861" t="n">
        <v>0</v>
      </c>
      <c r="AV861" t="n">
        <v>0</v>
      </c>
      <c r="AW861" t="n">
        <v>0</v>
      </c>
      <c r="AX861" t="n">
        <v>0</v>
      </c>
      <c r="AY861" t="n">
        <v>0</v>
      </c>
      <c r="AZ861" t="n">
        <v>0</v>
      </c>
      <c r="BA861" t="n">
        <v>0</v>
      </c>
      <c r="BB861" t="n">
        <v>0</v>
      </c>
      <c r="BC861" t="n">
        <v>0</v>
      </c>
      <c r="BD861" t="n">
        <v>0</v>
      </c>
      <c r="BE861" t="n">
        <v>0</v>
      </c>
      <c r="BF861" t="n">
        <v>0</v>
      </c>
      <c r="BG861" t="n">
        <v>0</v>
      </c>
      <c r="BH861" t="n">
        <v>0</v>
      </c>
      <c r="BI861" t="n">
        <v>0</v>
      </c>
      <c r="BJ861" t="n">
        <v>0</v>
      </c>
      <c r="BK861" t="n">
        <v>0</v>
      </c>
      <c r="BL861" t="n">
        <v>0</v>
      </c>
      <c r="BM861" t="n">
        <v>0</v>
      </c>
      <c r="BN861" t="n">
        <v>0</v>
      </c>
      <c r="BO861" t="n">
        <v>0</v>
      </c>
      <c r="BP861" t="n">
        <v>0</v>
      </c>
      <c r="BQ861" t="n">
        <v>0</v>
      </c>
      <c r="BR861" t="n">
        <v>0</v>
      </c>
      <c r="BS861" t="n">
        <v>0</v>
      </c>
      <c r="BT861" t="n">
        <v>0</v>
      </c>
      <c r="BU861" t="n">
        <v>0</v>
      </c>
      <c r="BV861" t="n">
        <v>0</v>
      </c>
      <c r="BW861" t="n">
        <v>0</v>
      </c>
      <c r="BX861" t="n">
        <v>0</v>
      </c>
      <c r="BY861" t="n">
        <v>0</v>
      </c>
      <c r="BZ861" t="n">
        <v>0</v>
      </c>
      <c r="CA861" t="n">
        <v>0</v>
      </c>
      <c r="CB861" t="n">
        <v>0</v>
      </c>
      <c r="CC861" t="n">
        <v>0</v>
      </c>
      <c r="CD861" t="n">
        <v>0</v>
      </c>
      <c r="CE861" t="n">
        <v>0</v>
      </c>
      <c r="CF861" t="n">
        <v>0</v>
      </c>
      <c r="CG861" t="n">
        <v>0</v>
      </c>
      <c r="CH861" t="n">
        <v>0</v>
      </c>
      <c r="CI861" t="n">
        <v>0</v>
      </c>
      <c r="CJ861" t="n">
        <v>0</v>
      </c>
      <c r="CK861" t="n">
        <v>0</v>
      </c>
      <c r="CL861" t="n">
        <v>0</v>
      </c>
      <c r="CM861" t="n">
        <v>0</v>
      </c>
      <c r="CN861" t="n">
        <v>0</v>
      </c>
      <c r="CO861" t="n">
        <v>0</v>
      </c>
      <c r="CP861" t="n">
        <v>0</v>
      </c>
      <c r="CQ861" t="n">
        <v>0</v>
      </c>
      <c r="CR861" t="n">
        <v>0</v>
      </c>
      <c r="CS861" t="n">
        <v>0</v>
      </c>
      <c r="CT861" t="n">
        <v>0</v>
      </c>
      <c r="CU861" t="n">
        <v>0</v>
      </c>
      <c r="CV861" t="n">
        <v>0</v>
      </c>
      <c r="CW861" t="n">
        <v>0</v>
      </c>
      <c r="CX861" t="n">
        <v>0</v>
      </c>
      <c r="CY861" t="n">
        <v>0</v>
      </c>
      <c r="CZ861" t="n">
        <v>0</v>
      </c>
      <c r="DA861" t="n">
        <v>0</v>
      </c>
      <c r="DB861" t="n">
        <v>0</v>
      </c>
      <c r="DC861" t="n">
        <v>0</v>
      </c>
      <c r="DD861" t="n">
        <v>0</v>
      </c>
      <c r="DE861" t="n">
        <v>0</v>
      </c>
      <c r="DF861" t="n">
        <v>0</v>
      </c>
      <c r="DG861" t="n">
        <v>0</v>
      </c>
      <c r="DH861" t="n">
        <v>0</v>
      </c>
      <c r="DI861" t="n">
        <v>0</v>
      </c>
      <c r="DJ861" t="n">
        <v>0</v>
      </c>
      <c r="DK861" t="n">
        <v>0</v>
      </c>
      <c r="DL861" t="n">
        <v>0</v>
      </c>
      <c r="DM861" t="n">
        <v>0</v>
      </c>
      <c r="DN861" t="n">
        <v>0</v>
      </c>
      <c r="DO861" t="n">
        <v>0</v>
      </c>
      <c r="DP861" t="n">
        <v>0</v>
      </c>
      <c r="DQ861" t="n">
        <v>0</v>
      </c>
      <c r="DR861" t="n">
        <v>0</v>
      </c>
      <c r="DS861" t="n">
        <v>0</v>
      </c>
      <c r="DT861" t="n">
        <v>0</v>
      </c>
      <c r="DU861" t="n">
        <v>0</v>
      </c>
      <c r="DV861" t="n">
        <v>0</v>
      </c>
      <c r="DW861" t="n">
        <v>0</v>
      </c>
      <c r="DX861" t="n">
        <v>0</v>
      </c>
      <c r="DY861" t="n">
        <v>0</v>
      </c>
      <c r="DZ861" t="n">
        <v>0</v>
      </c>
      <c r="EA861" t="n">
        <v>0</v>
      </c>
      <c r="EB861" t="n">
        <v>0</v>
      </c>
      <c r="EC861" t="n">
        <v>0</v>
      </c>
      <c r="ED861" t="n">
        <v>0</v>
      </c>
      <c r="EE861" t="n">
        <v>0</v>
      </c>
      <c r="EF861" t="n">
        <v>0</v>
      </c>
      <c r="EG861" t="n">
        <v>0</v>
      </c>
      <c r="EH861" t="n">
        <v>0</v>
      </c>
      <c r="EI861" t="n">
        <v>0</v>
      </c>
      <c r="EJ861" t="n">
        <v>0</v>
      </c>
      <c r="EK861" t="n">
        <v>0</v>
      </c>
      <c r="EL861" t="n">
        <v>0</v>
      </c>
      <c r="EM861" t="n">
        <v>0</v>
      </c>
      <c r="EN861" t="n">
        <v>0</v>
      </c>
      <c r="EO861" t="n">
        <v>0</v>
      </c>
      <c r="EP861" t="n">
        <v>0</v>
      </c>
      <c r="EQ861" t="n">
        <v>0</v>
      </c>
      <c r="ER861" t="n">
        <v>0</v>
      </c>
      <c r="ES861" t="n">
        <v>0</v>
      </c>
      <c r="ET861" t="n">
        <v>0</v>
      </c>
      <c r="EU861" t="n">
        <v>0</v>
      </c>
      <c r="EV861" t="n">
        <v>0</v>
      </c>
      <c r="EW861" t="n">
        <v>0</v>
      </c>
      <c r="EX861" t="n">
        <v>0</v>
      </c>
      <c r="EY861" t="n">
        <v>0</v>
      </c>
      <c r="EZ861" t="n">
        <v>0</v>
      </c>
      <c r="FA861" t="n">
        <v>0</v>
      </c>
      <c r="FB861" t="n">
        <v>0</v>
      </c>
      <c r="FC861" t="n">
        <v>0</v>
      </c>
      <c r="FD861" t="n">
        <v>0</v>
      </c>
      <c r="FE861" t="n">
        <v>0</v>
      </c>
      <c r="FF861" t="n">
        <v>0</v>
      </c>
      <c r="FG861" t="n">
        <v>0</v>
      </c>
      <c r="FH861" t="n">
        <v>0</v>
      </c>
    </row>
    <row r="862">
      <c r="A862" t="n">
        <v>0</v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0</v>
      </c>
      <c r="AM862" t="n">
        <v>0</v>
      </c>
      <c r="AN862" t="n">
        <v>0</v>
      </c>
      <c r="AO862" t="n">
        <v>0</v>
      </c>
      <c r="AP862" t="n">
        <v>0</v>
      </c>
      <c r="AQ862" t="n">
        <v>0</v>
      </c>
      <c r="AR862" t="n">
        <v>0</v>
      </c>
      <c r="AS862" t="n">
        <v>0</v>
      </c>
      <c r="AT862" t="n">
        <v>0</v>
      </c>
      <c r="AU862" t="n">
        <v>0</v>
      </c>
      <c r="AV862" t="n">
        <v>0</v>
      </c>
      <c r="AW862" t="n">
        <v>0</v>
      </c>
      <c r="AX862" t="n">
        <v>0</v>
      </c>
      <c r="AY862" t="n">
        <v>0</v>
      </c>
      <c r="AZ862" t="n">
        <v>0</v>
      </c>
      <c r="BA862" t="n">
        <v>0</v>
      </c>
      <c r="BB862" t="n">
        <v>0</v>
      </c>
      <c r="BC862" t="n">
        <v>0</v>
      </c>
      <c r="BD862" t="n">
        <v>0</v>
      </c>
      <c r="BE862" t="n">
        <v>0</v>
      </c>
      <c r="BF862" t="n">
        <v>0</v>
      </c>
      <c r="BG862" t="n">
        <v>0</v>
      </c>
      <c r="BH862" t="n">
        <v>0</v>
      </c>
      <c r="BI862" t="n">
        <v>0</v>
      </c>
      <c r="BJ862" t="n">
        <v>0</v>
      </c>
      <c r="BK862" t="n">
        <v>0</v>
      </c>
      <c r="BL862" t="n">
        <v>0</v>
      </c>
      <c r="BM862" t="n">
        <v>0</v>
      </c>
      <c r="BN862" t="n">
        <v>0</v>
      </c>
      <c r="BO862" t="n">
        <v>0</v>
      </c>
      <c r="BP862" t="n">
        <v>0</v>
      </c>
      <c r="BQ862" t="n">
        <v>0</v>
      </c>
      <c r="BR862" t="n">
        <v>0</v>
      </c>
      <c r="BS862" t="n">
        <v>0</v>
      </c>
      <c r="BT862" t="n">
        <v>0</v>
      </c>
      <c r="BU862" t="n">
        <v>0</v>
      </c>
      <c r="BV862" t="n">
        <v>0</v>
      </c>
      <c r="BW862" t="n">
        <v>0</v>
      </c>
      <c r="BX862" t="n">
        <v>0</v>
      </c>
      <c r="BY862" t="n">
        <v>0</v>
      </c>
      <c r="BZ862" t="n">
        <v>0</v>
      </c>
      <c r="CA862" t="n">
        <v>0</v>
      </c>
      <c r="CB862" t="n">
        <v>0</v>
      </c>
      <c r="CC862" t="n">
        <v>0</v>
      </c>
      <c r="CD862" t="n">
        <v>0</v>
      </c>
      <c r="CE862" t="n">
        <v>0</v>
      </c>
      <c r="CF862" t="n">
        <v>0</v>
      </c>
      <c r="CG862" t="n">
        <v>0</v>
      </c>
      <c r="CH862" t="n">
        <v>0</v>
      </c>
      <c r="CI862" t="n">
        <v>0</v>
      </c>
      <c r="CJ862" t="n">
        <v>0</v>
      </c>
      <c r="CK862" t="n">
        <v>0</v>
      </c>
      <c r="CL862" t="n">
        <v>0</v>
      </c>
      <c r="CM862" t="n">
        <v>0</v>
      </c>
      <c r="CN862" t="n">
        <v>0</v>
      </c>
      <c r="CO862" t="n">
        <v>0</v>
      </c>
      <c r="CP862" t="n">
        <v>0</v>
      </c>
      <c r="CQ862" t="n">
        <v>0</v>
      </c>
      <c r="CR862" t="n">
        <v>0</v>
      </c>
      <c r="CS862" t="n">
        <v>0</v>
      </c>
      <c r="CT862" t="n">
        <v>0</v>
      </c>
      <c r="CU862" t="n">
        <v>0</v>
      </c>
      <c r="CV862" t="n">
        <v>0</v>
      </c>
      <c r="CW862" t="n">
        <v>0</v>
      </c>
      <c r="CX862" t="n">
        <v>0</v>
      </c>
      <c r="CY862" t="n">
        <v>0</v>
      </c>
      <c r="CZ862" t="n">
        <v>0</v>
      </c>
      <c r="DA862" t="n">
        <v>0</v>
      </c>
      <c r="DB862" t="n">
        <v>0</v>
      </c>
      <c r="DC862" t="n">
        <v>0</v>
      </c>
      <c r="DD862" t="n">
        <v>0</v>
      </c>
      <c r="DE862" t="n">
        <v>0</v>
      </c>
      <c r="DF862" t="n">
        <v>0</v>
      </c>
      <c r="DG862" t="n">
        <v>0</v>
      </c>
      <c r="DH862" t="n">
        <v>0</v>
      </c>
      <c r="DI862" t="n">
        <v>0</v>
      </c>
      <c r="DJ862" t="n">
        <v>0</v>
      </c>
      <c r="DK862" t="n">
        <v>0</v>
      </c>
      <c r="DL862" t="n">
        <v>0</v>
      </c>
      <c r="DM862" t="n">
        <v>0</v>
      </c>
      <c r="DN862" t="n">
        <v>0</v>
      </c>
      <c r="DO862" t="n">
        <v>0</v>
      </c>
      <c r="DP862" t="n">
        <v>0</v>
      </c>
      <c r="DQ862" t="n">
        <v>0</v>
      </c>
      <c r="DR862" t="n">
        <v>0</v>
      </c>
      <c r="DS862" t="n">
        <v>0</v>
      </c>
      <c r="DT862" t="n">
        <v>0</v>
      </c>
      <c r="DU862" t="n">
        <v>0</v>
      </c>
      <c r="DV862" t="n">
        <v>0</v>
      </c>
      <c r="DW862" t="n">
        <v>0</v>
      </c>
      <c r="DX862" t="n">
        <v>0</v>
      </c>
      <c r="DY862" t="n">
        <v>0</v>
      </c>
      <c r="DZ862" t="n">
        <v>0</v>
      </c>
      <c r="EA862" t="n">
        <v>0</v>
      </c>
      <c r="EB862" t="n">
        <v>0</v>
      </c>
      <c r="EC862" t="n">
        <v>0</v>
      </c>
      <c r="ED862" t="n">
        <v>0</v>
      </c>
      <c r="EE862" t="n">
        <v>0</v>
      </c>
      <c r="EF862" t="n">
        <v>0</v>
      </c>
      <c r="EG862" t="n">
        <v>0</v>
      </c>
      <c r="EH862" t="n">
        <v>0</v>
      </c>
      <c r="EI862" t="n">
        <v>0</v>
      </c>
      <c r="EJ862" t="n">
        <v>0</v>
      </c>
      <c r="EK862" t="n">
        <v>0</v>
      </c>
      <c r="EL862" t="n">
        <v>0</v>
      </c>
      <c r="EM862" t="n">
        <v>0</v>
      </c>
      <c r="EN862" t="n">
        <v>0</v>
      </c>
      <c r="EO862" t="n">
        <v>0</v>
      </c>
      <c r="EP862" t="n">
        <v>0</v>
      </c>
      <c r="EQ862" t="n">
        <v>0</v>
      </c>
      <c r="ER862" t="n">
        <v>0</v>
      </c>
      <c r="ES862" t="n">
        <v>0</v>
      </c>
      <c r="ET862" t="n">
        <v>0</v>
      </c>
      <c r="EU862" t="n">
        <v>0</v>
      </c>
      <c r="EV862" t="n">
        <v>0</v>
      </c>
      <c r="EW862" t="n">
        <v>0</v>
      </c>
      <c r="EX862" t="n">
        <v>0</v>
      </c>
      <c r="EY862" t="n">
        <v>0</v>
      </c>
      <c r="EZ862" t="n">
        <v>0</v>
      </c>
      <c r="FA862" t="n">
        <v>0</v>
      </c>
      <c r="FB862" t="n">
        <v>0</v>
      </c>
      <c r="FC862" t="n">
        <v>0</v>
      </c>
      <c r="FD862" t="n">
        <v>0</v>
      </c>
      <c r="FE862" t="n">
        <v>0</v>
      </c>
      <c r="FF862" t="n">
        <v>0</v>
      </c>
      <c r="FG862" t="n">
        <v>0</v>
      </c>
      <c r="FH862" t="n">
        <v>0</v>
      </c>
    </row>
    <row r="863">
      <c r="A863" t="n">
        <v>0</v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0</v>
      </c>
      <c r="AM863" t="n">
        <v>0</v>
      </c>
      <c r="AN863" t="n">
        <v>0</v>
      </c>
      <c r="AO863" t="n">
        <v>0</v>
      </c>
      <c r="AP863" t="n">
        <v>0</v>
      </c>
      <c r="AQ863" t="n">
        <v>0</v>
      </c>
      <c r="AR863" t="n">
        <v>0</v>
      </c>
      <c r="AS863" t="n">
        <v>0</v>
      </c>
      <c r="AT863" t="n">
        <v>0</v>
      </c>
      <c r="AU863" t="n">
        <v>0</v>
      </c>
      <c r="AV863" t="n">
        <v>0</v>
      </c>
      <c r="AW863" t="n">
        <v>0</v>
      </c>
      <c r="AX863" t="n">
        <v>0</v>
      </c>
      <c r="AY863" t="n">
        <v>0</v>
      </c>
      <c r="AZ863" t="n">
        <v>0</v>
      </c>
      <c r="BA863" t="n">
        <v>0</v>
      </c>
      <c r="BB863" t="n">
        <v>0</v>
      </c>
      <c r="BC863" t="n">
        <v>0</v>
      </c>
      <c r="BD863" t="n">
        <v>0</v>
      </c>
      <c r="BE863" t="n">
        <v>0</v>
      </c>
      <c r="BF863" t="n">
        <v>0</v>
      </c>
      <c r="BG863" t="n">
        <v>0</v>
      </c>
      <c r="BH863" t="n">
        <v>0</v>
      </c>
      <c r="BI863" t="n">
        <v>0</v>
      </c>
      <c r="BJ863" t="n">
        <v>0</v>
      </c>
      <c r="BK863" t="n">
        <v>0</v>
      </c>
      <c r="BL863" t="n">
        <v>0</v>
      </c>
      <c r="BM863" t="n">
        <v>0</v>
      </c>
      <c r="BN863" t="n">
        <v>0</v>
      </c>
      <c r="BO863" t="n">
        <v>0</v>
      </c>
      <c r="BP863" t="n">
        <v>0</v>
      </c>
      <c r="BQ863" t="n">
        <v>0</v>
      </c>
      <c r="BR863" t="n">
        <v>0</v>
      </c>
      <c r="BS863" t="n">
        <v>0</v>
      </c>
      <c r="BT863" t="n">
        <v>0</v>
      </c>
      <c r="BU863" t="n">
        <v>0</v>
      </c>
      <c r="BV863" t="n">
        <v>0</v>
      </c>
      <c r="BW863" t="n">
        <v>0</v>
      </c>
      <c r="BX863" t="n">
        <v>0</v>
      </c>
      <c r="BY863" t="n">
        <v>0</v>
      </c>
      <c r="BZ863" t="n">
        <v>0</v>
      </c>
      <c r="CA863" t="n">
        <v>0</v>
      </c>
      <c r="CB863" t="n">
        <v>0</v>
      </c>
      <c r="CC863" t="n">
        <v>0</v>
      </c>
      <c r="CD863" t="n">
        <v>0</v>
      </c>
      <c r="CE863" t="n">
        <v>0</v>
      </c>
      <c r="CF863" t="n">
        <v>0</v>
      </c>
      <c r="CG863" t="n">
        <v>0</v>
      </c>
      <c r="CH863" t="n">
        <v>0</v>
      </c>
      <c r="CI863" t="n">
        <v>0</v>
      </c>
      <c r="CJ863" t="n">
        <v>0</v>
      </c>
      <c r="CK863" t="n">
        <v>0</v>
      </c>
      <c r="CL863" t="n">
        <v>0</v>
      </c>
      <c r="CM863" t="n">
        <v>0</v>
      </c>
      <c r="CN863" t="n">
        <v>0</v>
      </c>
      <c r="CO863" t="n">
        <v>0</v>
      </c>
      <c r="CP863" t="n">
        <v>0</v>
      </c>
      <c r="CQ863" t="n">
        <v>0</v>
      </c>
      <c r="CR863" t="n">
        <v>0</v>
      </c>
      <c r="CS863" t="n">
        <v>0</v>
      </c>
      <c r="CT863" t="n">
        <v>0</v>
      </c>
      <c r="CU863" t="n">
        <v>0</v>
      </c>
      <c r="CV863" t="n">
        <v>0</v>
      </c>
      <c r="CW863" t="n">
        <v>0</v>
      </c>
      <c r="CX863" t="n">
        <v>0</v>
      </c>
      <c r="CY863" t="n">
        <v>0</v>
      </c>
      <c r="CZ863" t="n">
        <v>0</v>
      </c>
      <c r="DA863" t="n">
        <v>0</v>
      </c>
      <c r="DB863" t="n">
        <v>0</v>
      </c>
      <c r="DC863" t="n">
        <v>0</v>
      </c>
      <c r="DD863" t="n">
        <v>0</v>
      </c>
      <c r="DE863" t="n">
        <v>0</v>
      </c>
      <c r="DF863" t="n">
        <v>0</v>
      </c>
      <c r="DG863" t="n">
        <v>0</v>
      </c>
      <c r="DH863" t="n">
        <v>0</v>
      </c>
      <c r="DI863" t="n">
        <v>0</v>
      </c>
      <c r="DJ863" t="n">
        <v>0</v>
      </c>
      <c r="DK863" t="n">
        <v>0</v>
      </c>
      <c r="DL863" t="n">
        <v>0</v>
      </c>
      <c r="DM863" t="n">
        <v>0</v>
      </c>
      <c r="DN863" t="n">
        <v>0</v>
      </c>
      <c r="DO863" t="n">
        <v>0</v>
      </c>
      <c r="DP863" t="n">
        <v>0</v>
      </c>
      <c r="DQ863" t="n">
        <v>0</v>
      </c>
      <c r="DR863" t="n">
        <v>0</v>
      </c>
      <c r="DS863" t="n">
        <v>0</v>
      </c>
      <c r="DT863" t="n">
        <v>0</v>
      </c>
      <c r="DU863" t="n">
        <v>0</v>
      </c>
      <c r="DV863" t="n">
        <v>0</v>
      </c>
      <c r="DW863" t="n">
        <v>0</v>
      </c>
      <c r="DX863" t="n">
        <v>0</v>
      </c>
      <c r="DY863" t="n">
        <v>0</v>
      </c>
      <c r="DZ863" t="n">
        <v>0</v>
      </c>
      <c r="EA863" t="n">
        <v>0</v>
      </c>
      <c r="EB863" t="n">
        <v>0</v>
      </c>
      <c r="EC863" t="n">
        <v>0</v>
      </c>
      <c r="ED863" t="n">
        <v>0</v>
      </c>
      <c r="EE863" t="n">
        <v>0</v>
      </c>
      <c r="EF863" t="n">
        <v>0</v>
      </c>
      <c r="EG863" t="n">
        <v>0</v>
      </c>
      <c r="EH863" t="n">
        <v>0</v>
      </c>
      <c r="EI863" t="n">
        <v>0</v>
      </c>
      <c r="EJ863" t="n">
        <v>0</v>
      </c>
      <c r="EK863" t="n">
        <v>0</v>
      </c>
      <c r="EL863" t="n">
        <v>0</v>
      </c>
      <c r="EM863" t="n">
        <v>0</v>
      </c>
      <c r="EN863" t="n">
        <v>0</v>
      </c>
      <c r="EO863" t="n">
        <v>0</v>
      </c>
      <c r="EP863" t="n">
        <v>0</v>
      </c>
      <c r="EQ863" t="n">
        <v>0</v>
      </c>
      <c r="ER863" t="n">
        <v>0</v>
      </c>
      <c r="ES863" t="n">
        <v>0</v>
      </c>
      <c r="ET863" t="n">
        <v>0</v>
      </c>
      <c r="EU863" t="n">
        <v>0</v>
      </c>
      <c r="EV863" t="n">
        <v>0</v>
      </c>
      <c r="EW863" t="n">
        <v>0</v>
      </c>
      <c r="EX863" t="n">
        <v>0</v>
      </c>
      <c r="EY863" t="n">
        <v>0</v>
      </c>
      <c r="EZ863" t="n">
        <v>0</v>
      </c>
      <c r="FA863" t="n">
        <v>0</v>
      </c>
      <c r="FB863" t="n">
        <v>0</v>
      </c>
      <c r="FC863" t="n">
        <v>0</v>
      </c>
      <c r="FD863" t="n">
        <v>0</v>
      </c>
      <c r="FE863" t="n">
        <v>0</v>
      </c>
      <c r="FF863" t="n">
        <v>0</v>
      </c>
      <c r="FG863" t="n">
        <v>0</v>
      </c>
      <c r="FH863" t="n">
        <v>0</v>
      </c>
    </row>
    <row r="864">
      <c r="A864" t="n">
        <v>0</v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0</v>
      </c>
      <c r="AM864" t="n">
        <v>0</v>
      </c>
      <c r="AN864" t="n">
        <v>0</v>
      </c>
      <c r="AO864" t="n">
        <v>0</v>
      </c>
      <c r="AP864" t="n">
        <v>0</v>
      </c>
      <c r="AQ864" t="n">
        <v>0</v>
      </c>
      <c r="AR864" t="n">
        <v>0</v>
      </c>
      <c r="AS864" t="n">
        <v>0</v>
      </c>
      <c r="AT864" t="n">
        <v>0</v>
      </c>
      <c r="AU864" t="n">
        <v>0</v>
      </c>
      <c r="AV864" t="n">
        <v>0</v>
      </c>
      <c r="AW864" t="n">
        <v>0</v>
      </c>
      <c r="AX864" t="n">
        <v>0</v>
      </c>
      <c r="AY864" t="n">
        <v>0</v>
      </c>
      <c r="AZ864" t="n">
        <v>0</v>
      </c>
      <c r="BA864" t="n">
        <v>0</v>
      </c>
      <c r="BB864" t="n">
        <v>0</v>
      </c>
      <c r="BC864" t="n">
        <v>0</v>
      </c>
      <c r="BD864" t="n">
        <v>0</v>
      </c>
      <c r="BE864" t="n">
        <v>0</v>
      </c>
      <c r="BF864" t="n">
        <v>0</v>
      </c>
      <c r="BG864" t="n">
        <v>0</v>
      </c>
      <c r="BH864" t="n">
        <v>0</v>
      </c>
      <c r="BI864" t="n">
        <v>0</v>
      </c>
      <c r="BJ864" t="n">
        <v>0</v>
      </c>
      <c r="BK864" t="n">
        <v>0</v>
      </c>
      <c r="BL864" t="n">
        <v>0</v>
      </c>
      <c r="BM864" t="n">
        <v>0</v>
      </c>
      <c r="BN864" t="n">
        <v>0</v>
      </c>
      <c r="BO864" t="n">
        <v>0</v>
      </c>
      <c r="BP864" t="n">
        <v>0</v>
      </c>
      <c r="BQ864" t="n">
        <v>0</v>
      </c>
      <c r="BR864" t="n">
        <v>0</v>
      </c>
      <c r="BS864" t="n">
        <v>0</v>
      </c>
      <c r="BT864" t="n">
        <v>0</v>
      </c>
      <c r="BU864" t="n">
        <v>0</v>
      </c>
      <c r="BV864" t="n">
        <v>0</v>
      </c>
      <c r="BW864" t="n">
        <v>0</v>
      </c>
      <c r="BX864" t="n">
        <v>0</v>
      </c>
      <c r="BY864" t="n">
        <v>0</v>
      </c>
      <c r="BZ864" t="n">
        <v>0</v>
      </c>
      <c r="CA864" t="n">
        <v>0</v>
      </c>
      <c r="CB864" t="n">
        <v>0</v>
      </c>
      <c r="CC864" t="n">
        <v>0</v>
      </c>
      <c r="CD864" t="n">
        <v>0</v>
      </c>
      <c r="CE864" t="n">
        <v>0</v>
      </c>
      <c r="CF864" t="n">
        <v>0</v>
      </c>
      <c r="CG864" t="n">
        <v>0</v>
      </c>
      <c r="CH864" t="n">
        <v>0</v>
      </c>
      <c r="CI864" t="n">
        <v>0</v>
      </c>
      <c r="CJ864" t="n">
        <v>0</v>
      </c>
      <c r="CK864" t="n">
        <v>0</v>
      </c>
      <c r="CL864" t="n">
        <v>0</v>
      </c>
      <c r="CM864" t="n">
        <v>0</v>
      </c>
      <c r="CN864" t="n">
        <v>0</v>
      </c>
      <c r="CO864" t="n">
        <v>0</v>
      </c>
      <c r="CP864" t="n">
        <v>0</v>
      </c>
      <c r="CQ864" t="n">
        <v>0</v>
      </c>
      <c r="CR864" t="n">
        <v>0</v>
      </c>
      <c r="CS864" t="n">
        <v>0</v>
      </c>
      <c r="CT864" t="n">
        <v>0</v>
      </c>
      <c r="CU864" t="n">
        <v>0</v>
      </c>
      <c r="CV864" t="n">
        <v>0</v>
      </c>
      <c r="CW864" t="n">
        <v>0</v>
      </c>
      <c r="CX864" t="n">
        <v>0</v>
      </c>
      <c r="CY864" t="n">
        <v>0</v>
      </c>
      <c r="CZ864" t="n">
        <v>0</v>
      </c>
      <c r="DA864" t="n">
        <v>0</v>
      </c>
      <c r="DB864" t="n">
        <v>0</v>
      </c>
      <c r="DC864" t="n">
        <v>0</v>
      </c>
      <c r="DD864" t="n">
        <v>0</v>
      </c>
      <c r="DE864" t="n">
        <v>0</v>
      </c>
      <c r="DF864" t="n">
        <v>0</v>
      </c>
      <c r="DG864" t="n">
        <v>0</v>
      </c>
      <c r="DH864" t="n">
        <v>0</v>
      </c>
      <c r="DI864" t="n">
        <v>0</v>
      </c>
      <c r="DJ864" t="n">
        <v>0</v>
      </c>
      <c r="DK864" t="n">
        <v>0</v>
      </c>
      <c r="DL864" t="n">
        <v>0</v>
      </c>
      <c r="DM864" t="n">
        <v>0</v>
      </c>
      <c r="DN864" t="n">
        <v>0</v>
      </c>
      <c r="DO864" t="n">
        <v>0</v>
      </c>
      <c r="DP864" t="n">
        <v>0</v>
      </c>
      <c r="DQ864" t="n">
        <v>0</v>
      </c>
      <c r="DR864" t="n">
        <v>0</v>
      </c>
      <c r="DS864" t="n">
        <v>0</v>
      </c>
      <c r="DT864" t="n">
        <v>0</v>
      </c>
      <c r="DU864" t="n">
        <v>0</v>
      </c>
      <c r="DV864" t="n">
        <v>0</v>
      </c>
      <c r="DW864" t="n">
        <v>0</v>
      </c>
      <c r="DX864" t="n">
        <v>0</v>
      </c>
      <c r="DY864" t="n">
        <v>0</v>
      </c>
      <c r="DZ864" t="n">
        <v>0</v>
      </c>
      <c r="EA864" t="n">
        <v>0</v>
      </c>
      <c r="EB864" t="n">
        <v>0</v>
      </c>
      <c r="EC864" t="n">
        <v>0</v>
      </c>
      <c r="ED864" t="n">
        <v>0</v>
      </c>
      <c r="EE864" t="n">
        <v>0</v>
      </c>
      <c r="EF864" t="n">
        <v>0</v>
      </c>
      <c r="EG864" t="n">
        <v>0</v>
      </c>
      <c r="EH864" t="n">
        <v>0</v>
      </c>
      <c r="EI864" t="n">
        <v>0</v>
      </c>
      <c r="EJ864" t="n">
        <v>0</v>
      </c>
      <c r="EK864" t="n">
        <v>0</v>
      </c>
      <c r="EL864" t="n">
        <v>0</v>
      </c>
      <c r="EM864" t="n">
        <v>0</v>
      </c>
      <c r="EN864" t="n">
        <v>0</v>
      </c>
      <c r="EO864" t="n">
        <v>0</v>
      </c>
      <c r="EP864" t="n">
        <v>0</v>
      </c>
      <c r="EQ864" t="n">
        <v>0</v>
      </c>
      <c r="ER864" t="n">
        <v>0</v>
      </c>
      <c r="ES864" t="n">
        <v>0</v>
      </c>
      <c r="ET864" t="n">
        <v>0</v>
      </c>
      <c r="EU864" t="n">
        <v>0</v>
      </c>
      <c r="EV864" t="n">
        <v>0</v>
      </c>
      <c r="EW864" t="n">
        <v>0</v>
      </c>
      <c r="EX864" t="n">
        <v>0</v>
      </c>
      <c r="EY864" t="n">
        <v>0</v>
      </c>
      <c r="EZ864" t="n">
        <v>0</v>
      </c>
      <c r="FA864" t="n">
        <v>0</v>
      </c>
      <c r="FB864" t="n">
        <v>0</v>
      </c>
      <c r="FC864" t="n">
        <v>0</v>
      </c>
      <c r="FD864" t="n">
        <v>0</v>
      </c>
      <c r="FE864" t="n">
        <v>0</v>
      </c>
      <c r="FF864" t="n">
        <v>0</v>
      </c>
      <c r="FG864" t="n">
        <v>0</v>
      </c>
      <c r="FH864" t="n">
        <v>0</v>
      </c>
    </row>
    <row r="865">
      <c r="A865" t="n">
        <v>0</v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0</v>
      </c>
      <c r="AM865" t="n">
        <v>0</v>
      </c>
      <c r="AN865" t="n">
        <v>0</v>
      </c>
      <c r="AO865" t="n">
        <v>0</v>
      </c>
      <c r="AP865" t="n">
        <v>0</v>
      </c>
      <c r="AQ865" t="n">
        <v>0</v>
      </c>
      <c r="AR865" t="n">
        <v>0</v>
      </c>
      <c r="AS865" t="n">
        <v>0</v>
      </c>
      <c r="AT865" t="n">
        <v>0</v>
      </c>
      <c r="AU865" t="n">
        <v>0</v>
      </c>
      <c r="AV865" t="n">
        <v>0</v>
      </c>
      <c r="AW865" t="n">
        <v>0</v>
      </c>
      <c r="AX865" t="n">
        <v>0</v>
      </c>
      <c r="AY865" t="n">
        <v>0</v>
      </c>
      <c r="AZ865" t="n">
        <v>0</v>
      </c>
      <c r="BA865" t="n">
        <v>0</v>
      </c>
      <c r="BB865" t="n">
        <v>0</v>
      </c>
      <c r="BC865" t="n">
        <v>0</v>
      </c>
      <c r="BD865" t="n">
        <v>0</v>
      </c>
      <c r="BE865" t="n">
        <v>0</v>
      </c>
      <c r="BF865" t="n">
        <v>0</v>
      </c>
      <c r="BG865" t="n">
        <v>0</v>
      </c>
      <c r="BH865" t="n">
        <v>0</v>
      </c>
      <c r="BI865" t="n">
        <v>0</v>
      </c>
      <c r="BJ865" t="n">
        <v>0</v>
      </c>
      <c r="BK865" t="n">
        <v>0</v>
      </c>
      <c r="BL865" t="n">
        <v>0</v>
      </c>
      <c r="BM865" t="n">
        <v>0</v>
      </c>
      <c r="BN865" t="n">
        <v>0</v>
      </c>
      <c r="BO865" t="n">
        <v>0</v>
      </c>
      <c r="BP865" t="n">
        <v>0</v>
      </c>
      <c r="BQ865" t="n">
        <v>0</v>
      </c>
      <c r="BR865" t="n">
        <v>0</v>
      </c>
      <c r="BS865" t="n">
        <v>0</v>
      </c>
      <c r="BT865" t="n">
        <v>0</v>
      </c>
      <c r="BU865" t="n">
        <v>0</v>
      </c>
      <c r="BV865" t="n">
        <v>0</v>
      </c>
      <c r="BW865" t="n">
        <v>0</v>
      </c>
      <c r="BX865" t="n">
        <v>0</v>
      </c>
      <c r="BY865" t="n">
        <v>0</v>
      </c>
      <c r="BZ865" t="n">
        <v>0</v>
      </c>
      <c r="CA865" t="n">
        <v>0</v>
      </c>
      <c r="CB865" t="n">
        <v>0</v>
      </c>
      <c r="CC865" t="n">
        <v>0</v>
      </c>
      <c r="CD865" t="n">
        <v>0</v>
      </c>
      <c r="CE865" t="n">
        <v>0</v>
      </c>
      <c r="CF865" t="n">
        <v>0</v>
      </c>
      <c r="CG865" t="n">
        <v>0</v>
      </c>
      <c r="CH865" t="n">
        <v>0</v>
      </c>
      <c r="CI865" t="n">
        <v>0</v>
      </c>
      <c r="CJ865" t="n">
        <v>0</v>
      </c>
      <c r="CK865" t="n">
        <v>0</v>
      </c>
      <c r="CL865" t="n">
        <v>0</v>
      </c>
      <c r="CM865" t="n">
        <v>0</v>
      </c>
      <c r="CN865" t="n">
        <v>0</v>
      </c>
      <c r="CO865" t="n">
        <v>0</v>
      </c>
      <c r="CP865" t="n">
        <v>0</v>
      </c>
      <c r="CQ865" t="n">
        <v>0</v>
      </c>
      <c r="CR865" t="n">
        <v>0</v>
      </c>
      <c r="CS865" t="n">
        <v>0</v>
      </c>
      <c r="CT865" t="n">
        <v>0</v>
      </c>
      <c r="CU865" t="n">
        <v>0</v>
      </c>
      <c r="CV865" t="n">
        <v>0</v>
      </c>
      <c r="CW865" t="n">
        <v>0</v>
      </c>
      <c r="CX865" t="n">
        <v>0</v>
      </c>
      <c r="CY865" t="n">
        <v>0</v>
      </c>
      <c r="CZ865" t="n">
        <v>0</v>
      </c>
      <c r="DA865" t="n">
        <v>0</v>
      </c>
      <c r="DB865" t="n">
        <v>0</v>
      </c>
      <c r="DC865" t="n">
        <v>0</v>
      </c>
      <c r="DD865" t="n">
        <v>0</v>
      </c>
      <c r="DE865" t="n">
        <v>0</v>
      </c>
      <c r="DF865" t="n">
        <v>0</v>
      </c>
      <c r="DG865" t="n">
        <v>0</v>
      </c>
      <c r="DH865" t="n">
        <v>0</v>
      </c>
      <c r="DI865" t="n">
        <v>0</v>
      </c>
      <c r="DJ865" t="n">
        <v>0</v>
      </c>
      <c r="DK865" t="n">
        <v>0</v>
      </c>
      <c r="DL865" t="n">
        <v>0</v>
      </c>
      <c r="DM865" t="n">
        <v>0</v>
      </c>
      <c r="DN865" t="n">
        <v>0</v>
      </c>
      <c r="DO865" t="n">
        <v>0</v>
      </c>
      <c r="DP865" t="n">
        <v>0</v>
      </c>
      <c r="DQ865" t="n">
        <v>0</v>
      </c>
      <c r="DR865" t="n">
        <v>0</v>
      </c>
      <c r="DS865" t="n">
        <v>0</v>
      </c>
      <c r="DT865" t="n">
        <v>0</v>
      </c>
      <c r="DU865" t="n">
        <v>0</v>
      </c>
      <c r="DV865" t="n">
        <v>0</v>
      </c>
      <c r="DW865" t="n">
        <v>0</v>
      </c>
      <c r="DX865" t="n">
        <v>0</v>
      </c>
      <c r="DY865" t="n">
        <v>0</v>
      </c>
      <c r="DZ865" t="n">
        <v>0</v>
      </c>
      <c r="EA865" t="n">
        <v>0</v>
      </c>
      <c r="EB865" t="n">
        <v>0</v>
      </c>
      <c r="EC865" t="n">
        <v>0</v>
      </c>
      <c r="ED865" t="n">
        <v>0</v>
      </c>
      <c r="EE865" t="n">
        <v>0</v>
      </c>
      <c r="EF865" t="n">
        <v>0</v>
      </c>
      <c r="EG865" t="n">
        <v>0</v>
      </c>
      <c r="EH865" t="n">
        <v>0</v>
      </c>
      <c r="EI865" t="n">
        <v>0</v>
      </c>
      <c r="EJ865" t="n">
        <v>0</v>
      </c>
      <c r="EK865" t="n">
        <v>0</v>
      </c>
      <c r="EL865" t="n">
        <v>0</v>
      </c>
      <c r="EM865" t="n">
        <v>0</v>
      </c>
      <c r="EN865" t="n">
        <v>0</v>
      </c>
      <c r="EO865" t="n">
        <v>0</v>
      </c>
      <c r="EP865" t="n">
        <v>0</v>
      </c>
      <c r="EQ865" t="n">
        <v>0</v>
      </c>
      <c r="ER865" t="n">
        <v>0</v>
      </c>
      <c r="ES865" t="n">
        <v>0</v>
      </c>
      <c r="ET865" t="n">
        <v>0</v>
      </c>
      <c r="EU865" t="n">
        <v>0</v>
      </c>
      <c r="EV865" t="n">
        <v>0</v>
      </c>
      <c r="EW865" t="n">
        <v>0</v>
      </c>
      <c r="EX865" t="n">
        <v>0</v>
      </c>
      <c r="EY865" t="n">
        <v>0</v>
      </c>
      <c r="EZ865" t="n">
        <v>0</v>
      </c>
      <c r="FA865" t="n">
        <v>0</v>
      </c>
      <c r="FB865" t="n">
        <v>0</v>
      </c>
      <c r="FC865" t="n">
        <v>0</v>
      </c>
      <c r="FD865" t="n">
        <v>0</v>
      </c>
      <c r="FE865" t="n">
        <v>0</v>
      </c>
      <c r="FF865" t="n">
        <v>0</v>
      </c>
      <c r="FG865" t="n">
        <v>0</v>
      </c>
      <c r="FH865" t="n">
        <v>0</v>
      </c>
    </row>
    <row r="866">
      <c r="A866" t="n">
        <v>0</v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0</v>
      </c>
      <c r="AM866" t="n">
        <v>0</v>
      </c>
      <c r="AN866" t="n">
        <v>0</v>
      </c>
      <c r="AO866" t="n">
        <v>0</v>
      </c>
      <c r="AP866" t="n">
        <v>0</v>
      </c>
      <c r="AQ866" t="n">
        <v>0</v>
      </c>
      <c r="AR866" t="n">
        <v>0</v>
      </c>
      <c r="AS866" t="n">
        <v>0</v>
      </c>
      <c r="AT866" t="n">
        <v>0</v>
      </c>
      <c r="AU866" t="n">
        <v>0</v>
      </c>
      <c r="AV866" t="n">
        <v>0</v>
      </c>
      <c r="AW866" t="n">
        <v>0</v>
      </c>
      <c r="AX866" t="n">
        <v>0</v>
      </c>
      <c r="AY866" t="n">
        <v>0</v>
      </c>
      <c r="AZ866" t="n">
        <v>0</v>
      </c>
      <c r="BA866" t="n">
        <v>0</v>
      </c>
      <c r="BB866" t="n">
        <v>0</v>
      </c>
      <c r="BC866" t="n">
        <v>0</v>
      </c>
      <c r="BD866" t="n">
        <v>0</v>
      </c>
      <c r="BE866" t="n">
        <v>0</v>
      </c>
      <c r="BF866" t="n">
        <v>0</v>
      </c>
      <c r="BG866" t="n">
        <v>0</v>
      </c>
      <c r="BH866" t="n">
        <v>0</v>
      </c>
      <c r="BI866" t="n">
        <v>0</v>
      </c>
      <c r="BJ866" t="n">
        <v>0</v>
      </c>
      <c r="BK866" t="n">
        <v>0</v>
      </c>
      <c r="BL866" t="n">
        <v>0</v>
      </c>
      <c r="BM866" t="n">
        <v>0</v>
      </c>
      <c r="BN866" t="n">
        <v>0</v>
      </c>
      <c r="BO866" t="n">
        <v>0</v>
      </c>
      <c r="BP866" t="n">
        <v>0</v>
      </c>
      <c r="BQ866" t="n">
        <v>0</v>
      </c>
      <c r="BR866" t="n">
        <v>0</v>
      </c>
      <c r="BS866" t="n">
        <v>0</v>
      </c>
      <c r="BT866" t="n">
        <v>0</v>
      </c>
      <c r="BU866" t="n">
        <v>0</v>
      </c>
      <c r="BV866" t="n">
        <v>0</v>
      </c>
      <c r="BW866" t="n">
        <v>0</v>
      </c>
      <c r="BX866" t="n">
        <v>0</v>
      </c>
      <c r="BY866" t="n">
        <v>0</v>
      </c>
      <c r="BZ866" t="n">
        <v>0</v>
      </c>
      <c r="CA866" t="n">
        <v>0</v>
      </c>
      <c r="CB866" t="n">
        <v>0</v>
      </c>
      <c r="CC866" t="n">
        <v>0</v>
      </c>
      <c r="CD866" t="n">
        <v>0</v>
      </c>
      <c r="CE866" t="n">
        <v>0</v>
      </c>
      <c r="CF866" t="n">
        <v>0</v>
      </c>
      <c r="CG866" t="n">
        <v>0</v>
      </c>
      <c r="CH866" t="n">
        <v>0</v>
      </c>
      <c r="CI866" t="n">
        <v>0</v>
      </c>
      <c r="CJ866" t="n">
        <v>0</v>
      </c>
      <c r="CK866" t="n">
        <v>0</v>
      </c>
      <c r="CL866" t="n">
        <v>0</v>
      </c>
      <c r="CM866" t="n">
        <v>0</v>
      </c>
      <c r="CN866" t="n">
        <v>0</v>
      </c>
      <c r="CO866" t="n">
        <v>0</v>
      </c>
      <c r="CP866" t="n">
        <v>0</v>
      </c>
      <c r="CQ866" t="n">
        <v>0</v>
      </c>
      <c r="CR866" t="n">
        <v>0</v>
      </c>
      <c r="CS866" t="n">
        <v>0</v>
      </c>
      <c r="CT866" t="n">
        <v>0</v>
      </c>
      <c r="CU866" t="n">
        <v>0</v>
      </c>
      <c r="CV866" t="n">
        <v>0</v>
      </c>
      <c r="CW866" t="n">
        <v>0</v>
      </c>
      <c r="CX866" t="n">
        <v>0</v>
      </c>
      <c r="CY866" t="n">
        <v>0</v>
      </c>
      <c r="CZ866" t="n">
        <v>0</v>
      </c>
      <c r="DA866" t="n">
        <v>0</v>
      </c>
      <c r="DB866" t="n">
        <v>0</v>
      </c>
      <c r="DC866" t="n">
        <v>0</v>
      </c>
      <c r="DD866" t="n">
        <v>0</v>
      </c>
      <c r="DE866" t="n">
        <v>0</v>
      </c>
      <c r="DF866" t="n">
        <v>0</v>
      </c>
      <c r="DG866" t="n">
        <v>0</v>
      </c>
      <c r="DH866" t="n">
        <v>0</v>
      </c>
      <c r="DI866" t="n">
        <v>0</v>
      </c>
      <c r="DJ866" t="n">
        <v>0</v>
      </c>
      <c r="DK866" t="n">
        <v>0</v>
      </c>
      <c r="DL866" t="n">
        <v>0</v>
      </c>
      <c r="DM866" t="n">
        <v>0</v>
      </c>
      <c r="DN866" t="n">
        <v>0</v>
      </c>
      <c r="DO866" t="n">
        <v>0</v>
      </c>
      <c r="DP866" t="n">
        <v>0</v>
      </c>
      <c r="DQ866" t="n">
        <v>0</v>
      </c>
      <c r="DR866" t="n">
        <v>0</v>
      </c>
      <c r="DS866" t="n">
        <v>0</v>
      </c>
      <c r="DT866" t="n">
        <v>0</v>
      </c>
      <c r="DU866" t="n">
        <v>0</v>
      </c>
      <c r="DV866" t="n">
        <v>0</v>
      </c>
      <c r="DW866" t="n">
        <v>0</v>
      </c>
      <c r="DX866" t="n">
        <v>0</v>
      </c>
      <c r="DY866" t="n">
        <v>0</v>
      </c>
      <c r="DZ866" t="n">
        <v>0</v>
      </c>
      <c r="EA866" t="n">
        <v>0</v>
      </c>
      <c r="EB866" t="n">
        <v>0</v>
      </c>
      <c r="EC866" t="n">
        <v>0</v>
      </c>
      <c r="ED866" t="n">
        <v>0</v>
      </c>
      <c r="EE866" t="n">
        <v>0</v>
      </c>
      <c r="EF866" t="n">
        <v>0</v>
      </c>
      <c r="EG866" t="n">
        <v>0</v>
      </c>
      <c r="EH866" t="n">
        <v>0</v>
      </c>
      <c r="EI866" t="n">
        <v>0</v>
      </c>
      <c r="EJ866" t="n">
        <v>0</v>
      </c>
      <c r="EK866" t="n">
        <v>0</v>
      </c>
      <c r="EL866" t="n">
        <v>0</v>
      </c>
      <c r="EM866" t="n">
        <v>0</v>
      </c>
      <c r="EN866" t="n">
        <v>0</v>
      </c>
      <c r="EO866" t="n">
        <v>0</v>
      </c>
      <c r="EP866" t="n">
        <v>0</v>
      </c>
      <c r="EQ866" t="n">
        <v>0</v>
      </c>
      <c r="ER866" t="n">
        <v>0</v>
      </c>
      <c r="ES866" t="n">
        <v>0</v>
      </c>
      <c r="ET866" t="n">
        <v>0</v>
      </c>
      <c r="EU866" t="n">
        <v>0</v>
      </c>
      <c r="EV866" t="n">
        <v>0</v>
      </c>
      <c r="EW866" t="n">
        <v>0</v>
      </c>
      <c r="EX866" t="n">
        <v>0</v>
      </c>
      <c r="EY866" t="n">
        <v>0</v>
      </c>
      <c r="EZ866" t="n">
        <v>0</v>
      </c>
      <c r="FA866" t="n">
        <v>0</v>
      </c>
      <c r="FB866" t="n">
        <v>0</v>
      </c>
      <c r="FC866" t="n">
        <v>0</v>
      </c>
      <c r="FD866" t="n">
        <v>0</v>
      </c>
      <c r="FE866" t="n">
        <v>0</v>
      </c>
      <c r="FF866" t="n">
        <v>0</v>
      </c>
      <c r="FG866" t="n">
        <v>0</v>
      </c>
      <c r="FH866" t="n">
        <v>0</v>
      </c>
    </row>
    <row r="867">
      <c r="A867" t="n">
        <v>0</v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0</v>
      </c>
      <c r="AM867" t="n">
        <v>0</v>
      </c>
      <c r="AN867" t="n">
        <v>0</v>
      </c>
      <c r="AO867" t="n">
        <v>0</v>
      </c>
      <c r="AP867" t="n">
        <v>0</v>
      </c>
      <c r="AQ867" t="n">
        <v>0</v>
      </c>
      <c r="AR867" t="n">
        <v>0</v>
      </c>
      <c r="AS867" t="n">
        <v>0</v>
      </c>
      <c r="AT867" t="n">
        <v>0</v>
      </c>
      <c r="AU867" t="n">
        <v>0</v>
      </c>
      <c r="AV867" t="n">
        <v>0</v>
      </c>
      <c r="AW867" t="n">
        <v>0</v>
      </c>
      <c r="AX867" t="n">
        <v>0</v>
      </c>
      <c r="AY867" t="n">
        <v>0</v>
      </c>
      <c r="AZ867" t="n">
        <v>0</v>
      </c>
      <c r="BA867" t="n">
        <v>0</v>
      </c>
      <c r="BB867" t="n">
        <v>0</v>
      </c>
      <c r="BC867" t="n">
        <v>0</v>
      </c>
      <c r="BD867" t="n">
        <v>0</v>
      </c>
      <c r="BE867" t="n">
        <v>0</v>
      </c>
      <c r="BF867" t="n">
        <v>0</v>
      </c>
      <c r="BG867" t="n">
        <v>0</v>
      </c>
      <c r="BH867" t="n">
        <v>0</v>
      </c>
      <c r="BI867" t="n">
        <v>0</v>
      </c>
      <c r="BJ867" t="n">
        <v>0</v>
      </c>
      <c r="BK867" t="n">
        <v>0</v>
      </c>
      <c r="BL867" t="n">
        <v>0</v>
      </c>
      <c r="BM867" t="n">
        <v>0</v>
      </c>
      <c r="BN867" t="n">
        <v>0</v>
      </c>
      <c r="BO867" t="n">
        <v>0</v>
      </c>
      <c r="BP867" t="n">
        <v>0</v>
      </c>
      <c r="BQ867" t="n">
        <v>0</v>
      </c>
      <c r="BR867" t="n">
        <v>0</v>
      </c>
      <c r="BS867" t="n">
        <v>0</v>
      </c>
      <c r="BT867" t="n">
        <v>0</v>
      </c>
      <c r="BU867" t="n">
        <v>0</v>
      </c>
      <c r="BV867" t="n">
        <v>0</v>
      </c>
      <c r="BW867" t="n">
        <v>0</v>
      </c>
      <c r="BX867" t="n">
        <v>0</v>
      </c>
      <c r="BY867" t="n">
        <v>0</v>
      </c>
      <c r="BZ867" t="n">
        <v>0</v>
      </c>
      <c r="CA867" t="n">
        <v>0</v>
      </c>
      <c r="CB867" t="n">
        <v>0</v>
      </c>
      <c r="CC867" t="n">
        <v>0</v>
      </c>
      <c r="CD867" t="n">
        <v>0</v>
      </c>
      <c r="CE867" t="n">
        <v>0</v>
      </c>
      <c r="CF867" t="n">
        <v>0</v>
      </c>
      <c r="CG867" t="n">
        <v>0</v>
      </c>
      <c r="CH867" t="n">
        <v>0</v>
      </c>
      <c r="CI867" t="n">
        <v>0</v>
      </c>
      <c r="CJ867" t="n">
        <v>0</v>
      </c>
      <c r="CK867" t="n">
        <v>0</v>
      </c>
      <c r="CL867" t="n">
        <v>0</v>
      </c>
      <c r="CM867" t="n">
        <v>0</v>
      </c>
      <c r="CN867" t="n">
        <v>0</v>
      </c>
      <c r="CO867" t="n">
        <v>0</v>
      </c>
      <c r="CP867" t="n">
        <v>0</v>
      </c>
      <c r="CQ867" t="n">
        <v>0</v>
      </c>
      <c r="CR867" t="n">
        <v>0</v>
      </c>
      <c r="CS867" t="n">
        <v>0</v>
      </c>
      <c r="CT867" t="n">
        <v>0</v>
      </c>
      <c r="CU867" t="n">
        <v>0</v>
      </c>
      <c r="CV867" t="n">
        <v>0</v>
      </c>
      <c r="CW867" t="n">
        <v>0</v>
      </c>
      <c r="CX867" t="n">
        <v>0</v>
      </c>
      <c r="CY867" t="n">
        <v>0</v>
      </c>
      <c r="CZ867" t="n">
        <v>0</v>
      </c>
      <c r="DA867" t="n">
        <v>0</v>
      </c>
      <c r="DB867" t="n">
        <v>0</v>
      </c>
      <c r="DC867" t="n">
        <v>0</v>
      </c>
      <c r="DD867" t="n">
        <v>0</v>
      </c>
      <c r="DE867" t="n">
        <v>0</v>
      </c>
      <c r="DF867" t="n">
        <v>0</v>
      </c>
      <c r="DG867" t="n">
        <v>0</v>
      </c>
      <c r="DH867" t="n">
        <v>0</v>
      </c>
      <c r="DI867" t="n">
        <v>0</v>
      </c>
      <c r="DJ867" t="n">
        <v>0</v>
      </c>
      <c r="DK867" t="n">
        <v>0</v>
      </c>
      <c r="DL867" t="n">
        <v>0</v>
      </c>
      <c r="DM867" t="n">
        <v>0</v>
      </c>
      <c r="DN867" t="n">
        <v>0</v>
      </c>
      <c r="DO867" t="n">
        <v>0</v>
      </c>
      <c r="DP867" t="n">
        <v>0</v>
      </c>
      <c r="DQ867" t="n">
        <v>0</v>
      </c>
      <c r="DR867" t="n">
        <v>0</v>
      </c>
      <c r="DS867" t="n">
        <v>0</v>
      </c>
      <c r="DT867" t="n">
        <v>0</v>
      </c>
      <c r="DU867" t="n">
        <v>0</v>
      </c>
      <c r="DV867" t="n">
        <v>0</v>
      </c>
      <c r="DW867" t="n">
        <v>0</v>
      </c>
      <c r="DX867" t="n">
        <v>0</v>
      </c>
      <c r="DY867" t="n">
        <v>0</v>
      </c>
      <c r="DZ867" t="n">
        <v>0</v>
      </c>
      <c r="EA867" t="n">
        <v>0</v>
      </c>
      <c r="EB867" t="n">
        <v>0</v>
      </c>
      <c r="EC867" t="n">
        <v>0</v>
      </c>
      <c r="ED867" t="n">
        <v>0</v>
      </c>
      <c r="EE867" t="n">
        <v>0</v>
      </c>
      <c r="EF867" t="n">
        <v>0</v>
      </c>
      <c r="EG867" t="n">
        <v>0</v>
      </c>
      <c r="EH867" t="n">
        <v>0</v>
      </c>
      <c r="EI867" t="n">
        <v>0</v>
      </c>
      <c r="EJ867" t="n">
        <v>0</v>
      </c>
      <c r="EK867" t="n">
        <v>0</v>
      </c>
      <c r="EL867" t="n">
        <v>0</v>
      </c>
      <c r="EM867" t="n">
        <v>0</v>
      </c>
      <c r="EN867" t="n">
        <v>0</v>
      </c>
      <c r="EO867" t="n">
        <v>0</v>
      </c>
      <c r="EP867" t="n">
        <v>0</v>
      </c>
      <c r="EQ867" t="n">
        <v>0</v>
      </c>
      <c r="ER867" t="n">
        <v>0</v>
      </c>
      <c r="ES867" t="n">
        <v>0</v>
      </c>
      <c r="ET867" t="n">
        <v>0</v>
      </c>
      <c r="EU867" t="n">
        <v>0</v>
      </c>
      <c r="EV867" t="n">
        <v>0</v>
      </c>
      <c r="EW867" t="n">
        <v>0</v>
      </c>
      <c r="EX867" t="n">
        <v>0</v>
      </c>
      <c r="EY867" t="n">
        <v>0</v>
      </c>
      <c r="EZ867" t="n">
        <v>0</v>
      </c>
      <c r="FA867" t="n">
        <v>0</v>
      </c>
      <c r="FB867" t="n">
        <v>0</v>
      </c>
      <c r="FC867" t="n">
        <v>0</v>
      </c>
      <c r="FD867" t="n">
        <v>0</v>
      </c>
      <c r="FE867" t="n">
        <v>0</v>
      </c>
      <c r="FF867" t="n">
        <v>0</v>
      </c>
      <c r="FG867" t="n">
        <v>0</v>
      </c>
      <c r="FH867" t="n">
        <v>0</v>
      </c>
    </row>
    <row r="868">
      <c r="A868" t="n">
        <v>0</v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0</v>
      </c>
      <c r="AM868" t="n">
        <v>0</v>
      </c>
      <c r="AN868" t="n">
        <v>0</v>
      </c>
      <c r="AO868" t="n">
        <v>0</v>
      </c>
      <c r="AP868" t="n">
        <v>0</v>
      </c>
      <c r="AQ868" t="n">
        <v>0</v>
      </c>
      <c r="AR868" t="n">
        <v>0</v>
      </c>
      <c r="AS868" t="n">
        <v>0</v>
      </c>
      <c r="AT868" t="n">
        <v>0</v>
      </c>
      <c r="AU868" t="n">
        <v>0</v>
      </c>
      <c r="AV868" t="n">
        <v>0</v>
      </c>
      <c r="AW868" t="n">
        <v>0</v>
      </c>
      <c r="AX868" t="n">
        <v>0</v>
      </c>
      <c r="AY868" t="n">
        <v>0</v>
      </c>
      <c r="AZ868" t="n">
        <v>0</v>
      </c>
      <c r="BA868" t="n">
        <v>0</v>
      </c>
      <c r="BB868" t="n">
        <v>0</v>
      </c>
      <c r="BC868" t="n">
        <v>0</v>
      </c>
      <c r="BD868" t="n">
        <v>0</v>
      </c>
      <c r="BE868" t="n">
        <v>0</v>
      </c>
      <c r="BF868" t="n">
        <v>0</v>
      </c>
      <c r="BG868" t="n">
        <v>0</v>
      </c>
      <c r="BH868" t="n">
        <v>0</v>
      </c>
      <c r="BI868" t="n">
        <v>0</v>
      </c>
      <c r="BJ868" t="n">
        <v>0</v>
      </c>
      <c r="BK868" t="n">
        <v>0</v>
      </c>
      <c r="BL868" t="n">
        <v>0</v>
      </c>
      <c r="BM868" t="n">
        <v>0</v>
      </c>
      <c r="BN868" t="n">
        <v>0</v>
      </c>
      <c r="BO868" t="n">
        <v>0</v>
      </c>
      <c r="BP868" t="n">
        <v>0</v>
      </c>
      <c r="BQ868" t="n">
        <v>0</v>
      </c>
      <c r="BR868" t="n">
        <v>0</v>
      </c>
      <c r="BS868" t="n">
        <v>0</v>
      </c>
      <c r="BT868" t="n">
        <v>0</v>
      </c>
      <c r="BU868" t="n">
        <v>0</v>
      </c>
      <c r="BV868" t="n">
        <v>0</v>
      </c>
      <c r="BW868" t="n">
        <v>0</v>
      </c>
      <c r="BX868" t="n">
        <v>0</v>
      </c>
      <c r="BY868" t="n">
        <v>0</v>
      </c>
      <c r="BZ868" t="n">
        <v>0</v>
      </c>
      <c r="CA868" t="n">
        <v>0</v>
      </c>
      <c r="CB868" t="n">
        <v>0</v>
      </c>
      <c r="CC868" t="n">
        <v>0</v>
      </c>
      <c r="CD868" t="n">
        <v>0</v>
      </c>
      <c r="CE868" t="n">
        <v>0</v>
      </c>
      <c r="CF868" t="n">
        <v>0</v>
      </c>
      <c r="CG868" t="n">
        <v>0</v>
      </c>
      <c r="CH868" t="n">
        <v>0</v>
      </c>
      <c r="CI868" t="n">
        <v>0</v>
      </c>
      <c r="CJ868" t="n">
        <v>0</v>
      </c>
      <c r="CK868" t="n">
        <v>0</v>
      </c>
      <c r="CL868" t="n">
        <v>0</v>
      </c>
      <c r="CM868" t="n">
        <v>0</v>
      </c>
      <c r="CN868" t="n">
        <v>0</v>
      </c>
      <c r="CO868" t="n">
        <v>0</v>
      </c>
      <c r="CP868" t="n">
        <v>0</v>
      </c>
      <c r="CQ868" t="n">
        <v>0</v>
      </c>
      <c r="CR868" t="n">
        <v>0</v>
      </c>
      <c r="CS868" t="n">
        <v>0</v>
      </c>
      <c r="CT868" t="n">
        <v>0</v>
      </c>
      <c r="CU868" t="n">
        <v>0</v>
      </c>
      <c r="CV868" t="n">
        <v>0</v>
      </c>
      <c r="CW868" t="n">
        <v>0</v>
      </c>
      <c r="CX868" t="n">
        <v>0</v>
      </c>
      <c r="CY868" t="n">
        <v>0</v>
      </c>
      <c r="CZ868" t="n">
        <v>0</v>
      </c>
      <c r="DA868" t="n">
        <v>0</v>
      </c>
      <c r="DB868" t="n">
        <v>0</v>
      </c>
      <c r="DC868" t="n">
        <v>0</v>
      </c>
      <c r="DD868" t="n">
        <v>0</v>
      </c>
      <c r="DE868" t="n">
        <v>0</v>
      </c>
      <c r="DF868" t="n">
        <v>0</v>
      </c>
      <c r="DG868" t="n">
        <v>0</v>
      </c>
      <c r="DH868" t="n">
        <v>0</v>
      </c>
      <c r="DI868" t="n">
        <v>0</v>
      </c>
      <c r="DJ868" t="n">
        <v>0</v>
      </c>
      <c r="DK868" t="n">
        <v>0</v>
      </c>
      <c r="DL868" t="n">
        <v>0</v>
      </c>
      <c r="DM868" t="n">
        <v>0</v>
      </c>
      <c r="DN868" t="n">
        <v>0</v>
      </c>
      <c r="DO868" t="n">
        <v>0</v>
      </c>
      <c r="DP868" t="n">
        <v>0</v>
      </c>
      <c r="DQ868" t="n">
        <v>0</v>
      </c>
      <c r="DR868" t="n">
        <v>0</v>
      </c>
      <c r="DS868" t="n">
        <v>0</v>
      </c>
      <c r="DT868" t="n">
        <v>0</v>
      </c>
      <c r="DU868" t="n">
        <v>0</v>
      </c>
      <c r="DV868" t="n">
        <v>0</v>
      </c>
      <c r="DW868" t="n">
        <v>0</v>
      </c>
      <c r="DX868" t="n">
        <v>0</v>
      </c>
      <c r="DY868" t="n">
        <v>0</v>
      </c>
      <c r="DZ868" t="n">
        <v>0</v>
      </c>
      <c r="EA868" t="n">
        <v>0</v>
      </c>
      <c r="EB868" t="n">
        <v>0</v>
      </c>
      <c r="EC868" t="n">
        <v>0</v>
      </c>
      <c r="ED868" t="n">
        <v>0</v>
      </c>
      <c r="EE868" t="n">
        <v>0</v>
      </c>
      <c r="EF868" t="n">
        <v>0</v>
      </c>
      <c r="EG868" t="n">
        <v>0</v>
      </c>
      <c r="EH868" t="n">
        <v>0</v>
      </c>
      <c r="EI868" t="n">
        <v>0</v>
      </c>
      <c r="EJ868" t="n">
        <v>0</v>
      </c>
      <c r="EK868" t="n">
        <v>0</v>
      </c>
      <c r="EL868" t="n">
        <v>0</v>
      </c>
      <c r="EM868" t="n">
        <v>0</v>
      </c>
      <c r="EN868" t="n">
        <v>0</v>
      </c>
      <c r="EO868" t="n">
        <v>0</v>
      </c>
      <c r="EP868" t="n">
        <v>0</v>
      </c>
      <c r="EQ868" t="n">
        <v>0</v>
      </c>
      <c r="ER868" t="n">
        <v>0</v>
      </c>
      <c r="ES868" t="n">
        <v>0</v>
      </c>
      <c r="ET868" t="n">
        <v>0</v>
      </c>
      <c r="EU868" t="n">
        <v>0</v>
      </c>
      <c r="EV868" t="n">
        <v>0</v>
      </c>
      <c r="EW868" t="n">
        <v>0</v>
      </c>
      <c r="EX868" t="n">
        <v>0</v>
      </c>
      <c r="EY868" t="n">
        <v>0</v>
      </c>
      <c r="EZ868" t="n">
        <v>0</v>
      </c>
      <c r="FA868" t="n">
        <v>0</v>
      </c>
      <c r="FB868" t="n">
        <v>0</v>
      </c>
      <c r="FC868" t="n">
        <v>0</v>
      </c>
      <c r="FD868" t="n">
        <v>0</v>
      </c>
      <c r="FE868" t="n">
        <v>0</v>
      </c>
      <c r="FF868" t="n">
        <v>0</v>
      </c>
      <c r="FG868" t="n">
        <v>0</v>
      </c>
      <c r="FH868" t="n">
        <v>0</v>
      </c>
    </row>
    <row r="869">
      <c r="A869" t="n">
        <v>0</v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0</v>
      </c>
      <c r="AM869" t="n">
        <v>0</v>
      </c>
      <c r="AN869" t="n">
        <v>0</v>
      </c>
      <c r="AO869" t="n">
        <v>0</v>
      </c>
      <c r="AP869" t="n">
        <v>0</v>
      </c>
      <c r="AQ869" t="n">
        <v>0</v>
      </c>
      <c r="AR869" t="n">
        <v>0</v>
      </c>
      <c r="AS869" t="n">
        <v>0</v>
      </c>
      <c r="AT869" t="n">
        <v>0</v>
      </c>
      <c r="AU869" t="n">
        <v>0</v>
      </c>
      <c r="AV869" t="n">
        <v>0</v>
      </c>
      <c r="AW869" t="n">
        <v>0</v>
      </c>
      <c r="AX869" t="n">
        <v>0</v>
      </c>
      <c r="AY869" t="n">
        <v>0</v>
      </c>
      <c r="AZ869" t="n">
        <v>0</v>
      </c>
      <c r="BA869" t="n">
        <v>0</v>
      </c>
      <c r="BB869" t="n">
        <v>0</v>
      </c>
      <c r="BC869" t="n">
        <v>0</v>
      </c>
      <c r="BD869" t="n">
        <v>0</v>
      </c>
      <c r="BE869" t="n">
        <v>0</v>
      </c>
      <c r="BF869" t="n">
        <v>0</v>
      </c>
      <c r="BG869" t="n">
        <v>0</v>
      </c>
      <c r="BH869" t="n">
        <v>0</v>
      </c>
      <c r="BI869" t="n">
        <v>0</v>
      </c>
      <c r="BJ869" t="n">
        <v>0</v>
      </c>
      <c r="BK869" t="n">
        <v>0</v>
      </c>
      <c r="BL869" t="n">
        <v>0</v>
      </c>
      <c r="BM869" t="n">
        <v>0</v>
      </c>
      <c r="BN869" t="n">
        <v>0</v>
      </c>
      <c r="BO869" t="n">
        <v>0</v>
      </c>
      <c r="BP869" t="n">
        <v>0</v>
      </c>
      <c r="BQ869" t="n">
        <v>0</v>
      </c>
      <c r="BR869" t="n">
        <v>0</v>
      </c>
      <c r="BS869" t="n">
        <v>0</v>
      </c>
      <c r="BT869" t="n">
        <v>0</v>
      </c>
      <c r="BU869" t="n">
        <v>0</v>
      </c>
      <c r="BV869" t="n">
        <v>0</v>
      </c>
      <c r="BW869" t="n">
        <v>0</v>
      </c>
      <c r="BX869" t="n">
        <v>0</v>
      </c>
      <c r="BY869" t="n">
        <v>0</v>
      </c>
      <c r="BZ869" t="n">
        <v>0</v>
      </c>
      <c r="CA869" t="n">
        <v>0</v>
      </c>
      <c r="CB869" t="n">
        <v>0</v>
      </c>
      <c r="CC869" t="n">
        <v>0</v>
      </c>
      <c r="CD869" t="n">
        <v>0</v>
      </c>
      <c r="CE869" t="n">
        <v>0</v>
      </c>
      <c r="CF869" t="n">
        <v>0</v>
      </c>
      <c r="CG869" t="n">
        <v>0</v>
      </c>
      <c r="CH869" t="n">
        <v>0</v>
      </c>
      <c r="CI869" t="n">
        <v>0</v>
      </c>
      <c r="CJ869" t="n">
        <v>0</v>
      </c>
      <c r="CK869" t="n">
        <v>0</v>
      </c>
      <c r="CL869" t="n">
        <v>0</v>
      </c>
      <c r="CM869" t="n">
        <v>0</v>
      </c>
      <c r="CN869" t="n">
        <v>0</v>
      </c>
      <c r="CO869" t="n">
        <v>0</v>
      </c>
      <c r="CP869" t="n">
        <v>0</v>
      </c>
      <c r="CQ869" t="n">
        <v>0</v>
      </c>
      <c r="CR869" t="n">
        <v>0</v>
      </c>
      <c r="CS869" t="n">
        <v>0</v>
      </c>
      <c r="CT869" t="n">
        <v>0</v>
      </c>
      <c r="CU869" t="n">
        <v>0</v>
      </c>
      <c r="CV869" t="n">
        <v>0</v>
      </c>
      <c r="CW869" t="n">
        <v>0</v>
      </c>
      <c r="CX869" t="n">
        <v>0</v>
      </c>
      <c r="CY869" t="n">
        <v>0</v>
      </c>
      <c r="CZ869" t="n">
        <v>0</v>
      </c>
      <c r="DA869" t="n">
        <v>0</v>
      </c>
      <c r="DB869" t="n">
        <v>0</v>
      </c>
      <c r="DC869" t="n">
        <v>0</v>
      </c>
      <c r="DD869" t="n">
        <v>0</v>
      </c>
      <c r="DE869" t="n">
        <v>0</v>
      </c>
      <c r="DF869" t="n">
        <v>0</v>
      </c>
      <c r="DG869" t="n">
        <v>0</v>
      </c>
      <c r="DH869" t="n">
        <v>0</v>
      </c>
      <c r="DI869" t="n">
        <v>0</v>
      </c>
      <c r="DJ869" t="n">
        <v>0</v>
      </c>
      <c r="DK869" t="n">
        <v>0</v>
      </c>
      <c r="DL869" t="n">
        <v>0</v>
      </c>
      <c r="DM869" t="n">
        <v>0</v>
      </c>
      <c r="DN869" t="n">
        <v>0</v>
      </c>
      <c r="DO869" t="n">
        <v>0</v>
      </c>
      <c r="DP869" t="n">
        <v>0</v>
      </c>
      <c r="DQ869" t="n">
        <v>0</v>
      </c>
      <c r="DR869" t="n">
        <v>0</v>
      </c>
      <c r="DS869" t="n">
        <v>0</v>
      </c>
      <c r="DT869" t="n">
        <v>0</v>
      </c>
      <c r="DU869" t="n">
        <v>0</v>
      </c>
      <c r="DV869" t="n">
        <v>0</v>
      </c>
      <c r="DW869" t="n">
        <v>0</v>
      </c>
      <c r="DX869" t="n">
        <v>0</v>
      </c>
      <c r="DY869" t="n">
        <v>0</v>
      </c>
      <c r="DZ869" t="n">
        <v>0</v>
      </c>
      <c r="EA869" t="n">
        <v>0</v>
      </c>
      <c r="EB869" t="n">
        <v>0</v>
      </c>
      <c r="EC869" t="n">
        <v>0</v>
      </c>
      <c r="ED869" t="n">
        <v>0</v>
      </c>
      <c r="EE869" t="n">
        <v>0</v>
      </c>
      <c r="EF869" t="n">
        <v>0</v>
      </c>
      <c r="EG869" t="n">
        <v>0</v>
      </c>
      <c r="EH869" t="n">
        <v>0</v>
      </c>
      <c r="EI869" t="n">
        <v>0</v>
      </c>
      <c r="EJ869" t="n">
        <v>0</v>
      </c>
      <c r="EK869" t="n">
        <v>0</v>
      </c>
      <c r="EL869" t="n">
        <v>0</v>
      </c>
      <c r="EM869" t="n">
        <v>0</v>
      </c>
      <c r="EN869" t="n">
        <v>0</v>
      </c>
      <c r="EO869" t="n">
        <v>0</v>
      </c>
      <c r="EP869" t="n">
        <v>0</v>
      </c>
      <c r="EQ869" t="n">
        <v>0</v>
      </c>
      <c r="ER869" t="n">
        <v>0</v>
      </c>
      <c r="ES869" t="n">
        <v>0</v>
      </c>
      <c r="ET869" t="n">
        <v>0</v>
      </c>
      <c r="EU869" t="n">
        <v>0</v>
      </c>
      <c r="EV869" t="n">
        <v>0</v>
      </c>
      <c r="EW869" t="n">
        <v>0</v>
      </c>
      <c r="EX869" t="n">
        <v>0</v>
      </c>
      <c r="EY869" t="n">
        <v>0</v>
      </c>
      <c r="EZ869" t="n">
        <v>0</v>
      </c>
      <c r="FA869" t="n">
        <v>0</v>
      </c>
      <c r="FB869" t="n">
        <v>0</v>
      </c>
      <c r="FC869" t="n">
        <v>0</v>
      </c>
      <c r="FD869" t="n">
        <v>0</v>
      </c>
      <c r="FE869" t="n">
        <v>0</v>
      </c>
      <c r="FF869" t="n">
        <v>0</v>
      </c>
      <c r="FG869" t="n">
        <v>0</v>
      </c>
      <c r="FH869" t="n">
        <v>0</v>
      </c>
    </row>
    <row r="870">
      <c r="A870" t="n">
        <v>0</v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0</v>
      </c>
      <c r="AM870" t="n">
        <v>0</v>
      </c>
      <c r="AN870" t="n">
        <v>0</v>
      </c>
      <c r="AO870" t="n">
        <v>0</v>
      </c>
      <c r="AP870" t="n">
        <v>0</v>
      </c>
      <c r="AQ870" t="n">
        <v>0</v>
      </c>
      <c r="AR870" t="n">
        <v>0</v>
      </c>
      <c r="AS870" t="n">
        <v>0</v>
      </c>
      <c r="AT870" t="n">
        <v>0</v>
      </c>
      <c r="AU870" t="n">
        <v>0</v>
      </c>
      <c r="AV870" t="n">
        <v>0</v>
      </c>
      <c r="AW870" t="n">
        <v>0</v>
      </c>
      <c r="AX870" t="n">
        <v>0</v>
      </c>
      <c r="AY870" t="n">
        <v>0</v>
      </c>
      <c r="AZ870" t="n">
        <v>0</v>
      </c>
      <c r="BA870" t="n">
        <v>0</v>
      </c>
      <c r="BB870" t="n">
        <v>0</v>
      </c>
      <c r="BC870" t="n">
        <v>0</v>
      </c>
      <c r="BD870" t="n">
        <v>0</v>
      </c>
      <c r="BE870" t="n">
        <v>0</v>
      </c>
      <c r="BF870" t="n">
        <v>0</v>
      </c>
      <c r="BG870" t="n">
        <v>0</v>
      </c>
      <c r="BH870" t="n">
        <v>0</v>
      </c>
      <c r="BI870" t="n">
        <v>0</v>
      </c>
      <c r="BJ870" t="n">
        <v>0</v>
      </c>
      <c r="BK870" t="n">
        <v>0</v>
      </c>
      <c r="BL870" t="n">
        <v>0</v>
      </c>
      <c r="BM870" t="n">
        <v>0</v>
      </c>
      <c r="BN870" t="n">
        <v>0</v>
      </c>
      <c r="BO870" t="n">
        <v>0</v>
      </c>
      <c r="BP870" t="n">
        <v>0</v>
      </c>
      <c r="BQ870" t="n">
        <v>0</v>
      </c>
      <c r="BR870" t="n">
        <v>0</v>
      </c>
      <c r="BS870" t="n">
        <v>0</v>
      </c>
      <c r="BT870" t="n">
        <v>0</v>
      </c>
      <c r="BU870" t="n">
        <v>0</v>
      </c>
      <c r="BV870" t="n">
        <v>0</v>
      </c>
      <c r="BW870" t="n">
        <v>0</v>
      </c>
      <c r="BX870" t="n">
        <v>0</v>
      </c>
      <c r="BY870" t="n">
        <v>0</v>
      </c>
      <c r="BZ870" t="n">
        <v>0</v>
      </c>
      <c r="CA870" t="n">
        <v>0</v>
      </c>
      <c r="CB870" t="n">
        <v>0</v>
      </c>
      <c r="CC870" t="n">
        <v>0</v>
      </c>
      <c r="CD870" t="n">
        <v>0</v>
      </c>
      <c r="CE870" t="n">
        <v>0</v>
      </c>
      <c r="CF870" t="n">
        <v>0</v>
      </c>
      <c r="CG870" t="n">
        <v>0</v>
      </c>
      <c r="CH870" t="n">
        <v>0</v>
      </c>
      <c r="CI870" t="n">
        <v>0</v>
      </c>
      <c r="CJ870" t="n">
        <v>0</v>
      </c>
      <c r="CK870" t="n">
        <v>0</v>
      </c>
      <c r="CL870" t="n">
        <v>0</v>
      </c>
      <c r="CM870" t="n">
        <v>0</v>
      </c>
      <c r="CN870" t="n">
        <v>0</v>
      </c>
      <c r="CO870" t="n">
        <v>0</v>
      </c>
      <c r="CP870" t="n">
        <v>0</v>
      </c>
      <c r="CQ870" t="n">
        <v>0</v>
      </c>
      <c r="CR870" t="n">
        <v>0</v>
      </c>
      <c r="CS870" t="n">
        <v>0</v>
      </c>
      <c r="CT870" t="n">
        <v>0</v>
      </c>
      <c r="CU870" t="n">
        <v>0</v>
      </c>
      <c r="CV870" t="n">
        <v>0</v>
      </c>
      <c r="CW870" t="n">
        <v>0</v>
      </c>
      <c r="CX870" t="n">
        <v>0</v>
      </c>
      <c r="CY870" t="n">
        <v>0</v>
      </c>
      <c r="CZ870" t="n">
        <v>0</v>
      </c>
      <c r="DA870" t="n">
        <v>0</v>
      </c>
      <c r="DB870" t="n">
        <v>0</v>
      </c>
      <c r="DC870" t="n">
        <v>0</v>
      </c>
      <c r="DD870" t="n">
        <v>0</v>
      </c>
      <c r="DE870" t="n">
        <v>0</v>
      </c>
      <c r="DF870" t="n">
        <v>0</v>
      </c>
      <c r="DG870" t="n">
        <v>0</v>
      </c>
      <c r="DH870" t="n">
        <v>0</v>
      </c>
      <c r="DI870" t="n">
        <v>0</v>
      </c>
      <c r="DJ870" t="n">
        <v>0</v>
      </c>
      <c r="DK870" t="n">
        <v>0</v>
      </c>
      <c r="DL870" t="n">
        <v>0</v>
      </c>
      <c r="DM870" t="n">
        <v>0</v>
      </c>
      <c r="DN870" t="n">
        <v>0</v>
      </c>
      <c r="DO870" t="n">
        <v>0</v>
      </c>
      <c r="DP870" t="n">
        <v>0</v>
      </c>
      <c r="DQ870" t="n">
        <v>0</v>
      </c>
      <c r="DR870" t="n">
        <v>0</v>
      </c>
      <c r="DS870" t="n">
        <v>0</v>
      </c>
      <c r="DT870" t="n">
        <v>0</v>
      </c>
      <c r="DU870" t="n">
        <v>0</v>
      </c>
      <c r="DV870" t="n">
        <v>0</v>
      </c>
      <c r="DW870" t="n">
        <v>0</v>
      </c>
      <c r="DX870" t="n">
        <v>0</v>
      </c>
      <c r="DY870" t="n">
        <v>0</v>
      </c>
      <c r="DZ870" t="n">
        <v>0</v>
      </c>
      <c r="EA870" t="n">
        <v>0</v>
      </c>
      <c r="EB870" t="n">
        <v>0</v>
      </c>
      <c r="EC870" t="n">
        <v>0</v>
      </c>
      <c r="ED870" t="n">
        <v>0</v>
      </c>
      <c r="EE870" t="n">
        <v>0</v>
      </c>
      <c r="EF870" t="n">
        <v>0</v>
      </c>
      <c r="EG870" t="n">
        <v>0</v>
      </c>
      <c r="EH870" t="n">
        <v>0</v>
      </c>
      <c r="EI870" t="n">
        <v>0</v>
      </c>
      <c r="EJ870" t="n">
        <v>0</v>
      </c>
      <c r="EK870" t="n">
        <v>0</v>
      </c>
      <c r="EL870" t="n">
        <v>0</v>
      </c>
      <c r="EM870" t="n">
        <v>0</v>
      </c>
      <c r="EN870" t="n">
        <v>0</v>
      </c>
      <c r="EO870" t="n">
        <v>0</v>
      </c>
      <c r="EP870" t="n">
        <v>0</v>
      </c>
      <c r="EQ870" t="n">
        <v>0</v>
      </c>
      <c r="ER870" t="n">
        <v>0</v>
      </c>
      <c r="ES870" t="n">
        <v>0</v>
      </c>
      <c r="ET870" t="n">
        <v>0</v>
      </c>
      <c r="EU870" t="n">
        <v>0</v>
      </c>
      <c r="EV870" t="n">
        <v>0</v>
      </c>
      <c r="EW870" t="n">
        <v>0</v>
      </c>
      <c r="EX870" t="n">
        <v>0</v>
      </c>
      <c r="EY870" t="n">
        <v>0</v>
      </c>
      <c r="EZ870" t="n">
        <v>0</v>
      </c>
      <c r="FA870" t="n">
        <v>0</v>
      </c>
      <c r="FB870" t="n">
        <v>0</v>
      </c>
      <c r="FC870" t="n">
        <v>0</v>
      </c>
      <c r="FD870" t="n">
        <v>0</v>
      </c>
      <c r="FE870" t="n">
        <v>0</v>
      </c>
      <c r="FF870" t="n">
        <v>0</v>
      </c>
      <c r="FG870" t="n">
        <v>0</v>
      </c>
      <c r="FH870" t="n">
        <v>0</v>
      </c>
    </row>
    <row r="871">
      <c r="A871" t="n">
        <v>0</v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I871" t="n">
        <v>0</v>
      </c>
      <c r="AJ871" t="n">
        <v>0</v>
      </c>
      <c r="AK871" t="n">
        <v>0</v>
      </c>
      <c r="AL871" t="n">
        <v>0</v>
      </c>
      <c r="AM871" t="n">
        <v>0</v>
      </c>
      <c r="AN871" t="n">
        <v>0</v>
      </c>
      <c r="AO871" t="n">
        <v>0</v>
      </c>
      <c r="AP871" t="n">
        <v>0</v>
      </c>
      <c r="AQ871" t="n">
        <v>0</v>
      </c>
      <c r="AR871" t="n">
        <v>0</v>
      </c>
      <c r="AS871" t="n">
        <v>0</v>
      </c>
      <c r="AT871" t="n">
        <v>0</v>
      </c>
      <c r="AU871" t="n">
        <v>0</v>
      </c>
      <c r="AV871" t="n">
        <v>0</v>
      </c>
      <c r="AW871" t="n">
        <v>0</v>
      </c>
      <c r="AX871" t="n">
        <v>0</v>
      </c>
      <c r="AY871" t="n">
        <v>0</v>
      </c>
      <c r="AZ871" t="n">
        <v>0</v>
      </c>
      <c r="BA871" t="n">
        <v>0</v>
      </c>
      <c r="BB871" t="n">
        <v>0</v>
      </c>
      <c r="BC871" t="n">
        <v>0</v>
      </c>
      <c r="BD871" t="n">
        <v>0</v>
      </c>
      <c r="BE871" t="n">
        <v>0</v>
      </c>
      <c r="BF871" t="n">
        <v>0</v>
      </c>
      <c r="BG871" t="n">
        <v>0</v>
      </c>
      <c r="BH871" t="n">
        <v>0</v>
      </c>
      <c r="BI871" t="n">
        <v>0</v>
      </c>
      <c r="BJ871" t="n">
        <v>0</v>
      </c>
      <c r="BK871" t="n">
        <v>0</v>
      </c>
      <c r="BL871" t="n">
        <v>0</v>
      </c>
      <c r="BM871" t="n">
        <v>0</v>
      </c>
      <c r="BN871" t="n">
        <v>0</v>
      </c>
      <c r="BO871" t="n">
        <v>0</v>
      </c>
      <c r="BP871" t="n">
        <v>0</v>
      </c>
      <c r="BQ871" t="n">
        <v>0</v>
      </c>
      <c r="BR871" t="n">
        <v>0</v>
      </c>
      <c r="BS871" t="n">
        <v>0</v>
      </c>
      <c r="BT871" t="n">
        <v>0</v>
      </c>
      <c r="BU871" t="n">
        <v>0</v>
      </c>
      <c r="BV871" t="n">
        <v>0</v>
      </c>
      <c r="BW871" t="n">
        <v>0</v>
      </c>
      <c r="BX871" t="n">
        <v>0</v>
      </c>
      <c r="BY871" t="n">
        <v>0</v>
      </c>
      <c r="BZ871" t="n">
        <v>0</v>
      </c>
      <c r="CA871" t="n">
        <v>0</v>
      </c>
      <c r="CB871" t="n">
        <v>0</v>
      </c>
      <c r="CC871" t="n">
        <v>0</v>
      </c>
      <c r="CD871" t="n">
        <v>0</v>
      </c>
      <c r="CE871" t="n">
        <v>0</v>
      </c>
      <c r="CF871" t="n">
        <v>0</v>
      </c>
      <c r="CG871" t="n">
        <v>0</v>
      </c>
      <c r="CH871" t="n">
        <v>0</v>
      </c>
      <c r="CI871" t="n">
        <v>0</v>
      </c>
      <c r="CJ871" t="n">
        <v>0</v>
      </c>
      <c r="CK871" t="n">
        <v>0</v>
      </c>
      <c r="CL871" t="n">
        <v>0</v>
      </c>
      <c r="CM871" t="n">
        <v>0</v>
      </c>
      <c r="CN871" t="n">
        <v>0</v>
      </c>
      <c r="CO871" t="n">
        <v>0</v>
      </c>
      <c r="CP871" t="n">
        <v>0</v>
      </c>
      <c r="CQ871" t="n">
        <v>0</v>
      </c>
      <c r="CR871" t="n">
        <v>0</v>
      </c>
      <c r="CS871" t="n">
        <v>0</v>
      </c>
      <c r="CT871" t="n">
        <v>0</v>
      </c>
      <c r="CU871" t="n">
        <v>0</v>
      </c>
      <c r="CV871" t="n">
        <v>0</v>
      </c>
      <c r="CW871" t="n">
        <v>0</v>
      </c>
      <c r="CX871" t="n">
        <v>0</v>
      </c>
      <c r="CY871" t="n">
        <v>0</v>
      </c>
      <c r="CZ871" t="n">
        <v>0</v>
      </c>
      <c r="DA871" t="n">
        <v>0</v>
      </c>
      <c r="DB871" t="n">
        <v>0</v>
      </c>
      <c r="DC871" t="n">
        <v>0</v>
      </c>
      <c r="DD871" t="n">
        <v>0</v>
      </c>
      <c r="DE871" t="n">
        <v>0</v>
      </c>
      <c r="DF871" t="n">
        <v>0</v>
      </c>
      <c r="DG871" t="n">
        <v>0</v>
      </c>
      <c r="DH871" t="n">
        <v>0</v>
      </c>
      <c r="DI871" t="n">
        <v>0</v>
      </c>
      <c r="DJ871" t="n">
        <v>0</v>
      </c>
      <c r="DK871" t="n">
        <v>0</v>
      </c>
      <c r="DL871" t="n">
        <v>0</v>
      </c>
      <c r="DM871" t="n">
        <v>0</v>
      </c>
      <c r="DN871" t="n">
        <v>0</v>
      </c>
      <c r="DO871" t="n">
        <v>0</v>
      </c>
      <c r="DP871" t="n">
        <v>0</v>
      </c>
      <c r="DQ871" t="n">
        <v>0</v>
      </c>
      <c r="DR871" t="n">
        <v>0</v>
      </c>
      <c r="DS871" t="n">
        <v>0</v>
      </c>
      <c r="DT871" t="n">
        <v>0</v>
      </c>
      <c r="DU871" t="n">
        <v>0</v>
      </c>
      <c r="DV871" t="n">
        <v>0</v>
      </c>
      <c r="DW871" t="n">
        <v>0</v>
      </c>
      <c r="DX871" t="n">
        <v>0</v>
      </c>
      <c r="DY871" t="n">
        <v>0</v>
      </c>
      <c r="DZ871" t="n">
        <v>0</v>
      </c>
      <c r="EA871" t="n">
        <v>0</v>
      </c>
      <c r="EB871" t="n">
        <v>0</v>
      </c>
      <c r="EC871" t="n">
        <v>0</v>
      </c>
      <c r="ED871" t="n">
        <v>0</v>
      </c>
      <c r="EE871" t="n">
        <v>0</v>
      </c>
      <c r="EF871" t="n">
        <v>0</v>
      </c>
      <c r="EG871" t="n">
        <v>0</v>
      </c>
      <c r="EH871" t="n">
        <v>0</v>
      </c>
      <c r="EI871" t="n">
        <v>0</v>
      </c>
      <c r="EJ871" t="n">
        <v>0</v>
      </c>
      <c r="EK871" t="n">
        <v>0</v>
      </c>
      <c r="EL871" t="n">
        <v>0</v>
      </c>
      <c r="EM871" t="n">
        <v>0</v>
      </c>
      <c r="EN871" t="n">
        <v>0</v>
      </c>
      <c r="EO871" t="n">
        <v>0</v>
      </c>
      <c r="EP871" t="n">
        <v>0</v>
      </c>
      <c r="EQ871" t="n">
        <v>0</v>
      </c>
      <c r="ER871" t="n">
        <v>0</v>
      </c>
      <c r="ES871" t="n">
        <v>0</v>
      </c>
      <c r="ET871" t="n">
        <v>0</v>
      </c>
      <c r="EU871" t="n">
        <v>0</v>
      </c>
      <c r="EV871" t="n">
        <v>0</v>
      </c>
      <c r="EW871" t="n">
        <v>0</v>
      </c>
      <c r="EX871" t="n">
        <v>0</v>
      </c>
      <c r="EY871" t="n">
        <v>0</v>
      </c>
      <c r="EZ871" t="n">
        <v>0</v>
      </c>
      <c r="FA871" t="n">
        <v>0</v>
      </c>
      <c r="FB871" t="n">
        <v>0</v>
      </c>
      <c r="FC871" t="n">
        <v>0</v>
      </c>
      <c r="FD871" t="n">
        <v>0</v>
      </c>
      <c r="FE871" t="n">
        <v>0</v>
      </c>
      <c r="FF871" t="n">
        <v>0</v>
      </c>
      <c r="FG871" t="n">
        <v>0</v>
      </c>
      <c r="FH871" t="n">
        <v>0</v>
      </c>
    </row>
    <row r="872">
      <c r="A872" t="n">
        <v>0</v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0</v>
      </c>
      <c r="AM872" t="n">
        <v>0</v>
      </c>
      <c r="AN872" t="n">
        <v>0</v>
      </c>
      <c r="AO872" t="n">
        <v>0</v>
      </c>
      <c r="AP872" t="n">
        <v>0</v>
      </c>
      <c r="AQ872" t="n">
        <v>0</v>
      </c>
      <c r="AR872" t="n">
        <v>0</v>
      </c>
      <c r="AS872" t="n">
        <v>0</v>
      </c>
      <c r="AT872" t="n">
        <v>0</v>
      </c>
      <c r="AU872" t="n">
        <v>0</v>
      </c>
      <c r="AV872" t="n">
        <v>0</v>
      </c>
      <c r="AW872" t="n">
        <v>0</v>
      </c>
      <c r="AX872" t="n">
        <v>0</v>
      </c>
      <c r="AY872" t="n">
        <v>0</v>
      </c>
      <c r="AZ872" t="n">
        <v>0</v>
      </c>
      <c r="BA872" t="n">
        <v>0</v>
      </c>
      <c r="BB872" t="n">
        <v>0</v>
      </c>
      <c r="BC872" t="n">
        <v>0</v>
      </c>
      <c r="BD872" t="n">
        <v>0</v>
      </c>
      <c r="BE872" t="n">
        <v>0</v>
      </c>
      <c r="BF872" t="n">
        <v>0</v>
      </c>
      <c r="BG872" t="n">
        <v>0</v>
      </c>
      <c r="BH872" t="n">
        <v>0</v>
      </c>
      <c r="BI872" t="n">
        <v>0</v>
      </c>
      <c r="BJ872" t="n">
        <v>0</v>
      </c>
      <c r="BK872" t="n">
        <v>0</v>
      </c>
      <c r="BL872" t="n">
        <v>0</v>
      </c>
      <c r="BM872" t="n">
        <v>0</v>
      </c>
      <c r="BN872" t="n">
        <v>0</v>
      </c>
      <c r="BO872" t="n">
        <v>0</v>
      </c>
      <c r="BP872" t="n">
        <v>0</v>
      </c>
      <c r="BQ872" t="n">
        <v>0</v>
      </c>
      <c r="BR872" t="n">
        <v>0</v>
      </c>
      <c r="BS872" t="n">
        <v>0</v>
      </c>
      <c r="BT872" t="n">
        <v>0</v>
      </c>
      <c r="BU872" t="n">
        <v>0</v>
      </c>
      <c r="BV872" t="n">
        <v>0</v>
      </c>
      <c r="BW872" t="n">
        <v>0</v>
      </c>
      <c r="BX872" t="n">
        <v>0</v>
      </c>
      <c r="BY872" t="n">
        <v>0</v>
      </c>
      <c r="BZ872" t="n">
        <v>0</v>
      </c>
      <c r="CA872" t="n">
        <v>0</v>
      </c>
      <c r="CB872" t="n">
        <v>0</v>
      </c>
      <c r="CC872" t="n">
        <v>0</v>
      </c>
      <c r="CD872" t="n">
        <v>0</v>
      </c>
      <c r="CE872" t="n">
        <v>0</v>
      </c>
      <c r="CF872" t="n">
        <v>0</v>
      </c>
      <c r="CG872" t="n">
        <v>0</v>
      </c>
      <c r="CH872" t="n">
        <v>0</v>
      </c>
      <c r="CI872" t="n">
        <v>0</v>
      </c>
      <c r="CJ872" t="n">
        <v>0</v>
      </c>
      <c r="CK872" t="n">
        <v>0</v>
      </c>
      <c r="CL872" t="n">
        <v>0</v>
      </c>
      <c r="CM872" t="n">
        <v>0</v>
      </c>
      <c r="CN872" t="n">
        <v>0</v>
      </c>
      <c r="CO872" t="n">
        <v>0</v>
      </c>
      <c r="CP872" t="n">
        <v>0</v>
      </c>
      <c r="CQ872" t="n">
        <v>0</v>
      </c>
      <c r="CR872" t="n">
        <v>0</v>
      </c>
      <c r="CS872" t="n">
        <v>0</v>
      </c>
      <c r="CT872" t="n">
        <v>0</v>
      </c>
      <c r="CU872" t="n">
        <v>0</v>
      </c>
      <c r="CV872" t="n">
        <v>0</v>
      </c>
      <c r="CW872" t="n">
        <v>0</v>
      </c>
      <c r="CX872" t="n">
        <v>0</v>
      </c>
      <c r="CY872" t="n">
        <v>0</v>
      </c>
      <c r="CZ872" t="n">
        <v>0</v>
      </c>
      <c r="DA872" t="n">
        <v>0</v>
      </c>
      <c r="DB872" t="n">
        <v>0</v>
      </c>
      <c r="DC872" t="n">
        <v>0</v>
      </c>
      <c r="DD872" t="n">
        <v>0</v>
      </c>
      <c r="DE872" t="n">
        <v>0</v>
      </c>
      <c r="DF872" t="n">
        <v>0</v>
      </c>
      <c r="DG872" t="n">
        <v>0</v>
      </c>
      <c r="DH872" t="n">
        <v>0</v>
      </c>
      <c r="DI872" t="n">
        <v>0</v>
      </c>
      <c r="DJ872" t="n">
        <v>0</v>
      </c>
      <c r="DK872" t="n">
        <v>0</v>
      </c>
      <c r="DL872" t="n">
        <v>0</v>
      </c>
      <c r="DM872" t="n">
        <v>0</v>
      </c>
      <c r="DN872" t="n">
        <v>0</v>
      </c>
      <c r="DO872" t="n">
        <v>0</v>
      </c>
      <c r="DP872" t="n">
        <v>0</v>
      </c>
      <c r="DQ872" t="n">
        <v>0</v>
      </c>
      <c r="DR872" t="n">
        <v>0</v>
      </c>
      <c r="DS872" t="n">
        <v>0</v>
      </c>
      <c r="DT872" t="n">
        <v>0</v>
      </c>
      <c r="DU872" t="n">
        <v>0</v>
      </c>
      <c r="DV872" t="n">
        <v>0</v>
      </c>
      <c r="DW872" t="n">
        <v>0</v>
      </c>
      <c r="DX872" t="n">
        <v>0</v>
      </c>
      <c r="DY872" t="n">
        <v>0</v>
      </c>
      <c r="DZ872" t="n">
        <v>0</v>
      </c>
      <c r="EA872" t="n">
        <v>0</v>
      </c>
      <c r="EB872" t="n">
        <v>0</v>
      </c>
      <c r="EC872" t="n">
        <v>0</v>
      </c>
      <c r="ED872" t="n">
        <v>0</v>
      </c>
      <c r="EE872" t="n">
        <v>0</v>
      </c>
      <c r="EF872" t="n">
        <v>0</v>
      </c>
      <c r="EG872" t="n">
        <v>0</v>
      </c>
      <c r="EH872" t="n">
        <v>0</v>
      </c>
      <c r="EI872" t="n">
        <v>0</v>
      </c>
      <c r="EJ872" t="n">
        <v>0</v>
      </c>
      <c r="EK872" t="n">
        <v>0</v>
      </c>
      <c r="EL872" t="n">
        <v>0</v>
      </c>
      <c r="EM872" t="n">
        <v>0</v>
      </c>
      <c r="EN872" t="n">
        <v>0</v>
      </c>
      <c r="EO872" t="n">
        <v>0</v>
      </c>
      <c r="EP872" t="n">
        <v>0</v>
      </c>
      <c r="EQ872" t="n">
        <v>0</v>
      </c>
      <c r="ER872" t="n">
        <v>0</v>
      </c>
      <c r="ES872" t="n">
        <v>0</v>
      </c>
      <c r="ET872" t="n">
        <v>0</v>
      </c>
      <c r="EU872" t="n">
        <v>0</v>
      </c>
      <c r="EV872" t="n">
        <v>0</v>
      </c>
      <c r="EW872" t="n">
        <v>0</v>
      </c>
      <c r="EX872" t="n">
        <v>0</v>
      </c>
      <c r="EY872" t="n">
        <v>0</v>
      </c>
      <c r="EZ872" t="n">
        <v>0</v>
      </c>
      <c r="FA872" t="n">
        <v>0</v>
      </c>
      <c r="FB872" t="n">
        <v>0</v>
      </c>
      <c r="FC872" t="n">
        <v>0</v>
      </c>
      <c r="FD872" t="n">
        <v>0</v>
      </c>
      <c r="FE872" t="n">
        <v>0</v>
      </c>
      <c r="FF872" t="n">
        <v>0</v>
      </c>
      <c r="FG872" t="n">
        <v>0</v>
      </c>
      <c r="FH872" t="n">
        <v>0</v>
      </c>
    </row>
    <row r="873">
      <c r="A873" t="n">
        <v>0</v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0</v>
      </c>
      <c r="AM873" t="n">
        <v>0</v>
      </c>
      <c r="AN873" t="n">
        <v>0</v>
      </c>
      <c r="AO873" t="n">
        <v>0</v>
      </c>
      <c r="AP873" t="n">
        <v>0</v>
      </c>
      <c r="AQ873" t="n">
        <v>0</v>
      </c>
      <c r="AR873" t="n">
        <v>0</v>
      </c>
      <c r="AS873" t="n">
        <v>0</v>
      </c>
      <c r="AT873" t="n">
        <v>0</v>
      </c>
      <c r="AU873" t="n">
        <v>0</v>
      </c>
      <c r="AV873" t="n">
        <v>0</v>
      </c>
      <c r="AW873" t="n">
        <v>0</v>
      </c>
      <c r="AX873" t="n">
        <v>0</v>
      </c>
      <c r="AY873" t="n">
        <v>0</v>
      </c>
      <c r="AZ873" t="n">
        <v>0</v>
      </c>
      <c r="BA873" t="n">
        <v>0</v>
      </c>
      <c r="BB873" t="n">
        <v>0</v>
      </c>
      <c r="BC873" t="n">
        <v>0</v>
      </c>
      <c r="BD873" t="n">
        <v>0</v>
      </c>
      <c r="BE873" t="n">
        <v>0</v>
      </c>
      <c r="BF873" t="n">
        <v>0</v>
      </c>
      <c r="BG873" t="n">
        <v>0</v>
      </c>
      <c r="BH873" t="n">
        <v>0</v>
      </c>
      <c r="BI873" t="n">
        <v>0</v>
      </c>
      <c r="BJ873" t="n">
        <v>0</v>
      </c>
      <c r="BK873" t="n">
        <v>0</v>
      </c>
      <c r="BL873" t="n">
        <v>0</v>
      </c>
      <c r="BM873" t="n">
        <v>0</v>
      </c>
      <c r="BN873" t="n">
        <v>0</v>
      </c>
      <c r="BO873" t="n">
        <v>0</v>
      </c>
      <c r="BP873" t="n">
        <v>0</v>
      </c>
      <c r="BQ873" t="n">
        <v>0</v>
      </c>
      <c r="BR873" t="n">
        <v>0</v>
      </c>
      <c r="BS873" t="n">
        <v>0</v>
      </c>
      <c r="BT873" t="n">
        <v>0</v>
      </c>
      <c r="BU873" t="n">
        <v>0</v>
      </c>
      <c r="BV873" t="n">
        <v>0</v>
      </c>
      <c r="BW873" t="n">
        <v>0</v>
      </c>
      <c r="BX873" t="n">
        <v>0</v>
      </c>
      <c r="BY873" t="n">
        <v>0</v>
      </c>
      <c r="BZ873" t="n">
        <v>0</v>
      </c>
      <c r="CA873" t="n">
        <v>0</v>
      </c>
      <c r="CB873" t="n">
        <v>0</v>
      </c>
      <c r="CC873" t="n">
        <v>0</v>
      </c>
      <c r="CD873" t="n">
        <v>0</v>
      </c>
      <c r="CE873" t="n">
        <v>0</v>
      </c>
      <c r="CF873" t="n">
        <v>0</v>
      </c>
      <c r="CG873" t="n">
        <v>0</v>
      </c>
      <c r="CH873" t="n">
        <v>0</v>
      </c>
      <c r="CI873" t="n">
        <v>0</v>
      </c>
      <c r="CJ873" t="n">
        <v>0</v>
      </c>
      <c r="CK873" t="n">
        <v>0</v>
      </c>
      <c r="CL873" t="n">
        <v>0</v>
      </c>
      <c r="CM873" t="n">
        <v>0</v>
      </c>
      <c r="CN873" t="n">
        <v>0</v>
      </c>
      <c r="CO873" t="n">
        <v>0</v>
      </c>
      <c r="CP873" t="n">
        <v>0</v>
      </c>
      <c r="CQ873" t="n">
        <v>0</v>
      </c>
      <c r="CR873" t="n">
        <v>0</v>
      </c>
      <c r="CS873" t="n">
        <v>0</v>
      </c>
      <c r="CT873" t="n">
        <v>0</v>
      </c>
      <c r="CU873" t="n">
        <v>0</v>
      </c>
      <c r="CV873" t="n">
        <v>0</v>
      </c>
      <c r="CW873" t="n">
        <v>0</v>
      </c>
      <c r="CX873" t="n">
        <v>0</v>
      </c>
      <c r="CY873" t="n">
        <v>0</v>
      </c>
      <c r="CZ873" t="n">
        <v>0</v>
      </c>
      <c r="DA873" t="n">
        <v>0</v>
      </c>
      <c r="DB873" t="n">
        <v>0</v>
      </c>
      <c r="DC873" t="n">
        <v>0</v>
      </c>
      <c r="DD873" t="n">
        <v>0</v>
      </c>
      <c r="DE873" t="n">
        <v>0</v>
      </c>
      <c r="DF873" t="n">
        <v>0</v>
      </c>
      <c r="DG873" t="n">
        <v>0</v>
      </c>
      <c r="DH873" t="n">
        <v>0</v>
      </c>
      <c r="DI873" t="n">
        <v>0</v>
      </c>
      <c r="DJ873" t="n">
        <v>0</v>
      </c>
      <c r="DK873" t="n">
        <v>0</v>
      </c>
      <c r="DL873" t="n">
        <v>0</v>
      </c>
      <c r="DM873" t="n">
        <v>0</v>
      </c>
      <c r="DN873" t="n">
        <v>0</v>
      </c>
      <c r="DO873" t="n">
        <v>0</v>
      </c>
      <c r="DP873" t="n">
        <v>0</v>
      </c>
      <c r="DQ873" t="n">
        <v>0</v>
      </c>
      <c r="DR873" t="n">
        <v>0</v>
      </c>
      <c r="DS873" t="n">
        <v>0</v>
      </c>
      <c r="DT873" t="n">
        <v>0</v>
      </c>
      <c r="DU873" t="n">
        <v>0</v>
      </c>
      <c r="DV873" t="n">
        <v>0</v>
      </c>
      <c r="DW873" t="n">
        <v>0</v>
      </c>
      <c r="DX873" t="n">
        <v>0</v>
      </c>
      <c r="DY873" t="n">
        <v>0</v>
      </c>
      <c r="DZ873" t="n">
        <v>0</v>
      </c>
      <c r="EA873" t="n">
        <v>0</v>
      </c>
      <c r="EB873" t="n">
        <v>0</v>
      </c>
      <c r="EC873" t="n">
        <v>0</v>
      </c>
      <c r="ED873" t="n">
        <v>0</v>
      </c>
      <c r="EE873" t="n">
        <v>0</v>
      </c>
      <c r="EF873" t="n">
        <v>0</v>
      </c>
      <c r="EG873" t="n">
        <v>0</v>
      </c>
      <c r="EH873" t="n">
        <v>0</v>
      </c>
      <c r="EI873" t="n">
        <v>0</v>
      </c>
      <c r="EJ873" t="n">
        <v>0</v>
      </c>
      <c r="EK873" t="n">
        <v>0</v>
      </c>
      <c r="EL873" t="n">
        <v>0</v>
      </c>
      <c r="EM873" t="n">
        <v>0</v>
      </c>
      <c r="EN873" t="n">
        <v>0</v>
      </c>
      <c r="EO873" t="n">
        <v>0</v>
      </c>
      <c r="EP873" t="n">
        <v>0</v>
      </c>
      <c r="EQ873" t="n">
        <v>0</v>
      </c>
      <c r="ER873" t="n">
        <v>0</v>
      </c>
      <c r="ES873" t="n">
        <v>0</v>
      </c>
      <c r="ET873" t="n">
        <v>0</v>
      </c>
      <c r="EU873" t="n">
        <v>0</v>
      </c>
      <c r="EV873" t="n">
        <v>0</v>
      </c>
      <c r="EW873" t="n">
        <v>0</v>
      </c>
      <c r="EX873" t="n">
        <v>0</v>
      </c>
      <c r="EY873" t="n">
        <v>0</v>
      </c>
      <c r="EZ873" t="n">
        <v>0</v>
      </c>
      <c r="FA873" t="n">
        <v>0</v>
      </c>
      <c r="FB873" t="n">
        <v>0</v>
      </c>
      <c r="FC873" t="n">
        <v>0</v>
      </c>
      <c r="FD873" t="n">
        <v>0</v>
      </c>
      <c r="FE873" t="n">
        <v>0</v>
      </c>
      <c r="FF873" t="n">
        <v>0</v>
      </c>
      <c r="FG873" t="n">
        <v>0</v>
      </c>
      <c r="FH873" t="n">
        <v>0</v>
      </c>
    </row>
    <row r="874">
      <c r="A874" t="n">
        <v>0</v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0</v>
      </c>
      <c r="AM874" t="n">
        <v>0</v>
      </c>
      <c r="AN874" t="n">
        <v>0</v>
      </c>
      <c r="AO874" t="n">
        <v>0</v>
      </c>
      <c r="AP874" t="n">
        <v>0</v>
      </c>
      <c r="AQ874" t="n">
        <v>0</v>
      </c>
      <c r="AR874" t="n">
        <v>0</v>
      </c>
      <c r="AS874" t="n">
        <v>0</v>
      </c>
      <c r="AT874" t="n">
        <v>0</v>
      </c>
      <c r="AU874" t="n">
        <v>0</v>
      </c>
      <c r="AV874" t="n">
        <v>0</v>
      </c>
      <c r="AW874" t="n">
        <v>0</v>
      </c>
      <c r="AX874" t="n">
        <v>0</v>
      </c>
      <c r="AY874" t="n">
        <v>0</v>
      </c>
      <c r="AZ874" t="n">
        <v>0</v>
      </c>
      <c r="BA874" t="n">
        <v>0</v>
      </c>
      <c r="BB874" t="n">
        <v>0</v>
      </c>
      <c r="BC874" t="n">
        <v>0</v>
      </c>
      <c r="BD874" t="n">
        <v>0</v>
      </c>
      <c r="BE874" t="n">
        <v>0</v>
      </c>
      <c r="BF874" t="n">
        <v>0</v>
      </c>
      <c r="BG874" t="n">
        <v>0</v>
      </c>
      <c r="BH874" t="n">
        <v>0</v>
      </c>
      <c r="BI874" t="n">
        <v>0</v>
      </c>
      <c r="BJ874" t="n">
        <v>0</v>
      </c>
      <c r="BK874" t="n">
        <v>0</v>
      </c>
      <c r="BL874" t="n">
        <v>0</v>
      </c>
      <c r="BM874" t="n">
        <v>0</v>
      </c>
      <c r="BN874" t="n">
        <v>0</v>
      </c>
      <c r="BO874" t="n">
        <v>0</v>
      </c>
      <c r="BP874" t="n">
        <v>0</v>
      </c>
      <c r="BQ874" t="n">
        <v>0</v>
      </c>
      <c r="BR874" t="n">
        <v>0</v>
      </c>
      <c r="BS874" t="n">
        <v>0</v>
      </c>
      <c r="BT874" t="n">
        <v>0</v>
      </c>
      <c r="BU874" t="n">
        <v>0</v>
      </c>
      <c r="BV874" t="n">
        <v>0</v>
      </c>
      <c r="BW874" t="n">
        <v>0</v>
      </c>
      <c r="BX874" t="n">
        <v>0</v>
      </c>
      <c r="BY874" t="n">
        <v>0</v>
      </c>
      <c r="BZ874" t="n">
        <v>0</v>
      </c>
      <c r="CA874" t="n">
        <v>0</v>
      </c>
      <c r="CB874" t="n">
        <v>0</v>
      </c>
      <c r="CC874" t="n">
        <v>0</v>
      </c>
      <c r="CD874" t="n">
        <v>0</v>
      </c>
      <c r="CE874" t="n">
        <v>0</v>
      </c>
      <c r="CF874" t="n">
        <v>0</v>
      </c>
      <c r="CG874" t="n">
        <v>0</v>
      </c>
      <c r="CH874" t="n">
        <v>0</v>
      </c>
      <c r="CI874" t="n">
        <v>0</v>
      </c>
      <c r="CJ874" t="n">
        <v>0</v>
      </c>
      <c r="CK874" t="n">
        <v>0</v>
      </c>
      <c r="CL874" t="n">
        <v>0</v>
      </c>
      <c r="CM874" t="n">
        <v>0</v>
      </c>
      <c r="CN874" t="n">
        <v>0</v>
      </c>
      <c r="CO874" t="n">
        <v>0</v>
      </c>
      <c r="CP874" t="n">
        <v>0</v>
      </c>
      <c r="CQ874" t="n">
        <v>0</v>
      </c>
      <c r="CR874" t="n">
        <v>0</v>
      </c>
      <c r="CS874" t="n">
        <v>0</v>
      </c>
      <c r="CT874" t="n">
        <v>0</v>
      </c>
      <c r="CU874" t="n">
        <v>0</v>
      </c>
      <c r="CV874" t="n">
        <v>0</v>
      </c>
      <c r="CW874" t="n">
        <v>0</v>
      </c>
      <c r="CX874" t="n">
        <v>0</v>
      </c>
      <c r="CY874" t="n">
        <v>0</v>
      </c>
      <c r="CZ874" t="n">
        <v>0</v>
      </c>
      <c r="DA874" t="n">
        <v>0</v>
      </c>
      <c r="DB874" t="n">
        <v>0</v>
      </c>
      <c r="DC874" t="n">
        <v>0</v>
      </c>
      <c r="DD874" t="n">
        <v>0</v>
      </c>
      <c r="DE874" t="n">
        <v>0</v>
      </c>
      <c r="DF874" t="n">
        <v>0</v>
      </c>
      <c r="DG874" t="n">
        <v>0</v>
      </c>
      <c r="DH874" t="n">
        <v>0</v>
      </c>
      <c r="DI874" t="n">
        <v>0</v>
      </c>
      <c r="DJ874" t="n">
        <v>0</v>
      </c>
      <c r="DK874" t="n">
        <v>0</v>
      </c>
      <c r="DL874" t="n">
        <v>0</v>
      </c>
      <c r="DM874" t="n">
        <v>0</v>
      </c>
      <c r="DN874" t="n">
        <v>0</v>
      </c>
      <c r="DO874" t="n">
        <v>0</v>
      </c>
      <c r="DP874" t="n">
        <v>0</v>
      </c>
      <c r="DQ874" t="n">
        <v>0</v>
      </c>
      <c r="DR874" t="n">
        <v>0</v>
      </c>
      <c r="DS874" t="n">
        <v>0</v>
      </c>
      <c r="DT874" t="n">
        <v>0</v>
      </c>
      <c r="DU874" t="n">
        <v>0</v>
      </c>
      <c r="DV874" t="n">
        <v>0</v>
      </c>
      <c r="DW874" t="n">
        <v>0</v>
      </c>
      <c r="DX874" t="n">
        <v>0</v>
      </c>
      <c r="DY874" t="n">
        <v>0</v>
      </c>
      <c r="DZ874" t="n">
        <v>0</v>
      </c>
      <c r="EA874" t="n">
        <v>0</v>
      </c>
      <c r="EB874" t="n">
        <v>0</v>
      </c>
      <c r="EC874" t="n">
        <v>0</v>
      </c>
      <c r="ED874" t="n">
        <v>0</v>
      </c>
      <c r="EE874" t="n">
        <v>0</v>
      </c>
      <c r="EF874" t="n">
        <v>0</v>
      </c>
      <c r="EG874" t="n">
        <v>0</v>
      </c>
      <c r="EH874" t="n">
        <v>0</v>
      </c>
      <c r="EI874" t="n">
        <v>0</v>
      </c>
      <c r="EJ874" t="n">
        <v>0</v>
      </c>
      <c r="EK874" t="n">
        <v>0</v>
      </c>
      <c r="EL874" t="n">
        <v>0</v>
      </c>
      <c r="EM874" t="n">
        <v>0</v>
      </c>
      <c r="EN874" t="n">
        <v>0</v>
      </c>
      <c r="EO874" t="n">
        <v>0</v>
      </c>
      <c r="EP874" t="n">
        <v>0</v>
      </c>
      <c r="EQ874" t="n">
        <v>0</v>
      </c>
      <c r="ER874" t="n">
        <v>0</v>
      </c>
      <c r="ES874" t="n">
        <v>0</v>
      </c>
      <c r="ET874" t="n">
        <v>0</v>
      </c>
      <c r="EU874" t="n">
        <v>0</v>
      </c>
      <c r="EV874" t="n">
        <v>0</v>
      </c>
      <c r="EW874" t="n">
        <v>0</v>
      </c>
      <c r="EX874" t="n">
        <v>0</v>
      </c>
      <c r="EY874" t="n">
        <v>0</v>
      </c>
      <c r="EZ874" t="n">
        <v>0</v>
      </c>
      <c r="FA874" t="n">
        <v>0</v>
      </c>
      <c r="FB874" t="n">
        <v>0</v>
      </c>
      <c r="FC874" t="n">
        <v>0</v>
      </c>
      <c r="FD874" t="n">
        <v>0</v>
      </c>
      <c r="FE874" t="n">
        <v>0</v>
      </c>
      <c r="FF874" t="n">
        <v>0</v>
      </c>
      <c r="FG874" t="n">
        <v>0</v>
      </c>
      <c r="FH874" t="n">
        <v>0</v>
      </c>
    </row>
    <row r="875">
      <c r="A875" t="n">
        <v>0</v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0</v>
      </c>
      <c r="AM875" t="n">
        <v>0</v>
      </c>
      <c r="AN875" t="n">
        <v>0</v>
      </c>
      <c r="AO875" t="n">
        <v>0</v>
      </c>
      <c r="AP875" t="n">
        <v>0</v>
      </c>
      <c r="AQ875" t="n">
        <v>0</v>
      </c>
      <c r="AR875" t="n">
        <v>0</v>
      </c>
      <c r="AS875" t="n">
        <v>0</v>
      </c>
      <c r="AT875" t="n">
        <v>0</v>
      </c>
      <c r="AU875" t="n">
        <v>0</v>
      </c>
      <c r="AV875" t="n">
        <v>0</v>
      </c>
      <c r="AW875" t="n">
        <v>0</v>
      </c>
      <c r="AX875" t="n">
        <v>0</v>
      </c>
      <c r="AY875" t="n">
        <v>0</v>
      </c>
      <c r="AZ875" t="n">
        <v>0</v>
      </c>
      <c r="BA875" t="n">
        <v>0</v>
      </c>
      <c r="BB875" t="n">
        <v>0</v>
      </c>
      <c r="BC875" t="n">
        <v>0</v>
      </c>
      <c r="BD875" t="n">
        <v>0</v>
      </c>
      <c r="BE875" t="n">
        <v>0</v>
      </c>
      <c r="BF875" t="n">
        <v>0</v>
      </c>
      <c r="BG875" t="n">
        <v>0</v>
      </c>
      <c r="BH875" t="n">
        <v>0</v>
      </c>
      <c r="BI875" t="n">
        <v>0</v>
      </c>
      <c r="BJ875" t="n">
        <v>0</v>
      </c>
      <c r="BK875" t="n">
        <v>0</v>
      </c>
      <c r="BL875" t="n">
        <v>0</v>
      </c>
      <c r="BM875" t="n">
        <v>0</v>
      </c>
      <c r="BN875" t="n">
        <v>0</v>
      </c>
      <c r="BO875" t="n">
        <v>0</v>
      </c>
      <c r="BP875" t="n">
        <v>0</v>
      </c>
      <c r="BQ875" t="n">
        <v>0</v>
      </c>
      <c r="BR875" t="n">
        <v>0</v>
      </c>
      <c r="BS875" t="n">
        <v>0</v>
      </c>
      <c r="BT875" t="n">
        <v>0</v>
      </c>
      <c r="BU875" t="n">
        <v>0</v>
      </c>
      <c r="BV875" t="n">
        <v>0</v>
      </c>
      <c r="BW875" t="n">
        <v>0</v>
      </c>
      <c r="BX875" t="n">
        <v>0</v>
      </c>
      <c r="BY875" t="n">
        <v>0</v>
      </c>
      <c r="BZ875" t="n">
        <v>0</v>
      </c>
      <c r="CA875" t="n">
        <v>0</v>
      </c>
      <c r="CB875" t="n">
        <v>0</v>
      </c>
      <c r="CC875" t="n">
        <v>0</v>
      </c>
      <c r="CD875" t="n">
        <v>0</v>
      </c>
      <c r="CE875" t="n">
        <v>0</v>
      </c>
      <c r="CF875" t="n">
        <v>0</v>
      </c>
      <c r="CG875" t="n">
        <v>0</v>
      </c>
      <c r="CH875" t="n">
        <v>0</v>
      </c>
      <c r="CI875" t="n">
        <v>0</v>
      </c>
      <c r="CJ875" t="n">
        <v>0</v>
      </c>
      <c r="CK875" t="n">
        <v>0</v>
      </c>
      <c r="CL875" t="n">
        <v>0</v>
      </c>
      <c r="CM875" t="n">
        <v>0</v>
      </c>
      <c r="CN875" t="n">
        <v>0</v>
      </c>
      <c r="CO875" t="n">
        <v>0</v>
      </c>
      <c r="CP875" t="n">
        <v>0</v>
      </c>
      <c r="CQ875" t="n">
        <v>0</v>
      </c>
      <c r="CR875" t="n">
        <v>0</v>
      </c>
      <c r="CS875" t="n">
        <v>0</v>
      </c>
      <c r="CT875" t="n">
        <v>0</v>
      </c>
      <c r="CU875" t="n">
        <v>0</v>
      </c>
      <c r="CV875" t="n">
        <v>0</v>
      </c>
      <c r="CW875" t="n">
        <v>0</v>
      </c>
      <c r="CX875" t="n">
        <v>0</v>
      </c>
      <c r="CY875" t="n">
        <v>0</v>
      </c>
      <c r="CZ875" t="n">
        <v>0</v>
      </c>
      <c r="DA875" t="n">
        <v>0</v>
      </c>
      <c r="DB875" t="n">
        <v>0</v>
      </c>
      <c r="DC875" t="n">
        <v>0</v>
      </c>
      <c r="DD875" t="n">
        <v>0</v>
      </c>
      <c r="DE875" t="n">
        <v>0</v>
      </c>
      <c r="DF875" t="n">
        <v>0</v>
      </c>
      <c r="DG875" t="n">
        <v>0</v>
      </c>
      <c r="DH875" t="n">
        <v>0</v>
      </c>
      <c r="DI875" t="n">
        <v>0</v>
      </c>
      <c r="DJ875" t="n">
        <v>0</v>
      </c>
      <c r="DK875" t="n">
        <v>0</v>
      </c>
      <c r="DL875" t="n">
        <v>0</v>
      </c>
      <c r="DM875" t="n">
        <v>0</v>
      </c>
      <c r="DN875" t="n">
        <v>0</v>
      </c>
      <c r="DO875" t="n">
        <v>0</v>
      </c>
      <c r="DP875" t="n">
        <v>0</v>
      </c>
      <c r="DQ875" t="n">
        <v>0</v>
      </c>
      <c r="DR875" t="n">
        <v>0</v>
      </c>
      <c r="DS875" t="n">
        <v>0</v>
      </c>
      <c r="DT875" t="n">
        <v>0</v>
      </c>
      <c r="DU875" t="n">
        <v>0</v>
      </c>
      <c r="DV875" t="n">
        <v>0</v>
      </c>
      <c r="DW875" t="n">
        <v>0</v>
      </c>
      <c r="DX875" t="n">
        <v>0</v>
      </c>
      <c r="DY875" t="n">
        <v>0</v>
      </c>
      <c r="DZ875" t="n">
        <v>0</v>
      </c>
      <c r="EA875" t="n">
        <v>0</v>
      </c>
      <c r="EB875" t="n">
        <v>0</v>
      </c>
      <c r="EC875" t="n">
        <v>0</v>
      </c>
      <c r="ED875" t="n">
        <v>0</v>
      </c>
      <c r="EE875" t="n">
        <v>0</v>
      </c>
      <c r="EF875" t="n">
        <v>0</v>
      </c>
      <c r="EG875" t="n">
        <v>0</v>
      </c>
      <c r="EH875" t="n">
        <v>0</v>
      </c>
      <c r="EI875" t="n">
        <v>0</v>
      </c>
      <c r="EJ875" t="n">
        <v>0</v>
      </c>
      <c r="EK875" t="n">
        <v>0</v>
      </c>
      <c r="EL875" t="n">
        <v>0</v>
      </c>
      <c r="EM875" t="n">
        <v>0</v>
      </c>
      <c r="EN875" t="n">
        <v>0</v>
      </c>
      <c r="EO875" t="n">
        <v>0</v>
      </c>
      <c r="EP875" t="n">
        <v>0</v>
      </c>
      <c r="EQ875" t="n">
        <v>0</v>
      </c>
      <c r="ER875" t="n">
        <v>0</v>
      </c>
      <c r="ES875" t="n">
        <v>0</v>
      </c>
      <c r="ET875" t="n">
        <v>0</v>
      </c>
      <c r="EU875" t="n">
        <v>0</v>
      </c>
      <c r="EV875" t="n">
        <v>0</v>
      </c>
      <c r="EW875" t="n">
        <v>0</v>
      </c>
      <c r="EX875" t="n">
        <v>0</v>
      </c>
      <c r="EY875" t="n">
        <v>0</v>
      </c>
      <c r="EZ875" t="n">
        <v>0</v>
      </c>
      <c r="FA875" t="n">
        <v>0</v>
      </c>
      <c r="FB875" t="n">
        <v>0</v>
      </c>
      <c r="FC875" t="n">
        <v>0</v>
      </c>
      <c r="FD875" t="n">
        <v>0</v>
      </c>
      <c r="FE875" t="n">
        <v>0</v>
      </c>
      <c r="FF875" t="n">
        <v>0</v>
      </c>
      <c r="FG875" t="n">
        <v>0</v>
      </c>
      <c r="FH875" t="n">
        <v>0</v>
      </c>
    </row>
    <row r="876">
      <c r="A876" t="n">
        <v>0</v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0</v>
      </c>
      <c r="AM876" t="n">
        <v>0</v>
      </c>
      <c r="AN876" t="n">
        <v>0</v>
      </c>
      <c r="AO876" t="n">
        <v>0</v>
      </c>
      <c r="AP876" t="n">
        <v>0</v>
      </c>
      <c r="AQ876" t="n">
        <v>0</v>
      </c>
      <c r="AR876" t="n">
        <v>0</v>
      </c>
      <c r="AS876" t="n">
        <v>0</v>
      </c>
      <c r="AT876" t="n">
        <v>0</v>
      </c>
      <c r="AU876" t="n">
        <v>0</v>
      </c>
      <c r="AV876" t="n">
        <v>0</v>
      </c>
      <c r="AW876" t="n">
        <v>0</v>
      </c>
      <c r="AX876" t="n">
        <v>0</v>
      </c>
      <c r="AY876" t="n">
        <v>0</v>
      </c>
      <c r="AZ876" t="n">
        <v>0</v>
      </c>
      <c r="BA876" t="n">
        <v>0</v>
      </c>
      <c r="BB876" t="n">
        <v>0</v>
      </c>
      <c r="BC876" t="n">
        <v>0</v>
      </c>
      <c r="BD876" t="n">
        <v>0</v>
      </c>
      <c r="BE876" t="n">
        <v>0</v>
      </c>
      <c r="BF876" t="n">
        <v>0</v>
      </c>
      <c r="BG876" t="n">
        <v>0</v>
      </c>
      <c r="BH876" t="n">
        <v>0</v>
      </c>
      <c r="BI876" t="n">
        <v>0</v>
      </c>
      <c r="BJ876" t="n">
        <v>0</v>
      </c>
      <c r="BK876" t="n">
        <v>0</v>
      </c>
      <c r="BL876" t="n">
        <v>0</v>
      </c>
      <c r="BM876" t="n">
        <v>0</v>
      </c>
      <c r="BN876" t="n">
        <v>0</v>
      </c>
      <c r="BO876" t="n">
        <v>0</v>
      </c>
      <c r="BP876" t="n">
        <v>0</v>
      </c>
      <c r="BQ876" t="n">
        <v>0</v>
      </c>
      <c r="BR876" t="n">
        <v>0</v>
      </c>
      <c r="BS876" t="n">
        <v>0</v>
      </c>
      <c r="BT876" t="n">
        <v>0</v>
      </c>
      <c r="BU876" t="n">
        <v>0</v>
      </c>
      <c r="BV876" t="n">
        <v>0</v>
      </c>
      <c r="BW876" t="n">
        <v>0</v>
      </c>
      <c r="BX876" t="n">
        <v>0</v>
      </c>
      <c r="BY876" t="n">
        <v>0</v>
      </c>
      <c r="BZ876" t="n">
        <v>0</v>
      </c>
      <c r="CA876" t="n">
        <v>0</v>
      </c>
      <c r="CB876" t="n">
        <v>0</v>
      </c>
      <c r="CC876" t="n">
        <v>0</v>
      </c>
      <c r="CD876" t="n">
        <v>0</v>
      </c>
      <c r="CE876" t="n">
        <v>0</v>
      </c>
      <c r="CF876" t="n">
        <v>0</v>
      </c>
      <c r="CG876" t="n">
        <v>0</v>
      </c>
      <c r="CH876" t="n">
        <v>0</v>
      </c>
      <c r="CI876" t="n">
        <v>0</v>
      </c>
      <c r="CJ876" t="n">
        <v>0</v>
      </c>
      <c r="CK876" t="n">
        <v>0</v>
      </c>
      <c r="CL876" t="n">
        <v>0</v>
      </c>
      <c r="CM876" t="n">
        <v>0</v>
      </c>
      <c r="CN876" t="n">
        <v>0</v>
      </c>
      <c r="CO876" t="n">
        <v>0</v>
      </c>
      <c r="CP876" t="n">
        <v>0</v>
      </c>
      <c r="CQ876" t="n">
        <v>0</v>
      </c>
      <c r="CR876" t="n">
        <v>0</v>
      </c>
      <c r="CS876" t="n">
        <v>0</v>
      </c>
      <c r="CT876" t="n">
        <v>0</v>
      </c>
      <c r="CU876" t="n">
        <v>0</v>
      </c>
      <c r="CV876" t="n">
        <v>0</v>
      </c>
      <c r="CW876" t="n">
        <v>0</v>
      </c>
      <c r="CX876" t="n">
        <v>0</v>
      </c>
      <c r="CY876" t="n">
        <v>0</v>
      </c>
      <c r="CZ876" t="n">
        <v>0</v>
      </c>
      <c r="DA876" t="n">
        <v>0</v>
      </c>
      <c r="DB876" t="n">
        <v>0</v>
      </c>
      <c r="DC876" t="n">
        <v>0</v>
      </c>
      <c r="DD876" t="n">
        <v>0</v>
      </c>
      <c r="DE876" t="n">
        <v>0</v>
      </c>
      <c r="DF876" t="n">
        <v>0</v>
      </c>
      <c r="DG876" t="n">
        <v>0</v>
      </c>
      <c r="DH876" t="n">
        <v>0</v>
      </c>
      <c r="DI876" t="n">
        <v>0</v>
      </c>
      <c r="DJ876" t="n">
        <v>0</v>
      </c>
      <c r="DK876" t="n">
        <v>0</v>
      </c>
      <c r="DL876" t="n">
        <v>0</v>
      </c>
      <c r="DM876" t="n">
        <v>0</v>
      </c>
      <c r="DN876" t="n">
        <v>0</v>
      </c>
      <c r="DO876" t="n">
        <v>0</v>
      </c>
      <c r="DP876" t="n">
        <v>0</v>
      </c>
      <c r="DQ876" t="n">
        <v>0</v>
      </c>
      <c r="DR876" t="n">
        <v>0</v>
      </c>
      <c r="DS876" t="n">
        <v>0</v>
      </c>
      <c r="DT876" t="n">
        <v>0</v>
      </c>
      <c r="DU876" t="n">
        <v>0</v>
      </c>
      <c r="DV876" t="n">
        <v>0</v>
      </c>
      <c r="DW876" t="n">
        <v>0</v>
      </c>
      <c r="DX876" t="n">
        <v>0</v>
      </c>
      <c r="DY876" t="n">
        <v>0</v>
      </c>
      <c r="DZ876" t="n">
        <v>0</v>
      </c>
      <c r="EA876" t="n">
        <v>0</v>
      </c>
      <c r="EB876" t="n">
        <v>0</v>
      </c>
      <c r="EC876" t="n">
        <v>0</v>
      </c>
      <c r="ED876" t="n">
        <v>0</v>
      </c>
      <c r="EE876" t="n">
        <v>0</v>
      </c>
      <c r="EF876" t="n">
        <v>0</v>
      </c>
      <c r="EG876" t="n">
        <v>0</v>
      </c>
      <c r="EH876" t="n">
        <v>0</v>
      </c>
      <c r="EI876" t="n">
        <v>0</v>
      </c>
      <c r="EJ876" t="n">
        <v>0</v>
      </c>
      <c r="EK876" t="n">
        <v>0</v>
      </c>
      <c r="EL876" t="n">
        <v>0</v>
      </c>
      <c r="EM876" t="n">
        <v>0</v>
      </c>
      <c r="EN876" t="n">
        <v>0</v>
      </c>
      <c r="EO876" t="n">
        <v>0</v>
      </c>
      <c r="EP876" t="n">
        <v>0</v>
      </c>
      <c r="EQ876" t="n">
        <v>0</v>
      </c>
      <c r="ER876" t="n">
        <v>0</v>
      </c>
      <c r="ES876" t="n">
        <v>0</v>
      </c>
      <c r="ET876" t="n">
        <v>0</v>
      </c>
      <c r="EU876" t="n">
        <v>0</v>
      </c>
      <c r="EV876" t="n">
        <v>0</v>
      </c>
      <c r="EW876" t="n">
        <v>0</v>
      </c>
      <c r="EX876" t="n">
        <v>0</v>
      </c>
      <c r="EY876" t="n">
        <v>0</v>
      </c>
      <c r="EZ876" t="n">
        <v>0</v>
      </c>
      <c r="FA876" t="n">
        <v>0</v>
      </c>
      <c r="FB876" t="n">
        <v>0</v>
      </c>
      <c r="FC876" t="n">
        <v>0</v>
      </c>
      <c r="FD876" t="n">
        <v>0</v>
      </c>
      <c r="FE876" t="n">
        <v>0</v>
      </c>
      <c r="FF876" t="n">
        <v>0</v>
      </c>
      <c r="FG876" t="n">
        <v>0</v>
      </c>
      <c r="FH876" t="n">
        <v>0</v>
      </c>
    </row>
    <row r="877">
      <c r="A877" t="n">
        <v>0</v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0</v>
      </c>
      <c r="AM877" t="n">
        <v>0</v>
      </c>
      <c r="AN877" t="n">
        <v>0</v>
      </c>
      <c r="AO877" t="n">
        <v>0</v>
      </c>
      <c r="AP877" t="n">
        <v>0</v>
      </c>
      <c r="AQ877" t="n">
        <v>0</v>
      </c>
      <c r="AR877" t="n">
        <v>0</v>
      </c>
      <c r="AS877" t="n">
        <v>0</v>
      </c>
      <c r="AT877" t="n">
        <v>0</v>
      </c>
      <c r="AU877" t="n">
        <v>0</v>
      </c>
      <c r="AV877" t="n">
        <v>0</v>
      </c>
      <c r="AW877" t="n">
        <v>0</v>
      </c>
      <c r="AX877" t="n">
        <v>0</v>
      </c>
      <c r="AY877" t="n">
        <v>0</v>
      </c>
      <c r="AZ877" t="n">
        <v>0</v>
      </c>
      <c r="BA877" t="n">
        <v>0</v>
      </c>
      <c r="BB877" t="n">
        <v>0</v>
      </c>
      <c r="BC877" t="n">
        <v>0</v>
      </c>
      <c r="BD877" t="n">
        <v>0</v>
      </c>
      <c r="BE877" t="n">
        <v>0</v>
      </c>
      <c r="BF877" t="n">
        <v>0</v>
      </c>
      <c r="BG877" t="n">
        <v>0</v>
      </c>
      <c r="BH877" t="n">
        <v>0</v>
      </c>
      <c r="BI877" t="n">
        <v>0</v>
      </c>
      <c r="BJ877" t="n">
        <v>0</v>
      </c>
      <c r="BK877" t="n">
        <v>0</v>
      </c>
      <c r="BL877" t="n">
        <v>0</v>
      </c>
      <c r="BM877" t="n">
        <v>0</v>
      </c>
      <c r="BN877" t="n">
        <v>0</v>
      </c>
      <c r="BO877" t="n">
        <v>0</v>
      </c>
      <c r="BP877" t="n">
        <v>0</v>
      </c>
      <c r="BQ877" t="n">
        <v>0</v>
      </c>
      <c r="BR877" t="n">
        <v>0</v>
      </c>
      <c r="BS877" t="n">
        <v>0</v>
      </c>
      <c r="BT877" t="n">
        <v>0</v>
      </c>
      <c r="BU877" t="n">
        <v>0</v>
      </c>
      <c r="BV877" t="n">
        <v>0</v>
      </c>
      <c r="BW877" t="n">
        <v>0</v>
      </c>
      <c r="BX877" t="n">
        <v>0</v>
      </c>
      <c r="BY877" t="n">
        <v>0</v>
      </c>
      <c r="BZ877" t="n">
        <v>0</v>
      </c>
      <c r="CA877" t="n">
        <v>0</v>
      </c>
      <c r="CB877" t="n">
        <v>0</v>
      </c>
      <c r="CC877" t="n">
        <v>0</v>
      </c>
      <c r="CD877" t="n">
        <v>0</v>
      </c>
      <c r="CE877" t="n">
        <v>0</v>
      </c>
      <c r="CF877" t="n">
        <v>0</v>
      </c>
      <c r="CG877" t="n">
        <v>0</v>
      </c>
      <c r="CH877" t="n">
        <v>0</v>
      </c>
      <c r="CI877" t="n">
        <v>0</v>
      </c>
      <c r="CJ877" t="n">
        <v>0</v>
      </c>
      <c r="CK877" t="n">
        <v>0</v>
      </c>
      <c r="CL877" t="n">
        <v>0</v>
      </c>
      <c r="CM877" t="n">
        <v>0</v>
      </c>
      <c r="CN877" t="n">
        <v>0</v>
      </c>
      <c r="CO877" t="n">
        <v>0</v>
      </c>
      <c r="CP877" t="n">
        <v>0</v>
      </c>
      <c r="CQ877" t="n">
        <v>0</v>
      </c>
      <c r="CR877" t="n">
        <v>0</v>
      </c>
      <c r="CS877" t="n">
        <v>0</v>
      </c>
      <c r="CT877" t="n">
        <v>0</v>
      </c>
      <c r="CU877" t="n">
        <v>0</v>
      </c>
      <c r="CV877" t="n">
        <v>0</v>
      </c>
      <c r="CW877" t="n">
        <v>0</v>
      </c>
      <c r="CX877" t="n">
        <v>0</v>
      </c>
      <c r="CY877" t="n">
        <v>0</v>
      </c>
      <c r="CZ877" t="n">
        <v>0</v>
      </c>
      <c r="DA877" t="n">
        <v>0</v>
      </c>
      <c r="DB877" t="n">
        <v>0</v>
      </c>
      <c r="DC877" t="n">
        <v>0</v>
      </c>
      <c r="DD877" t="n">
        <v>0</v>
      </c>
      <c r="DE877" t="n">
        <v>0</v>
      </c>
      <c r="DF877" t="n">
        <v>0</v>
      </c>
      <c r="DG877" t="n">
        <v>0</v>
      </c>
      <c r="DH877" t="n">
        <v>0</v>
      </c>
      <c r="DI877" t="n">
        <v>0</v>
      </c>
      <c r="DJ877" t="n">
        <v>0</v>
      </c>
      <c r="DK877" t="n">
        <v>0</v>
      </c>
      <c r="DL877" t="n">
        <v>0</v>
      </c>
      <c r="DM877" t="n">
        <v>0</v>
      </c>
      <c r="DN877" t="n">
        <v>0</v>
      </c>
      <c r="DO877" t="n">
        <v>0</v>
      </c>
      <c r="DP877" t="n">
        <v>0</v>
      </c>
      <c r="DQ877" t="n">
        <v>0</v>
      </c>
      <c r="DR877" t="n">
        <v>0</v>
      </c>
      <c r="DS877" t="n">
        <v>0</v>
      </c>
      <c r="DT877" t="n">
        <v>0</v>
      </c>
      <c r="DU877" t="n">
        <v>0</v>
      </c>
      <c r="DV877" t="n">
        <v>0</v>
      </c>
      <c r="DW877" t="n">
        <v>0</v>
      </c>
      <c r="DX877" t="n">
        <v>0</v>
      </c>
      <c r="DY877" t="n">
        <v>0</v>
      </c>
      <c r="DZ877" t="n">
        <v>0</v>
      </c>
      <c r="EA877" t="n">
        <v>0</v>
      </c>
      <c r="EB877" t="n">
        <v>0</v>
      </c>
      <c r="EC877" t="n">
        <v>0</v>
      </c>
      <c r="ED877" t="n">
        <v>0</v>
      </c>
      <c r="EE877" t="n">
        <v>0</v>
      </c>
      <c r="EF877" t="n">
        <v>0</v>
      </c>
      <c r="EG877" t="n">
        <v>0</v>
      </c>
      <c r="EH877" t="n">
        <v>0</v>
      </c>
      <c r="EI877" t="n">
        <v>0</v>
      </c>
      <c r="EJ877" t="n">
        <v>0</v>
      </c>
      <c r="EK877" t="n">
        <v>0</v>
      </c>
      <c r="EL877" t="n">
        <v>0</v>
      </c>
      <c r="EM877" t="n">
        <v>0</v>
      </c>
      <c r="EN877" t="n">
        <v>0</v>
      </c>
      <c r="EO877" t="n">
        <v>0</v>
      </c>
      <c r="EP877" t="n">
        <v>0</v>
      </c>
      <c r="EQ877" t="n">
        <v>0</v>
      </c>
      <c r="ER877" t="n">
        <v>0</v>
      </c>
      <c r="ES877" t="n">
        <v>0</v>
      </c>
      <c r="ET877" t="n">
        <v>0</v>
      </c>
      <c r="EU877" t="n">
        <v>0</v>
      </c>
      <c r="EV877" t="n">
        <v>0</v>
      </c>
      <c r="EW877" t="n">
        <v>0</v>
      </c>
      <c r="EX877" t="n">
        <v>0</v>
      </c>
      <c r="EY877" t="n">
        <v>0</v>
      </c>
      <c r="EZ877" t="n">
        <v>0</v>
      </c>
      <c r="FA877" t="n">
        <v>0</v>
      </c>
      <c r="FB877" t="n">
        <v>0</v>
      </c>
      <c r="FC877" t="n">
        <v>0</v>
      </c>
      <c r="FD877" t="n">
        <v>0</v>
      </c>
      <c r="FE877" t="n">
        <v>0</v>
      </c>
      <c r="FF877" t="n">
        <v>0</v>
      </c>
      <c r="FG877" t="n">
        <v>0</v>
      </c>
      <c r="FH877" t="n">
        <v>0</v>
      </c>
    </row>
    <row r="878">
      <c r="A878" t="n">
        <v>0</v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0</v>
      </c>
      <c r="AM878" t="n">
        <v>0</v>
      </c>
      <c r="AN878" t="n">
        <v>0</v>
      </c>
      <c r="AO878" t="n">
        <v>0</v>
      </c>
      <c r="AP878" t="n">
        <v>0</v>
      </c>
      <c r="AQ878" t="n">
        <v>0</v>
      </c>
      <c r="AR878" t="n">
        <v>0</v>
      </c>
      <c r="AS878" t="n">
        <v>0</v>
      </c>
      <c r="AT878" t="n">
        <v>0</v>
      </c>
      <c r="AU878" t="n">
        <v>0</v>
      </c>
      <c r="AV878" t="n">
        <v>0</v>
      </c>
      <c r="AW878" t="n">
        <v>0</v>
      </c>
      <c r="AX878" t="n">
        <v>0</v>
      </c>
      <c r="AY878" t="n">
        <v>0</v>
      </c>
      <c r="AZ878" t="n">
        <v>0</v>
      </c>
      <c r="BA878" t="n">
        <v>0</v>
      </c>
      <c r="BB878" t="n">
        <v>0</v>
      </c>
      <c r="BC878" t="n">
        <v>0</v>
      </c>
      <c r="BD878" t="n">
        <v>0</v>
      </c>
      <c r="BE878" t="n">
        <v>0</v>
      </c>
      <c r="BF878" t="n">
        <v>0</v>
      </c>
      <c r="BG878" t="n">
        <v>0</v>
      </c>
      <c r="BH878" t="n">
        <v>0</v>
      </c>
      <c r="BI878" t="n">
        <v>0</v>
      </c>
      <c r="BJ878" t="n">
        <v>0</v>
      </c>
      <c r="BK878" t="n">
        <v>0</v>
      </c>
      <c r="BL878" t="n">
        <v>0</v>
      </c>
      <c r="BM878" t="n">
        <v>0</v>
      </c>
      <c r="BN878" t="n">
        <v>0</v>
      </c>
      <c r="BO878" t="n">
        <v>0</v>
      </c>
      <c r="BP878" t="n">
        <v>0</v>
      </c>
      <c r="BQ878" t="n">
        <v>0</v>
      </c>
      <c r="BR878" t="n">
        <v>0</v>
      </c>
      <c r="BS878" t="n">
        <v>0</v>
      </c>
      <c r="BT878" t="n">
        <v>0</v>
      </c>
      <c r="BU878" t="n">
        <v>0</v>
      </c>
      <c r="BV878" t="n">
        <v>0</v>
      </c>
      <c r="BW878" t="n">
        <v>0</v>
      </c>
      <c r="BX878" t="n">
        <v>0</v>
      </c>
      <c r="BY878" t="n">
        <v>0</v>
      </c>
      <c r="BZ878" t="n">
        <v>0</v>
      </c>
      <c r="CA878" t="n">
        <v>0</v>
      </c>
      <c r="CB878" t="n">
        <v>0</v>
      </c>
      <c r="CC878" t="n">
        <v>0</v>
      </c>
      <c r="CD878" t="n">
        <v>0</v>
      </c>
      <c r="CE878" t="n">
        <v>0</v>
      </c>
      <c r="CF878" t="n">
        <v>0</v>
      </c>
      <c r="CG878" t="n">
        <v>0</v>
      </c>
      <c r="CH878" t="n">
        <v>0</v>
      </c>
      <c r="CI878" t="n">
        <v>0</v>
      </c>
      <c r="CJ878" t="n">
        <v>0</v>
      </c>
      <c r="CK878" t="n">
        <v>0</v>
      </c>
      <c r="CL878" t="n">
        <v>0</v>
      </c>
      <c r="CM878" t="n">
        <v>0</v>
      </c>
      <c r="CN878" t="n">
        <v>0</v>
      </c>
      <c r="CO878" t="n">
        <v>0</v>
      </c>
      <c r="CP878" t="n">
        <v>0</v>
      </c>
      <c r="CQ878" t="n">
        <v>0</v>
      </c>
      <c r="CR878" t="n">
        <v>0</v>
      </c>
      <c r="CS878" t="n">
        <v>0</v>
      </c>
      <c r="CT878" t="n">
        <v>0</v>
      </c>
      <c r="CU878" t="n">
        <v>0</v>
      </c>
      <c r="CV878" t="n">
        <v>0</v>
      </c>
      <c r="CW878" t="n">
        <v>0</v>
      </c>
      <c r="CX878" t="n">
        <v>0</v>
      </c>
      <c r="CY878" t="n">
        <v>0</v>
      </c>
      <c r="CZ878" t="n">
        <v>0</v>
      </c>
      <c r="DA878" t="n">
        <v>0</v>
      </c>
      <c r="DB878" t="n">
        <v>0</v>
      </c>
      <c r="DC878" t="n">
        <v>0</v>
      </c>
      <c r="DD878" t="n">
        <v>0</v>
      </c>
      <c r="DE878" t="n">
        <v>0</v>
      </c>
      <c r="DF878" t="n">
        <v>0</v>
      </c>
      <c r="DG878" t="n">
        <v>0</v>
      </c>
      <c r="DH878" t="n">
        <v>0</v>
      </c>
      <c r="DI878" t="n">
        <v>0</v>
      </c>
      <c r="DJ878" t="n">
        <v>0</v>
      </c>
      <c r="DK878" t="n">
        <v>0</v>
      </c>
      <c r="DL878" t="n">
        <v>0</v>
      </c>
      <c r="DM878" t="n">
        <v>0</v>
      </c>
      <c r="DN878" t="n">
        <v>0</v>
      </c>
      <c r="DO878" t="n">
        <v>0</v>
      </c>
      <c r="DP878" t="n">
        <v>0</v>
      </c>
      <c r="DQ878" t="n">
        <v>0</v>
      </c>
      <c r="DR878" t="n">
        <v>0</v>
      </c>
      <c r="DS878" t="n">
        <v>0</v>
      </c>
      <c r="DT878" t="n">
        <v>0</v>
      </c>
      <c r="DU878" t="n">
        <v>0</v>
      </c>
      <c r="DV878" t="n">
        <v>0</v>
      </c>
      <c r="DW878" t="n">
        <v>0</v>
      </c>
      <c r="DX878" t="n">
        <v>0</v>
      </c>
      <c r="DY878" t="n">
        <v>0</v>
      </c>
      <c r="DZ878" t="n">
        <v>0</v>
      </c>
      <c r="EA878" t="n">
        <v>0</v>
      </c>
      <c r="EB878" t="n">
        <v>0</v>
      </c>
      <c r="EC878" t="n">
        <v>0</v>
      </c>
      <c r="ED878" t="n">
        <v>0</v>
      </c>
      <c r="EE878" t="n">
        <v>0</v>
      </c>
      <c r="EF878" t="n">
        <v>0</v>
      </c>
      <c r="EG878" t="n">
        <v>0</v>
      </c>
      <c r="EH878" t="n">
        <v>0</v>
      </c>
      <c r="EI878" t="n">
        <v>0</v>
      </c>
      <c r="EJ878" t="n">
        <v>0</v>
      </c>
      <c r="EK878" t="n">
        <v>0</v>
      </c>
      <c r="EL878" t="n">
        <v>0</v>
      </c>
      <c r="EM878" t="n">
        <v>0</v>
      </c>
      <c r="EN878" t="n">
        <v>0</v>
      </c>
      <c r="EO878" t="n">
        <v>0</v>
      </c>
      <c r="EP878" t="n">
        <v>0</v>
      </c>
      <c r="EQ878" t="n">
        <v>0</v>
      </c>
      <c r="ER878" t="n">
        <v>0</v>
      </c>
      <c r="ES878" t="n">
        <v>0</v>
      </c>
      <c r="ET878" t="n">
        <v>0</v>
      </c>
      <c r="EU878" t="n">
        <v>0</v>
      </c>
      <c r="EV878" t="n">
        <v>0</v>
      </c>
      <c r="EW878" t="n">
        <v>0</v>
      </c>
      <c r="EX878" t="n">
        <v>0</v>
      </c>
      <c r="EY878" t="n">
        <v>0</v>
      </c>
      <c r="EZ878" t="n">
        <v>0</v>
      </c>
      <c r="FA878" t="n">
        <v>0</v>
      </c>
      <c r="FB878" t="n">
        <v>0</v>
      </c>
      <c r="FC878" t="n">
        <v>0</v>
      </c>
      <c r="FD878" t="n">
        <v>0</v>
      </c>
      <c r="FE878" t="n">
        <v>0</v>
      </c>
      <c r="FF878" t="n">
        <v>0</v>
      </c>
      <c r="FG878" t="n">
        <v>0</v>
      </c>
      <c r="FH878" t="n">
        <v>0</v>
      </c>
    </row>
    <row r="879">
      <c r="A879" t="n">
        <v>0</v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0</v>
      </c>
      <c r="AM879" t="n">
        <v>0</v>
      </c>
      <c r="AN879" t="n">
        <v>0</v>
      </c>
      <c r="AO879" t="n">
        <v>0</v>
      </c>
      <c r="AP879" t="n">
        <v>0</v>
      </c>
      <c r="AQ879" t="n">
        <v>0</v>
      </c>
      <c r="AR879" t="n">
        <v>0</v>
      </c>
      <c r="AS879" t="n">
        <v>0</v>
      </c>
      <c r="AT879" t="n">
        <v>0</v>
      </c>
      <c r="AU879" t="n">
        <v>0</v>
      </c>
      <c r="AV879" t="n">
        <v>0</v>
      </c>
      <c r="AW879" t="n">
        <v>0</v>
      </c>
      <c r="AX879" t="n">
        <v>0</v>
      </c>
      <c r="AY879" t="n">
        <v>0</v>
      </c>
      <c r="AZ879" t="n">
        <v>0</v>
      </c>
      <c r="BA879" t="n">
        <v>0</v>
      </c>
      <c r="BB879" t="n">
        <v>0</v>
      </c>
      <c r="BC879" t="n">
        <v>0</v>
      </c>
      <c r="BD879" t="n">
        <v>0</v>
      </c>
      <c r="BE879" t="n">
        <v>0</v>
      </c>
      <c r="BF879" t="n">
        <v>0</v>
      </c>
      <c r="BG879" t="n">
        <v>0</v>
      </c>
      <c r="BH879" t="n">
        <v>0</v>
      </c>
      <c r="BI879" t="n">
        <v>0</v>
      </c>
      <c r="BJ879" t="n">
        <v>0</v>
      </c>
      <c r="BK879" t="n">
        <v>0</v>
      </c>
      <c r="BL879" t="n">
        <v>0</v>
      </c>
      <c r="BM879" t="n">
        <v>0</v>
      </c>
      <c r="BN879" t="n">
        <v>0</v>
      </c>
      <c r="BO879" t="n">
        <v>0</v>
      </c>
      <c r="BP879" t="n">
        <v>0</v>
      </c>
      <c r="BQ879" t="n">
        <v>0</v>
      </c>
      <c r="BR879" t="n">
        <v>0</v>
      </c>
      <c r="BS879" t="n">
        <v>0</v>
      </c>
      <c r="BT879" t="n">
        <v>0</v>
      </c>
      <c r="BU879" t="n">
        <v>0</v>
      </c>
      <c r="BV879" t="n">
        <v>0</v>
      </c>
      <c r="BW879" t="n">
        <v>0</v>
      </c>
      <c r="BX879" t="n">
        <v>0</v>
      </c>
      <c r="BY879" t="n">
        <v>0</v>
      </c>
      <c r="BZ879" t="n">
        <v>0</v>
      </c>
      <c r="CA879" t="n">
        <v>0</v>
      </c>
      <c r="CB879" t="n">
        <v>0</v>
      </c>
      <c r="CC879" t="n">
        <v>0</v>
      </c>
      <c r="CD879" t="n">
        <v>0</v>
      </c>
      <c r="CE879" t="n">
        <v>0</v>
      </c>
      <c r="CF879" t="n">
        <v>0</v>
      </c>
      <c r="CG879" t="n">
        <v>0</v>
      </c>
      <c r="CH879" t="n">
        <v>0</v>
      </c>
      <c r="CI879" t="n">
        <v>0</v>
      </c>
      <c r="CJ879" t="n">
        <v>0</v>
      </c>
      <c r="CK879" t="n">
        <v>0</v>
      </c>
      <c r="CL879" t="n">
        <v>0</v>
      </c>
      <c r="CM879" t="n">
        <v>0</v>
      </c>
      <c r="CN879" t="n">
        <v>0</v>
      </c>
      <c r="CO879" t="n">
        <v>0</v>
      </c>
      <c r="CP879" t="n">
        <v>0</v>
      </c>
      <c r="CQ879" t="n">
        <v>0</v>
      </c>
      <c r="CR879" t="n">
        <v>0</v>
      </c>
      <c r="CS879" t="n">
        <v>0</v>
      </c>
      <c r="CT879" t="n">
        <v>0</v>
      </c>
      <c r="CU879" t="n">
        <v>0</v>
      </c>
      <c r="CV879" t="n">
        <v>0</v>
      </c>
      <c r="CW879" t="n">
        <v>0</v>
      </c>
      <c r="CX879" t="n">
        <v>0</v>
      </c>
      <c r="CY879" t="n">
        <v>0</v>
      </c>
      <c r="CZ879" t="n">
        <v>0</v>
      </c>
      <c r="DA879" t="n">
        <v>0</v>
      </c>
      <c r="DB879" t="n">
        <v>0</v>
      </c>
      <c r="DC879" t="n">
        <v>0</v>
      </c>
      <c r="DD879" t="n">
        <v>0</v>
      </c>
      <c r="DE879" t="n">
        <v>0</v>
      </c>
      <c r="DF879" t="n">
        <v>0</v>
      </c>
      <c r="DG879" t="n">
        <v>0</v>
      </c>
      <c r="DH879" t="n">
        <v>0</v>
      </c>
      <c r="DI879" t="n">
        <v>0</v>
      </c>
      <c r="DJ879" t="n">
        <v>0</v>
      </c>
      <c r="DK879" t="n">
        <v>0</v>
      </c>
      <c r="DL879" t="n">
        <v>0</v>
      </c>
      <c r="DM879" t="n">
        <v>0</v>
      </c>
      <c r="DN879" t="n">
        <v>0</v>
      </c>
      <c r="DO879" t="n">
        <v>0</v>
      </c>
      <c r="DP879" t="n">
        <v>0</v>
      </c>
      <c r="DQ879" t="n">
        <v>0</v>
      </c>
      <c r="DR879" t="n">
        <v>0</v>
      </c>
      <c r="DS879" t="n">
        <v>0</v>
      </c>
      <c r="DT879" t="n">
        <v>0</v>
      </c>
      <c r="DU879" t="n">
        <v>0</v>
      </c>
      <c r="DV879" t="n">
        <v>0</v>
      </c>
      <c r="DW879" t="n">
        <v>0</v>
      </c>
      <c r="DX879" t="n">
        <v>0</v>
      </c>
      <c r="DY879" t="n">
        <v>0</v>
      </c>
      <c r="DZ879" t="n">
        <v>0</v>
      </c>
      <c r="EA879" t="n">
        <v>0</v>
      </c>
      <c r="EB879" t="n">
        <v>0</v>
      </c>
      <c r="EC879" t="n">
        <v>0</v>
      </c>
      <c r="ED879" t="n">
        <v>0</v>
      </c>
      <c r="EE879" t="n">
        <v>0</v>
      </c>
      <c r="EF879" t="n">
        <v>0</v>
      </c>
      <c r="EG879" t="n">
        <v>0</v>
      </c>
      <c r="EH879" t="n">
        <v>0</v>
      </c>
      <c r="EI879" t="n">
        <v>0</v>
      </c>
      <c r="EJ879" t="n">
        <v>0</v>
      </c>
      <c r="EK879" t="n">
        <v>0</v>
      </c>
      <c r="EL879" t="n">
        <v>0</v>
      </c>
      <c r="EM879" t="n">
        <v>0</v>
      </c>
      <c r="EN879" t="n">
        <v>0</v>
      </c>
      <c r="EO879" t="n">
        <v>0</v>
      </c>
      <c r="EP879" t="n">
        <v>0</v>
      </c>
      <c r="EQ879" t="n">
        <v>0</v>
      </c>
      <c r="ER879" t="n">
        <v>0</v>
      </c>
      <c r="ES879" t="n">
        <v>0</v>
      </c>
      <c r="ET879" t="n">
        <v>0</v>
      </c>
      <c r="EU879" t="n">
        <v>0</v>
      </c>
      <c r="EV879" t="n">
        <v>0</v>
      </c>
      <c r="EW879" t="n">
        <v>0</v>
      </c>
      <c r="EX879" t="n">
        <v>0</v>
      </c>
      <c r="EY879" t="n">
        <v>0</v>
      </c>
      <c r="EZ879" t="n">
        <v>0</v>
      </c>
      <c r="FA879" t="n">
        <v>0</v>
      </c>
      <c r="FB879" t="n">
        <v>0</v>
      </c>
      <c r="FC879" t="n">
        <v>0</v>
      </c>
      <c r="FD879" t="n">
        <v>0</v>
      </c>
      <c r="FE879" t="n">
        <v>0</v>
      </c>
      <c r="FF879" t="n">
        <v>0</v>
      </c>
      <c r="FG879" t="n">
        <v>0</v>
      </c>
      <c r="FH879" t="n">
        <v>0</v>
      </c>
    </row>
    <row r="880">
      <c r="A880" t="n">
        <v>0</v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I880" t="n">
        <v>0</v>
      </c>
      <c r="AJ880" t="n">
        <v>0</v>
      </c>
      <c r="AK880" t="n">
        <v>0</v>
      </c>
      <c r="AL880" t="n">
        <v>0</v>
      </c>
      <c r="AM880" t="n">
        <v>0</v>
      </c>
      <c r="AN880" t="n">
        <v>0</v>
      </c>
      <c r="AO880" t="n">
        <v>0</v>
      </c>
      <c r="AP880" t="n">
        <v>0</v>
      </c>
      <c r="AQ880" t="n">
        <v>0</v>
      </c>
      <c r="AR880" t="n">
        <v>0</v>
      </c>
      <c r="AS880" t="n">
        <v>0</v>
      </c>
      <c r="AT880" t="n">
        <v>0</v>
      </c>
      <c r="AU880" t="n">
        <v>0</v>
      </c>
      <c r="AV880" t="n">
        <v>0</v>
      </c>
      <c r="AW880" t="n">
        <v>0</v>
      </c>
      <c r="AX880" t="n">
        <v>0</v>
      </c>
      <c r="AY880" t="n">
        <v>0</v>
      </c>
      <c r="AZ880" t="n">
        <v>0</v>
      </c>
      <c r="BA880" t="n">
        <v>0</v>
      </c>
      <c r="BB880" t="n">
        <v>0</v>
      </c>
      <c r="BC880" t="n">
        <v>0</v>
      </c>
      <c r="BD880" t="n">
        <v>0</v>
      </c>
      <c r="BE880" t="n">
        <v>0</v>
      </c>
      <c r="BF880" t="n">
        <v>0</v>
      </c>
      <c r="BG880" t="n">
        <v>0</v>
      </c>
      <c r="BH880" t="n">
        <v>0</v>
      </c>
      <c r="BI880" t="n">
        <v>0</v>
      </c>
      <c r="BJ880" t="n">
        <v>0</v>
      </c>
      <c r="BK880" t="n">
        <v>0</v>
      </c>
      <c r="BL880" t="n">
        <v>0</v>
      </c>
      <c r="BM880" t="n">
        <v>0</v>
      </c>
      <c r="BN880" t="n">
        <v>0</v>
      </c>
      <c r="BO880" t="n">
        <v>0</v>
      </c>
      <c r="BP880" t="n">
        <v>0</v>
      </c>
      <c r="BQ880" t="n">
        <v>0</v>
      </c>
      <c r="BR880" t="n">
        <v>0</v>
      </c>
      <c r="BS880" t="n">
        <v>0</v>
      </c>
      <c r="BT880" t="n">
        <v>0</v>
      </c>
      <c r="BU880" t="n">
        <v>0</v>
      </c>
      <c r="BV880" t="n">
        <v>0</v>
      </c>
      <c r="BW880" t="n">
        <v>0</v>
      </c>
      <c r="BX880" t="n">
        <v>0</v>
      </c>
      <c r="BY880" t="n">
        <v>0</v>
      </c>
      <c r="BZ880" t="n">
        <v>0</v>
      </c>
      <c r="CA880" t="n">
        <v>0</v>
      </c>
      <c r="CB880" t="n">
        <v>0</v>
      </c>
      <c r="CC880" t="n">
        <v>0</v>
      </c>
      <c r="CD880" t="n">
        <v>0</v>
      </c>
      <c r="CE880" t="n">
        <v>0</v>
      </c>
      <c r="CF880" t="n">
        <v>0</v>
      </c>
      <c r="CG880" t="n">
        <v>0</v>
      </c>
      <c r="CH880" t="n">
        <v>0</v>
      </c>
      <c r="CI880" t="n">
        <v>0</v>
      </c>
      <c r="CJ880" t="n">
        <v>0</v>
      </c>
      <c r="CK880" t="n">
        <v>0</v>
      </c>
      <c r="CL880" t="n">
        <v>0</v>
      </c>
      <c r="CM880" t="n">
        <v>0</v>
      </c>
      <c r="CN880" t="n">
        <v>0</v>
      </c>
      <c r="CO880" t="n">
        <v>0</v>
      </c>
      <c r="CP880" t="n">
        <v>0</v>
      </c>
      <c r="CQ880" t="n">
        <v>0</v>
      </c>
      <c r="CR880" t="n">
        <v>0</v>
      </c>
      <c r="CS880" t="n">
        <v>0</v>
      </c>
      <c r="CT880" t="n">
        <v>0</v>
      </c>
      <c r="CU880" t="n">
        <v>0</v>
      </c>
      <c r="CV880" t="n">
        <v>0</v>
      </c>
      <c r="CW880" t="n">
        <v>0</v>
      </c>
      <c r="CX880" t="n">
        <v>0</v>
      </c>
      <c r="CY880" t="n">
        <v>0</v>
      </c>
      <c r="CZ880" t="n">
        <v>0</v>
      </c>
      <c r="DA880" t="n">
        <v>0</v>
      </c>
      <c r="DB880" t="n">
        <v>0</v>
      </c>
      <c r="DC880" t="n">
        <v>0</v>
      </c>
      <c r="DD880" t="n">
        <v>0</v>
      </c>
      <c r="DE880" t="n">
        <v>0</v>
      </c>
      <c r="DF880" t="n">
        <v>0</v>
      </c>
      <c r="DG880" t="n">
        <v>0</v>
      </c>
      <c r="DH880" t="n">
        <v>0</v>
      </c>
      <c r="DI880" t="n">
        <v>0</v>
      </c>
      <c r="DJ880" t="n">
        <v>0</v>
      </c>
      <c r="DK880" t="n">
        <v>0</v>
      </c>
      <c r="DL880" t="n">
        <v>0</v>
      </c>
      <c r="DM880" t="n">
        <v>0</v>
      </c>
      <c r="DN880" t="n">
        <v>0</v>
      </c>
      <c r="DO880" t="n">
        <v>0</v>
      </c>
      <c r="DP880" t="n">
        <v>0</v>
      </c>
      <c r="DQ880" t="n">
        <v>0</v>
      </c>
      <c r="DR880" t="n">
        <v>0</v>
      </c>
      <c r="DS880" t="n">
        <v>0</v>
      </c>
      <c r="DT880" t="n">
        <v>0</v>
      </c>
      <c r="DU880" t="n">
        <v>0</v>
      </c>
      <c r="DV880" t="n">
        <v>0</v>
      </c>
      <c r="DW880" t="n">
        <v>0</v>
      </c>
      <c r="DX880" t="n">
        <v>0</v>
      </c>
      <c r="DY880" t="n">
        <v>0</v>
      </c>
      <c r="DZ880" t="n">
        <v>0</v>
      </c>
      <c r="EA880" t="n">
        <v>0</v>
      </c>
      <c r="EB880" t="n">
        <v>0</v>
      </c>
      <c r="EC880" t="n">
        <v>0</v>
      </c>
      <c r="ED880" t="n">
        <v>0</v>
      </c>
      <c r="EE880" t="n">
        <v>0</v>
      </c>
      <c r="EF880" t="n">
        <v>0</v>
      </c>
      <c r="EG880" t="n">
        <v>0</v>
      </c>
      <c r="EH880" t="n">
        <v>0</v>
      </c>
      <c r="EI880" t="n">
        <v>0</v>
      </c>
      <c r="EJ880" t="n">
        <v>0</v>
      </c>
      <c r="EK880" t="n">
        <v>0</v>
      </c>
      <c r="EL880" t="n">
        <v>0</v>
      </c>
      <c r="EM880" t="n">
        <v>0</v>
      </c>
      <c r="EN880" t="n">
        <v>0</v>
      </c>
      <c r="EO880" t="n">
        <v>0</v>
      </c>
      <c r="EP880" t="n">
        <v>0</v>
      </c>
      <c r="EQ880" t="n">
        <v>0</v>
      </c>
      <c r="ER880" t="n">
        <v>0</v>
      </c>
      <c r="ES880" t="n">
        <v>0</v>
      </c>
      <c r="ET880" t="n">
        <v>0</v>
      </c>
      <c r="EU880" t="n">
        <v>0</v>
      </c>
      <c r="EV880" t="n">
        <v>0</v>
      </c>
      <c r="EW880" t="n">
        <v>0</v>
      </c>
      <c r="EX880" t="n">
        <v>0</v>
      </c>
      <c r="EY880" t="n">
        <v>0</v>
      </c>
      <c r="EZ880" t="n">
        <v>0</v>
      </c>
      <c r="FA880" t="n">
        <v>0</v>
      </c>
      <c r="FB880" t="n">
        <v>0</v>
      </c>
      <c r="FC880" t="n">
        <v>0</v>
      </c>
      <c r="FD880" t="n">
        <v>0</v>
      </c>
      <c r="FE880" t="n">
        <v>0</v>
      </c>
      <c r="FF880" t="n">
        <v>0</v>
      </c>
      <c r="FG880" t="n">
        <v>0</v>
      </c>
      <c r="FH880" t="n">
        <v>0</v>
      </c>
    </row>
    <row r="881">
      <c r="A881" t="n">
        <v>0</v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0</v>
      </c>
      <c r="AM881" t="n">
        <v>0</v>
      </c>
      <c r="AN881" t="n">
        <v>0</v>
      </c>
      <c r="AO881" t="n">
        <v>0</v>
      </c>
      <c r="AP881" t="n">
        <v>0</v>
      </c>
      <c r="AQ881" t="n">
        <v>0</v>
      </c>
      <c r="AR881" t="n">
        <v>0</v>
      </c>
      <c r="AS881" t="n">
        <v>0</v>
      </c>
      <c r="AT881" t="n">
        <v>0</v>
      </c>
      <c r="AU881" t="n">
        <v>0</v>
      </c>
      <c r="AV881" t="n">
        <v>0</v>
      </c>
      <c r="AW881" t="n">
        <v>0</v>
      </c>
      <c r="AX881" t="n">
        <v>0</v>
      </c>
      <c r="AY881" t="n">
        <v>0</v>
      </c>
      <c r="AZ881" t="n">
        <v>0</v>
      </c>
      <c r="BA881" t="n">
        <v>0</v>
      </c>
      <c r="BB881" t="n">
        <v>0</v>
      </c>
      <c r="BC881" t="n">
        <v>0</v>
      </c>
      <c r="BD881" t="n">
        <v>0</v>
      </c>
      <c r="BE881" t="n">
        <v>0</v>
      </c>
      <c r="BF881" t="n">
        <v>0</v>
      </c>
      <c r="BG881" t="n">
        <v>0</v>
      </c>
      <c r="BH881" t="n">
        <v>0</v>
      </c>
      <c r="BI881" t="n">
        <v>0</v>
      </c>
      <c r="BJ881" t="n">
        <v>0</v>
      </c>
      <c r="BK881" t="n">
        <v>0</v>
      </c>
      <c r="BL881" t="n">
        <v>0</v>
      </c>
      <c r="BM881" t="n">
        <v>0</v>
      </c>
      <c r="BN881" t="n">
        <v>0</v>
      </c>
      <c r="BO881" t="n">
        <v>0</v>
      </c>
      <c r="BP881" t="n">
        <v>0</v>
      </c>
      <c r="BQ881" t="n">
        <v>0</v>
      </c>
      <c r="BR881" t="n">
        <v>0</v>
      </c>
      <c r="BS881" t="n">
        <v>0</v>
      </c>
      <c r="BT881" t="n">
        <v>0</v>
      </c>
      <c r="BU881" t="n">
        <v>0</v>
      </c>
      <c r="BV881" t="n">
        <v>0</v>
      </c>
      <c r="BW881" t="n">
        <v>0</v>
      </c>
      <c r="BX881" t="n">
        <v>0</v>
      </c>
      <c r="BY881" t="n">
        <v>0</v>
      </c>
      <c r="BZ881" t="n">
        <v>0</v>
      </c>
      <c r="CA881" t="n">
        <v>0</v>
      </c>
      <c r="CB881" t="n">
        <v>0</v>
      </c>
      <c r="CC881" t="n">
        <v>0</v>
      </c>
      <c r="CD881" t="n">
        <v>0</v>
      </c>
      <c r="CE881" t="n">
        <v>0</v>
      </c>
      <c r="CF881" t="n">
        <v>0</v>
      </c>
      <c r="CG881" t="n">
        <v>0</v>
      </c>
      <c r="CH881" t="n">
        <v>0</v>
      </c>
      <c r="CI881" t="n">
        <v>0</v>
      </c>
      <c r="CJ881" t="n">
        <v>0</v>
      </c>
      <c r="CK881" t="n">
        <v>0</v>
      </c>
      <c r="CL881" t="n">
        <v>0</v>
      </c>
      <c r="CM881" t="n">
        <v>0</v>
      </c>
      <c r="CN881" t="n">
        <v>0</v>
      </c>
      <c r="CO881" t="n">
        <v>0</v>
      </c>
      <c r="CP881" t="n">
        <v>0</v>
      </c>
      <c r="CQ881" t="n">
        <v>0</v>
      </c>
      <c r="CR881" t="n">
        <v>0</v>
      </c>
      <c r="CS881" t="n">
        <v>0</v>
      </c>
      <c r="CT881" t="n">
        <v>0</v>
      </c>
      <c r="CU881" t="n">
        <v>0</v>
      </c>
      <c r="CV881" t="n">
        <v>0</v>
      </c>
      <c r="CW881" t="n">
        <v>0</v>
      </c>
      <c r="CX881" t="n">
        <v>0</v>
      </c>
      <c r="CY881" t="n">
        <v>0</v>
      </c>
      <c r="CZ881" t="n">
        <v>0</v>
      </c>
      <c r="DA881" t="n">
        <v>0</v>
      </c>
      <c r="DB881" t="n">
        <v>0</v>
      </c>
      <c r="DC881" t="n">
        <v>0</v>
      </c>
      <c r="DD881" t="n">
        <v>0</v>
      </c>
      <c r="DE881" t="n">
        <v>0</v>
      </c>
      <c r="DF881" t="n">
        <v>0</v>
      </c>
      <c r="DG881" t="n">
        <v>0</v>
      </c>
      <c r="DH881" t="n">
        <v>0</v>
      </c>
      <c r="DI881" t="n">
        <v>0</v>
      </c>
      <c r="DJ881" t="n">
        <v>0</v>
      </c>
      <c r="DK881" t="n">
        <v>0</v>
      </c>
      <c r="DL881" t="n">
        <v>0</v>
      </c>
      <c r="DM881" t="n">
        <v>0</v>
      </c>
      <c r="DN881" t="n">
        <v>0</v>
      </c>
      <c r="DO881" t="n">
        <v>0</v>
      </c>
      <c r="DP881" t="n">
        <v>0</v>
      </c>
      <c r="DQ881" t="n">
        <v>0</v>
      </c>
      <c r="DR881" t="n">
        <v>0</v>
      </c>
      <c r="DS881" t="n">
        <v>0</v>
      </c>
      <c r="DT881" t="n">
        <v>0</v>
      </c>
      <c r="DU881" t="n">
        <v>0</v>
      </c>
      <c r="DV881" t="n">
        <v>0</v>
      </c>
      <c r="DW881" t="n">
        <v>0</v>
      </c>
      <c r="DX881" t="n">
        <v>0</v>
      </c>
      <c r="DY881" t="n">
        <v>0</v>
      </c>
      <c r="DZ881" t="n">
        <v>0</v>
      </c>
      <c r="EA881" t="n">
        <v>0</v>
      </c>
      <c r="EB881" t="n">
        <v>0</v>
      </c>
      <c r="EC881" t="n">
        <v>0</v>
      </c>
      <c r="ED881" t="n">
        <v>0</v>
      </c>
      <c r="EE881" t="n">
        <v>0</v>
      </c>
      <c r="EF881" t="n">
        <v>0</v>
      </c>
      <c r="EG881" t="n">
        <v>0</v>
      </c>
      <c r="EH881" t="n">
        <v>0</v>
      </c>
      <c r="EI881" t="n">
        <v>0</v>
      </c>
      <c r="EJ881" t="n">
        <v>0</v>
      </c>
      <c r="EK881" t="n">
        <v>0</v>
      </c>
      <c r="EL881" t="n">
        <v>0</v>
      </c>
      <c r="EM881" t="n">
        <v>0</v>
      </c>
      <c r="EN881" t="n">
        <v>0</v>
      </c>
      <c r="EO881" t="n">
        <v>0</v>
      </c>
      <c r="EP881" t="n">
        <v>0</v>
      </c>
      <c r="EQ881" t="n">
        <v>0</v>
      </c>
      <c r="ER881" t="n">
        <v>0</v>
      </c>
      <c r="ES881" t="n">
        <v>0</v>
      </c>
      <c r="ET881" t="n">
        <v>0</v>
      </c>
      <c r="EU881" t="n">
        <v>0</v>
      </c>
      <c r="EV881" t="n">
        <v>0</v>
      </c>
      <c r="EW881" t="n">
        <v>0</v>
      </c>
      <c r="EX881" t="n">
        <v>0</v>
      </c>
      <c r="EY881" t="n">
        <v>0</v>
      </c>
      <c r="EZ881" t="n">
        <v>0</v>
      </c>
      <c r="FA881" t="n">
        <v>0</v>
      </c>
      <c r="FB881" t="n">
        <v>0</v>
      </c>
      <c r="FC881" t="n">
        <v>0</v>
      </c>
      <c r="FD881" t="n">
        <v>0</v>
      </c>
      <c r="FE881" t="n">
        <v>0</v>
      </c>
      <c r="FF881" t="n">
        <v>0</v>
      </c>
      <c r="FG881" t="n">
        <v>0</v>
      </c>
      <c r="FH881" t="n">
        <v>0</v>
      </c>
    </row>
    <row r="882">
      <c r="A882" t="n">
        <v>0</v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0</v>
      </c>
      <c r="AM882" t="n">
        <v>0</v>
      </c>
      <c r="AN882" t="n">
        <v>0</v>
      </c>
      <c r="AO882" t="n">
        <v>0</v>
      </c>
      <c r="AP882" t="n">
        <v>0</v>
      </c>
      <c r="AQ882" t="n">
        <v>0</v>
      </c>
      <c r="AR882" t="n">
        <v>0</v>
      </c>
      <c r="AS882" t="n">
        <v>0</v>
      </c>
      <c r="AT882" t="n">
        <v>0</v>
      </c>
      <c r="AU882" t="n">
        <v>0</v>
      </c>
      <c r="AV882" t="n">
        <v>0</v>
      </c>
      <c r="AW882" t="n">
        <v>0</v>
      </c>
      <c r="AX882" t="n">
        <v>0</v>
      </c>
      <c r="AY882" t="n">
        <v>0</v>
      </c>
      <c r="AZ882" t="n">
        <v>0</v>
      </c>
      <c r="BA882" t="n">
        <v>0</v>
      </c>
      <c r="BB882" t="n">
        <v>0</v>
      </c>
      <c r="BC882" t="n">
        <v>0</v>
      </c>
      <c r="BD882" t="n">
        <v>0</v>
      </c>
      <c r="BE882" t="n">
        <v>0</v>
      </c>
      <c r="BF882" t="n">
        <v>0</v>
      </c>
      <c r="BG882" t="n">
        <v>0</v>
      </c>
      <c r="BH882" t="n">
        <v>0</v>
      </c>
      <c r="BI882" t="n">
        <v>0</v>
      </c>
      <c r="BJ882" t="n">
        <v>0</v>
      </c>
      <c r="BK882" t="n">
        <v>0</v>
      </c>
      <c r="BL882" t="n">
        <v>0</v>
      </c>
      <c r="BM882" t="n">
        <v>0</v>
      </c>
      <c r="BN882" t="n">
        <v>0</v>
      </c>
      <c r="BO882" t="n">
        <v>0</v>
      </c>
      <c r="BP882" t="n">
        <v>0</v>
      </c>
      <c r="BQ882" t="n">
        <v>0</v>
      </c>
      <c r="BR882" t="n">
        <v>0</v>
      </c>
      <c r="BS882" t="n">
        <v>0</v>
      </c>
      <c r="BT882" t="n">
        <v>0</v>
      </c>
      <c r="BU882" t="n">
        <v>0</v>
      </c>
      <c r="BV882" t="n">
        <v>0</v>
      </c>
      <c r="BW882" t="n">
        <v>0</v>
      </c>
      <c r="BX882" t="n">
        <v>0</v>
      </c>
      <c r="BY882" t="n">
        <v>0</v>
      </c>
      <c r="BZ882" t="n">
        <v>0</v>
      </c>
      <c r="CA882" t="n">
        <v>0</v>
      </c>
      <c r="CB882" t="n">
        <v>0</v>
      </c>
      <c r="CC882" t="n">
        <v>0</v>
      </c>
      <c r="CD882" t="n">
        <v>0</v>
      </c>
      <c r="CE882" t="n">
        <v>0</v>
      </c>
      <c r="CF882" t="n">
        <v>0</v>
      </c>
      <c r="CG882" t="n">
        <v>0</v>
      </c>
      <c r="CH882" t="n">
        <v>0</v>
      </c>
      <c r="CI882" t="n">
        <v>0</v>
      </c>
      <c r="CJ882" t="n">
        <v>0</v>
      </c>
      <c r="CK882" t="n">
        <v>0</v>
      </c>
      <c r="CL882" t="n">
        <v>0</v>
      </c>
      <c r="CM882" t="n">
        <v>0</v>
      </c>
      <c r="CN882" t="n">
        <v>0</v>
      </c>
      <c r="CO882" t="n">
        <v>0</v>
      </c>
      <c r="CP882" t="n">
        <v>0</v>
      </c>
      <c r="CQ882" t="n">
        <v>0</v>
      </c>
      <c r="CR882" t="n">
        <v>0</v>
      </c>
      <c r="CS882" t="n">
        <v>0</v>
      </c>
      <c r="CT882" t="n">
        <v>0</v>
      </c>
      <c r="CU882" t="n">
        <v>0</v>
      </c>
      <c r="CV882" t="n">
        <v>0</v>
      </c>
      <c r="CW882" t="n">
        <v>0</v>
      </c>
      <c r="CX882" t="n">
        <v>0</v>
      </c>
      <c r="CY882" t="n">
        <v>0</v>
      </c>
      <c r="CZ882" t="n">
        <v>0</v>
      </c>
      <c r="DA882" t="n">
        <v>0</v>
      </c>
      <c r="DB882" t="n">
        <v>0</v>
      </c>
      <c r="DC882" t="n">
        <v>0</v>
      </c>
      <c r="DD882" t="n">
        <v>0</v>
      </c>
      <c r="DE882" t="n">
        <v>0</v>
      </c>
      <c r="DF882" t="n">
        <v>0</v>
      </c>
      <c r="DG882" t="n">
        <v>0</v>
      </c>
      <c r="DH882" t="n">
        <v>0</v>
      </c>
      <c r="DI882" t="n">
        <v>0</v>
      </c>
      <c r="DJ882" t="n">
        <v>0</v>
      </c>
      <c r="DK882" t="n">
        <v>0</v>
      </c>
      <c r="DL882" t="n">
        <v>0</v>
      </c>
      <c r="DM882" t="n">
        <v>0</v>
      </c>
      <c r="DN882" t="n">
        <v>0</v>
      </c>
      <c r="DO882" t="n">
        <v>0</v>
      </c>
      <c r="DP882" t="n">
        <v>0</v>
      </c>
      <c r="DQ882" t="n">
        <v>0</v>
      </c>
      <c r="DR882" t="n">
        <v>0</v>
      </c>
      <c r="DS882" t="n">
        <v>0</v>
      </c>
      <c r="DT882" t="n">
        <v>0</v>
      </c>
      <c r="DU882" t="n">
        <v>0</v>
      </c>
      <c r="DV882" t="n">
        <v>0</v>
      </c>
      <c r="DW882" t="n">
        <v>0</v>
      </c>
      <c r="DX882" t="n">
        <v>0</v>
      </c>
      <c r="DY882" t="n">
        <v>0</v>
      </c>
      <c r="DZ882" t="n">
        <v>0</v>
      </c>
      <c r="EA882" t="n">
        <v>0</v>
      </c>
      <c r="EB882" t="n">
        <v>0</v>
      </c>
      <c r="EC882" t="n">
        <v>0</v>
      </c>
      <c r="ED882" t="n">
        <v>0</v>
      </c>
      <c r="EE882" t="n">
        <v>0</v>
      </c>
      <c r="EF882" t="n">
        <v>0</v>
      </c>
      <c r="EG882" t="n">
        <v>0</v>
      </c>
      <c r="EH882" t="n">
        <v>0</v>
      </c>
      <c r="EI882" t="n">
        <v>0</v>
      </c>
      <c r="EJ882" t="n">
        <v>0</v>
      </c>
      <c r="EK882" t="n">
        <v>0</v>
      </c>
      <c r="EL882" t="n">
        <v>0</v>
      </c>
      <c r="EM882" t="n">
        <v>0</v>
      </c>
      <c r="EN882" t="n">
        <v>0</v>
      </c>
      <c r="EO882" t="n">
        <v>0</v>
      </c>
      <c r="EP882" t="n">
        <v>0</v>
      </c>
      <c r="EQ882" t="n">
        <v>0</v>
      </c>
      <c r="ER882" t="n">
        <v>0</v>
      </c>
      <c r="ES882" t="n">
        <v>0</v>
      </c>
      <c r="ET882" t="n">
        <v>0</v>
      </c>
      <c r="EU882" t="n">
        <v>0</v>
      </c>
      <c r="EV882" t="n">
        <v>0</v>
      </c>
      <c r="EW882" t="n">
        <v>0</v>
      </c>
      <c r="EX882" t="n">
        <v>0</v>
      </c>
      <c r="EY882" t="n">
        <v>0</v>
      </c>
      <c r="EZ882" t="n">
        <v>0</v>
      </c>
      <c r="FA882" t="n">
        <v>0</v>
      </c>
      <c r="FB882" t="n">
        <v>0</v>
      </c>
      <c r="FC882" t="n">
        <v>0</v>
      </c>
      <c r="FD882" t="n">
        <v>0</v>
      </c>
      <c r="FE882" t="n">
        <v>0</v>
      </c>
      <c r="FF882" t="n">
        <v>0</v>
      </c>
      <c r="FG882" t="n">
        <v>0</v>
      </c>
      <c r="FH882" t="n">
        <v>0</v>
      </c>
    </row>
    <row r="883">
      <c r="A883" t="n">
        <v>0</v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0</v>
      </c>
      <c r="AM883" t="n">
        <v>0</v>
      </c>
      <c r="AN883" t="n">
        <v>0</v>
      </c>
      <c r="AO883" t="n">
        <v>0</v>
      </c>
      <c r="AP883" t="n">
        <v>0</v>
      </c>
      <c r="AQ883" t="n">
        <v>0</v>
      </c>
      <c r="AR883" t="n">
        <v>0</v>
      </c>
      <c r="AS883" t="n">
        <v>0</v>
      </c>
      <c r="AT883" t="n">
        <v>0</v>
      </c>
      <c r="AU883" t="n">
        <v>0</v>
      </c>
      <c r="AV883" t="n">
        <v>0</v>
      </c>
      <c r="AW883" t="n">
        <v>0</v>
      </c>
      <c r="AX883" t="n">
        <v>0</v>
      </c>
      <c r="AY883" t="n">
        <v>0</v>
      </c>
      <c r="AZ883" t="n">
        <v>0</v>
      </c>
      <c r="BA883" t="n">
        <v>0</v>
      </c>
      <c r="BB883" t="n">
        <v>0</v>
      </c>
      <c r="BC883" t="n">
        <v>0</v>
      </c>
      <c r="BD883" t="n">
        <v>0</v>
      </c>
      <c r="BE883" t="n">
        <v>0</v>
      </c>
      <c r="BF883" t="n">
        <v>0</v>
      </c>
      <c r="BG883" t="n">
        <v>0</v>
      </c>
      <c r="BH883" t="n">
        <v>0</v>
      </c>
      <c r="BI883" t="n">
        <v>0</v>
      </c>
      <c r="BJ883" t="n">
        <v>0</v>
      </c>
      <c r="BK883" t="n">
        <v>0</v>
      </c>
      <c r="BL883" t="n">
        <v>0</v>
      </c>
      <c r="BM883" t="n">
        <v>0</v>
      </c>
      <c r="BN883" t="n">
        <v>0</v>
      </c>
      <c r="BO883" t="n">
        <v>0</v>
      </c>
      <c r="BP883" t="n">
        <v>0</v>
      </c>
      <c r="BQ883" t="n">
        <v>0</v>
      </c>
      <c r="BR883" t="n">
        <v>0</v>
      </c>
      <c r="BS883" t="n">
        <v>0</v>
      </c>
      <c r="BT883" t="n">
        <v>0</v>
      </c>
      <c r="BU883" t="n">
        <v>0</v>
      </c>
      <c r="BV883" t="n">
        <v>0</v>
      </c>
      <c r="BW883" t="n">
        <v>0</v>
      </c>
      <c r="BX883" t="n">
        <v>0</v>
      </c>
      <c r="BY883" t="n">
        <v>0</v>
      </c>
      <c r="BZ883" t="n">
        <v>0</v>
      </c>
      <c r="CA883" t="n">
        <v>0</v>
      </c>
      <c r="CB883" t="n">
        <v>0</v>
      </c>
      <c r="CC883" t="n">
        <v>0</v>
      </c>
      <c r="CD883" t="n">
        <v>0</v>
      </c>
      <c r="CE883" t="n">
        <v>0</v>
      </c>
      <c r="CF883" t="n">
        <v>0</v>
      </c>
      <c r="CG883" t="n">
        <v>0</v>
      </c>
      <c r="CH883" t="n">
        <v>0</v>
      </c>
      <c r="CI883" t="n">
        <v>0</v>
      </c>
      <c r="CJ883" t="n">
        <v>0</v>
      </c>
      <c r="CK883" t="n">
        <v>0</v>
      </c>
      <c r="CL883" t="n">
        <v>0</v>
      </c>
      <c r="CM883" t="n">
        <v>0</v>
      </c>
      <c r="CN883" t="n">
        <v>0</v>
      </c>
      <c r="CO883" t="n">
        <v>0</v>
      </c>
      <c r="CP883" t="n">
        <v>0</v>
      </c>
      <c r="CQ883" t="n">
        <v>0</v>
      </c>
      <c r="CR883" t="n">
        <v>0</v>
      </c>
      <c r="CS883" t="n">
        <v>0</v>
      </c>
      <c r="CT883" t="n">
        <v>0</v>
      </c>
      <c r="CU883" t="n">
        <v>0</v>
      </c>
      <c r="CV883" t="n">
        <v>0</v>
      </c>
      <c r="CW883" t="n">
        <v>0</v>
      </c>
      <c r="CX883" t="n">
        <v>0</v>
      </c>
      <c r="CY883" t="n">
        <v>0</v>
      </c>
      <c r="CZ883" t="n">
        <v>0</v>
      </c>
      <c r="DA883" t="n">
        <v>0</v>
      </c>
      <c r="DB883" t="n">
        <v>0</v>
      </c>
      <c r="DC883" t="n">
        <v>0</v>
      </c>
      <c r="DD883" t="n">
        <v>0</v>
      </c>
      <c r="DE883" t="n">
        <v>0</v>
      </c>
      <c r="DF883" t="n">
        <v>0</v>
      </c>
      <c r="DG883" t="n">
        <v>0</v>
      </c>
      <c r="DH883" t="n">
        <v>0</v>
      </c>
      <c r="DI883" t="n">
        <v>0</v>
      </c>
      <c r="DJ883" t="n">
        <v>0</v>
      </c>
      <c r="DK883" t="n">
        <v>0</v>
      </c>
      <c r="DL883" t="n">
        <v>0</v>
      </c>
      <c r="DM883" t="n">
        <v>0</v>
      </c>
      <c r="DN883" t="n">
        <v>0</v>
      </c>
      <c r="DO883" t="n">
        <v>0</v>
      </c>
      <c r="DP883" t="n">
        <v>0</v>
      </c>
      <c r="DQ883" t="n">
        <v>0</v>
      </c>
      <c r="DR883" t="n">
        <v>0</v>
      </c>
      <c r="DS883" t="n">
        <v>0</v>
      </c>
      <c r="DT883" t="n">
        <v>0</v>
      </c>
      <c r="DU883" t="n">
        <v>0</v>
      </c>
      <c r="DV883" t="n">
        <v>0</v>
      </c>
      <c r="DW883" t="n">
        <v>0</v>
      </c>
      <c r="DX883" t="n">
        <v>0</v>
      </c>
      <c r="DY883" t="n">
        <v>0</v>
      </c>
      <c r="DZ883" t="n">
        <v>0</v>
      </c>
      <c r="EA883" t="n">
        <v>0</v>
      </c>
      <c r="EB883" t="n">
        <v>0</v>
      </c>
      <c r="EC883" t="n">
        <v>0</v>
      </c>
      <c r="ED883" t="n">
        <v>0</v>
      </c>
      <c r="EE883" t="n">
        <v>0</v>
      </c>
      <c r="EF883" t="n">
        <v>0</v>
      </c>
      <c r="EG883" t="n">
        <v>0</v>
      </c>
      <c r="EH883" t="n">
        <v>0</v>
      </c>
      <c r="EI883" t="n">
        <v>0</v>
      </c>
      <c r="EJ883" t="n">
        <v>0</v>
      </c>
      <c r="EK883" t="n">
        <v>0</v>
      </c>
      <c r="EL883" t="n">
        <v>0</v>
      </c>
      <c r="EM883" t="n">
        <v>0</v>
      </c>
      <c r="EN883" t="n">
        <v>0</v>
      </c>
      <c r="EO883" t="n">
        <v>0</v>
      </c>
      <c r="EP883" t="n">
        <v>0</v>
      </c>
      <c r="EQ883" t="n">
        <v>0</v>
      </c>
      <c r="ER883" t="n">
        <v>0</v>
      </c>
      <c r="ES883" t="n">
        <v>0</v>
      </c>
      <c r="ET883" t="n">
        <v>0</v>
      </c>
      <c r="EU883" t="n">
        <v>0</v>
      </c>
      <c r="EV883" t="n">
        <v>0</v>
      </c>
      <c r="EW883" t="n">
        <v>0</v>
      </c>
      <c r="EX883" t="n">
        <v>0</v>
      </c>
      <c r="EY883" t="n">
        <v>0</v>
      </c>
      <c r="EZ883" t="n">
        <v>0</v>
      </c>
      <c r="FA883" t="n">
        <v>0</v>
      </c>
      <c r="FB883" t="n">
        <v>0</v>
      </c>
      <c r="FC883" t="n">
        <v>0</v>
      </c>
      <c r="FD883" t="n">
        <v>0</v>
      </c>
      <c r="FE883" t="n">
        <v>0</v>
      </c>
      <c r="FF883" t="n">
        <v>0</v>
      </c>
      <c r="FG883" t="n">
        <v>0</v>
      </c>
      <c r="FH883" t="n">
        <v>0</v>
      </c>
    </row>
    <row r="884">
      <c r="A884" t="n">
        <v>0</v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n">
        <v>0</v>
      </c>
      <c r="AQ884" t="n">
        <v>0</v>
      </c>
      <c r="AR884" t="n">
        <v>0</v>
      </c>
      <c r="AS884" t="n">
        <v>0</v>
      </c>
      <c r="AT884" t="n">
        <v>0</v>
      </c>
      <c r="AU884" t="n">
        <v>0</v>
      </c>
      <c r="AV884" t="n">
        <v>0</v>
      </c>
      <c r="AW884" t="n">
        <v>0</v>
      </c>
      <c r="AX884" t="n">
        <v>0</v>
      </c>
      <c r="AY884" t="n">
        <v>0</v>
      </c>
      <c r="AZ884" t="n">
        <v>0</v>
      </c>
      <c r="BA884" t="n">
        <v>0</v>
      </c>
      <c r="BB884" t="n">
        <v>0</v>
      </c>
      <c r="BC884" t="n">
        <v>0</v>
      </c>
      <c r="BD884" t="n">
        <v>0</v>
      </c>
      <c r="BE884" t="n">
        <v>0</v>
      </c>
      <c r="BF884" t="n">
        <v>0</v>
      </c>
      <c r="BG884" t="n">
        <v>0</v>
      </c>
      <c r="BH884" t="n">
        <v>0</v>
      </c>
      <c r="BI884" t="n">
        <v>0</v>
      </c>
      <c r="BJ884" t="n">
        <v>0</v>
      </c>
      <c r="BK884" t="n">
        <v>0</v>
      </c>
      <c r="BL884" t="n">
        <v>0</v>
      </c>
      <c r="BM884" t="n">
        <v>0</v>
      </c>
      <c r="BN884" t="n">
        <v>0</v>
      </c>
      <c r="BO884" t="n">
        <v>0</v>
      </c>
      <c r="BP884" t="n">
        <v>0</v>
      </c>
      <c r="BQ884" t="n">
        <v>0</v>
      </c>
      <c r="BR884" t="n">
        <v>0</v>
      </c>
      <c r="BS884" t="n">
        <v>0</v>
      </c>
      <c r="BT884" t="n">
        <v>0</v>
      </c>
      <c r="BU884" t="n">
        <v>0</v>
      </c>
      <c r="BV884" t="n">
        <v>0</v>
      </c>
      <c r="BW884" t="n">
        <v>0</v>
      </c>
      <c r="BX884" t="n">
        <v>0</v>
      </c>
      <c r="BY884" t="n">
        <v>0</v>
      </c>
      <c r="BZ884" t="n">
        <v>0</v>
      </c>
      <c r="CA884" t="n">
        <v>0</v>
      </c>
      <c r="CB884" t="n">
        <v>0</v>
      </c>
      <c r="CC884" t="n">
        <v>0</v>
      </c>
      <c r="CD884" t="n">
        <v>0</v>
      </c>
      <c r="CE884" t="n">
        <v>0</v>
      </c>
      <c r="CF884" t="n">
        <v>0</v>
      </c>
      <c r="CG884" t="n">
        <v>0</v>
      </c>
      <c r="CH884" t="n">
        <v>0</v>
      </c>
      <c r="CI884" t="n">
        <v>0</v>
      </c>
      <c r="CJ884" t="n">
        <v>0</v>
      </c>
      <c r="CK884" t="n">
        <v>0</v>
      </c>
      <c r="CL884" t="n">
        <v>0</v>
      </c>
      <c r="CM884" t="n">
        <v>0</v>
      </c>
      <c r="CN884" t="n">
        <v>0</v>
      </c>
      <c r="CO884" t="n">
        <v>0</v>
      </c>
      <c r="CP884" t="n">
        <v>0</v>
      </c>
      <c r="CQ884" t="n">
        <v>0</v>
      </c>
      <c r="CR884" t="n">
        <v>0</v>
      </c>
      <c r="CS884" t="n">
        <v>0</v>
      </c>
      <c r="CT884" t="n">
        <v>0</v>
      </c>
      <c r="CU884" t="n">
        <v>0</v>
      </c>
      <c r="CV884" t="n">
        <v>0</v>
      </c>
      <c r="CW884" t="n">
        <v>0</v>
      </c>
      <c r="CX884" t="n">
        <v>0</v>
      </c>
      <c r="CY884" t="n">
        <v>0</v>
      </c>
      <c r="CZ884" t="n">
        <v>0</v>
      </c>
      <c r="DA884" t="n">
        <v>0</v>
      </c>
      <c r="DB884" t="n">
        <v>0</v>
      </c>
      <c r="DC884" t="n">
        <v>0</v>
      </c>
      <c r="DD884" t="n">
        <v>0</v>
      </c>
      <c r="DE884" t="n">
        <v>0</v>
      </c>
      <c r="DF884" t="n">
        <v>0</v>
      </c>
      <c r="DG884" t="n">
        <v>0</v>
      </c>
      <c r="DH884" t="n">
        <v>0</v>
      </c>
      <c r="DI884" t="n">
        <v>0</v>
      </c>
      <c r="DJ884" t="n">
        <v>0</v>
      </c>
      <c r="DK884" t="n">
        <v>0</v>
      </c>
      <c r="DL884" t="n">
        <v>0</v>
      </c>
      <c r="DM884" t="n">
        <v>0</v>
      </c>
      <c r="DN884" t="n">
        <v>0</v>
      </c>
      <c r="DO884" t="n">
        <v>0</v>
      </c>
      <c r="DP884" t="n">
        <v>0</v>
      </c>
      <c r="DQ884" t="n">
        <v>0</v>
      </c>
      <c r="DR884" t="n">
        <v>0</v>
      </c>
      <c r="DS884" t="n">
        <v>0</v>
      </c>
      <c r="DT884" t="n">
        <v>0</v>
      </c>
      <c r="DU884" t="n">
        <v>0</v>
      </c>
      <c r="DV884" t="n">
        <v>0</v>
      </c>
      <c r="DW884" t="n">
        <v>0</v>
      </c>
      <c r="DX884" t="n">
        <v>0</v>
      </c>
      <c r="DY884" t="n">
        <v>0</v>
      </c>
      <c r="DZ884" t="n">
        <v>0</v>
      </c>
      <c r="EA884" t="n">
        <v>0</v>
      </c>
      <c r="EB884" t="n">
        <v>0</v>
      </c>
      <c r="EC884" t="n">
        <v>0</v>
      </c>
      <c r="ED884" t="n">
        <v>0</v>
      </c>
      <c r="EE884" t="n">
        <v>0</v>
      </c>
      <c r="EF884" t="n">
        <v>0</v>
      </c>
      <c r="EG884" t="n">
        <v>0</v>
      </c>
      <c r="EH884" t="n">
        <v>0</v>
      </c>
      <c r="EI884" t="n">
        <v>0</v>
      </c>
      <c r="EJ884" t="n">
        <v>0</v>
      </c>
      <c r="EK884" t="n">
        <v>0</v>
      </c>
      <c r="EL884" t="n">
        <v>0</v>
      </c>
      <c r="EM884" t="n">
        <v>0</v>
      </c>
      <c r="EN884" t="n">
        <v>0</v>
      </c>
      <c r="EO884" t="n">
        <v>0</v>
      </c>
      <c r="EP884" t="n">
        <v>0</v>
      </c>
      <c r="EQ884" t="n">
        <v>0</v>
      </c>
      <c r="ER884" t="n">
        <v>0</v>
      </c>
      <c r="ES884" t="n">
        <v>0</v>
      </c>
      <c r="ET884" t="n">
        <v>0</v>
      </c>
      <c r="EU884" t="n">
        <v>0</v>
      </c>
      <c r="EV884" t="n">
        <v>0</v>
      </c>
      <c r="EW884" t="n">
        <v>0</v>
      </c>
      <c r="EX884" t="n">
        <v>0</v>
      </c>
      <c r="EY884" t="n">
        <v>0</v>
      </c>
      <c r="EZ884" t="n">
        <v>0</v>
      </c>
      <c r="FA884" t="n">
        <v>0</v>
      </c>
      <c r="FB884" t="n">
        <v>0</v>
      </c>
      <c r="FC884" t="n">
        <v>0</v>
      </c>
      <c r="FD884" t="n">
        <v>0</v>
      </c>
      <c r="FE884" t="n">
        <v>0</v>
      </c>
      <c r="FF884" t="n">
        <v>0</v>
      </c>
      <c r="FG884" t="n">
        <v>0</v>
      </c>
      <c r="FH884" t="n">
        <v>0</v>
      </c>
    </row>
    <row r="885">
      <c r="A885" t="n">
        <v>0</v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0</v>
      </c>
      <c r="AM885" t="n">
        <v>0</v>
      </c>
      <c r="AN885" t="n">
        <v>0</v>
      </c>
      <c r="AO885" t="n">
        <v>0</v>
      </c>
      <c r="AP885" t="n">
        <v>0</v>
      </c>
      <c r="AQ885" t="n">
        <v>0</v>
      </c>
      <c r="AR885" t="n">
        <v>0</v>
      </c>
      <c r="AS885" t="n">
        <v>0</v>
      </c>
      <c r="AT885" t="n">
        <v>0</v>
      </c>
      <c r="AU885" t="n">
        <v>0</v>
      </c>
      <c r="AV885" t="n">
        <v>0</v>
      </c>
      <c r="AW885" t="n">
        <v>0</v>
      </c>
      <c r="AX885" t="n">
        <v>0</v>
      </c>
      <c r="AY885" t="n">
        <v>0</v>
      </c>
      <c r="AZ885" t="n">
        <v>0</v>
      </c>
      <c r="BA885" t="n">
        <v>0</v>
      </c>
      <c r="BB885" t="n">
        <v>0</v>
      </c>
      <c r="BC885" t="n">
        <v>0</v>
      </c>
      <c r="BD885" t="n">
        <v>0</v>
      </c>
      <c r="BE885" t="n">
        <v>0</v>
      </c>
      <c r="BF885" t="n">
        <v>0</v>
      </c>
      <c r="BG885" t="n">
        <v>0</v>
      </c>
      <c r="BH885" t="n">
        <v>0</v>
      </c>
      <c r="BI885" t="n">
        <v>0</v>
      </c>
      <c r="BJ885" t="n">
        <v>0</v>
      </c>
      <c r="BK885" t="n">
        <v>0</v>
      </c>
      <c r="BL885" t="n">
        <v>0</v>
      </c>
      <c r="BM885" t="n">
        <v>0</v>
      </c>
      <c r="BN885" t="n">
        <v>0</v>
      </c>
      <c r="BO885" t="n">
        <v>0</v>
      </c>
      <c r="BP885" t="n">
        <v>0</v>
      </c>
      <c r="BQ885" t="n">
        <v>0</v>
      </c>
      <c r="BR885" t="n">
        <v>0</v>
      </c>
      <c r="BS885" t="n">
        <v>0</v>
      </c>
      <c r="BT885" t="n">
        <v>0</v>
      </c>
      <c r="BU885" t="n">
        <v>0</v>
      </c>
      <c r="BV885" t="n">
        <v>0</v>
      </c>
      <c r="BW885" t="n">
        <v>0</v>
      </c>
      <c r="BX885" t="n">
        <v>0</v>
      </c>
      <c r="BY885" t="n">
        <v>0</v>
      </c>
      <c r="BZ885" t="n">
        <v>0</v>
      </c>
      <c r="CA885" t="n">
        <v>0</v>
      </c>
      <c r="CB885" t="n">
        <v>0</v>
      </c>
      <c r="CC885" t="n">
        <v>0</v>
      </c>
      <c r="CD885" t="n">
        <v>0</v>
      </c>
      <c r="CE885" t="n">
        <v>0</v>
      </c>
      <c r="CF885" t="n">
        <v>0</v>
      </c>
      <c r="CG885" t="n">
        <v>0</v>
      </c>
      <c r="CH885" t="n">
        <v>0</v>
      </c>
      <c r="CI885" t="n">
        <v>0</v>
      </c>
      <c r="CJ885" t="n">
        <v>0</v>
      </c>
      <c r="CK885" t="n">
        <v>0</v>
      </c>
      <c r="CL885" t="n">
        <v>0</v>
      </c>
      <c r="CM885" t="n">
        <v>0</v>
      </c>
      <c r="CN885" t="n">
        <v>0</v>
      </c>
      <c r="CO885" t="n">
        <v>0</v>
      </c>
      <c r="CP885" t="n">
        <v>0</v>
      </c>
      <c r="CQ885" t="n">
        <v>0</v>
      </c>
      <c r="CR885" t="n">
        <v>0</v>
      </c>
      <c r="CS885" t="n">
        <v>0</v>
      </c>
      <c r="CT885" t="n">
        <v>0</v>
      </c>
      <c r="CU885" t="n">
        <v>0</v>
      </c>
      <c r="CV885" t="n">
        <v>0</v>
      </c>
      <c r="CW885" t="n">
        <v>0</v>
      </c>
      <c r="CX885" t="n">
        <v>0</v>
      </c>
      <c r="CY885" t="n">
        <v>0</v>
      </c>
      <c r="CZ885" t="n">
        <v>0</v>
      </c>
      <c r="DA885" t="n">
        <v>0</v>
      </c>
      <c r="DB885" t="n">
        <v>0</v>
      </c>
      <c r="DC885" t="n">
        <v>0</v>
      </c>
      <c r="DD885" t="n">
        <v>0</v>
      </c>
      <c r="DE885" t="n">
        <v>0</v>
      </c>
      <c r="DF885" t="n">
        <v>0</v>
      </c>
      <c r="DG885" t="n">
        <v>0</v>
      </c>
      <c r="DH885" t="n">
        <v>0</v>
      </c>
      <c r="DI885" t="n">
        <v>0</v>
      </c>
      <c r="DJ885" t="n">
        <v>0</v>
      </c>
      <c r="DK885" t="n">
        <v>0</v>
      </c>
      <c r="DL885" t="n">
        <v>0</v>
      </c>
      <c r="DM885" t="n">
        <v>0</v>
      </c>
      <c r="DN885" t="n">
        <v>0</v>
      </c>
      <c r="DO885" t="n">
        <v>0</v>
      </c>
      <c r="DP885" t="n">
        <v>0</v>
      </c>
      <c r="DQ885" t="n">
        <v>0</v>
      </c>
      <c r="DR885" t="n">
        <v>0</v>
      </c>
      <c r="DS885" t="n">
        <v>0</v>
      </c>
      <c r="DT885" t="n">
        <v>0</v>
      </c>
      <c r="DU885" t="n">
        <v>0</v>
      </c>
      <c r="DV885" t="n">
        <v>0</v>
      </c>
      <c r="DW885" t="n">
        <v>0</v>
      </c>
      <c r="DX885" t="n">
        <v>0</v>
      </c>
      <c r="DY885" t="n">
        <v>0</v>
      </c>
      <c r="DZ885" t="n">
        <v>0</v>
      </c>
      <c r="EA885" t="n">
        <v>0</v>
      </c>
      <c r="EB885" t="n">
        <v>0</v>
      </c>
      <c r="EC885" t="n">
        <v>0</v>
      </c>
      <c r="ED885" t="n">
        <v>0</v>
      </c>
      <c r="EE885" t="n">
        <v>0</v>
      </c>
      <c r="EF885" t="n">
        <v>0</v>
      </c>
      <c r="EG885" t="n">
        <v>0</v>
      </c>
      <c r="EH885" t="n">
        <v>0</v>
      </c>
      <c r="EI885" t="n">
        <v>0</v>
      </c>
      <c r="EJ885" t="n">
        <v>0</v>
      </c>
      <c r="EK885" t="n">
        <v>0</v>
      </c>
      <c r="EL885" t="n">
        <v>0</v>
      </c>
      <c r="EM885" t="n">
        <v>0</v>
      </c>
      <c r="EN885" t="n">
        <v>0</v>
      </c>
      <c r="EO885" t="n">
        <v>0</v>
      </c>
      <c r="EP885" t="n">
        <v>0</v>
      </c>
      <c r="EQ885" t="n">
        <v>0</v>
      </c>
      <c r="ER885" t="n">
        <v>0</v>
      </c>
      <c r="ES885" t="n">
        <v>0</v>
      </c>
      <c r="ET885" t="n">
        <v>0</v>
      </c>
      <c r="EU885" t="n">
        <v>0</v>
      </c>
      <c r="EV885" t="n">
        <v>0</v>
      </c>
      <c r="EW885" t="n">
        <v>0</v>
      </c>
      <c r="EX885" t="n">
        <v>0</v>
      </c>
      <c r="EY885" t="n">
        <v>0</v>
      </c>
      <c r="EZ885" t="n">
        <v>0</v>
      </c>
      <c r="FA885" t="n">
        <v>0</v>
      </c>
      <c r="FB885" t="n">
        <v>0</v>
      </c>
      <c r="FC885" t="n">
        <v>0</v>
      </c>
      <c r="FD885" t="n">
        <v>0</v>
      </c>
      <c r="FE885" t="n">
        <v>0</v>
      </c>
      <c r="FF885" t="n">
        <v>0</v>
      </c>
      <c r="FG885" t="n">
        <v>0</v>
      </c>
      <c r="FH885" t="n">
        <v>0</v>
      </c>
    </row>
    <row r="886">
      <c r="A886" t="n">
        <v>0</v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0</v>
      </c>
      <c r="AM886" t="n">
        <v>0</v>
      </c>
      <c r="AN886" t="n">
        <v>0</v>
      </c>
      <c r="AO886" t="n">
        <v>0</v>
      </c>
      <c r="AP886" t="n">
        <v>0</v>
      </c>
      <c r="AQ886" t="n">
        <v>0</v>
      </c>
      <c r="AR886" t="n">
        <v>0</v>
      </c>
      <c r="AS886" t="n">
        <v>0</v>
      </c>
      <c r="AT886" t="n">
        <v>0</v>
      </c>
      <c r="AU886" t="n">
        <v>0</v>
      </c>
      <c r="AV886" t="n">
        <v>0</v>
      </c>
      <c r="AW886" t="n">
        <v>0</v>
      </c>
      <c r="AX886" t="n">
        <v>0</v>
      </c>
      <c r="AY886" t="n">
        <v>0</v>
      </c>
      <c r="AZ886" t="n">
        <v>0</v>
      </c>
      <c r="BA886" t="n">
        <v>0</v>
      </c>
      <c r="BB886" t="n">
        <v>0</v>
      </c>
      <c r="BC886" t="n">
        <v>0</v>
      </c>
      <c r="BD886" t="n">
        <v>0</v>
      </c>
      <c r="BE886" t="n">
        <v>0</v>
      </c>
      <c r="BF886" t="n">
        <v>0</v>
      </c>
      <c r="BG886" t="n">
        <v>0</v>
      </c>
      <c r="BH886" t="n">
        <v>0</v>
      </c>
      <c r="BI886" t="n">
        <v>0</v>
      </c>
      <c r="BJ886" t="n">
        <v>0</v>
      </c>
      <c r="BK886" t="n">
        <v>0</v>
      </c>
      <c r="BL886" t="n">
        <v>0</v>
      </c>
      <c r="BM886" t="n">
        <v>0</v>
      </c>
      <c r="BN886" t="n">
        <v>0</v>
      </c>
      <c r="BO886" t="n">
        <v>0</v>
      </c>
      <c r="BP886" t="n">
        <v>0</v>
      </c>
      <c r="BQ886" t="n">
        <v>0</v>
      </c>
      <c r="BR886" t="n">
        <v>0</v>
      </c>
      <c r="BS886" t="n">
        <v>0</v>
      </c>
      <c r="BT886" t="n">
        <v>0</v>
      </c>
      <c r="BU886" t="n">
        <v>0</v>
      </c>
      <c r="BV886" t="n">
        <v>0</v>
      </c>
      <c r="BW886" t="n">
        <v>0</v>
      </c>
      <c r="BX886" t="n">
        <v>0</v>
      </c>
      <c r="BY886" t="n">
        <v>0</v>
      </c>
      <c r="BZ886" t="n">
        <v>0</v>
      </c>
      <c r="CA886" t="n">
        <v>0</v>
      </c>
      <c r="CB886" t="n">
        <v>0</v>
      </c>
      <c r="CC886" t="n">
        <v>0</v>
      </c>
      <c r="CD886" t="n">
        <v>0</v>
      </c>
      <c r="CE886" t="n">
        <v>0</v>
      </c>
      <c r="CF886" t="n">
        <v>0</v>
      </c>
      <c r="CG886" t="n">
        <v>0</v>
      </c>
      <c r="CH886" t="n">
        <v>0</v>
      </c>
      <c r="CI886" t="n">
        <v>0</v>
      </c>
      <c r="CJ886" t="n">
        <v>0</v>
      </c>
      <c r="CK886" t="n">
        <v>0</v>
      </c>
      <c r="CL886" t="n">
        <v>0</v>
      </c>
      <c r="CM886" t="n">
        <v>0</v>
      </c>
      <c r="CN886" t="n">
        <v>0</v>
      </c>
      <c r="CO886" t="n">
        <v>0</v>
      </c>
      <c r="CP886" t="n">
        <v>0</v>
      </c>
      <c r="CQ886" t="n">
        <v>0</v>
      </c>
      <c r="CR886" t="n">
        <v>0</v>
      </c>
      <c r="CS886" t="n">
        <v>0</v>
      </c>
      <c r="CT886" t="n">
        <v>0</v>
      </c>
      <c r="CU886" t="n">
        <v>0</v>
      </c>
      <c r="CV886" t="n">
        <v>0</v>
      </c>
      <c r="CW886" t="n">
        <v>0</v>
      </c>
      <c r="CX886" t="n">
        <v>0</v>
      </c>
      <c r="CY886" t="n">
        <v>0</v>
      </c>
      <c r="CZ886" t="n">
        <v>0</v>
      </c>
      <c r="DA886" t="n">
        <v>0</v>
      </c>
      <c r="DB886" t="n">
        <v>0</v>
      </c>
      <c r="DC886" t="n">
        <v>0</v>
      </c>
      <c r="DD886" t="n">
        <v>0</v>
      </c>
      <c r="DE886" t="n">
        <v>0</v>
      </c>
      <c r="DF886" t="n">
        <v>0</v>
      </c>
      <c r="DG886" t="n">
        <v>0</v>
      </c>
      <c r="DH886" t="n">
        <v>0</v>
      </c>
      <c r="DI886" t="n">
        <v>0</v>
      </c>
      <c r="DJ886" t="n">
        <v>0</v>
      </c>
      <c r="DK886" t="n">
        <v>0</v>
      </c>
      <c r="DL886" t="n">
        <v>0</v>
      </c>
      <c r="DM886" t="n">
        <v>0</v>
      </c>
      <c r="DN886" t="n">
        <v>0</v>
      </c>
      <c r="DO886" t="n">
        <v>0</v>
      </c>
      <c r="DP886" t="n">
        <v>0</v>
      </c>
      <c r="DQ886" t="n">
        <v>0</v>
      </c>
      <c r="DR886" t="n">
        <v>0</v>
      </c>
      <c r="DS886" t="n">
        <v>0</v>
      </c>
      <c r="DT886" t="n">
        <v>0</v>
      </c>
      <c r="DU886" t="n">
        <v>0</v>
      </c>
      <c r="DV886" t="n">
        <v>0</v>
      </c>
      <c r="DW886" t="n">
        <v>0</v>
      </c>
      <c r="DX886" t="n">
        <v>0</v>
      </c>
      <c r="DY886" t="n">
        <v>0</v>
      </c>
      <c r="DZ886" t="n">
        <v>0</v>
      </c>
      <c r="EA886" t="n">
        <v>0</v>
      </c>
      <c r="EB886" t="n">
        <v>0</v>
      </c>
      <c r="EC886" t="n">
        <v>0</v>
      </c>
      <c r="ED886" t="n">
        <v>0</v>
      </c>
      <c r="EE886" t="n">
        <v>0</v>
      </c>
      <c r="EF886" t="n">
        <v>0</v>
      </c>
      <c r="EG886" t="n">
        <v>0</v>
      </c>
      <c r="EH886" t="n">
        <v>0</v>
      </c>
      <c r="EI886" t="n">
        <v>0</v>
      </c>
      <c r="EJ886" t="n">
        <v>0</v>
      </c>
      <c r="EK886" t="n">
        <v>0</v>
      </c>
      <c r="EL886" t="n">
        <v>0</v>
      </c>
      <c r="EM886" t="n">
        <v>0</v>
      </c>
      <c r="EN886" t="n">
        <v>0</v>
      </c>
      <c r="EO886" t="n">
        <v>0</v>
      </c>
      <c r="EP886" t="n">
        <v>0</v>
      </c>
      <c r="EQ886" t="n">
        <v>0</v>
      </c>
      <c r="ER886" t="n">
        <v>0</v>
      </c>
      <c r="ES886" t="n">
        <v>0</v>
      </c>
      <c r="ET886" t="n">
        <v>0</v>
      </c>
      <c r="EU886" t="n">
        <v>0</v>
      </c>
      <c r="EV886" t="n">
        <v>0</v>
      </c>
      <c r="EW886" t="n">
        <v>0</v>
      </c>
      <c r="EX886" t="n">
        <v>0</v>
      </c>
      <c r="EY886" t="n">
        <v>0</v>
      </c>
      <c r="EZ886" t="n">
        <v>0</v>
      </c>
      <c r="FA886" t="n">
        <v>0</v>
      </c>
      <c r="FB886" t="n">
        <v>0</v>
      </c>
      <c r="FC886" t="n">
        <v>0</v>
      </c>
      <c r="FD886" t="n">
        <v>0</v>
      </c>
      <c r="FE886" t="n">
        <v>0</v>
      </c>
      <c r="FF886" t="n">
        <v>0</v>
      </c>
      <c r="FG886" t="n">
        <v>0</v>
      </c>
      <c r="FH886" t="n">
        <v>0</v>
      </c>
    </row>
    <row r="887">
      <c r="A887" t="n">
        <v>0</v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0</v>
      </c>
      <c r="AM887" t="n">
        <v>0</v>
      </c>
      <c r="AN887" t="n">
        <v>0</v>
      </c>
      <c r="AO887" t="n">
        <v>0</v>
      </c>
      <c r="AP887" t="n">
        <v>0</v>
      </c>
      <c r="AQ887" t="n">
        <v>0</v>
      </c>
      <c r="AR887" t="n">
        <v>0</v>
      </c>
      <c r="AS887" t="n">
        <v>0</v>
      </c>
      <c r="AT887" t="n">
        <v>0</v>
      </c>
      <c r="AU887" t="n">
        <v>0</v>
      </c>
      <c r="AV887" t="n">
        <v>0</v>
      </c>
      <c r="AW887" t="n">
        <v>0</v>
      </c>
      <c r="AX887" t="n">
        <v>0</v>
      </c>
      <c r="AY887" t="n">
        <v>0</v>
      </c>
      <c r="AZ887" t="n">
        <v>0</v>
      </c>
      <c r="BA887" t="n">
        <v>0</v>
      </c>
      <c r="BB887" t="n">
        <v>0</v>
      </c>
      <c r="BC887" t="n">
        <v>0</v>
      </c>
      <c r="BD887" t="n">
        <v>0</v>
      </c>
      <c r="BE887" t="n">
        <v>0</v>
      </c>
      <c r="BF887" t="n">
        <v>0</v>
      </c>
      <c r="BG887" t="n">
        <v>0</v>
      </c>
      <c r="BH887" t="n">
        <v>0</v>
      </c>
      <c r="BI887" t="n">
        <v>0</v>
      </c>
      <c r="BJ887" t="n">
        <v>0</v>
      </c>
      <c r="BK887" t="n">
        <v>0</v>
      </c>
      <c r="BL887" t="n">
        <v>0</v>
      </c>
      <c r="BM887" t="n">
        <v>0</v>
      </c>
      <c r="BN887" t="n">
        <v>0</v>
      </c>
      <c r="BO887" t="n">
        <v>0</v>
      </c>
      <c r="BP887" t="n">
        <v>0</v>
      </c>
      <c r="BQ887" t="n">
        <v>0</v>
      </c>
      <c r="BR887" t="n">
        <v>0</v>
      </c>
      <c r="BS887" t="n">
        <v>0</v>
      </c>
      <c r="BT887" t="n">
        <v>0</v>
      </c>
      <c r="BU887" t="n">
        <v>0</v>
      </c>
      <c r="BV887" t="n">
        <v>0</v>
      </c>
      <c r="BW887" t="n">
        <v>0</v>
      </c>
      <c r="BX887" t="n">
        <v>0</v>
      </c>
      <c r="BY887" t="n">
        <v>0</v>
      </c>
      <c r="BZ887" t="n">
        <v>0</v>
      </c>
      <c r="CA887" t="n">
        <v>0</v>
      </c>
      <c r="CB887" t="n">
        <v>0</v>
      </c>
      <c r="CC887" t="n">
        <v>0</v>
      </c>
      <c r="CD887" t="n">
        <v>0</v>
      </c>
      <c r="CE887" t="n">
        <v>0</v>
      </c>
      <c r="CF887" t="n">
        <v>0</v>
      </c>
      <c r="CG887" t="n">
        <v>0</v>
      </c>
      <c r="CH887" t="n">
        <v>0</v>
      </c>
      <c r="CI887" t="n">
        <v>0</v>
      </c>
      <c r="CJ887" t="n">
        <v>0</v>
      </c>
      <c r="CK887" t="n">
        <v>0</v>
      </c>
      <c r="CL887" t="n">
        <v>0</v>
      </c>
      <c r="CM887" t="n">
        <v>0</v>
      </c>
      <c r="CN887" t="n">
        <v>0</v>
      </c>
      <c r="CO887" t="n">
        <v>0</v>
      </c>
      <c r="CP887" t="n">
        <v>0</v>
      </c>
      <c r="CQ887" t="n">
        <v>0</v>
      </c>
      <c r="CR887" t="n">
        <v>0</v>
      </c>
      <c r="CS887" t="n">
        <v>0</v>
      </c>
      <c r="CT887" t="n">
        <v>0</v>
      </c>
      <c r="CU887" t="n">
        <v>0</v>
      </c>
      <c r="CV887" t="n">
        <v>0</v>
      </c>
      <c r="CW887" t="n">
        <v>0</v>
      </c>
      <c r="CX887" t="n">
        <v>0</v>
      </c>
      <c r="CY887" t="n">
        <v>0</v>
      </c>
      <c r="CZ887" t="n">
        <v>0</v>
      </c>
      <c r="DA887" t="n">
        <v>0</v>
      </c>
      <c r="DB887" t="n">
        <v>0</v>
      </c>
      <c r="DC887" t="n">
        <v>0</v>
      </c>
      <c r="DD887" t="n">
        <v>0</v>
      </c>
      <c r="DE887" t="n">
        <v>0</v>
      </c>
      <c r="DF887" t="n">
        <v>0</v>
      </c>
      <c r="DG887" t="n">
        <v>0</v>
      </c>
      <c r="DH887" t="n">
        <v>0</v>
      </c>
      <c r="DI887" t="n">
        <v>0</v>
      </c>
      <c r="DJ887" t="n">
        <v>0</v>
      </c>
      <c r="DK887" t="n">
        <v>0</v>
      </c>
      <c r="DL887" t="n">
        <v>0</v>
      </c>
      <c r="DM887" t="n">
        <v>0</v>
      </c>
      <c r="DN887" t="n">
        <v>0</v>
      </c>
      <c r="DO887" t="n">
        <v>0</v>
      </c>
      <c r="DP887" t="n">
        <v>0</v>
      </c>
      <c r="DQ887" t="n">
        <v>0</v>
      </c>
      <c r="DR887" t="n">
        <v>0</v>
      </c>
      <c r="DS887" t="n">
        <v>0</v>
      </c>
      <c r="DT887" t="n">
        <v>0</v>
      </c>
      <c r="DU887" t="n">
        <v>0</v>
      </c>
      <c r="DV887" t="n">
        <v>0</v>
      </c>
      <c r="DW887" t="n">
        <v>0</v>
      </c>
      <c r="DX887" t="n">
        <v>0</v>
      </c>
      <c r="DY887" t="n">
        <v>0</v>
      </c>
      <c r="DZ887" t="n">
        <v>0</v>
      </c>
      <c r="EA887" t="n">
        <v>0</v>
      </c>
      <c r="EB887" t="n">
        <v>0</v>
      </c>
      <c r="EC887" t="n">
        <v>0</v>
      </c>
      <c r="ED887" t="n">
        <v>0</v>
      </c>
      <c r="EE887" t="n">
        <v>0</v>
      </c>
      <c r="EF887" t="n">
        <v>0</v>
      </c>
      <c r="EG887" t="n">
        <v>0</v>
      </c>
      <c r="EH887" t="n">
        <v>0</v>
      </c>
      <c r="EI887" t="n">
        <v>0</v>
      </c>
      <c r="EJ887" t="n">
        <v>0</v>
      </c>
      <c r="EK887" t="n">
        <v>0</v>
      </c>
      <c r="EL887" t="n">
        <v>0</v>
      </c>
      <c r="EM887" t="n">
        <v>0</v>
      </c>
      <c r="EN887" t="n">
        <v>0</v>
      </c>
      <c r="EO887" t="n">
        <v>0</v>
      </c>
      <c r="EP887" t="n">
        <v>0</v>
      </c>
      <c r="EQ887" t="n">
        <v>0</v>
      </c>
      <c r="ER887" t="n">
        <v>0</v>
      </c>
      <c r="ES887" t="n">
        <v>0</v>
      </c>
      <c r="ET887" t="n">
        <v>0</v>
      </c>
      <c r="EU887" t="n">
        <v>0</v>
      </c>
      <c r="EV887" t="n">
        <v>0</v>
      </c>
      <c r="EW887" t="n">
        <v>0</v>
      </c>
      <c r="EX887" t="n">
        <v>0</v>
      </c>
      <c r="EY887" t="n">
        <v>0</v>
      </c>
      <c r="EZ887" t="n">
        <v>0</v>
      </c>
      <c r="FA887" t="n">
        <v>0</v>
      </c>
      <c r="FB887" t="n">
        <v>0</v>
      </c>
      <c r="FC887" t="n">
        <v>0</v>
      </c>
      <c r="FD887" t="n">
        <v>0</v>
      </c>
      <c r="FE887" t="n">
        <v>0</v>
      </c>
      <c r="FF887" t="n">
        <v>0</v>
      </c>
      <c r="FG887" t="n">
        <v>0</v>
      </c>
      <c r="FH887" t="n">
        <v>0</v>
      </c>
    </row>
    <row r="888">
      <c r="A888" t="n">
        <v>0</v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I888" t="n">
        <v>0</v>
      </c>
      <c r="AJ888" t="n">
        <v>0</v>
      </c>
      <c r="AK888" t="n">
        <v>0</v>
      </c>
      <c r="AL888" t="n">
        <v>0</v>
      </c>
      <c r="AM888" t="n">
        <v>0</v>
      </c>
      <c r="AN888" t="n">
        <v>0</v>
      </c>
      <c r="AO888" t="n">
        <v>0</v>
      </c>
      <c r="AP888" t="n">
        <v>0</v>
      </c>
      <c r="AQ888" t="n">
        <v>0</v>
      </c>
      <c r="AR888" t="n">
        <v>0</v>
      </c>
      <c r="AS888" t="n">
        <v>0</v>
      </c>
      <c r="AT888" t="n">
        <v>0</v>
      </c>
      <c r="AU888" t="n">
        <v>0</v>
      </c>
      <c r="AV888" t="n">
        <v>0</v>
      </c>
      <c r="AW888" t="n">
        <v>0</v>
      </c>
      <c r="AX888" t="n">
        <v>0</v>
      </c>
      <c r="AY888" t="n">
        <v>0</v>
      </c>
      <c r="AZ888" t="n">
        <v>0</v>
      </c>
      <c r="BA888" t="n">
        <v>0</v>
      </c>
      <c r="BB888" t="n">
        <v>0</v>
      </c>
      <c r="BC888" t="n">
        <v>0</v>
      </c>
      <c r="BD888" t="n">
        <v>0</v>
      </c>
      <c r="BE888" t="n">
        <v>0</v>
      </c>
      <c r="BF888" t="n">
        <v>0</v>
      </c>
      <c r="BG888" t="n">
        <v>0</v>
      </c>
      <c r="BH888" t="n">
        <v>0</v>
      </c>
      <c r="BI888" t="n">
        <v>0</v>
      </c>
      <c r="BJ888" t="n">
        <v>0</v>
      </c>
      <c r="BK888" t="n">
        <v>0</v>
      </c>
      <c r="BL888" t="n">
        <v>0</v>
      </c>
      <c r="BM888" t="n">
        <v>0</v>
      </c>
      <c r="BN888" t="n">
        <v>0</v>
      </c>
      <c r="BO888" t="n">
        <v>0</v>
      </c>
      <c r="BP888" t="n">
        <v>0</v>
      </c>
      <c r="BQ888" t="n">
        <v>0</v>
      </c>
      <c r="BR888" t="n">
        <v>0</v>
      </c>
      <c r="BS888" t="n">
        <v>0</v>
      </c>
      <c r="BT888" t="n">
        <v>0</v>
      </c>
      <c r="BU888" t="n">
        <v>0</v>
      </c>
      <c r="BV888" t="n">
        <v>0</v>
      </c>
      <c r="BW888" t="n">
        <v>0</v>
      </c>
      <c r="BX888" t="n">
        <v>0</v>
      </c>
      <c r="BY888" t="n">
        <v>0</v>
      </c>
      <c r="BZ888" t="n">
        <v>0</v>
      </c>
      <c r="CA888" t="n">
        <v>0</v>
      </c>
      <c r="CB888" t="n">
        <v>0</v>
      </c>
      <c r="CC888" t="n">
        <v>0</v>
      </c>
      <c r="CD888" t="n">
        <v>0</v>
      </c>
      <c r="CE888" t="n">
        <v>0</v>
      </c>
      <c r="CF888" t="n">
        <v>0</v>
      </c>
      <c r="CG888" t="n">
        <v>0</v>
      </c>
      <c r="CH888" t="n">
        <v>0</v>
      </c>
      <c r="CI888" t="n">
        <v>0</v>
      </c>
      <c r="CJ888" t="n">
        <v>0</v>
      </c>
      <c r="CK888" t="n">
        <v>0</v>
      </c>
      <c r="CL888" t="n">
        <v>0</v>
      </c>
      <c r="CM888" t="n">
        <v>0</v>
      </c>
      <c r="CN888" t="n">
        <v>0</v>
      </c>
      <c r="CO888" t="n">
        <v>0</v>
      </c>
      <c r="CP888" t="n">
        <v>0</v>
      </c>
      <c r="CQ888" t="n">
        <v>0</v>
      </c>
      <c r="CR888" t="n">
        <v>0</v>
      </c>
      <c r="CS888" t="n">
        <v>0</v>
      </c>
      <c r="CT888" t="n">
        <v>0</v>
      </c>
      <c r="CU888" t="n">
        <v>0</v>
      </c>
      <c r="CV888" t="n">
        <v>0</v>
      </c>
      <c r="CW888" t="n">
        <v>0</v>
      </c>
      <c r="CX888" t="n">
        <v>0</v>
      </c>
      <c r="CY888" t="n">
        <v>0</v>
      </c>
      <c r="CZ888" t="n">
        <v>0</v>
      </c>
      <c r="DA888" t="n">
        <v>0</v>
      </c>
      <c r="DB888" t="n">
        <v>0</v>
      </c>
      <c r="DC888" t="n">
        <v>0</v>
      </c>
      <c r="DD888" t="n">
        <v>0</v>
      </c>
      <c r="DE888" t="n">
        <v>0</v>
      </c>
      <c r="DF888" t="n">
        <v>0</v>
      </c>
      <c r="DG888" t="n">
        <v>0</v>
      </c>
      <c r="DH888" t="n">
        <v>0</v>
      </c>
      <c r="DI888" t="n">
        <v>0</v>
      </c>
      <c r="DJ888" t="n">
        <v>0</v>
      </c>
      <c r="DK888" t="n">
        <v>0</v>
      </c>
      <c r="DL888" t="n">
        <v>0</v>
      </c>
      <c r="DM888" t="n">
        <v>0</v>
      </c>
      <c r="DN888" t="n">
        <v>0</v>
      </c>
      <c r="DO888" t="n">
        <v>0</v>
      </c>
      <c r="DP888" t="n">
        <v>0</v>
      </c>
      <c r="DQ888" t="n">
        <v>0</v>
      </c>
      <c r="DR888" t="n">
        <v>0</v>
      </c>
      <c r="DS888" t="n">
        <v>0</v>
      </c>
      <c r="DT888" t="n">
        <v>0</v>
      </c>
      <c r="DU888" t="n">
        <v>0</v>
      </c>
      <c r="DV888" t="n">
        <v>0</v>
      </c>
      <c r="DW888" t="n">
        <v>0</v>
      </c>
      <c r="DX888" t="n">
        <v>0</v>
      </c>
      <c r="DY888" t="n">
        <v>0</v>
      </c>
      <c r="DZ888" t="n">
        <v>0</v>
      </c>
      <c r="EA888" t="n">
        <v>0</v>
      </c>
      <c r="EB888" t="n">
        <v>0</v>
      </c>
      <c r="EC888" t="n">
        <v>0</v>
      </c>
      <c r="ED888" t="n">
        <v>0</v>
      </c>
      <c r="EE888" t="n">
        <v>0</v>
      </c>
      <c r="EF888" t="n">
        <v>0</v>
      </c>
      <c r="EG888" t="n">
        <v>0</v>
      </c>
      <c r="EH888" t="n">
        <v>0</v>
      </c>
      <c r="EI888" t="n">
        <v>0</v>
      </c>
      <c r="EJ888" t="n">
        <v>0</v>
      </c>
      <c r="EK888" t="n">
        <v>0</v>
      </c>
      <c r="EL888" t="n">
        <v>0</v>
      </c>
      <c r="EM888" t="n">
        <v>0</v>
      </c>
      <c r="EN888" t="n">
        <v>0</v>
      </c>
      <c r="EO888" t="n">
        <v>0</v>
      </c>
      <c r="EP888" t="n">
        <v>0</v>
      </c>
      <c r="EQ888" t="n">
        <v>0</v>
      </c>
      <c r="ER888" t="n">
        <v>0</v>
      </c>
      <c r="ES888" t="n">
        <v>0</v>
      </c>
      <c r="ET888" t="n">
        <v>0</v>
      </c>
      <c r="EU888" t="n">
        <v>0</v>
      </c>
      <c r="EV888" t="n">
        <v>0</v>
      </c>
      <c r="EW888" t="n">
        <v>0</v>
      </c>
      <c r="EX888" t="n">
        <v>0</v>
      </c>
      <c r="EY888" t="n">
        <v>0</v>
      </c>
      <c r="EZ888" t="n">
        <v>0</v>
      </c>
      <c r="FA888" t="n">
        <v>0</v>
      </c>
      <c r="FB888" t="n">
        <v>0</v>
      </c>
      <c r="FC888" t="n">
        <v>0</v>
      </c>
      <c r="FD888" t="n">
        <v>0</v>
      </c>
      <c r="FE888" t="n">
        <v>0</v>
      </c>
      <c r="FF888" t="n">
        <v>0</v>
      </c>
      <c r="FG888" t="n">
        <v>0</v>
      </c>
      <c r="FH888" t="n">
        <v>0</v>
      </c>
    </row>
    <row r="889">
      <c r="A889" t="n">
        <v>0</v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  <c r="AN889" t="n">
        <v>0</v>
      </c>
      <c r="AO889" t="n">
        <v>0</v>
      </c>
      <c r="AP889" t="n">
        <v>0</v>
      </c>
      <c r="AQ889" t="n">
        <v>0</v>
      </c>
      <c r="AR889" t="n">
        <v>0</v>
      </c>
      <c r="AS889" t="n">
        <v>0</v>
      </c>
      <c r="AT889" t="n">
        <v>0</v>
      </c>
      <c r="AU889" t="n">
        <v>0</v>
      </c>
      <c r="AV889" t="n">
        <v>0</v>
      </c>
      <c r="AW889" t="n">
        <v>0</v>
      </c>
      <c r="AX889" t="n">
        <v>0</v>
      </c>
      <c r="AY889" t="n">
        <v>0</v>
      </c>
      <c r="AZ889" t="n">
        <v>0</v>
      </c>
      <c r="BA889" t="n">
        <v>0</v>
      </c>
      <c r="BB889" t="n">
        <v>0</v>
      </c>
      <c r="BC889" t="n">
        <v>0</v>
      </c>
      <c r="BD889" t="n">
        <v>0</v>
      </c>
      <c r="BE889" t="n">
        <v>0</v>
      </c>
      <c r="BF889" t="n">
        <v>0</v>
      </c>
      <c r="BG889" t="n">
        <v>0</v>
      </c>
      <c r="BH889" t="n">
        <v>0</v>
      </c>
      <c r="BI889" t="n">
        <v>0</v>
      </c>
      <c r="BJ889" t="n">
        <v>0</v>
      </c>
      <c r="BK889" t="n">
        <v>0</v>
      </c>
      <c r="BL889" t="n">
        <v>0</v>
      </c>
      <c r="BM889" t="n">
        <v>0</v>
      </c>
      <c r="BN889" t="n">
        <v>0</v>
      </c>
      <c r="BO889" t="n">
        <v>0</v>
      </c>
      <c r="BP889" t="n">
        <v>0</v>
      </c>
      <c r="BQ889" t="n">
        <v>0</v>
      </c>
      <c r="BR889" t="n">
        <v>0</v>
      </c>
      <c r="BS889" t="n">
        <v>0</v>
      </c>
      <c r="BT889" t="n">
        <v>0</v>
      </c>
      <c r="BU889" t="n">
        <v>0</v>
      </c>
      <c r="BV889" t="n">
        <v>0</v>
      </c>
      <c r="BW889" t="n">
        <v>0</v>
      </c>
      <c r="BX889" t="n">
        <v>0</v>
      </c>
      <c r="BY889" t="n">
        <v>0</v>
      </c>
      <c r="BZ889" t="n">
        <v>0</v>
      </c>
      <c r="CA889" t="n">
        <v>0</v>
      </c>
      <c r="CB889" t="n">
        <v>0</v>
      </c>
      <c r="CC889" t="n">
        <v>0</v>
      </c>
      <c r="CD889" t="n">
        <v>0</v>
      </c>
      <c r="CE889" t="n">
        <v>0</v>
      </c>
      <c r="CF889" t="n">
        <v>0</v>
      </c>
      <c r="CG889" t="n">
        <v>0</v>
      </c>
      <c r="CH889" t="n">
        <v>0</v>
      </c>
      <c r="CI889" t="n">
        <v>0</v>
      </c>
      <c r="CJ889" t="n">
        <v>0</v>
      </c>
      <c r="CK889" t="n">
        <v>0</v>
      </c>
      <c r="CL889" t="n">
        <v>0</v>
      </c>
      <c r="CM889" t="n">
        <v>0</v>
      </c>
      <c r="CN889" t="n">
        <v>0</v>
      </c>
      <c r="CO889" t="n">
        <v>0</v>
      </c>
      <c r="CP889" t="n">
        <v>0</v>
      </c>
      <c r="CQ889" t="n">
        <v>0</v>
      </c>
      <c r="CR889" t="n">
        <v>0</v>
      </c>
      <c r="CS889" t="n">
        <v>0</v>
      </c>
      <c r="CT889" t="n">
        <v>0</v>
      </c>
      <c r="CU889" t="n">
        <v>0</v>
      </c>
      <c r="CV889" t="n">
        <v>0</v>
      </c>
      <c r="CW889" t="n">
        <v>0</v>
      </c>
      <c r="CX889" t="n">
        <v>0</v>
      </c>
      <c r="CY889" t="n">
        <v>0</v>
      </c>
      <c r="CZ889" t="n">
        <v>0</v>
      </c>
      <c r="DA889" t="n">
        <v>0</v>
      </c>
      <c r="DB889" t="n">
        <v>0</v>
      </c>
      <c r="DC889" t="n">
        <v>0</v>
      </c>
      <c r="DD889" t="n">
        <v>0</v>
      </c>
      <c r="DE889" t="n">
        <v>0</v>
      </c>
      <c r="DF889" t="n">
        <v>0</v>
      </c>
      <c r="DG889" t="n">
        <v>0</v>
      </c>
      <c r="DH889" t="n">
        <v>0</v>
      </c>
      <c r="DI889" t="n">
        <v>0</v>
      </c>
      <c r="DJ889" t="n">
        <v>0</v>
      </c>
      <c r="DK889" t="n">
        <v>0</v>
      </c>
      <c r="DL889" t="n">
        <v>0</v>
      </c>
      <c r="DM889" t="n">
        <v>0</v>
      </c>
      <c r="DN889" t="n">
        <v>0</v>
      </c>
      <c r="DO889" t="n">
        <v>0</v>
      </c>
      <c r="DP889" t="n">
        <v>0</v>
      </c>
      <c r="DQ889" t="n">
        <v>0</v>
      </c>
      <c r="DR889" t="n">
        <v>0</v>
      </c>
      <c r="DS889" t="n">
        <v>0</v>
      </c>
      <c r="DT889" t="n">
        <v>0</v>
      </c>
      <c r="DU889" t="n">
        <v>0</v>
      </c>
      <c r="DV889" t="n">
        <v>0</v>
      </c>
      <c r="DW889" t="n">
        <v>0</v>
      </c>
      <c r="DX889" t="n">
        <v>0</v>
      </c>
      <c r="DY889" t="n">
        <v>0</v>
      </c>
      <c r="DZ889" t="n">
        <v>0</v>
      </c>
      <c r="EA889" t="n">
        <v>0</v>
      </c>
      <c r="EB889" t="n">
        <v>0</v>
      </c>
      <c r="EC889" t="n">
        <v>0</v>
      </c>
      <c r="ED889" t="n">
        <v>0</v>
      </c>
      <c r="EE889" t="n">
        <v>0</v>
      </c>
      <c r="EF889" t="n">
        <v>0</v>
      </c>
      <c r="EG889" t="n">
        <v>0</v>
      </c>
      <c r="EH889" t="n">
        <v>0</v>
      </c>
      <c r="EI889" t="n">
        <v>0</v>
      </c>
      <c r="EJ889" t="n">
        <v>0</v>
      </c>
      <c r="EK889" t="n">
        <v>0</v>
      </c>
      <c r="EL889" t="n">
        <v>0</v>
      </c>
      <c r="EM889" t="n">
        <v>0</v>
      </c>
      <c r="EN889" t="n">
        <v>0</v>
      </c>
      <c r="EO889" t="n">
        <v>0</v>
      </c>
      <c r="EP889" t="n">
        <v>0</v>
      </c>
      <c r="EQ889" t="n">
        <v>0</v>
      </c>
      <c r="ER889" t="n">
        <v>0</v>
      </c>
      <c r="ES889" t="n">
        <v>0</v>
      </c>
      <c r="ET889" t="n">
        <v>0</v>
      </c>
      <c r="EU889" t="n">
        <v>0</v>
      </c>
      <c r="EV889" t="n">
        <v>0</v>
      </c>
      <c r="EW889" t="n">
        <v>0</v>
      </c>
      <c r="EX889" t="n">
        <v>0</v>
      </c>
      <c r="EY889" t="n">
        <v>0</v>
      </c>
      <c r="EZ889" t="n">
        <v>0</v>
      </c>
      <c r="FA889" t="n">
        <v>0</v>
      </c>
      <c r="FB889" t="n">
        <v>0</v>
      </c>
      <c r="FC889" t="n">
        <v>0</v>
      </c>
      <c r="FD889" t="n">
        <v>0</v>
      </c>
      <c r="FE889" t="n">
        <v>0</v>
      </c>
      <c r="FF889" t="n">
        <v>0</v>
      </c>
      <c r="FG889" t="n">
        <v>0</v>
      </c>
      <c r="FH889" t="n">
        <v>0</v>
      </c>
    </row>
    <row r="890">
      <c r="A890" t="n">
        <v>0</v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0</v>
      </c>
      <c r="AM890" t="n">
        <v>0</v>
      </c>
      <c r="AN890" t="n">
        <v>0</v>
      </c>
      <c r="AO890" t="n">
        <v>0</v>
      </c>
      <c r="AP890" t="n">
        <v>0</v>
      </c>
      <c r="AQ890" t="n">
        <v>0</v>
      </c>
      <c r="AR890" t="n">
        <v>0</v>
      </c>
      <c r="AS890" t="n">
        <v>0</v>
      </c>
      <c r="AT890" t="n">
        <v>0</v>
      </c>
      <c r="AU890" t="n">
        <v>0</v>
      </c>
      <c r="AV890" t="n">
        <v>0</v>
      </c>
      <c r="AW890" t="n">
        <v>0</v>
      </c>
      <c r="AX890" t="n">
        <v>0</v>
      </c>
      <c r="AY890" t="n">
        <v>0</v>
      </c>
      <c r="AZ890" t="n">
        <v>0</v>
      </c>
      <c r="BA890" t="n">
        <v>0</v>
      </c>
      <c r="BB890" t="n">
        <v>0</v>
      </c>
      <c r="BC890" t="n">
        <v>0</v>
      </c>
      <c r="BD890" t="n">
        <v>0</v>
      </c>
      <c r="BE890" t="n">
        <v>0</v>
      </c>
      <c r="BF890" t="n">
        <v>0</v>
      </c>
      <c r="BG890" t="n">
        <v>0</v>
      </c>
      <c r="BH890" t="n">
        <v>0</v>
      </c>
      <c r="BI890" t="n">
        <v>0</v>
      </c>
      <c r="BJ890" t="n">
        <v>0</v>
      </c>
      <c r="BK890" t="n">
        <v>0</v>
      </c>
      <c r="BL890" t="n">
        <v>0</v>
      </c>
      <c r="BM890" t="n">
        <v>0</v>
      </c>
      <c r="BN890" t="n">
        <v>0</v>
      </c>
      <c r="BO890" t="n">
        <v>0</v>
      </c>
      <c r="BP890" t="n">
        <v>0</v>
      </c>
      <c r="BQ890" t="n">
        <v>0</v>
      </c>
      <c r="BR890" t="n">
        <v>0</v>
      </c>
      <c r="BS890" t="n">
        <v>0</v>
      </c>
      <c r="BT890" t="n">
        <v>0</v>
      </c>
      <c r="BU890" t="n">
        <v>0</v>
      </c>
      <c r="BV890" t="n">
        <v>0</v>
      </c>
      <c r="BW890" t="n">
        <v>0</v>
      </c>
      <c r="BX890" t="n">
        <v>0</v>
      </c>
      <c r="BY890" t="n">
        <v>0</v>
      </c>
      <c r="BZ890" t="n">
        <v>0</v>
      </c>
      <c r="CA890" t="n">
        <v>0</v>
      </c>
      <c r="CB890" t="n">
        <v>0</v>
      </c>
      <c r="CC890" t="n">
        <v>0</v>
      </c>
      <c r="CD890" t="n">
        <v>0</v>
      </c>
      <c r="CE890" t="n">
        <v>0</v>
      </c>
      <c r="CF890" t="n">
        <v>0</v>
      </c>
      <c r="CG890" t="n">
        <v>0</v>
      </c>
      <c r="CH890" t="n">
        <v>0</v>
      </c>
      <c r="CI890" t="n">
        <v>0</v>
      </c>
      <c r="CJ890" t="n">
        <v>0</v>
      </c>
      <c r="CK890" t="n">
        <v>0</v>
      </c>
      <c r="CL890" t="n">
        <v>0</v>
      </c>
      <c r="CM890" t="n">
        <v>0</v>
      </c>
      <c r="CN890" t="n">
        <v>0</v>
      </c>
      <c r="CO890" t="n">
        <v>0</v>
      </c>
      <c r="CP890" t="n">
        <v>0</v>
      </c>
      <c r="CQ890" t="n">
        <v>0</v>
      </c>
      <c r="CR890" t="n">
        <v>0</v>
      </c>
      <c r="CS890" t="n">
        <v>0</v>
      </c>
      <c r="CT890" t="n">
        <v>0</v>
      </c>
      <c r="CU890" t="n">
        <v>0</v>
      </c>
      <c r="CV890" t="n">
        <v>0</v>
      </c>
      <c r="CW890" t="n">
        <v>0</v>
      </c>
      <c r="CX890" t="n">
        <v>0</v>
      </c>
      <c r="CY890" t="n">
        <v>0</v>
      </c>
      <c r="CZ890" t="n">
        <v>0</v>
      </c>
      <c r="DA890" t="n">
        <v>0</v>
      </c>
      <c r="DB890" t="n">
        <v>0</v>
      </c>
      <c r="DC890" t="n">
        <v>0</v>
      </c>
      <c r="DD890" t="n">
        <v>0</v>
      </c>
      <c r="DE890" t="n">
        <v>0</v>
      </c>
      <c r="DF890" t="n">
        <v>0</v>
      </c>
      <c r="DG890" t="n">
        <v>0</v>
      </c>
      <c r="DH890" t="n">
        <v>0</v>
      </c>
      <c r="DI890" t="n">
        <v>0</v>
      </c>
      <c r="DJ890" t="n">
        <v>0</v>
      </c>
      <c r="DK890" t="n">
        <v>0</v>
      </c>
      <c r="DL890" t="n">
        <v>0</v>
      </c>
      <c r="DM890" t="n">
        <v>0</v>
      </c>
      <c r="DN890" t="n">
        <v>0</v>
      </c>
      <c r="DO890" t="n">
        <v>0</v>
      </c>
      <c r="DP890" t="n">
        <v>0</v>
      </c>
      <c r="DQ890" t="n">
        <v>0</v>
      </c>
      <c r="DR890" t="n">
        <v>0</v>
      </c>
      <c r="DS890" t="n">
        <v>0</v>
      </c>
      <c r="DT890" t="n">
        <v>0</v>
      </c>
      <c r="DU890" t="n">
        <v>0</v>
      </c>
      <c r="DV890" t="n">
        <v>0</v>
      </c>
      <c r="DW890" t="n">
        <v>0</v>
      </c>
      <c r="DX890" t="n">
        <v>0</v>
      </c>
      <c r="DY890" t="n">
        <v>0</v>
      </c>
      <c r="DZ890" t="n">
        <v>0</v>
      </c>
      <c r="EA890" t="n">
        <v>0</v>
      </c>
      <c r="EB890" t="n">
        <v>0</v>
      </c>
      <c r="EC890" t="n">
        <v>0</v>
      </c>
      <c r="ED890" t="n">
        <v>0</v>
      </c>
      <c r="EE890" t="n">
        <v>0</v>
      </c>
      <c r="EF890" t="n">
        <v>0</v>
      </c>
      <c r="EG890" t="n">
        <v>0</v>
      </c>
      <c r="EH890" t="n">
        <v>0</v>
      </c>
      <c r="EI890" t="n">
        <v>0</v>
      </c>
      <c r="EJ890" t="n">
        <v>0</v>
      </c>
      <c r="EK890" t="n">
        <v>0</v>
      </c>
      <c r="EL890" t="n">
        <v>0</v>
      </c>
      <c r="EM890" t="n">
        <v>0</v>
      </c>
      <c r="EN890" t="n">
        <v>0</v>
      </c>
      <c r="EO890" t="n">
        <v>0</v>
      </c>
      <c r="EP890" t="n">
        <v>0</v>
      </c>
      <c r="EQ890" t="n">
        <v>0</v>
      </c>
      <c r="ER890" t="n">
        <v>0</v>
      </c>
      <c r="ES890" t="n">
        <v>0</v>
      </c>
      <c r="ET890" t="n">
        <v>0</v>
      </c>
      <c r="EU890" t="n">
        <v>0</v>
      </c>
      <c r="EV890" t="n">
        <v>0</v>
      </c>
      <c r="EW890" t="n">
        <v>0</v>
      </c>
      <c r="EX890" t="n">
        <v>0</v>
      </c>
      <c r="EY890" t="n">
        <v>0</v>
      </c>
      <c r="EZ890" t="n">
        <v>0</v>
      </c>
      <c r="FA890" t="n">
        <v>0</v>
      </c>
      <c r="FB890" t="n">
        <v>0</v>
      </c>
      <c r="FC890" t="n">
        <v>0</v>
      </c>
      <c r="FD890" t="n">
        <v>0</v>
      </c>
      <c r="FE890" t="n">
        <v>0</v>
      </c>
      <c r="FF890" t="n">
        <v>0</v>
      </c>
      <c r="FG890" t="n">
        <v>0</v>
      </c>
      <c r="FH890" t="n">
        <v>0</v>
      </c>
    </row>
    <row r="891">
      <c r="A891" t="n">
        <v>0</v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0</v>
      </c>
      <c r="AM891" t="n">
        <v>0</v>
      </c>
      <c r="AN891" t="n">
        <v>0</v>
      </c>
      <c r="AO891" t="n">
        <v>0</v>
      </c>
      <c r="AP891" t="n">
        <v>0</v>
      </c>
      <c r="AQ891" t="n">
        <v>0</v>
      </c>
      <c r="AR891" t="n">
        <v>0</v>
      </c>
      <c r="AS891" t="n">
        <v>0</v>
      </c>
      <c r="AT891" t="n">
        <v>0</v>
      </c>
      <c r="AU891" t="n">
        <v>0</v>
      </c>
      <c r="AV891" t="n">
        <v>0</v>
      </c>
      <c r="AW891" t="n">
        <v>0</v>
      </c>
      <c r="AX891" t="n">
        <v>0</v>
      </c>
      <c r="AY891" t="n">
        <v>0</v>
      </c>
      <c r="AZ891" t="n">
        <v>0</v>
      </c>
      <c r="BA891" t="n">
        <v>0</v>
      </c>
      <c r="BB891" t="n">
        <v>0</v>
      </c>
      <c r="BC891" t="n">
        <v>0</v>
      </c>
      <c r="BD891" t="n">
        <v>0</v>
      </c>
      <c r="BE891" t="n">
        <v>0</v>
      </c>
      <c r="BF891" t="n">
        <v>0</v>
      </c>
      <c r="BG891" t="n">
        <v>0</v>
      </c>
      <c r="BH891" t="n">
        <v>0</v>
      </c>
      <c r="BI891" t="n">
        <v>0</v>
      </c>
      <c r="BJ891" t="n">
        <v>0</v>
      </c>
      <c r="BK891" t="n">
        <v>0</v>
      </c>
      <c r="BL891" t="n">
        <v>0</v>
      </c>
      <c r="BM891" t="n">
        <v>0</v>
      </c>
      <c r="BN891" t="n">
        <v>0</v>
      </c>
      <c r="BO891" t="n">
        <v>0</v>
      </c>
      <c r="BP891" t="n">
        <v>0</v>
      </c>
      <c r="BQ891" t="n">
        <v>0</v>
      </c>
      <c r="BR891" t="n">
        <v>0</v>
      </c>
      <c r="BS891" t="n">
        <v>0</v>
      </c>
      <c r="BT891" t="n">
        <v>0</v>
      </c>
      <c r="BU891" t="n">
        <v>0</v>
      </c>
      <c r="BV891" t="n">
        <v>0</v>
      </c>
      <c r="BW891" t="n">
        <v>0</v>
      </c>
      <c r="BX891" t="n">
        <v>0</v>
      </c>
      <c r="BY891" t="n">
        <v>0</v>
      </c>
      <c r="BZ891" t="n">
        <v>0</v>
      </c>
      <c r="CA891" t="n">
        <v>0</v>
      </c>
      <c r="CB891" t="n">
        <v>0</v>
      </c>
      <c r="CC891" t="n">
        <v>0</v>
      </c>
      <c r="CD891" t="n">
        <v>0</v>
      </c>
      <c r="CE891" t="n">
        <v>0</v>
      </c>
      <c r="CF891" t="n">
        <v>0</v>
      </c>
      <c r="CG891" t="n">
        <v>0</v>
      </c>
      <c r="CH891" t="n">
        <v>0</v>
      </c>
      <c r="CI891" t="n">
        <v>0</v>
      </c>
      <c r="CJ891" t="n">
        <v>0</v>
      </c>
      <c r="CK891" t="n">
        <v>0</v>
      </c>
      <c r="CL891" t="n">
        <v>0</v>
      </c>
      <c r="CM891" t="n">
        <v>0</v>
      </c>
      <c r="CN891" t="n">
        <v>0</v>
      </c>
      <c r="CO891" t="n">
        <v>0</v>
      </c>
      <c r="CP891" t="n">
        <v>0</v>
      </c>
      <c r="CQ891" t="n">
        <v>0</v>
      </c>
      <c r="CR891" t="n">
        <v>0</v>
      </c>
      <c r="CS891" t="n">
        <v>0</v>
      </c>
      <c r="CT891" t="n">
        <v>0</v>
      </c>
      <c r="CU891" t="n">
        <v>0</v>
      </c>
      <c r="CV891" t="n">
        <v>0</v>
      </c>
      <c r="CW891" t="n">
        <v>0</v>
      </c>
      <c r="CX891" t="n">
        <v>0</v>
      </c>
      <c r="CY891" t="n">
        <v>0</v>
      </c>
      <c r="CZ891" t="n">
        <v>0</v>
      </c>
      <c r="DA891" t="n">
        <v>0</v>
      </c>
      <c r="DB891" t="n">
        <v>0</v>
      </c>
      <c r="DC891" t="n">
        <v>0</v>
      </c>
      <c r="DD891" t="n">
        <v>0</v>
      </c>
      <c r="DE891" t="n">
        <v>0</v>
      </c>
      <c r="DF891" t="n">
        <v>0</v>
      </c>
      <c r="DG891" t="n">
        <v>0</v>
      </c>
      <c r="DH891" t="n">
        <v>0</v>
      </c>
      <c r="DI891" t="n">
        <v>0</v>
      </c>
      <c r="DJ891" t="n">
        <v>0</v>
      </c>
      <c r="DK891" t="n">
        <v>0</v>
      </c>
      <c r="DL891" t="n">
        <v>0</v>
      </c>
      <c r="DM891" t="n">
        <v>0</v>
      </c>
      <c r="DN891" t="n">
        <v>0</v>
      </c>
      <c r="DO891" t="n">
        <v>0</v>
      </c>
      <c r="DP891" t="n">
        <v>0</v>
      </c>
      <c r="DQ891" t="n">
        <v>0</v>
      </c>
      <c r="DR891" t="n">
        <v>0</v>
      </c>
      <c r="DS891" t="n">
        <v>0</v>
      </c>
      <c r="DT891" t="n">
        <v>0</v>
      </c>
      <c r="DU891" t="n">
        <v>0</v>
      </c>
      <c r="DV891" t="n">
        <v>0</v>
      </c>
      <c r="DW891" t="n">
        <v>0</v>
      </c>
      <c r="DX891" t="n">
        <v>0</v>
      </c>
      <c r="DY891" t="n">
        <v>0</v>
      </c>
      <c r="DZ891" t="n">
        <v>0</v>
      </c>
      <c r="EA891" t="n">
        <v>0</v>
      </c>
      <c r="EB891" t="n">
        <v>0</v>
      </c>
      <c r="EC891" t="n">
        <v>0</v>
      </c>
      <c r="ED891" t="n">
        <v>0</v>
      </c>
      <c r="EE891" t="n">
        <v>0</v>
      </c>
      <c r="EF891" t="n">
        <v>0</v>
      </c>
      <c r="EG891" t="n">
        <v>0</v>
      </c>
      <c r="EH891" t="n">
        <v>0</v>
      </c>
      <c r="EI891" t="n">
        <v>0</v>
      </c>
      <c r="EJ891" t="n">
        <v>0</v>
      </c>
      <c r="EK891" t="n">
        <v>0</v>
      </c>
      <c r="EL891" t="n">
        <v>0</v>
      </c>
      <c r="EM891" t="n">
        <v>0</v>
      </c>
      <c r="EN891" t="n">
        <v>0</v>
      </c>
      <c r="EO891" t="n">
        <v>0</v>
      </c>
      <c r="EP891" t="n">
        <v>0</v>
      </c>
      <c r="EQ891" t="n">
        <v>0</v>
      </c>
      <c r="ER891" t="n">
        <v>0</v>
      </c>
      <c r="ES891" t="n">
        <v>0</v>
      </c>
      <c r="ET891" t="n">
        <v>0</v>
      </c>
      <c r="EU891" t="n">
        <v>0</v>
      </c>
      <c r="EV891" t="n">
        <v>0</v>
      </c>
      <c r="EW891" t="n">
        <v>0</v>
      </c>
      <c r="EX891" t="n">
        <v>0</v>
      </c>
      <c r="EY891" t="n">
        <v>0</v>
      </c>
      <c r="EZ891" t="n">
        <v>0</v>
      </c>
      <c r="FA891" t="n">
        <v>0</v>
      </c>
      <c r="FB891" t="n">
        <v>0</v>
      </c>
      <c r="FC891" t="n">
        <v>0</v>
      </c>
      <c r="FD891" t="n">
        <v>0</v>
      </c>
      <c r="FE891" t="n">
        <v>0</v>
      </c>
      <c r="FF891" t="n">
        <v>0</v>
      </c>
      <c r="FG891" t="n">
        <v>0</v>
      </c>
      <c r="FH891" t="n">
        <v>0</v>
      </c>
    </row>
    <row r="892">
      <c r="A892" t="n">
        <v>0</v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0</v>
      </c>
      <c r="AM892" t="n">
        <v>0</v>
      </c>
      <c r="AN892" t="n">
        <v>0</v>
      </c>
      <c r="AO892" t="n">
        <v>0</v>
      </c>
      <c r="AP892" t="n">
        <v>0</v>
      </c>
      <c r="AQ892" t="n">
        <v>0</v>
      </c>
      <c r="AR892" t="n">
        <v>0</v>
      </c>
      <c r="AS892" t="n">
        <v>0</v>
      </c>
      <c r="AT892" t="n">
        <v>0</v>
      </c>
      <c r="AU892" t="n">
        <v>0</v>
      </c>
      <c r="AV892" t="n">
        <v>0</v>
      </c>
      <c r="AW892" t="n">
        <v>0</v>
      </c>
      <c r="AX892" t="n">
        <v>0</v>
      </c>
      <c r="AY892" t="n">
        <v>0</v>
      </c>
      <c r="AZ892" t="n">
        <v>0</v>
      </c>
      <c r="BA892" t="n">
        <v>0</v>
      </c>
      <c r="BB892" t="n">
        <v>0</v>
      </c>
      <c r="BC892" t="n">
        <v>0</v>
      </c>
      <c r="BD892" t="n">
        <v>0</v>
      </c>
      <c r="BE892" t="n">
        <v>0</v>
      </c>
      <c r="BF892" t="n">
        <v>0</v>
      </c>
      <c r="BG892" t="n">
        <v>0</v>
      </c>
      <c r="BH892" t="n">
        <v>0</v>
      </c>
      <c r="BI892" t="n">
        <v>0</v>
      </c>
      <c r="BJ892" t="n">
        <v>0</v>
      </c>
      <c r="BK892" t="n">
        <v>0</v>
      </c>
      <c r="BL892" t="n">
        <v>0</v>
      </c>
      <c r="BM892" t="n">
        <v>0</v>
      </c>
      <c r="BN892" t="n">
        <v>0</v>
      </c>
      <c r="BO892" t="n">
        <v>0</v>
      </c>
      <c r="BP892" t="n">
        <v>0</v>
      </c>
      <c r="BQ892" t="n">
        <v>0</v>
      </c>
      <c r="BR892" t="n">
        <v>0</v>
      </c>
      <c r="BS892" t="n">
        <v>0</v>
      </c>
      <c r="BT892" t="n">
        <v>0</v>
      </c>
      <c r="BU892" t="n">
        <v>0</v>
      </c>
      <c r="BV892" t="n">
        <v>0</v>
      </c>
      <c r="BW892" t="n">
        <v>0</v>
      </c>
      <c r="BX892" t="n">
        <v>0</v>
      </c>
      <c r="BY892" t="n">
        <v>0</v>
      </c>
      <c r="BZ892" t="n">
        <v>0</v>
      </c>
      <c r="CA892" t="n">
        <v>0</v>
      </c>
      <c r="CB892" t="n">
        <v>0</v>
      </c>
      <c r="CC892" t="n">
        <v>0</v>
      </c>
      <c r="CD892" t="n">
        <v>0</v>
      </c>
      <c r="CE892" t="n">
        <v>0</v>
      </c>
      <c r="CF892" t="n">
        <v>0</v>
      </c>
      <c r="CG892" t="n">
        <v>0</v>
      </c>
      <c r="CH892" t="n">
        <v>0</v>
      </c>
      <c r="CI892" t="n">
        <v>0</v>
      </c>
      <c r="CJ892" t="n">
        <v>0</v>
      </c>
      <c r="CK892" t="n">
        <v>0</v>
      </c>
      <c r="CL892" t="n">
        <v>0</v>
      </c>
      <c r="CM892" t="n">
        <v>0</v>
      </c>
      <c r="CN892" t="n">
        <v>0</v>
      </c>
      <c r="CO892" t="n">
        <v>0</v>
      </c>
      <c r="CP892" t="n">
        <v>0</v>
      </c>
      <c r="CQ892" t="n">
        <v>0</v>
      </c>
      <c r="CR892" t="n">
        <v>0</v>
      </c>
      <c r="CS892" t="n">
        <v>0</v>
      </c>
      <c r="CT892" t="n">
        <v>0</v>
      </c>
      <c r="CU892" t="n">
        <v>0</v>
      </c>
      <c r="CV892" t="n">
        <v>0</v>
      </c>
      <c r="CW892" t="n">
        <v>0</v>
      </c>
      <c r="CX892" t="n">
        <v>0</v>
      </c>
      <c r="CY892" t="n">
        <v>0</v>
      </c>
      <c r="CZ892" t="n">
        <v>0</v>
      </c>
      <c r="DA892" t="n">
        <v>0</v>
      </c>
      <c r="DB892" t="n">
        <v>0</v>
      </c>
      <c r="DC892" t="n">
        <v>0</v>
      </c>
      <c r="DD892" t="n">
        <v>0</v>
      </c>
      <c r="DE892" t="n">
        <v>0</v>
      </c>
      <c r="DF892" t="n">
        <v>0</v>
      </c>
      <c r="DG892" t="n">
        <v>0</v>
      </c>
      <c r="DH892" t="n">
        <v>0</v>
      </c>
      <c r="DI892" t="n">
        <v>0</v>
      </c>
      <c r="DJ892" t="n">
        <v>0</v>
      </c>
      <c r="DK892" t="n">
        <v>0</v>
      </c>
      <c r="DL892" t="n">
        <v>0</v>
      </c>
      <c r="DM892" t="n">
        <v>0</v>
      </c>
      <c r="DN892" t="n">
        <v>0</v>
      </c>
      <c r="DO892" t="n">
        <v>0</v>
      </c>
      <c r="DP892" t="n">
        <v>0</v>
      </c>
      <c r="DQ892" t="n">
        <v>0</v>
      </c>
      <c r="DR892" t="n">
        <v>0</v>
      </c>
      <c r="DS892" t="n">
        <v>0</v>
      </c>
      <c r="DT892" t="n">
        <v>0</v>
      </c>
      <c r="DU892" t="n">
        <v>0</v>
      </c>
      <c r="DV892" t="n">
        <v>0</v>
      </c>
      <c r="DW892" t="n">
        <v>0</v>
      </c>
      <c r="DX892" t="n">
        <v>0</v>
      </c>
      <c r="DY892" t="n">
        <v>0</v>
      </c>
      <c r="DZ892" t="n">
        <v>0</v>
      </c>
      <c r="EA892" t="n">
        <v>0</v>
      </c>
      <c r="EB892" t="n">
        <v>0</v>
      </c>
      <c r="EC892" t="n">
        <v>0</v>
      </c>
      <c r="ED892" t="n">
        <v>0</v>
      </c>
      <c r="EE892" t="n">
        <v>0</v>
      </c>
      <c r="EF892" t="n">
        <v>0</v>
      </c>
      <c r="EG892" t="n">
        <v>0</v>
      </c>
      <c r="EH892" t="n">
        <v>0</v>
      </c>
      <c r="EI892" t="n">
        <v>0</v>
      </c>
      <c r="EJ892" t="n">
        <v>0</v>
      </c>
      <c r="EK892" t="n">
        <v>0</v>
      </c>
      <c r="EL892" t="n">
        <v>0</v>
      </c>
      <c r="EM892" t="n">
        <v>0</v>
      </c>
      <c r="EN892" t="n">
        <v>0</v>
      </c>
      <c r="EO892" t="n">
        <v>0</v>
      </c>
      <c r="EP892" t="n">
        <v>0</v>
      </c>
      <c r="EQ892" t="n">
        <v>0</v>
      </c>
      <c r="ER892" t="n">
        <v>0</v>
      </c>
      <c r="ES892" t="n">
        <v>0</v>
      </c>
      <c r="ET892" t="n">
        <v>0</v>
      </c>
      <c r="EU892" t="n">
        <v>0</v>
      </c>
      <c r="EV892" t="n">
        <v>0</v>
      </c>
      <c r="EW892" t="n">
        <v>0</v>
      </c>
      <c r="EX892" t="n">
        <v>0</v>
      </c>
      <c r="EY892" t="n">
        <v>0</v>
      </c>
      <c r="EZ892" t="n">
        <v>0</v>
      </c>
      <c r="FA892" t="n">
        <v>0</v>
      </c>
      <c r="FB892" t="n">
        <v>0</v>
      </c>
      <c r="FC892" t="n">
        <v>0</v>
      </c>
      <c r="FD892" t="n">
        <v>0</v>
      </c>
      <c r="FE892" t="n">
        <v>0</v>
      </c>
      <c r="FF892" t="n">
        <v>0</v>
      </c>
      <c r="FG892" t="n">
        <v>0</v>
      </c>
      <c r="FH892" t="n">
        <v>0</v>
      </c>
    </row>
    <row r="893">
      <c r="A893" t="n">
        <v>0</v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I893" t="n">
        <v>0</v>
      </c>
      <c r="AJ893" t="n">
        <v>0</v>
      </c>
      <c r="AK893" t="n">
        <v>0</v>
      </c>
      <c r="AL893" t="n">
        <v>0</v>
      </c>
      <c r="AM893" t="n">
        <v>0</v>
      </c>
      <c r="AN893" t="n">
        <v>0</v>
      </c>
      <c r="AO893" t="n">
        <v>0</v>
      </c>
      <c r="AP893" t="n">
        <v>0</v>
      </c>
      <c r="AQ893" t="n">
        <v>0</v>
      </c>
      <c r="AR893" t="n">
        <v>0</v>
      </c>
      <c r="AS893" t="n">
        <v>0</v>
      </c>
      <c r="AT893" t="n">
        <v>0</v>
      </c>
      <c r="AU893" t="n">
        <v>0</v>
      </c>
      <c r="AV893" t="n">
        <v>0</v>
      </c>
      <c r="AW893" t="n">
        <v>0</v>
      </c>
      <c r="AX893" t="n">
        <v>0</v>
      </c>
      <c r="AY893" t="n">
        <v>0</v>
      </c>
      <c r="AZ893" t="n">
        <v>0</v>
      </c>
      <c r="BA893" t="n">
        <v>0</v>
      </c>
      <c r="BB893" t="n">
        <v>0</v>
      </c>
      <c r="BC893" t="n">
        <v>0</v>
      </c>
      <c r="BD893" t="n">
        <v>0</v>
      </c>
      <c r="BE893" t="n">
        <v>0</v>
      </c>
      <c r="BF893" t="n">
        <v>0</v>
      </c>
      <c r="BG893" t="n">
        <v>0</v>
      </c>
      <c r="BH893" t="n">
        <v>0</v>
      </c>
      <c r="BI893" t="n">
        <v>0</v>
      </c>
      <c r="BJ893" t="n">
        <v>0</v>
      </c>
      <c r="BK893" t="n">
        <v>0</v>
      </c>
      <c r="BL893" t="n">
        <v>0</v>
      </c>
      <c r="BM893" t="n">
        <v>0</v>
      </c>
      <c r="BN893" t="n">
        <v>0</v>
      </c>
      <c r="BO893" t="n">
        <v>0</v>
      </c>
      <c r="BP893" t="n">
        <v>0</v>
      </c>
      <c r="BQ893" t="n">
        <v>0</v>
      </c>
      <c r="BR893" t="n">
        <v>0</v>
      </c>
      <c r="BS893" t="n">
        <v>0</v>
      </c>
      <c r="BT893" t="n">
        <v>0</v>
      </c>
      <c r="BU893" t="n">
        <v>0</v>
      </c>
      <c r="BV893" t="n">
        <v>0</v>
      </c>
      <c r="BW893" t="n">
        <v>0</v>
      </c>
      <c r="BX893" t="n">
        <v>0</v>
      </c>
      <c r="BY893" t="n">
        <v>0</v>
      </c>
      <c r="BZ893" t="n">
        <v>0</v>
      </c>
      <c r="CA893" t="n">
        <v>0</v>
      </c>
      <c r="CB893" t="n">
        <v>0</v>
      </c>
      <c r="CC893" t="n">
        <v>0</v>
      </c>
      <c r="CD893" t="n">
        <v>0</v>
      </c>
      <c r="CE893" t="n">
        <v>0</v>
      </c>
      <c r="CF893" t="n">
        <v>0</v>
      </c>
      <c r="CG893" t="n">
        <v>0</v>
      </c>
      <c r="CH893" t="n">
        <v>0</v>
      </c>
      <c r="CI893" t="n">
        <v>0</v>
      </c>
      <c r="CJ893" t="n">
        <v>0</v>
      </c>
      <c r="CK893" t="n">
        <v>0</v>
      </c>
      <c r="CL893" t="n">
        <v>0</v>
      </c>
      <c r="CM893" t="n">
        <v>0</v>
      </c>
      <c r="CN893" t="n">
        <v>0</v>
      </c>
      <c r="CO893" t="n">
        <v>0</v>
      </c>
      <c r="CP893" t="n">
        <v>0</v>
      </c>
      <c r="CQ893" t="n">
        <v>0</v>
      </c>
      <c r="CR893" t="n">
        <v>0</v>
      </c>
      <c r="CS893" t="n">
        <v>0</v>
      </c>
      <c r="CT893" t="n">
        <v>0</v>
      </c>
      <c r="CU893" t="n">
        <v>0</v>
      </c>
      <c r="CV893" t="n">
        <v>0</v>
      </c>
      <c r="CW893" t="n">
        <v>0</v>
      </c>
      <c r="CX893" t="n">
        <v>0</v>
      </c>
      <c r="CY893" t="n">
        <v>0</v>
      </c>
      <c r="CZ893" t="n">
        <v>0</v>
      </c>
      <c r="DA893" t="n">
        <v>0</v>
      </c>
      <c r="DB893" t="n">
        <v>0</v>
      </c>
      <c r="DC893" t="n">
        <v>0</v>
      </c>
      <c r="DD893" t="n">
        <v>0</v>
      </c>
      <c r="DE893" t="n">
        <v>0</v>
      </c>
      <c r="DF893" t="n">
        <v>0</v>
      </c>
      <c r="DG893" t="n">
        <v>0</v>
      </c>
      <c r="DH893" t="n">
        <v>0</v>
      </c>
      <c r="DI893" t="n">
        <v>0</v>
      </c>
      <c r="DJ893" t="n">
        <v>0</v>
      </c>
      <c r="DK893" t="n">
        <v>0</v>
      </c>
      <c r="DL893" t="n">
        <v>0</v>
      </c>
      <c r="DM893" t="n">
        <v>0</v>
      </c>
      <c r="DN893" t="n">
        <v>0</v>
      </c>
      <c r="DO893" t="n">
        <v>0</v>
      </c>
      <c r="DP893" t="n">
        <v>0</v>
      </c>
      <c r="DQ893" t="n">
        <v>0</v>
      </c>
      <c r="DR893" t="n">
        <v>0</v>
      </c>
      <c r="DS893" t="n">
        <v>0</v>
      </c>
      <c r="DT893" t="n">
        <v>0</v>
      </c>
      <c r="DU893" t="n">
        <v>0</v>
      </c>
      <c r="DV893" t="n">
        <v>0</v>
      </c>
      <c r="DW893" t="n">
        <v>0</v>
      </c>
      <c r="DX893" t="n">
        <v>0</v>
      </c>
      <c r="DY893" t="n">
        <v>0</v>
      </c>
      <c r="DZ893" t="n">
        <v>0</v>
      </c>
      <c r="EA893" t="n">
        <v>0</v>
      </c>
      <c r="EB893" t="n">
        <v>0</v>
      </c>
      <c r="EC893" t="n">
        <v>0</v>
      </c>
      <c r="ED893" t="n">
        <v>0</v>
      </c>
      <c r="EE893" t="n">
        <v>0</v>
      </c>
      <c r="EF893" t="n">
        <v>0</v>
      </c>
      <c r="EG893" t="n">
        <v>0</v>
      </c>
      <c r="EH893" t="n">
        <v>0</v>
      </c>
      <c r="EI893" t="n">
        <v>0</v>
      </c>
      <c r="EJ893" t="n">
        <v>0</v>
      </c>
      <c r="EK893" t="n">
        <v>0</v>
      </c>
      <c r="EL893" t="n">
        <v>0</v>
      </c>
      <c r="EM893" t="n">
        <v>0</v>
      </c>
      <c r="EN893" t="n">
        <v>0</v>
      </c>
      <c r="EO893" t="n">
        <v>0</v>
      </c>
      <c r="EP893" t="n">
        <v>0</v>
      </c>
      <c r="EQ893" t="n">
        <v>0</v>
      </c>
      <c r="ER893" t="n">
        <v>0</v>
      </c>
      <c r="ES893" t="n">
        <v>0</v>
      </c>
      <c r="ET893" t="n">
        <v>0</v>
      </c>
      <c r="EU893" t="n">
        <v>0</v>
      </c>
      <c r="EV893" t="n">
        <v>0</v>
      </c>
      <c r="EW893" t="n">
        <v>0</v>
      </c>
      <c r="EX893" t="n">
        <v>0</v>
      </c>
      <c r="EY893" t="n">
        <v>0</v>
      </c>
      <c r="EZ893" t="n">
        <v>0</v>
      </c>
      <c r="FA893" t="n">
        <v>0</v>
      </c>
      <c r="FB893" t="n">
        <v>0</v>
      </c>
      <c r="FC893" t="n">
        <v>0</v>
      </c>
      <c r="FD893" t="n">
        <v>0</v>
      </c>
      <c r="FE893" t="n">
        <v>0</v>
      </c>
      <c r="FF893" t="n">
        <v>0</v>
      </c>
      <c r="FG893" t="n">
        <v>0</v>
      </c>
      <c r="FH893" t="n">
        <v>0</v>
      </c>
    </row>
    <row r="894">
      <c r="A894" t="n">
        <v>0</v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0</v>
      </c>
      <c r="AM894" t="n">
        <v>0</v>
      </c>
      <c r="AN894" t="n">
        <v>0</v>
      </c>
      <c r="AO894" t="n">
        <v>0</v>
      </c>
      <c r="AP894" t="n">
        <v>0</v>
      </c>
      <c r="AQ894" t="n">
        <v>0</v>
      </c>
      <c r="AR894" t="n">
        <v>0</v>
      </c>
      <c r="AS894" t="n">
        <v>0</v>
      </c>
      <c r="AT894" t="n">
        <v>0</v>
      </c>
      <c r="AU894" t="n">
        <v>0</v>
      </c>
      <c r="AV894" t="n">
        <v>0</v>
      </c>
      <c r="AW894" t="n">
        <v>0</v>
      </c>
      <c r="AX894" t="n">
        <v>0</v>
      </c>
      <c r="AY894" t="n">
        <v>0</v>
      </c>
      <c r="AZ894" t="n">
        <v>0</v>
      </c>
      <c r="BA894" t="n">
        <v>0</v>
      </c>
      <c r="BB894" t="n">
        <v>0</v>
      </c>
      <c r="BC894" t="n">
        <v>0</v>
      </c>
      <c r="BD894" t="n">
        <v>0</v>
      </c>
      <c r="BE894" t="n">
        <v>0</v>
      </c>
      <c r="BF894" t="n">
        <v>0</v>
      </c>
      <c r="BG894" t="n">
        <v>0</v>
      </c>
      <c r="BH894" t="n">
        <v>0</v>
      </c>
      <c r="BI894" t="n">
        <v>0</v>
      </c>
      <c r="BJ894" t="n">
        <v>0</v>
      </c>
      <c r="BK894" t="n">
        <v>0</v>
      </c>
      <c r="BL894" t="n">
        <v>0</v>
      </c>
      <c r="BM894" t="n">
        <v>0</v>
      </c>
      <c r="BN894" t="n">
        <v>0</v>
      </c>
      <c r="BO894" t="n">
        <v>0</v>
      </c>
      <c r="BP894" t="n">
        <v>0</v>
      </c>
      <c r="BQ894" t="n">
        <v>0</v>
      </c>
      <c r="BR894" t="n">
        <v>0</v>
      </c>
      <c r="BS894" t="n">
        <v>0</v>
      </c>
      <c r="BT894" t="n">
        <v>0</v>
      </c>
      <c r="BU894" t="n">
        <v>0</v>
      </c>
      <c r="BV894" t="n">
        <v>0</v>
      </c>
      <c r="BW894" t="n">
        <v>0</v>
      </c>
      <c r="BX894" t="n">
        <v>0</v>
      </c>
      <c r="BY894" t="n">
        <v>0</v>
      </c>
      <c r="BZ894" t="n">
        <v>0</v>
      </c>
      <c r="CA894" t="n">
        <v>0</v>
      </c>
      <c r="CB894" t="n">
        <v>0</v>
      </c>
      <c r="CC894" t="n">
        <v>0</v>
      </c>
      <c r="CD894" t="n">
        <v>0</v>
      </c>
      <c r="CE894" t="n">
        <v>0</v>
      </c>
      <c r="CF894" t="n">
        <v>0</v>
      </c>
      <c r="CG894" t="n">
        <v>0</v>
      </c>
      <c r="CH894" t="n">
        <v>0</v>
      </c>
      <c r="CI894" t="n">
        <v>0</v>
      </c>
      <c r="CJ894" t="n">
        <v>0</v>
      </c>
      <c r="CK894" t="n">
        <v>0</v>
      </c>
      <c r="CL894" t="n">
        <v>0</v>
      </c>
      <c r="CM894" t="n">
        <v>0</v>
      </c>
      <c r="CN894" t="n">
        <v>0</v>
      </c>
      <c r="CO894" t="n">
        <v>0</v>
      </c>
      <c r="CP894" t="n">
        <v>0</v>
      </c>
      <c r="CQ894" t="n">
        <v>0</v>
      </c>
      <c r="CR894" t="n">
        <v>0</v>
      </c>
      <c r="CS894" t="n">
        <v>0</v>
      </c>
      <c r="CT894" t="n">
        <v>0</v>
      </c>
      <c r="CU894" t="n">
        <v>0</v>
      </c>
      <c r="CV894" t="n">
        <v>0</v>
      </c>
      <c r="CW894" t="n">
        <v>0</v>
      </c>
      <c r="CX894" t="n">
        <v>0</v>
      </c>
      <c r="CY894" t="n">
        <v>0</v>
      </c>
      <c r="CZ894" t="n">
        <v>0</v>
      </c>
      <c r="DA894" t="n">
        <v>0</v>
      </c>
      <c r="DB894" t="n">
        <v>0</v>
      </c>
      <c r="DC894" t="n">
        <v>0</v>
      </c>
      <c r="DD894" t="n">
        <v>0</v>
      </c>
      <c r="DE894" t="n">
        <v>0</v>
      </c>
      <c r="DF894" t="n">
        <v>0</v>
      </c>
      <c r="DG894" t="n">
        <v>0</v>
      </c>
      <c r="DH894" t="n">
        <v>0</v>
      </c>
      <c r="DI894" t="n">
        <v>0</v>
      </c>
      <c r="DJ894" t="n">
        <v>0</v>
      </c>
      <c r="DK894" t="n">
        <v>0</v>
      </c>
      <c r="DL894" t="n">
        <v>0</v>
      </c>
      <c r="DM894" t="n">
        <v>0</v>
      </c>
      <c r="DN894" t="n">
        <v>0</v>
      </c>
      <c r="DO894" t="n">
        <v>0</v>
      </c>
      <c r="DP894" t="n">
        <v>0</v>
      </c>
      <c r="DQ894" t="n">
        <v>0</v>
      </c>
      <c r="DR894" t="n">
        <v>0</v>
      </c>
      <c r="DS894" t="n">
        <v>0</v>
      </c>
      <c r="DT894" t="n">
        <v>0</v>
      </c>
      <c r="DU894" t="n">
        <v>0</v>
      </c>
      <c r="DV894" t="n">
        <v>0</v>
      </c>
      <c r="DW894" t="n">
        <v>0</v>
      </c>
      <c r="DX894" t="n">
        <v>0</v>
      </c>
      <c r="DY894" t="n">
        <v>0</v>
      </c>
      <c r="DZ894" t="n">
        <v>0</v>
      </c>
      <c r="EA894" t="n">
        <v>0</v>
      </c>
      <c r="EB894" t="n">
        <v>0</v>
      </c>
      <c r="EC894" t="n">
        <v>0</v>
      </c>
      <c r="ED894" t="n">
        <v>0</v>
      </c>
      <c r="EE894" t="n">
        <v>0</v>
      </c>
      <c r="EF894" t="n">
        <v>0</v>
      </c>
      <c r="EG894" t="n">
        <v>0</v>
      </c>
      <c r="EH894" t="n">
        <v>0</v>
      </c>
      <c r="EI894" t="n">
        <v>0</v>
      </c>
      <c r="EJ894" t="n">
        <v>0</v>
      </c>
      <c r="EK894" t="n">
        <v>0</v>
      </c>
      <c r="EL894" t="n">
        <v>0</v>
      </c>
      <c r="EM894" t="n">
        <v>0</v>
      </c>
      <c r="EN894" t="n">
        <v>0</v>
      </c>
      <c r="EO894" t="n">
        <v>0</v>
      </c>
      <c r="EP894" t="n">
        <v>0</v>
      </c>
      <c r="EQ894" t="n">
        <v>0</v>
      </c>
      <c r="ER894" t="n">
        <v>0</v>
      </c>
      <c r="ES894" t="n">
        <v>0</v>
      </c>
      <c r="ET894" t="n">
        <v>0</v>
      </c>
      <c r="EU894" t="n">
        <v>0</v>
      </c>
      <c r="EV894" t="n">
        <v>0</v>
      </c>
      <c r="EW894" t="n">
        <v>0</v>
      </c>
      <c r="EX894" t="n">
        <v>0</v>
      </c>
      <c r="EY894" t="n">
        <v>0</v>
      </c>
      <c r="EZ894" t="n">
        <v>0</v>
      </c>
      <c r="FA894" t="n">
        <v>0</v>
      </c>
      <c r="FB894" t="n">
        <v>0</v>
      </c>
      <c r="FC894" t="n">
        <v>0</v>
      </c>
      <c r="FD894" t="n">
        <v>0</v>
      </c>
      <c r="FE894" t="n">
        <v>0</v>
      </c>
      <c r="FF894" t="n">
        <v>0</v>
      </c>
      <c r="FG894" t="n">
        <v>0</v>
      </c>
      <c r="FH894" t="n">
        <v>0</v>
      </c>
    </row>
    <row r="895">
      <c r="A895" t="n">
        <v>0</v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0</v>
      </c>
      <c r="AM895" t="n">
        <v>0</v>
      </c>
      <c r="AN895" t="n">
        <v>0</v>
      </c>
      <c r="AO895" t="n">
        <v>0</v>
      </c>
      <c r="AP895" t="n">
        <v>0</v>
      </c>
      <c r="AQ895" t="n">
        <v>0</v>
      </c>
      <c r="AR895" t="n">
        <v>0</v>
      </c>
      <c r="AS895" t="n">
        <v>0</v>
      </c>
      <c r="AT895" t="n">
        <v>0</v>
      </c>
      <c r="AU895" t="n">
        <v>0</v>
      </c>
      <c r="AV895" t="n">
        <v>0</v>
      </c>
      <c r="AW895" t="n">
        <v>0</v>
      </c>
      <c r="AX895" t="n">
        <v>0</v>
      </c>
      <c r="AY895" t="n">
        <v>0</v>
      </c>
      <c r="AZ895" t="n">
        <v>0</v>
      </c>
      <c r="BA895" t="n">
        <v>0</v>
      </c>
      <c r="BB895" t="n">
        <v>0</v>
      </c>
      <c r="BC895" t="n">
        <v>0</v>
      </c>
      <c r="BD895" t="n">
        <v>0</v>
      </c>
      <c r="BE895" t="n">
        <v>0</v>
      </c>
      <c r="BF895" t="n">
        <v>0</v>
      </c>
      <c r="BG895" t="n">
        <v>0</v>
      </c>
      <c r="BH895" t="n">
        <v>0</v>
      </c>
      <c r="BI895" t="n">
        <v>0</v>
      </c>
      <c r="BJ895" t="n">
        <v>0</v>
      </c>
      <c r="BK895" t="n">
        <v>0</v>
      </c>
      <c r="BL895" t="n">
        <v>0</v>
      </c>
      <c r="BM895" t="n">
        <v>0</v>
      </c>
      <c r="BN895" t="n">
        <v>0</v>
      </c>
      <c r="BO895" t="n">
        <v>0</v>
      </c>
      <c r="BP895" t="n">
        <v>0</v>
      </c>
      <c r="BQ895" t="n">
        <v>0</v>
      </c>
      <c r="BR895" t="n">
        <v>0</v>
      </c>
      <c r="BS895" t="n">
        <v>0</v>
      </c>
      <c r="BT895" t="n">
        <v>0</v>
      </c>
      <c r="BU895" t="n">
        <v>0</v>
      </c>
      <c r="BV895" t="n">
        <v>0</v>
      </c>
      <c r="BW895" t="n">
        <v>0</v>
      </c>
      <c r="BX895" t="n">
        <v>0</v>
      </c>
      <c r="BY895" t="n">
        <v>0</v>
      </c>
      <c r="BZ895" t="n">
        <v>0</v>
      </c>
      <c r="CA895" t="n">
        <v>0</v>
      </c>
      <c r="CB895" t="n">
        <v>0</v>
      </c>
      <c r="CC895" t="n">
        <v>0</v>
      </c>
      <c r="CD895" t="n">
        <v>0</v>
      </c>
      <c r="CE895" t="n">
        <v>0</v>
      </c>
      <c r="CF895" t="n">
        <v>0</v>
      </c>
      <c r="CG895" t="n">
        <v>0</v>
      </c>
      <c r="CH895" t="n">
        <v>0</v>
      </c>
      <c r="CI895" t="n">
        <v>0</v>
      </c>
      <c r="CJ895" t="n">
        <v>0</v>
      </c>
      <c r="CK895" t="n">
        <v>0</v>
      </c>
      <c r="CL895" t="n">
        <v>0</v>
      </c>
      <c r="CM895" t="n">
        <v>0</v>
      </c>
      <c r="CN895" t="n">
        <v>0</v>
      </c>
      <c r="CO895" t="n">
        <v>0</v>
      </c>
      <c r="CP895" t="n">
        <v>0</v>
      </c>
      <c r="CQ895" t="n">
        <v>0</v>
      </c>
      <c r="CR895" t="n">
        <v>0</v>
      </c>
      <c r="CS895" t="n">
        <v>0</v>
      </c>
      <c r="CT895" t="n">
        <v>0</v>
      </c>
      <c r="CU895" t="n">
        <v>0</v>
      </c>
      <c r="CV895" t="n">
        <v>0</v>
      </c>
      <c r="CW895" t="n">
        <v>0</v>
      </c>
      <c r="CX895" t="n">
        <v>0</v>
      </c>
      <c r="CY895" t="n">
        <v>0</v>
      </c>
      <c r="CZ895" t="n">
        <v>0</v>
      </c>
      <c r="DA895" t="n">
        <v>0</v>
      </c>
      <c r="DB895" t="n">
        <v>0</v>
      </c>
      <c r="DC895" t="n">
        <v>0</v>
      </c>
      <c r="DD895" t="n">
        <v>0</v>
      </c>
      <c r="DE895" t="n">
        <v>0</v>
      </c>
      <c r="DF895" t="n">
        <v>0</v>
      </c>
      <c r="DG895" t="n">
        <v>0</v>
      </c>
      <c r="DH895" t="n">
        <v>0</v>
      </c>
      <c r="DI895" t="n">
        <v>0</v>
      </c>
      <c r="DJ895" t="n">
        <v>0</v>
      </c>
      <c r="DK895" t="n">
        <v>0</v>
      </c>
      <c r="DL895" t="n">
        <v>0</v>
      </c>
      <c r="DM895" t="n">
        <v>0</v>
      </c>
      <c r="DN895" t="n">
        <v>0</v>
      </c>
      <c r="DO895" t="n">
        <v>0</v>
      </c>
      <c r="DP895" t="n">
        <v>0</v>
      </c>
      <c r="DQ895" t="n">
        <v>0</v>
      </c>
      <c r="DR895" t="n">
        <v>0</v>
      </c>
      <c r="DS895" t="n">
        <v>0</v>
      </c>
      <c r="DT895" t="n">
        <v>0</v>
      </c>
      <c r="DU895" t="n">
        <v>0</v>
      </c>
      <c r="DV895" t="n">
        <v>0</v>
      </c>
      <c r="DW895" t="n">
        <v>0</v>
      </c>
      <c r="DX895" t="n">
        <v>0</v>
      </c>
      <c r="DY895" t="n">
        <v>0</v>
      </c>
      <c r="DZ895" t="n">
        <v>0</v>
      </c>
      <c r="EA895" t="n">
        <v>0</v>
      </c>
      <c r="EB895" t="n">
        <v>0</v>
      </c>
      <c r="EC895" t="n">
        <v>0</v>
      </c>
      <c r="ED895" t="n">
        <v>0</v>
      </c>
      <c r="EE895" t="n">
        <v>0</v>
      </c>
      <c r="EF895" t="n">
        <v>0</v>
      </c>
      <c r="EG895" t="n">
        <v>0</v>
      </c>
      <c r="EH895" t="n">
        <v>0</v>
      </c>
      <c r="EI895" t="n">
        <v>0</v>
      </c>
      <c r="EJ895" t="n">
        <v>0</v>
      </c>
      <c r="EK895" t="n">
        <v>0</v>
      </c>
      <c r="EL895" t="n">
        <v>0</v>
      </c>
      <c r="EM895" t="n">
        <v>0</v>
      </c>
      <c r="EN895" t="n">
        <v>0</v>
      </c>
      <c r="EO895" t="n">
        <v>0</v>
      </c>
      <c r="EP895" t="n">
        <v>0</v>
      </c>
      <c r="EQ895" t="n">
        <v>0</v>
      </c>
      <c r="ER895" t="n">
        <v>0</v>
      </c>
      <c r="ES895" t="n">
        <v>0</v>
      </c>
      <c r="ET895" t="n">
        <v>0</v>
      </c>
      <c r="EU895" t="n">
        <v>0</v>
      </c>
      <c r="EV895" t="n">
        <v>0</v>
      </c>
      <c r="EW895" t="n">
        <v>0</v>
      </c>
      <c r="EX895" t="n">
        <v>0</v>
      </c>
      <c r="EY895" t="n">
        <v>0</v>
      </c>
      <c r="EZ895" t="n">
        <v>0</v>
      </c>
      <c r="FA895" t="n">
        <v>0</v>
      </c>
      <c r="FB895" t="n">
        <v>0</v>
      </c>
      <c r="FC895" t="n">
        <v>0</v>
      </c>
      <c r="FD895" t="n">
        <v>0</v>
      </c>
      <c r="FE895" t="n">
        <v>0</v>
      </c>
      <c r="FF895" t="n">
        <v>0</v>
      </c>
      <c r="FG895" t="n">
        <v>0</v>
      </c>
      <c r="FH895" t="n">
        <v>0</v>
      </c>
    </row>
    <row r="896">
      <c r="A896" t="n">
        <v>0</v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I896" t="n">
        <v>0</v>
      </c>
      <c r="AJ896" t="n">
        <v>0</v>
      </c>
      <c r="AK896" t="n">
        <v>0</v>
      </c>
      <c r="AL896" t="n">
        <v>0</v>
      </c>
      <c r="AM896" t="n">
        <v>0</v>
      </c>
      <c r="AN896" t="n">
        <v>0</v>
      </c>
      <c r="AO896" t="n">
        <v>0</v>
      </c>
      <c r="AP896" t="n">
        <v>0</v>
      </c>
      <c r="AQ896" t="n">
        <v>0</v>
      </c>
      <c r="AR896" t="n">
        <v>0</v>
      </c>
      <c r="AS896" t="n">
        <v>0</v>
      </c>
      <c r="AT896" t="n">
        <v>0</v>
      </c>
      <c r="AU896" t="n">
        <v>0</v>
      </c>
      <c r="AV896" t="n">
        <v>0</v>
      </c>
      <c r="AW896" t="n">
        <v>0</v>
      </c>
      <c r="AX896" t="n">
        <v>0</v>
      </c>
      <c r="AY896" t="n">
        <v>0</v>
      </c>
      <c r="AZ896" t="n">
        <v>0</v>
      </c>
      <c r="BA896" t="n">
        <v>0</v>
      </c>
      <c r="BB896" t="n">
        <v>0</v>
      </c>
      <c r="BC896" t="n">
        <v>0</v>
      </c>
      <c r="BD896" t="n">
        <v>0</v>
      </c>
      <c r="BE896" t="n">
        <v>0</v>
      </c>
      <c r="BF896" t="n">
        <v>0</v>
      </c>
      <c r="BG896" t="n">
        <v>0</v>
      </c>
      <c r="BH896" t="n">
        <v>0</v>
      </c>
      <c r="BI896" t="n">
        <v>0</v>
      </c>
      <c r="BJ896" t="n">
        <v>0</v>
      </c>
      <c r="BK896" t="n">
        <v>0</v>
      </c>
      <c r="BL896" t="n">
        <v>0</v>
      </c>
      <c r="BM896" t="n">
        <v>0</v>
      </c>
      <c r="BN896" t="n">
        <v>0</v>
      </c>
      <c r="BO896" t="n">
        <v>0</v>
      </c>
      <c r="BP896" t="n">
        <v>0</v>
      </c>
      <c r="BQ896" t="n">
        <v>0</v>
      </c>
      <c r="BR896" t="n">
        <v>0</v>
      </c>
      <c r="BS896" t="n">
        <v>0</v>
      </c>
      <c r="BT896" t="n">
        <v>0</v>
      </c>
      <c r="BU896" t="n">
        <v>0</v>
      </c>
      <c r="BV896" t="n">
        <v>0</v>
      </c>
      <c r="BW896" t="n">
        <v>0</v>
      </c>
      <c r="BX896" t="n">
        <v>0</v>
      </c>
      <c r="BY896" t="n">
        <v>0</v>
      </c>
      <c r="BZ896" t="n">
        <v>0</v>
      </c>
      <c r="CA896" t="n">
        <v>0</v>
      </c>
      <c r="CB896" t="n">
        <v>0</v>
      </c>
      <c r="CC896" t="n">
        <v>0</v>
      </c>
      <c r="CD896" t="n">
        <v>0</v>
      </c>
      <c r="CE896" t="n">
        <v>0</v>
      </c>
      <c r="CF896" t="n">
        <v>0</v>
      </c>
      <c r="CG896" t="n">
        <v>0</v>
      </c>
      <c r="CH896" t="n">
        <v>0</v>
      </c>
      <c r="CI896" t="n">
        <v>0</v>
      </c>
      <c r="CJ896" t="n">
        <v>0</v>
      </c>
      <c r="CK896" t="n">
        <v>0</v>
      </c>
      <c r="CL896" t="n">
        <v>0</v>
      </c>
      <c r="CM896" t="n">
        <v>0</v>
      </c>
      <c r="CN896" t="n">
        <v>0</v>
      </c>
      <c r="CO896" t="n">
        <v>0</v>
      </c>
      <c r="CP896" t="n">
        <v>0</v>
      </c>
      <c r="CQ896" t="n">
        <v>0</v>
      </c>
      <c r="CR896" t="n">
        <v>0</v>
      </c>
      <c r="CS896" t="n">
        <v>0</v>
      </c>
      <c r="CT896" t="n">
        <v>0</v>
      </c>
      <c r="CU896" t="n">
        <v>0</v>
      </c>
      <c r="CV896" t="n">
        <v>0</v>
      </c>
      <c r="CW896" t="n">
        <v>0</v>
      </c>
      <c r="CX896" t="n">
        <v>0</v>
      </c>
      <c r="CY896" t="n">
        <v>0</v>
      </c>
      <c r="CZ896" t="n">
        <v>0</v>
      </c>
      <c r="DA896" t="n">
        <v>0</v>
      </c>
      <c r="DB896" t="n">
        <v>0</v>
      </c>
      <c r="DC896" t="n">
        <v>0</v>
      </c>
      <c r="DD896" t="n">
        <v>0</v>
      </c>
      <c r="DE896" t="n">
        <v>0</v>
      </c>
      <c r="DF896" t="n">
        <v>0</v>
      </c>
      <c r="DG896" t="n">
        <v>0</v>
      </c>
      <c r="DH896" t="n">
        <v>0</v>
      </c>
      <c r="DI896" t="n">
        <v>0</v>
      </c>
      <c r="DJ896" t="n">
        <v>0</v>
      </c>
      <c r="DK896" t="n">
        <v>0</v>
      </c>
      <c r="DL896" t="n">
        <v>0</v>
      </c>
      <c r="DM896" t="n">
        <v>0</v>
      </c>
      <c r="DN896" t="n">
        <v>0</v>
      </c>
      <c r="DO896" t="n">
        <v>0</v>
      </c>
      <c r="DP896" t="n">
        <v>0</v>
      </c>
      <c r="DQ896" t="n">
        <v>0</v>
      </c>
      <c r="DR896" t="n">
        <v>0</v>
      </c>
      <c r="DS896" t="n">
        <v>0</v>
      </c>
      <c r="DT896" t="n">
        <v>0</v>
      </c>
      <c r="DU896" t="n">
        <v>0</v>
      </c>
      <c r="DV896" t="n">
        <v>0</v>
      </c>
      <c r="DW896" t="n">
        <v>0</v>
      </c>
      <c r="DX896" t="n">
        <v>0</v>
      </c>
      <c r="DY896" t="n">
        <v>0</v>
      </c>
      <c r="DZ896" t="n">
        <v>0</v>
      </c>
      <c r="EA896" t="n">
        <v>0</v>
      </c>
      <c r="EB896" t="n">
        <v>0</v>
      </c>
      <c r="EC896" t="n">
        <v>0</v>
      </c>
      <c r="ED896" t="n">
        <v>0</v>
      </c>
      <c r="EE896" t="n">
        <v>0</v>
      </c>
      <c r="EF896" t="n">
        <v>0</v>
      </c>
      <c r="EG896" t="n">
        <v>0</v>
      </c>
      <c r="EH896" t="n">
        <v>0</v>
      </c>
      <c r="EI896" t="n">
        <v>0</v>
      </c>
      <c r="EJ896" t="n">
        <v>0</v>
      </c>
      <c r="EK896" t="n">
        <v>0</v>
      </c>
      <c r="EL896" t="n">
        <v>0</v>
      </c>
      <c r="EM896" t="n">
        <v>0</v>
      </c>
      <c r="EN896" t="n">
        <v>0</v>
      </c>
      <c r="EO896" t="n">
        <v>0</v>
      </c>
      <c r="EP896" t="n">
        <v>0</v>
      </c>
      <c r="EQ896" t="n">
        <v>0</v>
      </c>
      <c r="ER896" t="n">
        <v>0</v>
      </c>
      <c r="ES896" t="n">
        <v>0</v>
      </c>
      <c r="ET896" t="n">
        <v>0</v>
      </c>
      <c r="EU896" t="n">
        <v>0</v>
      </c>
      <c r="EV896" t="n">
        <v>0</v>
      </c>
      <c r="EW896" t="n">
        <v>0</v>
      </c>
      <c r="EX896" t="n">
        <v>0</v>
      </c>
      <c r="EY896" t="n">
        <v>0</v>
      </c>
      <c r="EZ896" t="n">
        <v>0</v>
      </c>
      <c r="FA896" t="n">
        <v>0</v>
      </c>
      <c r="FB896" t="n">
        <v>0</v>
      </c>
      <c r="FC896" t="n">
        <v>0</v>
      </c>
      <c r="FD896" t="n">
        <v>0</v>
      </c>
      <c r="FE896" t="n">
        <v>0</v>
      </c>
      <c r="FF896" t="n">
        <v>0</v>
      </c>
      <c r="FG896" t="n">
        <v>0</v>
      </c>
      <c r="FH896" t="n">
        <v>0</v>
      </c>
    </row>
    <row r="897">
      <c r="A897" t="n">
        <v>0</v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I897" t="n">
        <v>0</v>
      </c>
      <c r="AJ897" t="n">
        <v>0</v>
      </c>
      <c r="AK897" t="n">
        <v>0</v>
      </c>
      <c r="AL897" t="n">
        <v>0</v>
      </c>
      <c r="AM897" t="n">
        <v>0</v>
      </c>
      <c r="AN897" t="n">
        <v>0</v>
      </c>
      <c r="AO897" t="n">
        <v>0</v>
      </c>
      <c r="AP897" t="n">
        <v>0</v>
      </c>
      <c r="AQ897" t="n">
        <v>0</v>
      </c>
      <c r="AR897" t="n">
        <v>0</v>
      </c>
      <c r="AS897" t="n">
        <v>0</v>
      </c>
      <c r="AT897" t="n">
        <v>0</v>
      </c>
      <c r="AU897" t="n">
        <v>0</v>
      </c>
      <c r="AV897" t="n">
        <v>0</v>
      </c>
      <c r="AW897" t="n">
        <v>0</v>
      </c>
      <c r="AX897" t="n">
        <v>0</v>
      </c>
      <c r="AY897" t="n">
        <v>0</v>
      </c>
      <c r="AZ897" t="n">
        <v>0</v>
      </c>
      <c r="BA897" t="n">
        <v>0</v>
      </c>
      <c r="BB897" t="n">
        <v>0</v>
      </c>
      <c r="BC897" t="n">
        <v>0</v>
      </c>
      <c r="BD897" t="n">
        <v>0</v>
      </c>
      <c r="BE897" t="n">
        <v>0</v>
      </c>
      <c r="BF897" t="n">
        <v>0</v>
      </c>
      <c r="BG897" t="n">
        <v>0</v>
      </c>
      <c r="BH897" t="n">
        <v>0</v>
      </c>
      <c r="BI897" t="n">
        <v>0</v>
      </c>
      <c r="BJ897" t="n">
        <v>0</v>
      </c>
      <c r="BK897" t="n">
        <v>0</v>
      </c>
      <c r="BL897" t="n">
        <v>0</v>
      </c>
      <c r="BM897" t="n">
        <v>0</v>
      </c>
      <c r="BN897" t="n">
        <v>0</v>
      </c>
      <c r="BO897" t="n">
        <v>0</v>
      </c>
      <c r="BP897" t="n">
        <v>0</v>
      </c>
      <c r="BQ897" t="n">
        <v>0</v>
      </c>
      <c r="BR897" t="n">
        <v>0</v>
      </c>
      <c r="BS897" t="n">
        <v>0</v>
      </c>
      <c r="BT897" t="n">
        <v>0</v>
      </c>
      <c r="BU897" t="n">
        <v>0</v>
      </c>
      <c r="BV897" t="n">
        <v>0</v>
      </c>
      <c r="BW897" t="n">
        <v>0</v>
      </c>
      <c r="BX897" t="n">
        <v>0</v>
      </c>
      <c r="BY897" t="n">
        <v>0</v>
      </c>
      <c r="BZ897" t="n">
        <v>0</v>
      </c>
      <c r="CA897" t="n">
        <v>0</v>
      </c>
      <c r="CB897" t="n">
        <v>0</v>
      </c>
      <c r="CC897" t="n">
        <v>0</v>
      </c>
      <c r="CD897" t="n">
        <v>0</v>
      </c>
      <c r="CE897" t="n">
        <v>0</v>
      </c>
      <c r="CF897" t="n">
        <v>0</v>
      </c>
      <c r="CG897" t="n">
        <v>0</v>
      </c>
      <c r="CH897" t="n">
        <v>0</v>
      </c>
      <c r="CI897" t="n">
        <v>0</v>
      </c>
      <c r="CJ897" t="n">
        <v>0</v>
      </c>
      <c r="CK897" t="n">
        <v>0</v>
      </c>
      <c r="CL897" t="n">
        <v>0</v>
      </c>
      <c r="CM897" t="n">
        <v>0</v>
      </c>
      <c r="CN897" t="n">
        <v>0</v>
      </c>
      <c r="CO897" t="n">
        <v>0</v>
      </c>
      <c r="CP897" t="n">
        <v>0</v>
      </c>
      <c r="CQ897" t="n">
        <v>0</v>
      </c>
      <c r="CR897" t="n">
        <v>0</v>
      </c>
      <c r="CS897" t="n">
        <v>0</v>
      </c>
      <c r="CT897" t="n">
        <v>0</v>
      </c>
      <c r="CU897" t="n">
        <v>0</v>
      </c>
      <c r="CV897" t="n">
        <v>0</v>
      </c>
      <c r="CW897" t="n">
        <v>0</v>
      </c>
      <c r="CX897" t="n">
        <v>0</v>
      </c>
      <c r="CY897" t="n">
        <v>0</v>
      </c>
      <c r="CZ897" t="n">
        <v>0</v>
      </c>
      <c r="DA897" t="n">
        <v>0</v>
      </c>
      <c r="DB897" t="n">
        <v>0</v>
      </c>
      <c r="DC897" t="n">
        <v>0</v>
      </c>
      <c r="DD897" t="n">
        <v>0</v>
      </c>
      <c r="DE897" t="n">
        <v>0</v>
      </c>
      <c r="DF897" t="n">
        <v>0</v>
      </c>
      <c r="DG897" t="n">
        <v>0</v>
      </c>
      <c r="DH897" t="n">
        <v>0</v>
      </c>
      <c r="DI897" t="n">
        <v>0</v>
      </c>
      <c r="DJ897" t="n">
        <v>0</v>
      </c>
      <c r="DK897" t="n">
        <v>0</v>
      </c>
      <c r="DL897" t="n">
        <v>0</v>
      </c>
      <c r="DM897" t="n">
        <v>0</v>
      </c>
      <c r="DN897" t="n">
        <v>0</v>
      </c>
      <c r="DO897" t="n">
        <v>0</v>
      </c>
      <c r="DP897" t="n">
        <v>0</v>
      </c>
      <c r="DQ897" t="n">
        <v>0</v>
      </c>
      <c r="DR897" t="n">
        <v>0</v>
      </c>
      <c r="DS897" t="n">
        <v>0</v>
      </c>
      <c r="DT897" t="n">
        <v>0</v>
      </c>
      <c r="DU897" t="n">
        <v>0</v>
      </c>
      <c r="DV897" t="n">
        <v>0</v>
      </c>
      <c r="DW897" t="n">
        <v>0</v>
      </c>
      <c r="DX897" t="n">
        <v>0</v>
      </c>
      <c r="DY897" t="n">
        <v>0</v>
      </c>
      <c r="DZ897" t="n">
        <v>0</v>
      </c>
      <c r="EA897" t="n">
        <v>0</v>
      </c>
      <c r="EB897" t="n">
        <v>0</v>
      </c>
      <c r="EC897" t="n">
        <v>0</v>
      </c>
      <c r="ED897" t="n">
        <v>0</v>
      </c>
      <c r="EE897" t="n">
        <v>0</v>
      </c>
      <c r="EF897" t="n">
        <v>0</v>
      </c>
      <c r="EG897" t="n">
        <v>0</v>
      </c>
      <c r="EH897" t="n">
        <v>0</v>
      </c>
      <c r="EI897" t="n">
        <v>0</v>
      </c>
      <c r="EJ897" t="n">
        <v>0</v>
      </c>
      <c r="EK897" t="n">
        <v>0</v>
      </c>
      <c r="EL897" t="n">
        <v>0</v>
      </c>
      <c r="EM897" t="n">
        <v>0</v>
      </c>
      <c r="EN897" t="n">
        <v>0</v>
      </c>
      <c r="EO897" t="n">
        <v>0</v>
      </c>
      <c r="EP897" t="n">
        <v>0</v>
      </c>
      <c r="EQ897" t="n">
        <v>0</v>
      </c>
      <c r="ER897" t="n">
        <v>0</v>
      </c>
      <c r="ES897" t="n">
        <v>0</v>
      </c>
      <c r="ET897" t="n">
        <v>0</v>
      </c>
      <c r="EU897" t="n">
        <v>0</v>
      </c>
      <c r="EV897" t="n">
        <v>0</v>
      </c>
      <c r="EW897" t="n">
        <v>0</v>
      </c>
      <c r="EX897" t="n">
        <v>0</v>
      </c>
      <c r="EY897" t="n">
        <v>0</v>
      </c>
      <c r="EZ897" t="n">
        <v>0</v>
      </c>
      <c r="FA897" t="n">
        <v>0</v>
      </c>
      <c r="FB897" t="n">
        <v>0</v>
      </c>
      <c r="FC897" t="n">
        <v>0</v>
      </c>
      <c r="FD897" t="n">
        <v>0</v>
      </c>
      <c r="FE897" t="n">
        <v>0</v>
      </c>
      <c r="FF897" t="n">
        <v>0</v>
      </c>
      <c r="FG897" t="n">
        <v>0</v>
      </c>
      <c r="FH897" t="n">
        <v>0</v>
      </c>
    </row>
    <row r="898">
      <c r="A898" t="n">
        <v>0</v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I898" t="n">
        <v>0</v>
      </c>
      <c r="AJ898" t="n">
        <v>0</v>
      </c>
      <c r="AK898" t="n">
        <v>0</v>
      </c>
      <c r="AL898" t="n">
        <v>0</v>
      </c>
      <c r="AM898" t="n">
        <v>0</v>
      </c>
      <c r="AN898" t="n">
        <v>0</v>
      </c>
      <c r="AO898" t="n">
        <v>0</v>
      </c>
      <c r="AP898" t="n">
        <v>0</v>
      </c>
      <c r="AQ898" t="n">
        <v>0</v>
      </c>
      <c r="AR898" t="n">
        <v>0</v>
      </c>
      <c r="AS898" t="n">
        <v>0</v>
      </c>
      <c r="AT898" t="n">
        <v>0</v>
      </c>
      <c r="AU898" t="n">
        <v>0</v>
      </c>
      <c r="AV898" t="n">
        <v>0</v>
      </c>
      <c r="AW898" t="n">
        <v>0</v>
      </c>
      <c r="AX898" t="n">
        <v>0</v>
      </c>
      <c r="AY898" t="n">
        <v>0</v>
      </c>
      <c r="AZ898" t="n">
        <v>0</v>
      </c>
      <c r="BA898" t="n">
        <v>0</v>
      </c>
      <c r="BB898" t="n">
        <v>0</v>
      </c>
      <c r="BC898" t="n">
        <v>0</v>
      </c>
      <c r="BD898" t="n">
        <v>0</v>
      </c>
      <c r="BE898" t="n">
        <v>0</v>
      </c>
      <c r="BF898" t="n">
        <v>0</v>
      </c>
      <c r="BG898" t="n">
        <v>0</v>
      </c>
      <c r="BH898" t="n">
        <v>0</v>
      </c>
      <c r="BI898" t="n">
        <v>0</v>
      </c>
      <c r="BJ898" t="n">
        <v>0</v>
      </c>
      <c r="BK898" t="n">
        <v>0</v>
      </c>
      <c r="BL898" t="n">
        <v>0</v>
      </c>
      <c r="BM898" t="n">
        <v>0</v>
      </c>
      <c r="BN898" t="n">
        <v>0</v>
      </c>
      <c r="BO898" t="n">
        <v>0</v>
      </c>
      <c r="BP898" t="n">
        <v>0</v>
      </c>
      <c r="BQ898" t="n">
        <v>0</v>
      </c>
      <c r="BR898" t="n">
        <v>0</v>
      </c>
      <c r="BS898" t="n">
        <v>0</v>
      </c>
      <c r="BT898" t="n">
        <v>0</v>
      </c>
      <c r="BU898" t="n">
        <v>0</v>
      </c>
      <c r="BV898" t="n">
        <v>0</v>
      </c>
      <c r="BW898" t="n">
        <v>0</v>
      </c>
      <c r="BX898" t="n">
        <v>0</v>
      </c>
      <c r="BY898" t="n">
        <v>0</v>
      </c>
      <c r="BZ898" t="n">
        <v>0</v>
      </c>
      <c r="CA898" t="n">
        <v>0</v>
      </c>
      <c r="CB898" t="n">
        <v>0</v>
      </c>
      <c r="CC898" t="n">
        <v>0</v>
      </c>
      <c r="CD898" t="n">
        <v>0</v>
      </c>
      <c r="CE898" t="n">
        <v>0</v>
      </c>
      <c r="CF898" t="n">
        <v>0</v>
      </c>
      <c r="CG898" t="n">
        <v>0</v>
      </c>
      <c r="CH898" t="n">
        <v>0</v>
      </c>
      <c r="CI898" t="n">
        <v>0</v>
      </c>
      <c r="CJ898" t="n">
        <v>0</v>
      </c>
      <c r="CK898" t="n">
        <v>0</v>
      </c>
      <c r="CL898" t="n">
        <v>0</v>
      </c>
      <c r="CM898" t="n">
        <v>0</v>
      </c>
      <c r="CN898" t="n">
        <v>0</v>
      </c>
      <c r="CO898" t="n">
        <v>0</v>
      </c>
      <c r="CP898" t="n">
        <v>0</v>
      </c>
      <c r="CQ898" t="n">
        <v>0</v>
      </c>
      <c r="CR898" t="n">
        <v>0</v>
      </c>
      <c r="CS898" t="n">
        <v>0</v>
      </c>
      <c r="CT898" t="n">
        <v>0</v>
      </c>
      <c r="CU898" t="n">
        <v>0</v>
      </c>
      <c r="CV898" t="n">
        <v>0</v>
      </c>
      <c r="CW898" t="n">
        <v>0</v>
      </c>
      <c r="CX898" t="n">
        <v>0</v>
      </c>
      <c r="CY898" t="n">
        <v>0</v>
      </c>
      <c r="CZ898" t="n">
        <v>0</v>
      </c>
      <c r="DA898" t="n">
        <v>0</v>
      </c>
      <c r="DB898" t="n">
        <v>0</v>
      </c>
      <c r="DC898" t="n">
        <v>0</v>
      </c>
      <c r="DD898" t="n">
        <v>0</v>
      </c>
      <c r="DE898" t="n">
        <v>0</v>
      </c>
      <c r="DF898" t="n">
        <v>0</v>
      </c>
      <c r="DG898" t="n">
        <v>0</v>
      </c>
      <c r="DH898" t="n">
        <v>0</v>
      </c>
      <c r="DI898" t="n">
        <v>0</v>
      </c>
      <c r="DJ898" t="n">
        <v>0</v>
      </c>
      <c r="DK898" t="n">
        <v>0</v>
      </c>
      <c r="DL898" t="n">
        <v>0</v>
      </c>
      <c r="DM898" t="n">
        <v>0</v>
      </c>
      <c r="DN898" t="n">
        <v>0</v>
      </c>
      <c r="DO898" t="n">
        <v>0</v>
      </c>
      <c r="DP898" t="n">
        <v>0</v>
      </c>
      <c r="DQ898" t="n">
        <v>0</v>
      </c>
      <c r="DR898" t="n">
        <v>0</v>
      </c>
      <c r="DS898" t="n">
        <v>0</v>
      </c>
      <c r="DT898" t="n">
        <v>0</v>
      </c>
      <c r="DU898" t="n">
        <v>0</v>
      </c>
      <c r="DV898" t="n">
        <v>0</v>
      </c>
      <c r="DW898" t="n">
        <v>0</v>
      </c>
      <c r="DX898" t="n">
        <v>0</v>
      </c>
      <c r="DY898" t="n">
        <v>0</v>
      </c>
      <c r="DZ898" t="n">
        <v>0</v>
      </c>
      <c r="EA898" t="n">
        <v>0</v>
      </c>
      <c r="EB898" t="n">
        <v>0</v>
      </c>
      <c r="EC898" t="n">
        <v>0</v>
      </c>
      <c r="ED898" t="n">
        <v>0</v>
      </c>
      <c r="EE898" t="n">
        <v>0</v>
      </c>
      <c r="EF898" t="n">
        <v>0</v>
      </c>
      <c r="EG898" t="n">
        <v>0</v>
      </c>
      <c r="EH898" t="n">
        <v>0</v>
      </c>
      <c r="EI898" t="n">
        <v>0</v>
      </c>
      <c r="EJ898" t="n">
        <v>0</v>
      </c>
      <c r="EK898" t="n">
        <v>0</v>
      </c>
      <c r="EL898" t="n">
        <v>0</v>
      </c>
      <c r="EM898" t="n">
        <v>0</v>
      </c>
      <c r="EN898" t="n">
        <v>0</v>
      </c>
      <c r="EO898" t="n">
        <v>0</v>
      </c>
      <c r="EP898" t="n">
        <v>0</v>
      </c>
      <c r="EQ898" t="n">
        <v>0</v>
      </c>
      <c r="ER898" t="n">
        <v>0</v>
      </c>
      <c r="ES898" t="n">
        <v>0</v>
      </c>
      <c r="ET898" t="n">
        <v>0</v>
      </c>
      <c r="EU898" t="n">
        <v>0</v>
      </c>
      <c r="EV898" t="n">
        <v>0</v>
      </c>
      <c r="EW898" t="n">
        <v>0</v>
      </c>
      <c r="EX898" t="n">
        <v>0</v>
      </c>
      <c r="EY898" t="n">
        <v>0</v>
      </c>
      <c r="EZ898" t="n">
        <v>0</v>
      </c>
      <c r="FA898" t="n">
        <v>0</v>
      </c>
      <c r="FB898" t="n">
        <v>0</v>
      </c>
      <c r="FC898" t="n">
        <v>0</v>
      </c>
      <c r="FD898" t="n">
        <v>0</v>
      </c>
      <c r="FE898" t="n">
        <v>0</v>
      </c>
      <c r="FF898" t="n">
        <v>0</v>
      </c>
      <c r="FG898" t="n">
        <v>0</v>
      </c>
      <c r="FH898" t="n">
        <v>0</v>
      </c>
    </row>
    <row r="899">
      <c r="A899" t="n">
        <v>0</v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I899" t="n">
        <v>0</v>
      </c>
      <c r="AJ899" t="n">
        <v>0</v>
      </c>
      <c r="AK899" t="n">
        <v>0</v>
      </c>
      <c r="AL899" t="n">
        <v>0</v>
      </c>
      <c r="AM899" t="n">
        <v>0</v>
      </c>
      <c r="AN899" t="n">
        <v>0</v>
      </c>
      <c r="AO899" t="n">
        <v>0</v>
      </c>
      <c r="AP899" t="n">
        <v>0</v>
      </c>
      <c r="AQ899" t="n">
        <v>0</v>
      </c>
      <c r="AR899" t="n">
        <v>0</v>
      </c>
      <c r="AS899" t="n">
        <v>0</v>
      </c>
      <c r="AT899" t="n">
        <v>0</v>
      </c>
      <c r="AU899" t="n">
        <v>0</v>
      </c>
      <c r="AV899" t="n">
        <v>0</v>
      </c>
      <c r="AW899" t="n">
        <v>0</v>
      </c>
      <c r="AX899" t="n">
        <v>0</v>
      </c>
      <c r="AY899" t="n">
        <v>0</v>
      </c>
      <c r="AZ899" t="n">
        <v>0</v>
      </c>
      <c r="BA899" t="n">
        <v>0</v>
      </c>
      <c r="BB899" t="n">
        <v>0</v>
      </c>
      <c r="BC899" t="n">
        <v>0</v>
      </c>
      <c r="BD899" t="n">
        <v>0</v>
      </c>
      <c r="BE899" t="n">
        <v>0</v>
      </c>
      <c r="BF899" t="n">
        <v>0</v>
      </c>
      <c r="BG899" t="n">
        <v>0</v>
      </c>
      <c r="BH899" t="n">
        <v>0</v>
      </c>
      <c r="BI899" t="n">
        <v>0</v>
      </c>
      <c r="BJ899" t="n">
        <v>0</v>
      </c>
      <c r="BK899" t="n">
        <v>0</v>
      </c>
      <c r="BL899" t="n">
        <v>0</v>
      </c>
      <c r="BM899" t="n">
        <v>0</v>
      </c>
      <c r="BN899" t="n">
        <v>0</v>
      </c>
      <c r="BO899" t="n">
        <v>0</v>
      </c>
      <c r="BP899" t="n">
        <v>0</v>
      </c>
      <c r="BQ899" t="n">
        <v>0</v>
      </c>
      <c r="BR899" t="n">
        <v>0</v>
      </c>
      <c r="BS899" t="n">
        <v>0</v>
      </c>
      <c r="BT899" t="n">
        <v>0</v>
      </c>
      <c r="BU899" t="n">
        <v>0</v>
      </c>
      <c r="BV899" t="n">
        <v>0</v>
      </c>
      <c r="BW899" t="n">
        <v>0</v>
      </c>
      <c r="BX899" t="n">
        <v>0</v>
      </c>
      <c r="BY899" t="n">
        <v>0</v>
      </c>
      <c r="BZ899" t="n">
        <v>0</v>
      </c>
      <c r="CA899" t="n">
        <v>0</v>
      </c>
      <c r="CB899" t="n">
        <v>0</v>
      </c>
      <c r="CC899" t="n">
        <v>0</v>
      </c>
      <c r="CD899" t="n">
        <v>0</v>
      </c>
      <c r="CE899" t="n">
        <v>0</v>
      </c>
      <c r="CF899" t="n">
        <v>0</v>
      </c>
      <c r="CG899" t="n">
        <v>0</v>
      </c>
      <c r="CH899" t="n">
        <v>0</v>
      </c>
      <c r="CI899" t="n">
        <v>0</v>
      </c>
      <c r="CJ899" t="n">
        <v>0</v>
      </c>
      <c r="CK899" t="n">
        <v>0</v>
      </c>
      <c r="CL899" t="n">
        <v>0</v>
      </c>
      <c r="CM899" t="n">
        <v>0</v>
      </c>
      <c r="CN899" t="n">
        <v>0</v>
      </c>
      <c r="CO899" t="n">
        <v>0</v>
      </c>
      <c r="CP899" t="n">
        <v>0</v>
      </c>
      <c r="CQ899" t="n">
        <v>0</v>
      </c>
      <c r="CR899" t="n">
        <v>0</v>
      </c>
      <c r="CS899" t="n">
        <v>0</v>
      </c>
      <c r="CT899" t="n">
        <v>0</v>
      </c>
      <c r="CU899" t="n">
        <v>0</v>
      </c>
      <c r="CV899" t="n">
        <v>0</v>
      </c>
      <c r="CW899" t="n">
        <v>0</v>
      </c>
      <c r="CX899" t="n">
        <v>0</v>
      </c>
      <c r="CY899" t="n">
        <v>0</v>
      </c>
      <c r="CZ899" t="n">
        <v>0</v>
      </c>
      <c r="DA899" t="n">
        <v>0</v>
      </c>
      <c r="DB899" t="n">
        <v>0</v>
      </c>
      <c r="DC899" t="n">
        <v>0</v>
      </c>
      <c r="DD899" t="n">
        <v>0</v>
      </c>
      <c r="DE899" t="n">
        <v>0</v>
      </c>
      <c r="DF899" t="n">
        <v>0</v>
      </c>
      <c r="DG899" t="n">
        <v>0</v>
      </c>
      <c r="DH899" t="n">
        <v>0</v>
      </c>
      <c r="DI899" t="n">
        <v>0</v>
      </c>
      <c r="DJ899" t="n">
        <v>0</v>
      </c>
      <c r="DK899" t="n">
        <v>0</v>
      </c>
      <c r="DL899" t="n">
        <v>0</v>
      </c>
      <c r="DM899" t="n">
        <v>0</v>
      </c>
      <c r="DN899" t="n">
        <v>0</v>
      </c>
      <c r="DO899" t="n">
        <v>0</v>
      </c>
      <c r="DP899" t="n">
        <v>0</v>
      </c>
      <c r="DQ899" t="n">
        <v>0</v>
      </c>
      <c r="DR899" t="n">
        <v>0</v>
      </c>
      <c r="DS899" t="n">
        <v>0</v>
      </c>
      <c r="DT899" t="n">
        <v>0</v>
      </c>
      <c r="DU899" t="n">
        <v>0</v>
      </c>
      <c r="DV899" t="n">
        <v>0</v>
      </c>
      <c r="DW899" t="n">
        <v>0</v>
      </c>
      <c r="DX899" t="n">
        <v>0</v>
      </c>
      <c r="DY899" t="n">
        <v>0</v>
      </c>
      <c r="DZ899" t="n">
        <v>0</v>
      </c>
      <c r="EA899" t="n">
        <v>0</v>
      </c>
      <c r="EB899" t="n">
        <v>0</v>
      </c>
      <c r="EC899" t="n">
        <v>0</v>
      </c>
      <c r="ED899" t="n">
        <v>0</v>
      </c>
      <c r="EE899" t="n">
        <v>0</v>
      </c>
      <c r="EF899" t="n">
        <v>0</v>
      </c>
      <c r="EG899" t="n">
        <v>0</v>
      </c>
      <c r="EH899" t="n">
        <v>0</v>
      </c>
      <c r="EI899" t="n">
        <v>0</v>
      </c>
      <c r="EJ899" t="n">
        <v>0</v>
      </c>
      <c r="EK899" t="n">
        <v>0</v>
      </c>
      <c r="EL899" t="n">
        <v>0</v>
      </c>
      <c r="EM899" t="n">
        <v>0</v>
      </c>
      <c r="EN899" t="n">
        <v>0</v>
      </c>
      <c r="EO899" t="n">
        <v>0</v>
      </c>
      <c r="EP899" t="n">
        <v>0</v>
      </c>
      <c r="EQ899" t="n">
        <v>0</v>
      </c>
      <c r="ER899" t="n">
        <v>0</v>
      </c>
      <c r="ES899" t="n">
        <v>0</v>
      </c>
      <c r="ET899" t="n">
        <v>0</v>
      </c>
      <c r="EU899" t="n">
        <v>0</v>
      </c>
      <c r="EV899" t="n">
        <v>0</v>
      </c>
      <c r="EW899" t="n">
        <v>0</v>
      </c>
      <c r="EX899" t="n">
        <v>0</v>
      </c>
      <c r="EY899" t="n">
        <v>0</v>
      </c>
      <c r="EZ899" t="n">
        <v>0</v>
      </c>
      <c r="FA899" t="n">
        <v>0</v>
      </c>
      <c r="FB899" t="n">
        <v>0</v>
      </c>
      <c r="FC899" t="n">
        <v>0</v>
      </c>
      <c r="FD899" t="n">
        <v>0</v>
      </c>
      <c r="FE899" t="n">
        <v>0</v>
      </c>
      <c r="FF899" t="n">
        <v>0</v>
      </c>
      <c r="FG899" t="n">
        <v>0</v>
      </c>
      <c r="FH899" t="n">
        <v>0</v>
      </c>
    </row>
    <row r="900">
      <c r="A900" t="n">
        <v>0</v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I900" t="n">
        <v>0</v>
      </c>
      <c r="AJ900" t="n">
        <v>0</v>
      </c>
      <c r="AK900" t="n">
        <v>0</v>
      </c>
      <c r="AL900" t="n">
        <v>0</v>
      </c>
      <c r="AM900" t="n">
        <v>0</v>
      </c>
      <c r="AN900" t="n">
        <v>0</v>
      </c>
      <c r="AO900" t="n">
        <v>0</v>
      </c>
      <c r="AP900" t="n">
        <v>0</v>
      </c>
      <c r="AQ900" t="n">
        <v>0</v>
      </c>
      <c r="AR900" t="n">
        <v>0</v>
      </c>
      <c r="AS900" t="n">
        <v>0</v>
      </c>
      <c r="AT900" t="n">
        <v>0</v>
      </c>
      <c r="AU900" t="n">
        <v>0</v>
      </c>
      <c r="AV900" t="n">
        <v>0</v>
      </c>
      <c r="AW900" t="n">
        <v>0</v>
      </c>
      <c r="AX900" t="n">
        <v>0</v>
      </c>
      <c r="AY900" t="n">
        <v>0</v>
      </c>
      <c r="AZ900" t="n">
        <v>0</v>
      </c>
      <c r="BA900" t="n">
        <v>0</v>
      </c>
      <c r="BB900" t="n">
        <v>0</v>
      </c>
      <c r="BC900" t="n">
        <v>0</v>
      </c>
      <c r="BD900" t="n">
        <v>0</v>
      </c>
      <c r="BE900" t="n">
        <v>0</v>
      </c>
      <c r="BF900" t="n">
        <v>0</v>
      </c>
      <c r="BG900" t="n">
        <v>0</v>
      </c>
      <c r="BH900" t="n">
        <v>0</v>
      </c>
      <c r="BI900" t="n">
        <v>0</v>
      </c>
      <c r="BJ900" t="n">
        <v>0</v>
      </c>
      <c r="BK900" t="n">
        <v>0</v>
      </c>
      <c r="BL900" t="n">
        <v>0</v>
      </c>
      <c r="BM900" t="n">
        <v>0</v>
      </c>
      <c r="BN900" t="n">
        <v>0</v>
      </c>
      <c r="BO900" t="n">
        <v>0</v>
      </c>
      <c r="BP900" t="n">
        <v>0</v>
      </c>
      <c r="BQ900" t="n">
        <v>0</v>
      </c>
      <c r="BR900" t="n">
        <v>0</v>
      </c>
      <c r="BS900" t="n">
        <v>0</v>
      </c>
      <c r="BT900" t="n">
        <v>0</v>
      </c>
      <c r="BU900" t="n">
        <v>0</v>
      </c>
      <c r="BV900" t="n">
        <v>0</v>
      </c>
      <c r="BW900" t="n">
        <v>0</v>
      </c>
      <c r="BX900" t="n">
        <v>0</v>
      </c>
      <c r="BY900" t="n">
        <v>0</v>
      </c>
      <c r="BZ900" t="n">
        <v>0</v>
      </c>
      <c r="CA900" t="n">
        <v>0</v>
      </c>
      <c r="CB900" t="n">
        <v>0</v>
      </c>
      <c r="CC900" t="n">
        <v>0</v>
      </c>
      <c r="CD900" t="n">
        <v>0</v>
      </c>
      <c r="CE900" t="n">
        <v>0</v>
      </c>
      <c r="CF900" t="n">
        <v>0</v>
      </c>
      <c r="CG900" t="n">
        <v>0</v>
      </c>
      <c r="CH900" t="n">
        <v>0</v>
      </c>
      <c r="CI900" t="n">
        <v>0</v>
      </c>
      <c r="CJ900" t="n">
        <v>0</v>
      </c>
      <c r="CK900" t="n">
        <v>0</v>
      </c>
      <c r="CL900" t="n">
        <v>0</v>
      </c>
      <c r="CM900" t="n">
        <v>0</v>
      </c>
      <c r="CN900" t="n">
        <v>0</v>
      </c>
      <c r="CO900" t="n">
        <v>0</v>
      </c>
      <c r="CP900" t="n">
        <v>0</v>
      </c>
      <c r="CQ900" t="n">
        <v>0</v>
      </c>
      <c r="CR900" t="n">
        <v>0</v>
      </c>
      <c r="CS900" t="n">
        <v>0</v>
      </c>
      <c r="CT900" t="n">
        <v>0</v>
      </c>
      <c r="CU900" t="n">
        <v>0</v>
      </c>
      <c r="CV900" t="n">
        <v>0</v>
      </c>
      <c r="CW900" t="n">
        <v>0</v>
      </c>
      <c r="CX900" t="n">
        <v>0</v>
      </c>
      <c r="CY900" t="n">
        <v>0</v>
      </c>
      <c r="CZ900" t="n">
        <v>0</v>
      </c>
      <c r="DA900" t="n">
        <v>0</v>
      </c>
      <c r="DB900" t="n">
        <v>0</v>
      </c>
      <c r="DC900" t="n">
        <v>0</v>
      </c>
      <c r="DD900" t="n">
        <v>0</v>
      </c>
      <c r="DE900" t="n">
        <v>0</v>
      </c>
      <c r="DF900" t="n">
        <v>0</v>
      </c>
      <c r="DG900" t="n">
        <v>0</v>
      </c>
      <c r="DH900" t="n">
        <v>0</v>
      </c>
      <c r="DI900" t="n">
        <v>0</v>
      </c>
      <c r="DJ900" t="n">
        <v>0</v>
      </c>
      <c r="DK900" t="n">
        <v>0</v>
      </c>
      <c r="DL900" t="n">
        <v>0</v>
      </c>
      <c r="DM900" t="n">
        <v>0</v>
      </c>
      <c r="DN900" t="n">
        <v>0</v>
      </c>
      <c r="DO900" t="n">
        <v>0</v>
      </c>
      <c r="DP900" t="n">
        <v>0</v>
      </c>
      <c r="DQ900" t="n">
        <v>0</v>
      </c>
      <c r="DR900" t="n">
        <v>0</v>
      </c>
      <c r="DS900" t="n">
        <v>0</v>
      </c>
      <c r="DT900" t="n">
        <v>0</v>
      </c>
      <c r="DU900" t="n">
        <v>0</v>
      </c>
      <c r="DV900" t="n">
        <v>0</v>
      </c>
      <c r="DW900" t="n">
        <v>0</v>
      </c>
      <c r="DX900" t="n">
        <v>0</v>
      </c>
      <c r="DY900" t="n">
        <v>0</v>
      </c>
      <c r="DZ900" t="n">
        <v>0</v>
      </c>
      <c r="EA900" t="n">
        <v>0</v>
      </c>
      <c r="EB900" t="n">
        <v>0</v>
      </c>
      <c r="EC900" t="n">
        <v>0</v>
      </c>
      <c r="ED900" t="n">
        <v>0</v>
      </c>
      <c r="EE900" t="n">
        <v>0</v>
      </c>
      <c r="EF900" t="n">
        <v>0</v>
      </c>
      <c r="EG900" t="n">
        <v>0</v>
      </c>
      <c r="EH900" t="n">
        <v>0</v>
      </c>
      <c r="EI900" t="n">
        <v>0</v>
      </c>
      <c r="EJ900" t="n">
        <v>0</v>
      </c>
      <c r="EK900" t="n">
        <v>0</v>
      </c>
      <c r="EL900" t="n">
        <v>0</v>
      </c>
      <c r="EM900" t="n">
        <v>0</v>
      </c>
      <c r="EN900" t="n">
        <v>0</v>
      </c>
      <c r="EO900" t="n">
        <v>0</v>
      </c>
      <c r="EP900" t="n">
        <v>0</v>
      </c>
      <c r="EQ900" t="n">
        <v>0</v>
      </c>
      <c r="ER900" t="n">
        <v>0</v>
      </c>
      <c r="ES900" t="n">
        <v>0</v>
      </c>
      <c r="ET900" t="n">
        <v>0</v>
      </c>
      <c r="EU900" t="n">
        <v>0</v>
      </c>
      <c r="EV900" t="n">
        <v>0</v>
      </c>
      <c r="EW900" t="n">
        <v>0</v>
      </c>
      <c r="EX900" t="n">
        <v>0</v>
      </c>
      <c r="EY900" t="n">
        <v>0</v>
      </c>
      <c r="EZ900" t="n">
        <v>0</v>
      </c>
      <c r="FA900" t="n">
        <v>0</v>
      </c>
      <c r="FB900" t="n">
        <v>0</v>
      </c>
      <c r="FC900" t="n">
        <v>0</v>
      </c>
      <c r="FD900" t="n">
        <v>0</v>
      </c>
      <c r="FE900" t="n">
        <v>0</v>
      </c>
      <c r="FF900" t="n">
        <v>0</v>
      </c>
      <c r="FG900" t="n">
        <v>0</v>
      </c>
      <c r="FH900" t="n">
        <v>0</v>
      </c>
    </row>
    <row r="901">
      <c r="A901" t="n">
        <v>0</v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I901" t="n">
        <v>0</v>
      </c>
      <c r="AJ901" t="n">
        <v>0</v>
      </c>
      <c r="AK901" t="n">
        <v>0</v>
      </c>
      <c r="AL901" t="n">
        <v>0</v>
      </c>
      <c r="AM901" t="n">
        <v>0</v>
      </c>
      <c r="AN901" t="n">
        <v>0</v>
      </c>
      <c r="AO901" t="n">
        <v>0</v>
      </c>
      <c r="AP901" t="n">
        <v>0</v>
      </c>
      <c r="AQ901" t="n">
        <v>0</v>
      </c>
      <c r="AR901" t="n">
        <v>0</v>
      </c>
      <c r="AS901" t="n">
        <v>0</v>
      </c>
      <c r="AT901" t="n">
        <v>0</v>
      </c>
      <c r="AU901" t="n">
        <v>0</v>
      </c>
      <c r="AV901" t="n">
        <v>0</v>
      </c>
      <c r="AW901" t="n">
        <v>0</v>
      </c>
      <c r="AX901" t="n">
        <v>0</v>
      </c>
      <c r="AY901" t="n">
        <v>0</v>
      </c>
      <c r="AZ901" t="n">
        <v>0</v>
      </c>
      <c r="BA901" t="n">
        <v>0</v>
      </c>
      <c r="BB901" t="n">
        <v>0</v>
      </c>
      <c r="BC901" t="n">
        <v>0</v>
      </c>
      <c r="BD901" t="n">
        <v>0</v>
      </c>
      <c r="BE901" t="n">
        <v>0</v>
      </c>
      <c r="BF901" t="n">
        <v>0</v>
      </c>
      <c r="BG901" t="n">
        <v>0</v>
      </c>
      <c r="BH901" t="n">
        <v>0</v>
      </c>
      <c r="BI901" t="n">
        <v>0</v>
      </c>
      <c r="BJ901" t="n">
        <v>0</v>
      </c>
      <c r="BK901" t="n">
        <v>0</v>
      </c>
      <c r="BL901" t="n">
        <v>0</v>
      </c>
      <c r="BM901" t="n">
        <v>0</v>
      </c>
      <c r="BN901" t="n">
        <v>0</v>
      </c>
      <c r="BO901" t="n">
        <v>0</v>
      </c>
      <c r="BP901" t="n">
        <v>0</v>
      </c>
      <c r="BQ901" t="n">
        <v>0</v>
      </c>
      <c r="BR901" t="n">
        <v>0</v>
      </c>
      <c r="BS901" t="n">
        <v>0</v>
      </c>
      <c r="BT901" t="n">
        <v>0</v>
      </c>
      <c r="BU901" t="n">
        <v>0</v>
      </c>
      <c r="BV901" t="n">
        <v>0</v>
      </c>
      <c r="BW901" t="n">
        <v>0</v>
      </c>
      <c r="BX901" t="n">
        <v>0</v>
      </c>
      <c r="BY901" t="n">
        <v>0</v>
      </c>
      <c r="BZ901" t="n">
        <v>0</v>
      </c>
      <c r="CA901" t="n">
        <v>0</v>
      </c>
      <c r="CB901" t="n">
        <v>0</v>
      </c>
      <c r="CC901" t="n">
        <v>0</v>
      </c>
      <c r="CD901" t="n">
        <v>0</v>
      </c>
      <c r="CE901" t="n">
        <v>0</v>
      </c>
      <c r="CF901" t="n">
        <v>0</v>
      </c>
      <c r="CG901" t="n">
        <v>0</v>
      </c>
      <c r="CH901" t="n">
        <v>0</v>
      </c>
      <c r="CI901" t="n">
        <v>0</v>
      </c>
      <c r="CJ901" t="n">
        <v>0</v>
      </c>
      <c r="CK901" t="n">
        <v>0</v>
      </c>
      <c r="CL901" t="n">
        <v>0</v>
      </c>
      <c r="CM901" t="n">
        <v>0</v>
      </c>
      <c r="CN901" t="n">
        <v>0</v>
      </c>
      <c r="CO901" t="n">
        <v>0</v>
      </c>
      <c r="CP901" t="n">
        <v>0</v>
      </c>
      <c r="CQ901" t="n">
        <v>0</v>
      </c>
      <c r="CR901" t="n">
        <v>0</v>
      </c>
      <c r="CS901" t="n">
        <v>0</v>
      </c>
      <c r="CT901" t="n">
        <v>0</v>
      </c>
      <c r="CU901" t="n">
        <v>0</v>
      </c>
      <c r="CV901" t="n">
        <v>0</v>
      </c>
      <c r="CW901" t="n">
        <v>0</v>
      </c>
      <c r="CX901" t="n">
        <v>0</v>
      </c>
      <c r="CY901" t="n">
        <v>0</v>
      </c>
      <c r="CZ901" t="n">
        <v>0</v>
      </c>
      <c r="DA901" t="n">
        <v>0</v>
      </c>
      <c r="DB901" t="n">
        <v>0</v>
      </c>
      <c r="DC901" t="n">
        <v>0</v>
      </c>
      <c r="DD901" t="n">
        <v>0</v>
      </c>
      <c r="DE901" t="n">
        <v>0</v>
      </c>
      <c r="DF901" t="n">
        <v>0</v>
      </c>
      <c r="DG901" t="n">
        <v>0</v>
      </c>
      <c r="DH901" t="n">
        <v>0</v>
      </c>
      <c r="DI901" t="n">
        <v>0</v>
      </c>
      <c r="DJ901" t="n">
        <v>0</v>
      </c>
      <c r="DK901" t="n">
        <v>0</v>
      </c>
      <c r="DL901" t="n">
        <v>0</v>
      </c>
      <c r="DM901" t="n">
        <v>0</v>
      </c>
      <c r="DN901" t="n">
        <v>0</v>
      </c>
      <c r="DO901" t="n">
        <v>0</v>
      </c>
      <c r="DP901" t="n">
        <v>0</v>
      </c>
      <c r="DQ901" t="n">
        <v>0</v>
      </c>
      <c r="DR901" t="n">
        <v>0</v>
      </c>
      <c r="DS901" t="n">
        <v>0</v>
      </c>
      <c r="DT901" t="n">
        <v>0</v>
      </c>
      <c r="DU901" t="n">
        <v>0</v>
      </c>
      <c r="DV901" t="n">
        <v>0</v>
      </c>
      <c r="DW901" t="n">
        <v>0</v>
      </c>
      <c r="DX901" t="n">
        <v>0</v>
      </c>
      <c r="DY901" t="n">
        <v>0</v>
      </c>
      <c r="DZ901" t="n">
        <v>0</v>
      </c>
      <c r="EA901" t="n">
        <v>0</v>
      </c>
      <c r="EB901" t="n">
        <v>0</v>
      </c>
      <c r="EC901" t="n">
        <v>0</v>
      </c>
      <c r="ED901" t="n">
        <v>0</v>
      </c>
      <c r="EE901" t="n">
        <v>0</v>
      </c>
      <c r="EF901" t="n">
        <v>0</v>
      </c>
      <c r="EG901" t="n">
        <v>0</v>
      </c>
      <c r="EH901" t="n">
        <v>0</v>
      </c>
      <c r="EI901" t="n">
        <v>0</v>
      </c>
      <c r="EJ901" t="n">
        <v>0</v>
      </c>
      <c r="EK901" t="n">
        <v>0</v>
      </c>
      <c r="EL901" t="n">
        <v>0</v>
      </c>
      <c r="EM901" t="n">
        <v>0</v>
      </c>
      <c r="EN901" t="n">
        <v>0</v>
      </c>
      <c r="EO901" t="n">
        <v>0</v>
      </c>
      <c r="EP901" t="n">
        <v>0</v>
      </c>
      <c r="EQ901" t="n">
        <v>0</v>
      </c>
      <c r="ER901" t="n">
        <v>0</v>
      </c>
      <c r="ES901" t="n">
        <v>0</v>
      </c>
      <c r="ET901" t="n">
        <v>0</v>
      </c>
      <c r="EU901" t="n">
        <v>0</v>
      </c>
      <c r="EV901" t="n">
        <v>0</v>
      </c>
      <c r="EW901" t="n">
        <v>0</v>
      </c>
      <c r="EX901" t="n">
        <v>0</v>
      </c>
      <c r="EY901" t="n">
        <v>0</v>
      </c>
      <c r="EZ901" t="n">
        <v>0</v>
      </c>
      <c r="FA901" t="n">
        <v>0</v>
      </c>
      <c r="FB901" t="n">
        <v>0</v>
      </c>
      <c r="FC901" t="n">
        <v>0</v>
      </c>
      <c r="FD901" t="n">
        <v>0</v>
      </c>
      <c r="FE901" t="n">
        <v>0</v>
      </c>
      <c r="FF901" t="n">
        <v>0</v>
      </c>
      <c r="FG901" t="n">
        <v>0</v>
      </c>
      <c r="FH901" t="n">
        <v>0</v>
      </c>
    </row>
    <row r="902">
      <c r="A902" t="n">
        <v>0</v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I902" t="n">
        <v>0</v>
      </c>
      <c r="AJ902" t="n">
        <v>0</v>
      </c>
      <c r="AK902" t="n">
        <v>0</v>
      </c>
      <c r="AL902" t="n">
        <v>0</v>
      </c>
      <c r="AM902" t="n">
        <v>0</v>
      </c>
      <c r="AN902" t="n">
        <v>0</v>
      </c>
      <c r="AO902" t="n">
        <v>0</v>
      </c>
      <c r="AP902" t="n">
        <v>0</v>
      </c>
      <c r="AQ902" t="n">
        <v>0</v>
      </c>
      <c r="AR902" t="n">
        <v>0</v>
      </c>
      <c r="AS902" t="n">
        <v>0</v>
      </c>
      <c r="AT902" t="n">
        <v>0</v>
      </c>
      <c r="AU902" t="n">
        <v>0</v>
      </c>
      <c r="AV902" t="n">
        <v>0</v>
      </c>
      <c r="AW902" t="n">
        <v>0</v>
      </c>
      <c r="AX902" t="n">
        <v>0</v>
      </c>
      <c r="AY902" t="n">
        <v>0</v>
      </c>
      <c r="AZ902" t="n">
        <v>0</v>
      </c>
      <c r="BA902" t="n">
        <v>0</v>
      </c>
      <c r="BB902" t="n">
        <v>0</v>
      </c>
      <c r="BC902" t="n">
        <v>0</v>
      </c>
      <c r="BD902" t="n">
        <v>0</v>
      </c>
      <c r="BE902" t="n">
        <v>0</v>
      </c>
      <c r="BF902" t="n">
        <v>0</v>
      </c>
      <c r="BG902" t="n">
        <v>0</v>
      </c>
      <c r="BH902" t="n">
        <v>0</v>
      </c>
      <c r="BI902" t="n">
        <v>0</v>
      </c>
      <c r="BJ902" t="n">
        <v>0</v>
      </c>
      <c r="BK902" t="n">
        <v>0</v>
      </c>
      <c r="BL902" t="n">
        <v>0</v>
      </c>
      <c r="BM902" t="n">
        <v>0</v>
      </c>
      <c r="BN902" t="n">
        <v>0</v>
      </c>
      <c r="BO902" t="n">
        <v>0</v>
      </c>
      <c r="BP902" t="n">
        <v>0</v>
      </c>
      <c r="BQ902" t="n">
        <v>0</v>
      </c>
      <c r="BR902" t="n">
        <v>0</v>
      </c>
      <c r="BS902" t="n">
        <v>0</v>
      </c>
      <c r="BT902" t="n">
        <v>0</v>
      </c>
      <c r="BU902" t="n">
        <v>0</v>
      </c>
      <c r="BV902" t="n">
        <v>0</v>
      </c>
      <c r="BW902" t="n">
        <v>0</v>
      </c>
      <c r="BX902" t="n">
        <v>0</v>
      </c>
      <c r="BY902" t="n">
        <v>0</v>
      </c>
      <c r="BZ902" t="n">
        <v>0</v>
      </c>
      <c r="CA902" t="n">
        <v>0</v>
      </c>
      <c r="CB902" t="n">
        <v>0</v>
      </c>
      <c r="CC902" t="n">
        <v>0</v>
      </c>
      <c r="CD902" t="n">
        <v>0</v>
      </c>
      <c r="CE902" t="n">
        <v>0</v>
      </c>
      <c r="CF902" t="n">
        <v>0</v>
      </c>
      <c r="CG902" t="n">
        <v>0</v>
      </c>
      <c r="CH902" t="n">
        <v>0</v>
      </c>
      <c r="CI902" t="n">
        <v>0</v>
      </c>
      <c r="CJ902" t="n">
        <v>0</v>
      </c>
      <c r="CK902" t="n">
        <v>0</v>
      </c>
      <c r="CL902" t="n">
        <v>0</v>
      </c>
      <c r="CM902" t="n">
        <v>0</v>
      </c>
      <c r="CN902" t="n">
        <v>0</v>
      </c>
      <c r="CO902" t="n">
        <v>0</v>
      </c>
      <c r="CP902" t="n">
        <v>0</v>
      </c>
      <c r="CQ902" t="n">
        <v>0</v>
      </c>
      <c r="CR902" t="n">
        <v>0</v>
      </c>
      <c r="CS902" t="n">
        <v>0</v>
      </c>
      <c r="CT902" t="n">
        <v>0</v>
      </c>
      <c r="CU902" t="n">
        <v>0</v>
      </c>
      <c r="CV902" t="n">
        <v>0</v>
      </c>
      <c r="CW902" t="n">
        <v>0</v>
      </c>
      <c r="CX902" t="n">
        <v>0</v>
      </c>
      <c r="CY902" t="n">
        <v>0</v>
      </c>
      <c r="CZ902" t="n">
        <v>0</v>
      </c>
      <c r="DA902" t="n">
        <v>0</v>
      </c>
      <c r="DB902" t="n">
        <v>0</v>
      </c>
      <c r="DC902" t="n">
        <v>0</v>
      </c>
      <c r="DD902" t="n">
        <v>0</v>
      </c>
      <c r="DE902" t="n">
        <v>0</v>
      </c>
      <c r="DF902" t="n">
        <v>0</v>
      </c>
      <c r="DG902" t="n">
        <v>0</v>
      </c>
      <c r="DH902" t="n">
        <v>0</v>
      </c>
      <c r="DI902" t="n">
        <v>0</v>
      </c>
      <c r="DJ902" t="n">
        <v>0</v>
      </c>
      <c r="DK902" t="n">
        <v>0</v>
      </c>
      <c r="DL902" t="n">
        <v>0</v>
      </c>
      <c r="DM902" t="n">
        <v>0</v>
      </c>
      <c r="DN902" t="n">
        <v>0</v>
      </c>
      <c r="DO902" t="n">
        <v>0</v>
      </c>
      <c r="DP902" t="n">
        <v>0</v>
      </c>
      <c r="DQ902" t="n">
        <v>0</v>
      </c>
      <c r="DR902" t="n">
        <v>0</v>
      </c>
      <c r="DS902" t="n">
        <v>0</v>
      </c>
      <c r="DT902" t="n">
        <v>0</v>
      </c>
      <c r="DU902" t="n">
        <v>0</v>
      </c>
      <c r="DV902" t="n">
        <v>0</v>
      </c>
      <c r="DW902" t="n">
        <v>0</v>
      </c>
      <c r="DX902" t="n">
        <v>0</v>
      </c>
      <c r="DY902" t="n">
        <v>0</v>
      </c>
      <c r="DZ902" t="n">
        <v>0</v>
      </c>
      <c r="EA902" t="n">
        <v>0</v>
      </c>
      <c r="EB902" t="n">
        <v>0</v>
      </c>
      <c r="EC902" t="n">
        <v>0</v>
      </c>
      <c r="ED902" t="n">
        <v>0</v>
      </c>
      <c r="EE902" t="n">
        <v>0</v>
      </c>
      <c r="EF902" t="n">
        <v>0</v>
      </c>
      <c r="EG902" t="n">
        <v>0</v>
      </c>
      <c r="EH902" t="n">
        <v>0</v>
      </c>
      <c r="EI902" t="n">
        <v>0</v>
      </c>
      <c r="EJ902" t="n">
        <v>0</v>
      </c>
      <c r="EK902" t="n">
        <v>0</v>
      </c>
      <c r="EL902" t="n">
        <v>0</v>
      </c>
      <c r="EM902" t="n">
        <v>0</v>
      </c>
      <c r="EN902" t="n">
        <v>0</v>
      </c>
      <c r="EO902" t="n">
        <v>0</v>
      </c>
      <c r="EP902" t="n">
        <v>0</v>
      </c>
      <c r="EQ902" t="n">
        <v>0</v>
      </c>
      <c r="ER902" t="n">
        <v>0</v>
      </c>
      <c r="ES902" t="n">
        <v>0</v>
      </c>
      <c r="ET902" t="n">
        <v>0</v>
      </c>
      <c r="EU902" t="n">
        <v>0</v>
      </c>
      <c r="EV902" t="n">
        <v>0</v>
      </c>
      <c r="EW902" t="n">
        <v>0</v>
      </c>
      <c r="EX902" t="n">
        <v>0</v>
      </c>
      <c r="EY902" t="n">
        <v>0</v>
      </c>
      <c r="EZ902" t="n">
        <v>0</v>
      </c>
      <c r="FA902" t="n">
        <v>0</v>
      </c>
      <c r="FB902" t="n">
        <v>0</v>
      </c>
      <c r="FC902" t="n">
        <v>0</v>
      </c>
      <c r="FD902" t="n">
        <v>0</v>
      </c>
      <c r="FE902" t="n">
        <v>0</v>
      </c>
      <c r="FF902" t="n">
        <v>0</v>
      </c>
      <c r="FG902" t="n">
        <v>0</v>
      </c>
      <c r="FH902" t="n">
        <v>0</v>
      </c>
    </row>
    <row r="903">
      <c r="A903" t="n">
        <v>0</v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I903" t="n">
        <v>0</v>
      </c>
      <c r="AJ903" t="n">
        <v>0</v>
      </c>
      <c r="AK903" t="n">
        <v>0</v>
      </c>
      <c r="AL903" t="n">
        <v>0</v>
      </c>
      <c r="AM903" t="n">
        <v>0</v>
      </c>
      <c r="AN903" t="n">
        <v>0</v>
      </c>
      <c r="AO903" t="n">
        <v>0</v>
      </c>
      <c r="AP903" t="n">
        <v>0</v>
      </c>
      <c r="AQ903" t="n">
        <v>0</v>
      </c>
      <c r="AR903" t="n">
        <v>0</v>
      </c>
      <c r="AS903" t="n">
        <v>0</v>
      </c>
      <c r="AT903" t="n">
        <v>0</v>
      </c>
      <c r="AU903" t="n">
        <v>0</v>
      </c>
      <c r="AV903" t="n">
        <v>0</v>
      </c>
      <c r="AW903" t="n">
        <v>0</v>
      </c>
      <c r="AX903" t="n">
        <v>0</v>
      </c>
      <c r="AY903" t="n">
        <v>0</v>
      </c>
      <c r="AZ903" t="n">
        <v>0</v>
      </c>
      <c r="BA903" t="n">
        <v>0</v>
      </c>
      <c r="BB903" t="n">
        <v>0</v>
      </c>
      <c r="BC903" t="n">
        <v>0</v>
      </c>
      <c r="BD903" t="n">
        <v>0</v>
      </c>
      <c r="BE903" t="n">
        <v>0</v>
      </c>
      <c r="BF903" t="n">
        <v>0</v>
      </c>
      <c r="BG903" t="n">
        <v>0</v>
      </c>
      <c r="BH903" t="n">
        <v>0</v>
      </c>
      <c r="BI903" t="n">
        <v>0</v>
      </c>
      <c r="BJ903" t="n">
        <v>0</v>
      </c>
      <c r="BK903" t="n">
        <v>0</v>
      </c>
      <c r="BL903" t="n">
        <v>0</v>
      </c>
      <c r="BM903" t="n">
        <v>0</v>
      </c>
      <c r="BN903" t="n">
        <v>0</v>
      </c>
      <c r="BO903" t="n">
        <v>0</v>
      </c>
      <c r="BP903" t="n">
        <v>0</v>
      </c>
      <c r="BQ903" t="n">
        <v>0</v>
      </c>
      <c r="BR903" t="n">
        <v>0</v>
      </c>
      <c r="BS903" t="n">
        <v>0</v>
      </c>
      <c r="BT903" t="n">
        <v>0</v>
      </c>
      <c r="BU903" t="n">
        <v>0</v>
      </c>
      <c r="BV903" t="n">
        <v>0</v>
      </c>
      <c r="BW903" t="n">
        <v>0</v>
      </c>
      <c r="BX903" t="n">
        <v>0</v>
      </c>
      <c r="BY903" t="n">
        <v>0</v>
      </c>
      <c r="BZ903" t="n">
        <v>0</v>
      </c>
      <c r="CA903" t="n">
        <v>0</v>
      </c>
      <c r="CB903" t="n">
        <v>0</v>
      </c>
      <c r="CC903" t="n">
        <v>0</v>
      </c>
      <c r="CD903" t="n">
        <v>0</v>
      </c>
      <c r="CE903" t="n">
        <v>0</v>
      </c>
      <c r="CF903" t="n">
        <v>0</v>
      </c>
      <c r="CG903" t="n">
        <v>0</v>
      </c>
      <c r="CH903" t="n">
        <v>0</v>
      </c>
      <c r="CI903" t="n">
        <v>0</v>
      </c>
      <c r="CJ903" t="n">
        <v>0</v>
      </c>
      <c r="CK903" t="n">
        <v>0</v>
      </c>
      <c r="CL903" t="n">
        <v>0</v>
      </c>
      <c r="CM903" t="n">
        <v>0</v>
      </c>
      <c r="CN903" t="n">
        <v>0</v>
      </c>
      <c r="CO903" t="n">
        <v>0</v>
      </c>
      <c r="CP903" t="n">
        <v>0</v>
      </c>
      <c r="CQ903" t="n">
        <v>0</v>
      </c>
      <c r="CR903" t="n">
        <v>0</v>
      </c>
      <c r="CS903" t="n">
        <v>0</v>
      </c>
      <c r="CT903" t="n">
        <v>0</v>
      </c>
      <c r="CU903" t="n">
        <v>0</v>
      </c>
      <c r="CV903" t="n">
        <v>0</v>
      </c>
      <c r="CW903" t="n">
        <v>0</v>
      </c>
      <c r="CX903" t="n">
        <v>0</v>
      </c>
      <c r="CY903" t="n">
        <v>0</v>
      </c>
      <c r="CZ903" t="n">
        <v>0</v>
      </c>
      <c r="DA903" t="n">
        <v>0</v>
      </c>
      <c r="DB903" t="n">
        <v>0</v>
      </c>
      <c r="DC903" t="n">
        <v>0</v>
      </c>
      <c r="DD903" t="n">
        <v>0</v>
      </c>
      <c r="DE903" t="n">
        <v>0</v>
      </c>
      <c r="DF903" t="n">
        <v>0</v>
      </c>
      <c r="DG903" t="n">
        <v>0</v>
      </c>
      <c r="DH903" t="n">
        <v>0</v>
      </c>
      <c r="DI903" t="n">
        <v>0</v>
      </c>
      <c r="DJ903" t="n">
        <v>0</v>
      </c>
      <c r="DK903" t="n">
        <v>0</v>
      </c>
      <c r="DL903" t="n">
        <v>0</v>
      </c>
      <c r="DM903" t="n">
        <v>0</v>
      </c>
      <c r="DN903" t="n">
        <v>0</v>
      </c>
      <c r="DO903" t="n">
        <v>0</v>
      </c>
      <c r="DP903" t="n">
        <v>0</v>
      </c>
      <c r="DQ903" t="n">
        <v>0</v>
      </c>
      <c r="DR903" t="n">
        <v>0</v>
      </c>
      <c r="DS903" t="n">
        <v>0</v>
      </c>
      <c r="DT903" t="n">
        <v>0</v>
      </c>
      <c r="DU903" t="n">
        <v>0</v>
      </c>
      <c r="DV903" t="n">
        <v>0</v>
      </c>
      <c r="DW903" t="n">
        <v>0</v>
      </c>
      <c r="DX903" t="n">
        <v>0</v>
      </c>
      <c r="DY903" t="n">
        <v>0</v>
      </c>
      <c r="DZ903" t="n">
        <v>0</v>
      </c>
      <c r="EA903" t="n">
        <v>0</v>
      </c>
      <c r="EB903" t="n">
        <v>0</v>
      </c>
      <c r="EC903" t="n">
        <v>0</v>
      </c>
      <c r="ED903" t="n">
        <v>0</v>
      </c>
      <c r="EE903" t="n">
        <v>0</v>
      </c>
      <c r="EF903" t="n">
        <v>0</v>
      </c>
      <c r="EG903" t="n">
        <v>0</v>
      </c>
      <c r="EH903" t="n">
        <v>0</v>
      </c>
      <c r="EI903" t="n">
        <v>0</v>
      </c>
      <c r="EJ903" t="n">
        <v>0</v>
      </c>
      <c r="EK903" t="n">
        <v>0</v>
      </c>
      <c r="EL903" t="n">
        <v>0</v>
      </c>
      <c r="EM903" t="n">
        <v>0</v>
      </c>
      <c r="EN903" t="n">
        <v>0</v>
      </c>
      <c r="EO903" t="n">
        <v>0</v>
      </c>
      <c r="EP903" t="n">
        <v>0</v>
      </c>
      <c r="EQ903" t="n">
        <v>0</v>
      </c>
      <c r="ER903" t="n">
        <v>0</v>
      </c>
      <c r="ES903" t="n">
        <v>0</v>
      </c>
      <c r="ET903" t="n">
        <v>0</v>
      </c>
      <c r="EU903" t="n">
        <v>0</v>
      </c>
      <c r="EV903" t="n">
        <v>0</v>
      </c>
      <c r="EW903" t="n">
        <v>0</v>
      </c>
      <c r="EX903" t="n">
        <v>0</v>
      </c>
      <c r="EY903" t="n">
        <v>0</v>
      </c>
      <c r="EZ903" t="n">
        <v>0</v>
      </c>
      <c r="FA903" t="n">
        <v>0</v>
      </c>
      <c r="FB903" t="n">
        <v>0</v>
      </c>
      <c r="FC903" t="n">
        <v>0</v>
      </c>
      <c r="FD903" t="n">
        <v>0</v>
      </c>
      <c r="FE903" t="n">
        <v>0</v>
      </c>
      <c r="FF903" t="n">
        <v>0</v>
      </c>
      <c r="FG903" t="n">
        <v>0</v>
      </c>
      <c r="FH903" t="n">
        <v>0</v>
      </c>
    </row>
    <row r="904">
      <c r="A904" t="n">
        <v>0</v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I904" t="n">
        <v>0</v>
      </c>
      <c r="AJ904" t="n">
        <v>0</v>
      </c>
      <c r="AK904" t="n">
        <v>0</v>
      </c>
      <c r="AL904" t="n">
        <v>0</v>
      </c>
      <c r="AM904" t="n">
        <v>0</v>
      </c>
      <c r="AN904" t="n">
        <v>0</v>
      </c>
      <c r="AO904" t="n">
        <v>0</v>
      </c>
      <c r="AP904" t="n">
        <v>0</v>
      </c>
      <c r="AQ904" t="n">
        <v>0</v>
      </c>
      <c r="AR904" t="n">
        <v>0</v>
      </c>
      <c r="AS904" t="n">
        <v>0</v>
      </c>
      <c r="AT904" t="n">
        <v>0</v>
      </c>
      <c r="AU904" t="n">
        <v>0</v>
      </c>
      <c r="AV904" t="n">
        <v>0</v>
      </c>
      <c r="AW904" t="n">
        <v>0</v>
      </c>
      <c r="AX904" t="n">
        <v>0</v>
      </c>
      <c r="AY904" t="n">
        <v>0</v>
      </c>
      <c r="AZ904" t="n">
        <v>0</v>
      </c>
      <c r="BA904" t="n">
        <v>0</v>
      </c>
      <c r="BB904" t="n">
        <v>0</v>
      </c>
      <c r="BC904" t="n">
        <v>0</v>
      </c>
      <c r="BD904" t="n">
        <v>0</v>
      </c>
      <c r="BE904" t="n">
        <v>0</v>
      </c>
      <c r="BF904" t="n">
        <v>0</v>
      </c>
      <c r="BG904" t="n">
        <v>0</v>
      </c>
      <c r="BH904" t="n">
        <v>0</v>
      </c>
      <c r="BI904" t="n">
        <v>0</v>
      </c>
      <c r="BJ904" t="n">
        <v>0</v>
      </c>
      <c r="BK904" t="n">
        <v>0</v>
      </c>
      <c r="BL904" t="n">
        <v>0</v>
      </c>
      <c r="BM904" t="n">
        <v>0</v>
      </c>
      <c r="BN904" t="n">
        <v>0</v>
      </c>
      <c r="BO904" t="n">
        <v>0</v>
      </c>
      <c r="BP904" t="n">
        <v>0</v>
      </c>
      <c r="BQ904" t="n">
        <v>0</v>
      </c>
      <c r="BR904" t="n">
        <v>0</v>
      </c>
      <c r="BS904" t="n">
        <v>0</v>
      </c>
      <c r="BT904" t="n">
        <v>0</v>
      </c>
      <c r="BU904" t="n">
        <v>0</v>
      </c>
      <c r="BV904" t="n">
        <v>0</v>
      </c>
      <c r="BW904" t="n">
        <v>0</v>
      </c>
      <c r="BX904" t="n">
        <v>0</v>
      </c>
      <c r="BY904" t="n">
        <v>0</v>
      </c>
      <c r="BZ904" t="n">
        <v>0</v>
      </c>
      <c r="CA904" t="n">
        <v>0</v>
      </c>
      <c r="CB904" t="n">
        <v>0</v>
      </c>
      <c r="CC904" t="n">
        <v>0</v>
      </c>
      <c r="CD904" t="n">
        <v>0</v>
      </c>
      <c r="CE904" t="n">
        <v>0</v>
      </c>
      <c r="CF904" t="n">
        <v>0</v>
      </c>
      <c r="CG904" t="n">
        <v>0</v>
      </c>
      <c r="CH904" t="n">
        <v>0</v>
      </c>
      <c r="CI904" t="n">
        <v>0</v>
      </c>
      <c r="CJ904" t="n">
        <v>0</v>
      </c>
      <c r="CK904" t="n">
        <v>0</v>
      </c>
      <c r="CL904" t="n">
        <v>0</v>
      </c>
      <c r="CM904" t="n">
        <v>0</v>
      </c>
      <c r="CN904" t="n">
        <v>0</v>
      </c>
      <c r="CO904" t="n">
        <v>0</v>
      </c>
      <c r="CP904" t="n">
        <v>0</v>
      </c>
      <c r="CQ904" t="n">
        <v>0</v>
      </c>
      <c r="CR904" t="n">
        <v>0</v>
      </c>
      <c r="CS904" t="n">
        <v>0</v>
      </c>
      <c r="CT904" t="n">
        <v>0</v>
      </c>
      <c r="CU904" t="n">
        <v>0</v>
      </c>
      <c r="CV904" t="n">
        <v>0</v>
      </c>
      <c r="CW904" t="n">
        <v>0</v>
      </c>
      <c r="CX904" t="n">
        <v>0</v>
      </c>
      <c r="CY904" t="n">
        <v>0</v>
      </c>
      <c r="CZ904" t="n">
        <v>0</v>
      </c>
      <c r="DA904" t="n">
        <v>0</v>
      </c>
      <c r="DB904" t="n">
        <v>0</v>
      </c>
      <c r="DC904" t="n">
        <v>0</v>
      </c>
      <c r="DD904" t="n">
        <v>0</v>
      </c>
      <c r="DE904" t="n">
        <v>0</v>
      </c>
      <c r="DF904" t="n">
        <v>0</v>
      </c>
      <c r="DG904" t="n">
        <v>0</v>
      </c>
      <c r="DH904" t="n">
        <v>0</v>
      </c>
      <c r="DI904" t="n">
        <v>0</v>
      </c>
      <c r="DJ904" t="n">
        <v>0</v>
      </c>
      <c r="DK904" t="n">
        <v>0</v>
      </c>
      <c r="DL904" t="n">
        <v>0</v>
      </c>
      <c r="DM904" t="n">
        <v>0</v>
      </c>
      <c r="DN904" t="n">
        <v>0</v>
      </c>
      <c r="DO904" t="n">
        <v>0</v>
      </c>
      <c r="DP904" t="n">
        <v>0</v>
      </c>
      <c r="DQ904" t="n">
        <v>0</v>
      </c>
      <c r="DR904" t="n">
        <v>0</v>
      </c>
      <c r="DS904" t="n">
        <v>0</v>
      </c>
      <c r="DT904" t="n">
        <v>0</v>
      </c>
      <c r="DU904" t="n">
        <v>0</v>
      </c>
      <c r="DV904" t="n">
        <v>0</v>
      </c>
      <c r="DW904" t="n">
        <v>0</v>
      </c>
      <c r="DX904" t="n">
        <v>0</v>
      </c>
      <c r="DY904" t="n">
        <v>0</v>
      </c>
      <c r="DZ904" t="n">
        <v>0</v>
      </c>
      <c r="EA904" t="n">
        <v>0</v>
      </c>
      <c r="EB904" t="n">
        <v>0</v>
      </c>
      <c r="EC904" t="n">
        <v>0</v>
      </c>
      <c r="ED904" t="n">
        <v>0</v>
      </c>
      <c r="EE904" t="n">
        <v>0</v>
      </c>
      <c r="EF904" t="n">
        <v>0</v>
      </c>
      <c r="EG904" t="n">
        <v>0</v>
      </c>
      <c r="EH904" t="n">
        <v>0</v>
      </c>
      <c r="EI904" t="n">
        <v>0</v>
      </c>
      <c r="EJ904" t="n">
        <v>0</v>
      </c>
      <c r="EK904" t="n">
        <v>0</v>
      </c>
      <c r="EL904" t="n">
        <v>0</v>
      </c>
      <c r="EM904" t="n">
        <v>0</v>
      </c>
      <c r="EN904" t="n">
        <v>0</v>
      </c>
      <c r="EO904" t="n">
        <v>0</v>
      </c>
      <c r="EP904" t="n">
        <v>0</v>
      </c>
      <c r="EQ904" t="n">
        <v>0</v>
      </c>
      <c r="ER904" t="n">
        <v>0</v>
      </c>
      <c r="ES904" t="n">
        <v>0</v>
      </c>
      <c r="ET904" t="n">
        <v>0</v>
      </c>
      <c r="EU904" t="n">
        <v>0</v>
      </c>
      <c r="EV904" t="n">
        <v>0</v>
      </c>
      <c r="EW904" t="n">
        <v>0</v>
      </c>
      <c r="EX904" t="n">
        <v>0</v>
      </c>
      <c r="EY904" t="n">
        <v>0</v>
      </c>
      <c r="EZ904" t="n">
        <v>0</v>
      </c>
      <c r="FA904" t="n">
        <v>0</v>
      </c>
      <c r="FB904" t="n">
        <v>0</v>
      </c>
      <c r="FC904" t="n">
        <v>0</v>
      </c>
      <c r="FD904" t="n">
        <v>0</v>
      </c>
      <c r="FE904" t="n">
        <v>0</v>
      </c>
      <c r="FF904" t="n">
        <v>0</v>
      </c>
      <c r="FG904" t="n">
        <v>0</v>
      </c>
      <c r="FH904" t="n">
        <v>0</v>
      </c>
    </row>
    <row r="905">
      <c r="A905" t="n">
        <v>0</v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I905" t="n">
        <v>0</v>
      </c>
      <c r="AJ905" t="n">
        <v>0</v>
      </c>
      <c r="AK905" t="n">
        <v>0</v>
      </c>
      <c r="AL905" t="n">
        <v>0</v>
      </c>
      <c r="AM905" t="n">
        <v>0</v>
      </c>
      <c r="AN905" t="n">
        <v>0</v>
      </c>
      <c r="AO905" t="n">
        <v>0</v>
      </c>
      <c r="AP905" t="n">
        <v>0</v>
      </c>
      <c r="AQ905" t="n">
        <v>0</v>
      </c>
      <c r="AR905" t="n">
        <v>0</v>
      </c>
      <c r="AS905" t="n">
        <v>0</v>
      </c>
      <c r="AT905" t="n">
        <v>0</v>
      </c>
      <c r="AU905" t="n">
        <v>0</v>
      </c>
      <c r="AV905" t="n">
        <v>0</v>
      </c>
      <c r="AW905" t="n">
        <v>0</v>
      </c>
      <c r="AX905" t="n">
        <v>0</v>
      </c>
      <c r="AY905" t="n">
        <v>0</v>
      </c>
      <c r="AZ905" t="n">
        <v>0</v>
      </c>
      <c r="BA905" t="n">
        <v>0</v>
      </c>
      <c r="BB905" t="n">
        <v>0</v>
      </c>
      <c r="BC905" t="n">
        <v>0</v>
      </c>
      <c r="BD905" t="n">
        <v>0</v>
      </c>
      <c r="BE905" t="n">
        <v>0</v>
      </c>
      <c r="BF905" t="n">
        <v>0</v>
      </c>
      <c r="BG905" t="n">
        <v>0</v>
      </c>
      <c r="BH905" t="n">
        <v>0</v>
      </c>
      <c r="BI905" t="n">
        <v>0</v>
      </c>
      <c r="BJ905" t="n">
        <v>0</v>
      </c>
      <c r="BK905" t="n">
        <v>0</v>
      </c>
      <c r="BL905" t="n">
        <v>0</v>
      </c>
      <c r="BM905" t="n">
        <v>0</v>
      </c>
      <c r="BN905" t="n">
        <v>0</v>
      </c>
      <c r="BO905" t="n">
        <v>0</v>
      </c>
      <c r="BP905" t="n">
        <v>0</v>
      </c>
      <c r="BQ905" t="n">
        <v>0</v>
      </c>
      <c r="BR905" t="n">
        <v>0</v>
      </c>
      <c r="BS905" t="n">
        <v>0</v>
      </c>
      <c r="BT905" t="n">
        <v>0</v>
      </c>
      <c r="BU905" t="n">
        <v>0</v>
      </c>
      <c r="BV905" t="n">
        <v>0</v>
      </c>
      <c r="BW905" t="n">
        <v>0</v>
      </c>
      <c r="BX905" t="n">
        <v>0</v>
      </c>
      <c r="BY905" t="n">
        <v>0</v>
      </c>
      <c r="BZ905" t="n">
        <v>0</v>
      </c>
      <c r="CA905" t="n">
        <v>0</v>
      </c>
      <c r="CB905" t="n">
        <v>0</v>
      </c>
      <c r="CC905" t="n">
        <v>0</v>
      </c>
      <c r="CD905" t="n">
        <v>0</v>
      </c>
      <c r="CE905" t="n">
        <v>0</v>
      </c>
      <c r="CF905" t="n">
        <v>0</v>
      </c>
      <c r="CG905" t="n">
        <v>0</v>
      </c>
      <c r="CH905" t="n">
        <v>0</v>
      </c>
      <c r="CI905" t="n">
        <v>0</v>
      </c>
      <c r="CJ905" t="n">
        <v>0</v>
      </c>
      <c r="CK905" t="n">
        <v>0</v>
      </c>
      <c r="CL905" t="n">
        <v>0</v>
      </c>
      <c r="CM905" t="n">
        <v>0</v>
      </c>
      <c r="CN905" t="n">
        <v>0</v>
      </c>
      <c r="CO905" t="n">
        <v>0</v>
      </c>
      <c r="CP905" t="n">
        <v>0</v>
      </c>
      <c r="CQ905" t="n">
        <v>0</v>
      </c>
      <c r="CR905" t="n">
        <v>0</v>
      </c>
      <c r="CS905" t="n">
        <v>0</v>
      </c>
      <c r="CT905" t="n">
        <v>0</v>
      </c>
      <c r="CU905" t="n">
        <v>0</v>
      </c>
      <c r="CV905" t="n">
        <v>0</v>
      </c>
      <c r="CW905" t="n">
        <v>0</v>
      </c>
      <c r="CX905" t="n">
        <v>0</v>
      </c>
      <c r="CY905" t="n">
        <v>0</v>
      </c>
      <c r="CZ905" t="n">
        <v>0</v>
      </c>
      <c r="DA905" t="n">
        <v>0</v>
      </c>
      <c r="DB905" t="n">
        <v>0</v>
      </c>
      <c r="DC905" t="n">
        <v>0</v>
      </c>
      <c r="DD905" t="n">
        <v>0</v>
      </c>
      <c r="DE905" t="n">
        <v>0</v>
      </c>
      <c r="DF905" t="n">
        <v>0</v>
      </c>
      <c r="DG905" t="n">
        <v>0</v>
      </c>
      <c r="DH905" t="n">
        <v>0</v>
      </c>
      <c r="DI905" t="n">
        <v>0</v>
      </c>
      <c r="DJ905" t="n">
        <v>0</v>
      </c>
      <c r="DK905" t="n">
        <v>0</v>
      </c>
      <c r="DL905" t="n">
        <v>0</v>
      </c>
      <c r="DM905" t="n">
        <v>0</v>
      </c>
      <c r="DN905" t="n">
        <v>0</v>
      </c>
      <c r="DO905" t="n">
        <v>0</v>
      </c>
      <c r="DP905" t="n">
        <v>0</v>
      </c>
      <c r="DQ905" t="n">
        <v>0</v>
      </c>
      <c r="DR905" t="n">
        <v>0</v>
      </c>
      <c r="DS905" t="n">
        <v>0</v>
      </c>
      <c r="DT905" t="n">
        <v>0</v>
      </c>
      <c r="DU905" t="n">
        <v>0</v>
      </c>
      <c r="DV905" t="n">
        <v>0</v>
      </c>
      <c r="DW905" t="n">
        <v>0</v>
      </c>
      <c r="DX905" t="n">
        <v>0</v>
      </c>
      <c r="DY905" t="n">
        <v>0</v>
      </c>
      <c r="DZ905" t="n">
        <v>0</v>
      </c>
      <c r="EA905" t="n">
        <v>0</v>
      </c>
      <c r="EB905" t="n">
        <v>0</v>
      </c>
      <c r="EC905" t="n">
        <v>0</v>
      </c>
      <c r="ED905" t="n">
        <v>0</v>
      </c>
      <c r="EE905" t="n">
        <v>0</v>
      </c>
      <c r="EF905" t="n">
        <v>0</v>
      </c>
      <c r="EG905" t="n">
        <v>0</v>
      </c>
      <c r="EH905" t="n">
        <v>0</v>
      </c>
      <c r="EI905" t="n">
        <v>0</v>
      </c>
      <c r="EJ905" t="n">
        <v>0</v>
      </c>
      <c r="EK905" t="n">
        <v>0</v>
      </c>
      <c r="EL905" t="n">
        <v>0</v>
      </c>
      <c r="EM905" t="n">
        <v>0</v>
      </c>
      <c r="EN905" t="n">
        <v>0</v>
      </c>
      <c r="EO905" t="n">
        <v>0</v>
      </c>
      <c r="EP905" t="n">
        <v>0</v>
      </c>
      <c r="EQ905" t="n">
        <v>0</v>
      </c>
      <c r="ER905" t="n">
        <v>0</v>
      </c>
      <c r="ES905" t="n">
        <v>0</v>
      </c>
      <c r="ET905" t="n">
        <v>0</v>
      </c>
      <c r="EU905" t="n">
        <v>0</v>
      </c>
      <c r="EV905" t="n">
        <v>0</v>
      </c>
      <c r="EW905" t="n">
        <v>0</v>
      </c>
      <c r="EX905" t="n">
        <v>0</v>
      </c>
      <c r="EY905" t="n">
        <v>0</v>
      </c>
      <c r="EZ905" t="n">
        <v>0</v>
      </c>
      <c r="FA905" t="n">
        <v>0</v>
      </c>
      <c r="FB905" t="n">
        <v>0</v>
      </c>
      <c r="FC905" t="n">
        <v>0</v>
      </c>
      <c r="FD905" t="n">
        <v>0</v>
      </c>
      <c r="FE905" t="n">
        <v>0</v>
      </c>
      <c r="FF905" t="n">
        <v>0</v>
      </c>
      <c r="FG905" t="n">
        <v>0</v>
      </c>
      <c r="FH905" t="n">
        <v>0</v>
      </c>
    </row>
    <row r="906">
      <c r="A906" t="n">
        <v>0</v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I906" t="n">
        <v>0</v>
      </c>
      <c r="AJ906" t="n">
        <v>0</v>
      </c>
      <c r="AK906" t="n">
        <v>0</v>
      </c>
      <c r="AL906" t="n">
        <v>0</v>
      </c>
      <c r="AM906" t="n">
        <v>0</v>
      </c>
      <c r="AN906" t="n">
        <v>0</v>
      </c>
      <c r="AO906" t="n">
        <v>0</v>
      </c>
      <c r="AP906" t="n">
        <v>0</v>
      </c>
      <c r="AQ906" t="n">
        <v>0</v>
      </c>
      <c r="AR906" t="n">
        <v>0</v>
      </c>
      <c r="AS906" t="n">
        <v>0</v>
      </c>
      <c r="AT906" t="n">
        <v>0</v>
      </c>
      <c r="AU906" t="n">
        <v>0</v>
      </c>
      <c r="AV906" t="n">
        <v>0</v>
      </c>
      <c r="AW906" t="n">
        <v>0</v>
      </c>
      <c r="AX906" t="n">
        <v>0</v>
      </c>
      <c r="AY906" t="n">
        <v>0</v>
      </c>
      <c r="AZ906" t="n">
        <v>0</v>
      </c>
      <c r="BA906" t="n">
        <v>0</v>
      </c>
      <c r="BB906" t="n">
        <v>0</v>
      </c>
      <c r="BC906" t="n">
        <v>0</v>
      </c>
      <c r="BD906" t="n">
        <v>0</v>
      </c>
      <c r="BE906" t="n">
        <v>0</v>
      </c>
      <c r="BF906" t="n">
        <v>0</v>
      </c>
      <c r="BG906" t="n">
        <v>0</v>
      </c>
      <c r="BH906" t="n">
        <v>0</v>
      </c>
      <c r="BI906" t="n">
        <v>0</v>
      </c>
      <c r="BJ906" t="n">
        <v>0</v>
      </c>
      <c r="BK906" t="n">
        <v>0</v>
      </c>
      <c r="BL906" t="n">
        <v>0</v>
      </c>
      <c r="BM906" t="n">
        <v>0</v>
      </c>
      <c r="BN906" t="n">
        <v>0</v>
      </c>
      <c r="BO906" t="n">
        <v>0</v>
      </c>
      <c r="BP906" t="n">
        <v>0</v>
      </c>
      <c r="BQ906" t="n">
        <v>0</v>
      </c>
      <c r="BR906" t="n">
        <v>0</v>
      </c>
      <c r="BS906" t="n">
        <v>0</v>
      </c>
      <c r="BT906" t="n">
        <v>0</v>
      </c>
      <c r="BU906" t="n">
        <v>0</v>
      </c>
      <c r="BV906" t="n">
        <v>0</v>
      </c>
      <c r="BW906" t="n">
        <v>0</v>
      </c>
      <c r="BX906" t="n">
        <v>0</v>
      </c>
      <c r="BY906" t="n">
        <v>0</v>
      </c>
      <c r="BZ906" t="n">
        <v>0</v>
      </c>
      <c r="CA906" t="n">
        <v>0</v>
      </c>
      <c r="CB906" t="n">
        <v>0</v>
      </c>
      <c r="CC906" t="n">
        <v>0</v>
      </c>
      <c r="CD906" t="n">
        <v>0</v>
      </c>
      <c r="CE906" t="n">
        <v>0</v>
      </c>
      <c r="CF906" t="n">
        <v>0</v>
      </c>
      <c r="CG906" t="n">
        <v>0</v>
      </c>
      <c r="CH906" t="n">
        <v>0</v>
      </c>
      <c r="CI906" t="n">
        <v>0</v>
      </c>
      <c r="CJ906" t="n">
        <v>0</v>
      </c>
      <c r="CK906" t="n">
        <v>0</v>
      </c>
      <c r="CL906" t="n">
        <v>0</v>
      </c>
      <c r="CM906" t="n">
        <v>0</v>
      </c>
      <c r="CN906" t="n">
        <v>0</v>
      </c>
      <c r="CO906" t="n">
        <v>0</v>
      </c>
      <c r="CP906" t="n">
        <v>0</v>
      </c>
      <c r="CQ906" t="n">
        <v>0</v>
      </c>
      <c r="CR906" t="n">
        <v>0</v>
      </c>
      <c r="CS906" t="n">
        <v>0</v>
      </c>
      <c r="CT906" t="n">
        <v>0</v>
      </c>
      <c r="CU906" t="n">
        <v>0</v>
      </c>
      <c r="CV906" t="n">
        <v>0</v>
      </c>
      <c r="CW906" t="n">
        <v>0</v>
      </c>
      <c r="CX906" t="n">
        <v>0</v>
      </c>
      <c r="CY906" t="n">
        <v>0</v>
      </c>
      <c r="CZ906" t="n">
        <v>0</v>
      </c>
      <c r="DA906" t="n">
        <v>0</v>
      </c>
      <c r="DB906" t="n">
        <v>0</v>
      </c>
      <c r="DC906" t="n">
        <v>0</v>
      </c>
      <c r="DD906" t="n">
        <v>0</v>
      </c>
      <c r="DE906" t="n">
        <v>0</v>
      </c>
      <c r="DF906" t="n">
        <v>0</v>
      </c>
      <c r="DG906" t="n">
        <v>0</v>
      </c>
      <c r="DH906" t="n">
        <v>0</v>
      </c>
      <c r="DI906" t="n">
        <v>0</v>
      </c>
      <c r="DJ906" t="n">
        <v>0</v>
      </c>
      <c r="DK906" t="n">
        <v>0</v>
      </c>
      <c r="DL906" t="n">
        <v>0</v>
      </c>
      <c r="DM906" t="n">
        <v>0</v>
      </c>
      <c r="DN906" t="n">
        <v>0</v>
      </c>
      <c r="DO906" t="n">
        <v>0</v>
      </c>
      <c r="DP906" t="n">
        <v>0</v>
      </c>
      <c r="DQ906" t="n">
        <v>0</v>
      </c>
      <c r="DR906" t="n">
        <v>0</v>
      </c>
      <c r="DS906" t="n">
        <v>0</v>
      </c>
      <c r="DT906" t="n">
        <v>0</v>
      </c>
      <c r="DU906" t="n">
        <v>0</v>
      </c>
      <c r="DV906" t="n">
        <v>0</v>
      </c>
      <c r="DW906" t="n">
        <v>0</v>
      </c>
      <c r="DX906" t="n">
        <v>0</v>
      </c>
      <c r="DY906" t="n">
        <v>0</v>
      </c>
      <c r="DZ906" t="n">
        <v>0</v>
      </c>
      <c r="EA906" t="n">
        <v>0</v>
      </c>
      <c r="EB906" t="n">
        <v>0</v>
      </c>
      <c r="EC906" t="n">
        <v>0</v>
      </c>
      <c r="ED906" t="n">
        <v>0</v>
      </c>
      <c r="EE906" t="n">
        <v>0</v>
      </c>
      <c r="EF906" t="n">
        <v>0</v>
      </c>
      <c r="EG906" t="n">
        <v>0</v>
      </c>
      <c r="EH906" t="n">
        <v>0</v>
      </c>
      <c r="EI906" t="n">
        <v>0</v>
      </c>
      <c r="EJ906" t="n">
        <v>0</v>
      </c>
      <c r="EK906" t="n">
        <v>0</v>
      </c>
      <c r="EL906" t="n">
        <v>0</v>
      </c>
      <c r="EM906" t="n">
        <v>0</v>
      </c>
      <c r="EN906" t="n">
        <v>0</v>
      </c>
      <c r="EO906" t="n">
        <v>0</v>
      </c>
      <c r="EP906" t="n">
        <v>0</v>
      </c>
      <c r="EQ906" t="n">
        <v>0</v>
      </c>
      <c r="ER906" t="n">
        <v>0</v>
      </c>
      <c r="ES906" t="n">
        <v>0</v>
      </c>
      <c r="ET906" t="n">
        <v>0</v>
      </c>
      <c r="EU906" t="n">
        <v>0</v>
      </c>
      <c r="EV906" t="n">
        <v>0</v>
      </c>
      <c r="EW906" t="n">
        <v>0</v>
      </c>
      <c r="EX906" t="n">
        <v>0</v>
      </c>
      <c r="EY906" t="n">
        <v>0</v>
      </c>
      <c r="EZ906" t="n">
        <v>0</v>
      </c>
      <c r="FA906" t="n">
        <v>0</v>
      </c>
      <c r="FB906" t="n">
        <v>0</v>
      </c>
      <c r="FC906" t="n">
        <v>0</v>
      </c>
      <c r="FD906" t="n">
        <v>0</v>
      </c>
      <c r="FE906" t="n">
        <v>0</v>
      </c>
      <c r="FF906" t="n">
        <v>0</v>
      </c>
      <c r="FG906" t="n">
        <v>0</v>
      </c>
      <c r="FH906" t="n">
        <v>0</v>
      </c>
    </row>
    <row r="907">
      <c r="A907" t="n">
        <v>0</v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0</v>
      </c>
      <c r="AM907" t="n">
        <v>0</v>
      </c>
      <c r="AN907" t="n">
        <v>0</v>
      </c>
      <c r="AO907" t="n">
        <v>0</v>
      </c>
      <c r="AP907" t="n">
        <v>0</v>
      </c>
      <c r="AQ907" t="n">
        <v>0</v>
      </c>
      <c r="AR907" t="n">
        <v>0</v>
      </c>
      <c r="AS907" t="n">
        <v>0</v>
      </c>
      <c r="AT907" t="n">
        <v>0</v>
      </c>
      <c r="AU907" t="n">
        <v>0</v>
      </c>
      <c r="AV907" t="n">
        <v>0</v>
      </c>
      <c r="AW907" t="n">
        <v>0</v>
      </c>
      <c r="AX907" t="n">
        <v>0</v>
      </c>
      <c r="AY907" t="n">
        <v>0</v>
      </c>
      <c r="AZ907" t="n">
        <v>0</v>
      </c>
      <c r="BA907" t="n">
        <v>0</v>
      </c>
      <c r="BB907" t="n">
        <v>0</v>
      </c>
      <c r="BC907" t="n">
        <v>0</v>
      </c>
      <c r="BD907" t="n">
        <v>0</v>
      </c>
      <c r="BE907" t="n">
        <v>0</v>
      </c>
      <c r="BF907" t="n">
        <v>0</v>
      </c>
      <c r="BG907" t="n">
        <v>0</v>
      </c>
      <c r="BH907" t="n">
        <v>0</v>
      </c>
      <c r="BI907" t="n">
        <v>0</v>
      </c>
      <c r="BJ907" t="n">
        <v>0</v>
      </c>
      <c r="BK907" t="n">
        <v>0</v>
      </c>
      <c r="BL907" t="n">
        <v>0</v>
      </c>
      <c r="BM907" t="n">
        <v>0</v>
      </c>
      <c r="BN907" t="n">
        <v>0</v>
      </c>
      <c r="BO907" t="n">
        <v>0</v>
      </c>
      <c r="BP907" t="n">
        <v>0</v>
      </c>
      <c r="BQ907" t="n">
        <v>0</v>
      </c>
      <c r="BR907" t="n">
        <v>0</v>
      </c>
      <c r="BS907" t="n">
        <v>0</v>
      </c>
      <c r="BT907" t="n">
        <v>0</v>
      </c>
      <c r="BU907" t="n">
        <v>0</v>
      </c>
      <c r="BV907" t="n">
        <v>0</v>
      </c>
      <c r="BW907" t="n">
        <v>0</v>
      </c>
      <c r="BX907" t="n">
        <v>0</v>
      </c>
      <c r="BY907" t="n">
        <v>0</v>
      </c>
      <c r="BZ907" t="n">
        <v>0</v>
      </c>
      <c r="CA907" t="n">
        <v>0</v>
      </c>
      <c r="CB907" t="n">
        <v>0</v>
      </c>
      <c r="CC907" t="n">
        <v>0</v>
      </c>
      <c r="CD907" t="n">
        <v>0</v>
      </c>
      <c r="CE907" t="n">
        <v>0</v>
      </c>
      <c r="CF907" t="n">
        <v>0</v>
      </c>
      <c r="CG907" t="n">
        <v>0</v>
      </c>
      <c r="CH907" t="n">
        <v>0</v>
      </c>
      <c r="CI907" t="n">
        <v>0</v>
      </c>
      <c r="CJ907" t="n">
        <v>0</v>
      </c>
      <c r="CK907" t="n">
        <v>0</v>
      </c>
      <c r="CL907" t="n">
        <v>0</v>
      </c>
      <c r="CM907" t="n">
        <v>0</v>
      </c>
      <c r="CN907" t="n">
        <v>0</v>
      </c>
      <c r="CO907" t="n">
        <v>0</v>
      </c>
      <c r="CP907" t="n">
        <v>0</v>
      </c>
      <c r="CQ907" t="n">
        <v>0</v>
      </c>
      <c r="CR907" t="n">
        <v>0</v>
      </c>
      <c r="CS907" t="n">
        <v>0</v>
      </c>
      <c r="CT907" t="n">
        <v>0</v>
      </c>
      <c r="CU907" t="n">
        <v>0</v>
      </c>
      <c r="CV907" t="n">
        <v>0</v>
      </c>
      <c r="CW907" t="n">
        <v>0</v>
      </c>
      <c r="CX907" t="n">
        <v>0</v>
      </c>
      <c r="CY907" t="n">
        <v>0</v>
      </c>
      <c r="CZ907" t="n">
        <v>0</v>
      </c>
      <c r="DA907" t="n">
        <v>0</v>
      </c>
      <c r="DB907" t="n">
        <v>0</v>
      </c>
      <c r="DC907" t="n">
        <v>0</v>
      </c>
      <c r="DD907" t="n">
        <v>0</v>
      </c>
      <c r="DE907" t="n">
        <v>0</v>
      </c>
      <c r="DF907" t="n">
        <v>0</v>
      </c>
      <c r="DG907" t="n">
        <v>0</v>
      </c>
      <c r="DH907" t="n">
        <v>0</v>
      </c>
      <c r="DI907" t="n">
        <v>0</v>
      </c>
      <c r="DJ907" t="n">
        <v>0</v>
      </c>
      <c r="DK907" t="n">
        <v>0</v>
      </c>
      <c r="DL907" t="n">
        <v>0</v>
      </c>
      <c r="DM907" t="n">
        <v>0</v>
      </c>
      <c r="DN907" t="n">
        <v>0</v>
      </c>
      <c r="DO907" t="n">
        <v>0</v>
      </c>
      <c r="DP907" t="n">
        <v>0</v>
      </c>
      <c r="DQ907" t="n">
        <v>0</v>
      </c>
      <c r="DR907" t="n">
        <v>0</v>
      </c>
      <c r="DS907" t="n">
        <v>0</v>
      </c>
      <c r="DT907" t="n">
        <v>0</v>
      </c>
      <c r="DU907" t="n">
        <v>0</v>
      </c>
      <c r="DV907" t="n">
        <v>0</v>
      </c>
      <c r="DW907" t="n">
        <v>0</v>
      </c>
      <c r="DX907" t="n">
        <v>0</v>
      </c>
      <c r="DY907" t="n">
        <v>0</v>
      </c>
      <c r="DZ907" t="n">
        <v>0</v>
      </c>
      <c r="EA907" t="n">
        <v>0</v>
      </c>
      <c r="EB907" t="n">
        <v>0</v>
      </c>
      <c r="EC907" t="n">
        <v>0</v>
      </c>
      <c r="ED907" t="n">
        <v>0</v>
      </c>
      <c r="EE907" t="n">
        <v>0</v>
      </c>
      <c r="EF907" t="n">
        <v>0</v>
      </c>
      <c r="EG907" t="n">
        <v>0</v>
      </c>
      <c r="EH907" t="n">
        <v>0</v>
      </c>
      <c r="EI907" t="n">
        <v>0</v>
      </c>
      <c r="EJ907" t="n">
        <v>0</v>
      </c>
      <c r="EK907" t="n">
        <v>0</v>
      </c>
      <c r="EL907" t="n">
        <v>0</v>
      </c>
      <c r="EM907" t="n">
        <v>0</v>
      </c>
      <c r="EN907" t="n">
        <v>0</v>
      </c>
      <c r="EO907" t="n">
        <v>0</v>
      </c>
      <c r="EP907" t="n">
        <v>0</v>
      </c>
      <c r="EQ907" t="n">
        <v>0</v>
      </c>
      <c r="ER907" t="n">
        <v>0</v>
      </c>
      <c r="ES907" t="n">
        <v>0</v>
      </c>
      <c r="ET907" t="n">
        <v>0</v>
      </c>
      <c r="EU907" t="n">
        <v>0</v>
      </c>
      <c r="EV907" t="n">
        <v>0</v>
      </c>
      <c r="EW907" t="n">
        <v>0</v>
      </c>
      <c r="EX907" t="n">
        <v>0</v>
      </c>
      <c r="EY907" t="n">
        <v>0</v>
      </c>
      <c r="EZ907" t="n">
        <v>0</v>
      </c>
      <c r="FA907" t="n">
        <v>0</v>
      </c>
      <c r="FB907" t="n">
        <v>0</v>
      </c>
      <c r="FC907" t="n">
        <v>0</v>
      </c>
      <c r="FD907" t="n">
        <v>0</v>
      </c>
      <c r="FE907" t="n">
        <v>0</v>
      </c>
      <c r="FF907" t="n">
        <v>0</v>
      </c>
      <c r="FG907" t="n">
        <v>0</v>
      </c>
      <c r="FH907" t="n">
        <v>0</v>
      </c>
    </row>
    <row r="908">
      <c r="A908" t="n">
        <v>0</v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  <c r="AH908" t="n">
        <v>0</v>
      </c>
      <c r="AI908" t="n">
        <v>0</v>
      </c>
      <c r="AJ908" t="n">
        <v>0</v>
      </c>
      <c r="AK908" t="n">
        <v>0</v>
      </c>
      <c r="AL908" t="n">
        <v>0</v>
      </c>
      <c r="AM908" t="n">
        <v>0</v>
      </c>
      <c r="AN908" t="n">
        <v>0</v>
      </c>
      <c r="AO908" t="n">
        <v>0</v>
      </c>
      <c r="AP908" t="n">
        <v>0</v>
      </c>
      <c r="AQ908" t="n">
        <v>0</v>
      </c>
      <c r="AR908" t="n">
        <v>0</v>
      </c>
      <c r="AS908" t="n">
        <v>0</v>
      </c>
      <c r="AT908" t="n">
        <v>0</v>
      </c>
      <c r="AU908" t="n">
        <v>0</v>
      </c>
      <c r="AV908" t="n">
        <v>0</v>
      </c>
      <c r="AW908" t="n">
        <v>0</v>
      </c>
      <c r="AX908" t="n">
        <v>0</v>
      </c>
      <c r="AY908" t="n">
        <v>0</v>
      </c>
      <c r="AZ908" t="n">
        <v>0</v>
      </c>
      <c r="BA908" t="n">
        <v>0</v>
      </c>
      <c r="BB908" t="n">
        <v>0</v>
      </c>
      <c r="BC908" t="n">
        <v>0</v>
      </c>
      <c r="BD908" t="n">
        <v>0</v>
      </c>
      <c r="BE908" t="n">
        <v>0</v>
      </c>
      <c r="BF908" t="n">
        <v>0</v>
      </c>
      <c r="BG908" t="n">
        <v>0</v>
      </c>
      <c r="BH908" t="n">
        <v>0</v>
      </c>
      <c r="BI908" t="n">
        <v>0</v>
      </c>
      <c r="BJ908" t="n">
        <v>0</v>
      </c>
      <c r="BK908" t="n">
        <v>0</v>
      </c>
      <c r="BL908" t="n">
        <v>0</v>
      </c>
      <c r="BM908" t="n">
        <v>0</v>
      </c>
      <c r="BN908" t="n">
        <v>0</v>
      </c>
      <c r="BO908" t="n">
        <v>0</v>
      </c>
      <c r="BP908" t="n">
        <v>0</v>
      </c>
      <c r="BQ908" t="n">
        <v>0</v>
      </c>
      <c r="BR908" t="n">
        <v>0</v>
      </c>
      <c r="BS908" t="n">
        <v>0</v>
      </c>
      <c r="BT908" t="n">
        <v>0</v>
      </c>
      <c r="BU908" t="n">
        <v>0</v>
      </c>
      <c r="BV908" t="n">
        <v>0</v>
      </c>
      <c r="BW908" t="n">
        <v>0</v>
      </c>
      <c r="BX908" t="n">
        <v>0</v>
      </c>
      <c r="BY908" t="n">
        <v>0</v>
      </c>
      <c r="BZ908" t="n">
        <v>0</v>
      </c>
      <c r="CA908" t="n">
        <v>0</v>
      </c>
      <c r="CB908" t="n">
        <v>0</v>
      </c>
      <c r="CC908" t="n">
        <v>0</v>
      </c>
      <c r="CD908" t="n">
        <v>0</v>
      </c>
      <c r="CE908" t="n">
        <v>0</v>
      </c>
      <c r="CF908" t="n">
        <v>0</v>
      </c>
      <c r="CG908" t="n">
        <v>0</v>
      </c>
      <c r="CH908" t="n">
        <v>0</v>
      </c>
      <c r="CI908" t="n">
        <v>0</v>
      </c>
      <c r="CJ908" t="n">
        <v>0</v>
      </c>
      <c r="CK908" t="n">
        <v>0</v>
      </c>
      <c r="CL908" t="n">
        <v>0</v>
      </c>
      <c r="CM908" t="n">
        <v>0</v>
      </c>
      <c r="CN908" t="n">
        <v>0</v>
      </c>
      <c r="CO908" t="n">
        <v>0</v>
      </c>
      <c r="CP908" t="n">
        <v>0</v>
      </c>
      <c r="CQ908" t="n">
        <v>0</v>
      </c>
      <c r="CR908" t="n">
        <v>0</v>
      </c>
      <c r="CS908" t="n">
        <v>0</v>
      </c>
      <c r="CT908" t="n">
        <v>0</v>
      </c>
      <c r="CU908" t="n">
        <v>0</v>
      </c>
      <c r="CV908" t="n">
        <v>0</v>
      </c>
      <c r="CW908" t="n">
        <v>0</v>
      </c>
      <c r="CX908" t="n">
        <v>0</v>
      </c>
      <c r="CY908" t="n">
        <v>0</v>
      </c>
      <c r="CZ908" t="n">
        <v>0</v>
      </c>
      <c r="DA908" t="n">
        <v>0</v>
      </c>
      <c r="DB908" t="n">
        <v>0</v>
      </c>
      <c r="DC908" t="n">
        <v>0</v>
      </c>
      <c r="DD908" t="n">
        <v>0</v>
      </c>
      <c r="DE908" t="n">
        <v>0</v>
      </c>
      <c r="DF908" t="n">
        <v>0</v>
      </c>
      <c r="DG908" t="n">
        <v>0</v>
      </c>
      <c r="DH908" t="n">
        <v>0</v>
      </c>
      <c r="DI908" t="n">
        <v>0</v>
      </c>
      <c r="DJ908" t="n">
        <v>0</v>
      </c>
      <c r="DK908" t="n">
        <v>0</v>
      </c>
      <c r="DL908" t="n">
        <v>0</v>
      </c>
      <c r="DM908" t="n">
        <v>0</v>
      </c>
      <c r="DN908" t="n">
        <v>0</v>
      </c>
      <c r="DO908" t="n">
        <v>0</v>
      </c>
      <c r="DP908" t="n">
        <v>0</v>
      </c>
      <c r="DQ908" t="n">
        <v>0</v>
      </c>
      <c r="DR908" t="n">
        <v>0</v>
      </c>
      <c r="DS908" t="n">
        <v>0</v>
      </c>
      <c r="DT908" t="n">
        <v>0</v>
      </c>
      <c r="DU908" t="n">
        <v>0</v>
      </c>
      <c r="DV908" t="n">
        <v>0</v>
      </c>
      <c r="DW908" t="n">
        <v>0</v>
      </c>
      <c r="DX908" t="n">
        <v>0</v>
      </c>
      <c r="DY908" t="n">
        <v>0</v>
      </c>
      <c r="DZ908" t="n">
        <v>0</v>
      </c>
      <c r="EA908" t="n">
        <v>0</v>
      </c>
      <c r="EB908" t="n">
        <v>0</v>
      </c>
      <c r="EC908" t="n">
        <v>0</v>
      </c>
      <c r="ED908" t="n">
        <v>0</v>
      </c>
      <c r="EE908" t="n">
        <v>0</v>
      </c>
      <c r="EF908" t="n">
        <v>0</v>
      </c>
      <c r="EG908" t="n">
        <v>0</v>
      </c>
      <c r="EH908" t="n">
        <v>0</v>
      </c>
      <c r="EI908" t="n">
        <v>0</v>
      </c>
      <c r="EJ908" t="n">
        <v>0</v>
      </c>
      <c r="EK908" t="n">
        <v>0</v>
      </c>
      <c r="EL908" t="n">
        <v>0</v>
      </c>
      <c r="EM908" t="n">
        <v>0</v>
      </c>
      <c r="EN908" t="n">
        <v>0</v>
      </c>
      <c r="EO908" t="n">
        <v>0</v>
      </c>
      <c r="EP908" t="n">
        <v>0</v>
      </c>
      <c r="EQ908" t="n">
        <v>0</v>
      </c>
      <c r="ER908" t="n">
        <v>0</v>
      </c>
      <c r="ES908" t="n">
        <v>0</v>
      </c>
      <c r="ET908" t="n">
        <v>0</v>
      </c>
      <c r="EU908" t="n">
        <v>0</v>
      </c>
      <c r="EV908" t="n">
        <v>0</v>
      </c>
      <c r="EW908" t="n">
        <v>0</v>
      </c>
      <c r="EX908" t="n">
        <v>0</v>
      </c>
      <c r="EY908" t="n">
        <v>0</v>
      </c>
      <c r="EZ908" t="n">
        <v>0</v>
      </c>
      <c r="FA908" t="n">
        <v>0</v>
      </c>
      <c r="FB908" t="n">
        <v>0</v>
      </c>
      <c r="FC908" t="n">
        <v>0</v>
      </c>
      <c r="FD908" t="n">
        <v>0</v>
      </c>
      <c r="FE908" t="n">
        <v>0</v>
      </c>
      <c r="FF908" t="n">
        <v>0</v>
      </c>
      <c r="FG908" t="n">
        <v>0</v>
      </c>
      <c r="FH908" t="n">
        <v>0</v>
      </c>
    </row>
    <row r="909">
      <c r="A909" t="n">
        <v>0</v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0</v>
      </c>
      <c r="AI909" t="n">
        <v>0</v>
      </c>
      <c r="AJ909" t="n">
        <v>0</v>
      </c>
      <c r="AK909" t="n">
        <v>0</v>
      </c>
      <c r="AL909" t="n">
        <v>0</v>
      </c>
      <c r="AM909" t="n">
        <v>0</v>
      </c>
      <c r="AN909" t="n">
        <v>0</v>
      </c>
      <c r="AO909" t="n">
        <v>0</v>
      </c>
      <c r="AP909" t="n">
        <v>0</v>
      </c>
      <c r="AQ909" t="n">
        <v>0</v>
      </c>
      <c r="AR909" t="n">
        <v>0</v>
      </c>
      <c r="AS909" t="n">
        <v>0</v>
      </c>
      <c r="AT909" t="n">
        <v>0</v>
      </c>
      <c r="AU909" t="n">
        <v>0</v>
      </c>
      <c r="AV909" t="n">
        <v>0</v>
      </c>
      <c r="AW909" t="n">
        <v>0</v>
      </c>
      <c r="AX909" t="n">
        <v>0</v>
      </c>
      <c r="AY909" t="n">
        <v>0</v>
      </c>
      <c r="AZ909" t="n">
        <v>0</v>
      </c>
      <c r="BA909" t="n">
        <v>0</v>
      </c>
      <c r="BB909" t="n">
        <v>0</v>
      </c>
      <c r="BC909" t="n">
        <v>0</v>
      </c>
      <c r="BD909" t="n">
        <v>0</v>
      </c>
      <c r="BE909" t="n">
        <v>0</v>
      </c>
      <c r="BF909" t="n">
        <v>0</v>
      </c>
      <c r="BG909" t="n">
        <v>0</v>
      </c>
      <c r="BH909" t="n">
        <v>0</v>
      </c>
      <c r="BI909" t="n">
        <v>0</v>
      </c>
      <c r="BJ909" t="n">
        <v>0</v>
      </c>
      <c r="BK909" t="n">
        <v>0</v>
      </c>
      <c r="BL909" t="n">
        <v>0</v>
      </c>
      <c r="BM909" t="n">
        <v>0</v>
      </c>
      <c r="BN909" t="n">
        <v>0</v>
      </c>
      <c r="BO909" t="n">
        <v>0</v>
      </c>
      <c r="BP909" t="n">
        <v>0</v>
      </c>
      <c r="BQ909" t="n">
        <v>0</v>
      </c>
      <c r="BR909" t="n">
        <v>0</v>
      </c>
      <c r="BS909" t="n">
        <v>0</v>
      </c>
      <c r="BT909" t="n">
        <v>0</v>
      </c>
      <c r="BU909" t="n">
        <v>0</v>
      </c>
      <c r="BV909" t="n">
        <v>0</v>
      </c>
      <c r="BW909" t="n">
        <v>0</v>
      </c>
      <c r="BX909" t="n">
        <v>0</v>
      </c>
      <c r="BY909" t="n">
        <v>0</v>
      </c>
      <c r="BZ909" t="n">
        <v>0</v>
      </c>
      <c r="CA909" t="n">
        <v>0</v>
      </c>
      <c r="CB909" t="n">
        <v>0</v>
      </c>
      <c r="CC909" t="n">
        <v>0</v>
      </c>
      <c r="CD909" t="n">
        <v>0</v>
      </c>
      <c r="CE909" t="n">
        <v>0</v>
      </c>
      <c r="CF909" t="n">
        <v>0</v>
      </c>
      <c r="CG909" t="n">
        <v>0</v>
      </c>
      <c r="CH909" t="n">
        <v>0</v>
      </c>
      <c r="CI909" t="n">
        <v>0</v>
      </c>
      <c r="CJ909" t="n">
        <v>0</v>
      </c>
      <c r="CK909" t="n">
        <v>0</v>
      </c>
      <c r="CL909" t="n">
        <v>0</v>
      </c>
      <c r="CM909" t="n">
        <v>0</v>
      </c>
      <c r="CN909" t="n">
        <v>0</v>
      </c>
      <c r="CO909" t="n">
        <v>0</v>
      </c>
      <c r="CP909" t="n">
        <v>0</v>
      </c>
      <c r="CQ909" t="n">
        <v>0</v>
      </c>
      <c r="CR909" t="n">
        <v>0</v>
      </c>
      <c r="CS909" t="n">
        <v>0</v>
      </c>
      <c r="CT909" t="n">
        <v>0</v>
      </c>
      <c r="CU909" t="n">
        <v>0</v>
      </c>
      <c r="CV909" t="n">
        <v>0</v>
      </c>
      <c r="CW909" t="n">
        <v>0</v>
      </c>
      <c r="CX909" t="n">
        <v>0</v>
      </c>
      <c r="CY909" t="n">
        <v>0</v>
      </c>
      <c r="CZ909" t="n">
        <v>0</v>
      </c>
      <c r="DA909" t="n">
        <v>0</v>
      </c>
      <c r="DB909" t="n">
        <v>0</v>
      </c>
      <c r="DC909" t="n">
        <v>0</v>
      </c>
      <c r="DD909" t="n">
        <v>0</v>
      </c>
      <c r="DE909" t="n">
        <v>0</v>
      </c>
      <c r="DF909" t="n">
        <v>0</v>
      </c>
      <c r="DG909" t="n">
        <v>0</v>
      </c>
      <c r="DH909" t="n">
        <v>0</v>
      </c>
      <c r="DI909" t="n">
        <v>0</v>
      </c>
      <c r="DJ909" t="n">
        <v>0</v>
      </c>
      <c r="DK909" t="n">
        <v>0</v>
      </c>
      <c r="DL909" t="n">
        <v>0</v>
      </c>
      <c r="DM909" t="n">
        <v>0</v>
      </c>
      <c r="DN909" t="n">
        <v>0</v>
      </c>
      <c r="DO909" t="n">
        <v>0</v>
      </c>
      <c r="DP909" t="n">
        <v>0</v>
      </c>
      <c r="DQ909" t="n">
        <v>0</v>
      </c>
      <c r="DR909" t="n">
        <v>0</v>
      </c>
      <c r="DS909" t="n">
        <v>0</v>
      </c>
      <c r="DT909" t="n">
        <v>0</v>
      </c>
      <c r="DU909" t="n">
        <v>0</v>
      </c>
      <c r="DV909" t="n">
        <v>0</v>
      </c>
      <c r="DW909" t="n">
        <v>0</v>
      </c>
      <c r="DX909" t="n">
        <v>0</v>
      </c>
      <c r="DY909" t="n">
        <v>0</v>
      </c>
      <c r="DZ909" t="n">
        <v>0</v>
      </c>
      <c r="EA909" t="n">
        <v>0</v>
      </c>
      <c r="EB909" t="n">
        <v>0</v>
      </c>
      <c r="EC909" t="n">
        <v>0</v>
      </c>
      <c r="ED909" t="n">
        <v>0</v>
      </c>
      <c r="EE909" t="n">
        <v>0</v>
      </c>
      <c r="EF909" t="n">
        <v>0</v>
      </c>
      <c r="EG909" t="n">
        <v>0</v>
      </c>
      <c r="EH909" t="n">
        <v>0</v>
      </c>
      <c r="EI909" t="n">
        <v>0</v>
      </c>
      <c r="EJ909" t="n">
        <v>0</v>
      </c>
      <c r="EK909" t="n">
        <v>0</v>
      </c>
      <c r="EL909" t="n">
        <v>0</v>
      </c>
      <c r="EM909" t="n">
        <v>0</v>
      </c>
      <c r="EN909" t="n">
        <v>0</v>
      </c>
      <c r="EO909" t="n">
        <v>0</v>
      </c>
      <c r="EP909" t="n">
        <v>0</v>
      </c>
      <c r="EQ909" t="n">
        <v>0</v>
      </c>
      <c r="ER909" t="n">
        <v>0</v>
      </c>
      <c r="ES909" t="n">
        <v>0</v>
      </c>
      <c r="ET909" t="n">
        <v>0</v>
      </c>
      <c r="EU909" t="n">
        <v>0</v>
      </c>
      <c r="EV909" t="n">
        <v>0</v>
      </c>
      <c r="EW909" t="n">
        <v>0</v>
      </c>
      <c r="EX909" t="n">
        <v>0</v>
      </c>
      <c r="EY909" t="n">
        <v>0</v>
      </c>
      <c r="EZ909" t="n">
        <v>0</v>
      </c>
      <c r="FA909" t="n">
        <v>0</v>
      </c>
      <c r="FB909" t="n">
        <v>0</v>
      </c>
      <c r="FC909" t="n">
        <v>0</v>
      </c>
      <c r="FD909" t="n">
        <v>0</v>
      </c>
      <c r="FE909" t="n">
        <v>0</v>
      </c>
      <c r="FF909" t="n">
        <v>0</v>
      </c>
      <c r="FG909" t="n">
        <v>0</v>
      </c>
      <c r="FH909" t="n">
        <v>0</v>
      </c>
    </row>
    <row r="910">
      <c r="A910" t="n">
        <v>0</v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0</v>
      </c>
      <c r="AI910" t="n">
        <v>0</v>
      </c>
      <c r="AJ910" t="n">
        <v>0</v>
      </c>
      <c r="AK910" t="n">
        <v>0</v>
      </c>
      <c r="AL910" t="n">
        <v>0</v>
      </c>
      <c r="AM910" t="n">
        <v>0</v>
      </c>
      <c r="AN910" t="n">
        <v>0</v>
      </c>
      <c r="AO910" t="n">
        <v>0</v>
      </c>
      <c r="AP910" t="n">
        <v>0</v>
      </c>
      <c r="AQ910" t="n">
        <v>0</v>
      </c>
      <c r="AR910" t="n">
        <v>0</v>
      </c>
      <c r="AS910" t="n">
        <v>0</v>
      </c>
      <c r="AT910" t="n">
        <v>0</v>
      </c>
      <c r="AU910" t="n">
        <v>0</v>
      </c>
      <c r="AV910" t="n">
        <v>0</v>
      </c>
      <c r="AW910" t="n">
        <v>0</v>
      </c>
      <c r="AX910" t="n">
        <v>0</v>
      </c>
      <c r="AY910" t="n">
        <v>0</v>
      </c>
      <c r="AZ910" t="n">
        <v>0</v>
      </c>
      <c r="BA910" t="n">
        <v>0</v>
      </c>
      <c r="BB910" t="n">
        <v>0</v>
      </c>
      <c r="BC910" t="n">
        <v>0</v>
      </c>
      <c r="BD910" t="n">
        <v>0</v>
      </c>
      <c r="BE910" t="n">
        <v>0</v>
      </c>
      <c r="BF910" t="n">
        <v>0</v>
      </c>
      <c r="BG910" t="n">
        <v>0</v>
      </c>
      <c r="BH910" t="n">
        <v>0</v>
      </c>
      <c r="BI910" t="n">
        <v>0</v>
      </c>
      <c r="BJ910" t="n">
        <v>0</v>
      </c>
      <c r="BK910" t="n">
        <v>0</v>
      </c>
      <c r="BL910" t="n">
        <v>0</v>
      </c>
      <c r="BM910" t="n">
        <v>0</v>
      </c>
      <c r="BN910" t="n">
        <v>0</v>
      </c>
      <c r="BO910" t="n">
        <v>0</v>
      </c>
      <c r="BP910" t="n">
        <v>0</v>
      </c>
      <c r="BQ910" t="n">
        <v>0</v>
      </c>
      <c r="BR910" t="n">
        <v>0</v>
      </c>
      <c r="BS910" t="n">
        <v>0</v>
      </c>
      <c r="BT910" t="n">
        <v>0</v>
      </c>
      <c r="BU910" t="n">
        <v>0</v>
      </c>
      <c r="BV910" t="n">
        <v>0</v>
      </c>
      <c r="BW910" t="n">
        <v>0</v>
      </c>
      <c r="BX910" t="n">
        <v>0</v>
      </c>
      <c r="BY910" t="n">
        <v>0</v>
      </c>
      <c r="BZ910" t="n">
        <v>0</v>
      </c>
      <c r="CA910" t="n">
        <v>0</v>
      </c>
      <c r="CB910" t="n">
        <v>0</v>
      </c>
      <c r="CC910" t="n">
        <v>0</v>
      </c>
      <c r="CD910" t="n">
        <v>0</v>
      </c>
      <c r="CE910" t="n">
        <v>0</v>
      </c>
      <c r="CF910" t="n">
        <v>0</v>
      </c>
      <c r="CG910" t="n">
        <v>0</v>
      </c>
      <c r="CH910" t="n">
        <v>0</v>
      </c>
      <c r="CI910" t="n">
        <v>0</v>
      </c>
      <c r="CJ910" t="n">
        <v>0</v>
      </c>
      <c r="CK910" t="n">
        <v>0</v>
      </c>
      <c r="CL910" t="n">
        <v>0</v>
      </c>
      <c r="CM910" t="n">
        <v>0</v>
      </c>
      <c r="CN910" t="n">
        <v>0</v>
      </c>
      <c r="CO910" t="n">
        <v>0</v>
      </c>
      <c r="CP910" t="n">
        <v>0</v>
      </c>
      <c r="CQ910" t="n">
        <v>0</v>
      </c>
      <c r="CR910" t="n">
        <v>0</v>
      </c>
      <c r="CS910" t="n">
        <v>0</v>
      </c>
      <c r="CT910" t="n">
        <v>0</v>
      </c>
      <c r="CU910" t="n">
        <v>0</v>
      </c>
      <c r="CV910" t="n">
        <v>0</v>
      </c>
      <c r="CW910" t="n">
        <v>0</v>
      </c>
      <c r="CX910" t="n">
        <v>0</v>
      </c>
      <c r="CY910" t="n">
        <v>0</v>
      </c>
      <c r="CZ910" t="n">
        <v>0</v>
      </c>
      <c r="DA910" t="n">
        <v>0</v>
      </c>
      <c r="DB910" t="n">
        <v>0</v>
      </c>
      <c r="DC910" t="n">
        <v>0</v>
      </c>
      <c r="DD910" t="n">
        <v>0</v>
      </c>
      <c r="DE910" t="n">
        <v>0</v>
      </c>
      <c r="DF910" t="n">
        <v>0</v>
      </c>
      <c r="DG910" t="n">
        <v>0</v>
      </c>
      <c r="DH910" t="n">
        <v>0</v>
      </c>
      <c r="DI910" t="n">
        <v>0</v>
      </c>
      <c r="DJ910" t="n">
        <v>0</v>
      </c>
      <c r="DK910" t="n">
        <v>0</v>
      </c>
      <c r="DL910" t="n">
        <v>0</v>
      </c>
      <c r="DM910" t="n">
        <v>0</v>
      </c>
      <c r="DN910" t="n">
        <v>0</v>
      </c>
      <c r="DO910" t="n">
        <v>0</v>
      </c>
      <c r="DP910" t="n">
        <v>0</v>
      </c>
      <c r="DQ910" t="n">
        <v>0</v>
      </c>
      <c r="DR910" t="n">
        <v>0</v>
      </c>
      <c r="DS910" t="n">
        <v>0</v>
      </c>
      <c r="DT910" t="n">
        <v>0</v>
      </c>
      <c r="DU910" t="n">
        <v>0</v>
      </c>
      <c r="DV910" t="n">
        <v>0</v>
      </c>
      <c r="DW910" t="n">
        <v>0</v>
      </c>
      <c r="DX910" t="n">
        <v>0</v>
      </c>
      <c r="DY910" t="n">
        <v>0</v>
      </c>
      <c r="DZ910" t="n">
        <v>0</v>
      </c>
      <c r="EA910" t="n">
        <v>0</v>
      </c>
      <c r="EB910" t="n">
        <v>0</v>
      </c>
      <c r="EC910" t="n">
        <v>0</v>
      </c>
      <c r="ED910" t="n">
        <v>0</v>
      </c>
      <c r="EE910" t="n">
        <v>0</v>
      </c>
      <c r="EF910" t="n">
        <v>0</v>
      </c>
      <c r="EG910" t="n">
        <v>0</v>
      </c>
      <c r="EH910" t="n">
        <v>0</v>
      </c>
      <c r="EI910" t="n">
        <v>0</v>
      </c>
      <c r="EJ910" t="n">
        <v>0</v>
      </c>
      <c r="EK910" t="n">
        <v>0</v>
      </c>
      <c r="EL910" t="n">
        <v>0</v>
      </c>
      <c r="EM910" t="n">
        <v>0</v>
      </c>
      <c r="EN910" t="n">
        <v>0</v>
      </c>
      <c r="EO910" t="n">
        <v>0</v>
      </c>
      <c r="EP910" t="n">
        <v>0</v>
      </c>
      <c r="EQ910" t="n">
        <v>0</v>
      </c>
      <c r="ER910" t="n">
        <v>0</v>
      </c>
      <c r="ES910" t="n">
        <v>0</v>
      </c>
      <c r="ET910" t="n">
        <v>0</v>
      </c>
      <c r="EU910" t="n">
        <v>0</v>
      </c>
      <c r="EV910" t="n">
        <v>0</v>
      </c>
      <c r="EW910" t="n">
        <v>0</v>
      </c>
      <c r="EX910" t="n">
        <v>0</v>
      </c>
      <c r="EY910" t="n">
        <v>0</v>
      </c>
      <c r="EZ910" t="n">
        <v>0</v>
      </c>
      <c r="FA910" t="n">
        <v>0</v>
      </c>
      <c r="FB910" t="n">
        <v>0</v>
      </c>
      <c r="FC910" t="n">
        <v>0</v>
      </c>
      <c r="FD910" t="n">
        <v>0</v>
      </c>
      <c r="FE910" t="n">
        <v>0</v>
      </c>
      <c r="FF910" t="n">
        <v>0</v>
      </c>
      <c r="FG910" t="n">
        <v>0</v>
      </c>
      <c r="FH910" t="n">
        <v>0</v>
      </c>
    </row>
    <row r="911">
      <c r="A911" t="n">
        <v>0</v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0</v>
      </c>
      <c r="AM911" t="n">
        <v>0</v>
      </c>
      <c r="AN911" t="n">
        <v>0</v>
      </c>
      <c r="AO911" t="n">
        <v>0</v>
      </c>
      <c r="AP911" t="n">
        <v>0</v>
      </c>
      <c r="AQ911" t="n">
        <v>0</v>
      </c>
      <c r="AR911" t="n">
        <v>0</v>
      </c>
      <c r="AS911" t="n">
        <v>0</v>
      </c>
      <c r="AT911" t="n">
        <v>0</v>
      </c>
      <c r="AU911" t="n">
        <v>0</v>
      </c>
      <c r="AV911" t="n">
        <v>0</v>
      </c>
      <c r="AW911" t="n">
        <v>0</v>
      </c>
      <c r="AX911" t="n">
        <v>0</v>
      </c>
      <c r="AY911" t="n">
        <v>0</v>
      </c>
      <c r="AZ911" t="n">
        <v>0</v>
      </c>
      <c r="BA911" t="n">
        <v>0</v>
      </c>
      <c r="BB911" t="n">
        <v>0</v>
      </c>
      <c r="BC911" t="n">
        <v>0</v>
      </c>
      <c r="BD911" t="n">
        <v>0</v>
      </c>
      <c r="BE911" t="n">
        <v>0</v>
      </c>
      <c r="BF911" t="n">
        <v>0</v>
      </c>
      <c r="BG911" t="n">
        <v>0</v>
      </c>
      <c r="BH911" t="n">
        <v>0</v>
      </c>
      <c r="BI911" t="n">
        <v>0</v>
      </c>
      <c r="BJ911" t="n">
        <v>0</v>
      </c>
      <c r="BK911" t="n">
        <v>0</v>
      </c>
      <c r="BL911" t="n">
        <v>0</v>
      </c>
      <c r="BM911" t="n">
        <v>0</v>
      </c>
      <c r="BN911" t="n">
        <v>0</v>
      </c>
      <c r="BO911" t="n">
        <v>0</v>
      </c>
      <c r="BP911" t="n">
        <v>0</v>
      </c>
      <c r="BQ911" t="n">
        <v>0</v>
      </c>
      <c r="BR911" t="n">
        <v>0</v>
      </c>
      <c r="BS911" t="n">
        <v>0</v>
      </c>
      <c r="BT911" t="n">
        <v>0</v>
      </c>
      <c r="BU911" t="n">
        <v>0</v>
      </c>
      <c r="BV911" t="n">
        <v>0</v>
      </c>
      <c r="BW911" t="n">
        <v>0</v>
      </c>
      <c r="BX911" t="n">
        <v>0</v>
      </c>
      <c r="BY911" t="n">
        <v>0</v>
      </c>
      <c r="BZ911" t="n">
        <v>0</v>
      </c>
      <c r="CA911" t="n">
        <v>0</v>
      </c>
      <c r="CB911" t="n">
        <v>0</v>
      </c>
      <c r="CC911" t="n">
        <v>0</v>
      </c>
      <c r="CD911" t="n">
        <v>0</v>
      </c>
      <c r="CE911" t="n">
        <v>0</v>
      </c>
      <c r="CF911" t="n">
        <v>0</v>
      </c>
      <c r="CG911" t="n">
        <v>0</v>
      </c>
      <c r="CH911" t="n">
        <v>0</v>
      </c>
      <c r="CI911" t="n">
        <v>0</v>
      </c>
      <c r="CJ911" t="n">
        <v>0</v>
      </c>
      <c r="CK911" t="n">
        <v>0</v>
      </c>
      <c r="CL911" t="n">
        <v>0</v>
      </c>
      <c r="CM911" t="n">
        <v>0</v>
      </c>
      <c r="CN911" t="n">
        <v>0</v>
      </c>
      <c r="CO911" t="n">
        <v>0</v>
      </c>
      <c r="CP911" t="n">
        <v>0</v>
      </c>
      <c r="CQ911" t="n">
        <v>0</v>
      </c>
      <c r="CR911" t="n">
        <v>0</v>
      </c>
      <c r="CS911" t="n">
        <v>0</v>
      </c>
      <c r="CT911" t="n">
        <v>0</v>
      </c>
      <c r="CU911" t="n">
        <v>0</v>
      </c>
      <c r="CV911" t="n">
        <v>0</v>
      </c>
      <c r="CW911" t="n">
        <v>0</v>
      </c>
      <c r="CX911" t="n">
        <v>0</v>
      </c>
      <c r="CY911" t="n">
        <v>0</v>
      </c>
      <c r="CZ911" t="n">
        <v>0</v>
      </c>
      <c r="DA911" t="n">
        <v>0</v>
      </c>
      <c r="DB911" t="n">
        <v>0</v>
      </c>
      <c r="DC911" t="n">
        <v>0</v>
      </c>
      <c r="DD911" t="n">
        <v>0</v>
      </c>
      <c r="DE911" t="n">
        <v>0</v>
      </c>
      <c r="DF911" t="n">
        <v>0</v>
      </c>
      <c r="DG911" t="n">
        <v>0</v>
      </c>
      <c r="DH911" t="n">
        <v>0</v>
      </c>
      <c r="DI911" t="n">
        <v>0</v>
      </c>
      <c r="DJ911" t="n">
        <v>0</v>
      </c>
      <c r="DK911" t="n">
        <v>0</v>
      </c>
      <c r="DL911" t="n">
        <v>0</v>
      </c>
      <c r="DM911" t="n">
        <v>0</v>
      </c>
      <c r="DN911" t="n">
        <v>0</v>
      </c>
      <c r="DO911" t="n">
        <v>0</v>
      </c>
      <c r="DP911" t="n">
        <v>0</v>
      </c>
      <c r="DQ911" t="n">
        <v>0</v>
      </c>
      <c r="DR911" t="n">
        <v>0</v>
      </c>
      <c r="DS911" t="n">
        <v>0</v>
      </c>
      <c r="DT911" t="n">
        <v>0</v>
      </c>
      <c r="DU911" t="n">
        <v>0</v>
      </c>
      <c r="DV911" t="n">
        <v>0</v>
      </c>
      <c r="DW911" t="n">
        <v>0</v>
      </c>
      <c r="DX911" t="n">
        <v>0</v>
      </c>
      <c r="DY911" t="n">
        <v>0</v>
      </c>
      <c r="DZ911" t="n">
        <v>0</v>
      </c>
      <c r="EA911" t="n">
        <v>0</v>
      </c>
      <c r="EB911" t="n">
        <v>0</v>
      </c>
      <c r="EC911" t="n">
        <v>0</v>
      </c>
      <c r="ED911" t="n">
        <v>0</v>
      </c>
      <c r="EE911" t="n">
        <v>0</v>
      </c>
      <c r="EF911" t="n">
        <v>0</v>
      </c>
      <c r="EG911" t="n">
        <v>0</v>
      </c>
      <c r="EH911" t="n">
        <v>0</v>
      </c>
      <c r="EI911" t="n">
        <v>0</v>
      </c>
      <c r="EJ911" t="n">
        <v>0</v>
      </c>
      <c r="EK911" t="n">
        <v>0</v>
      </c>
      <c r="EL911" t="n">
        <v>0</v>
      </c>
      <c r="EM911" t="n">
        <v>0</v>
      </c>
      <c r="EN911" t="n">
        <v>0</v>
      </c>
      <c r="EO911" t="n">
        <v>0</v>
      </c>
      <c r="EP911" t="n">
        <v>0</v>
      </c>
      <c r="EQ911" t="n">
        <v>0</v>
      </c>
      <c r="ER911" t="n">
        <v>0</v>
      </c>
      <c r="ES911" t="n">
        <v>0</v>
      </c>
      <c r="ET911" t="n">
        <v>0</v>
      </c>
      <c r="EU911" t="n">
        <v>0</v>
      </c>
      <c r="EV911" t="n">
        <v>0</v>
      </c>
      <c r="EW911" t="n">
        <v>0</v>
      </c>
      <c r="EX911" t="n">
        <v>0</v>
      </c>
      <c r="EY911" t="n">
        <v>0</v>
      </c>
      <c r="EZ911" t="n">
        <v>0</v>
      </c>
      <c r="FA911" t="n">
        <v>0</v>
      </c>
      <c r="FB911" t="n">
        <v>0</v>
      </c>
      <c r="FC911" t="n">
        <v>0</v>
      </c>
      <c r="FD911" t="n">
        <v>0</v>
      </c>
      <c r="FE911" t="n">
        <v>0</v>
      </c>
      <c r="FF911" t="n">
        <v>0</v>
      </c>
      <c r="FG911" t="n">
        <v>0</v>
      </c>
      <c r="FH911" t="n">
        <v>0</v>
      </c>
    </row>
    <row r="912">
      <c r="A912" t="n">
        <v>0</v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n">
        <v>0</v>
      </c>
      <c r="AJ912" t="n">
        <v>0</v>
      </c>
      <c r="AK912" t="n">
        <v>0</v>
      </c>
      <c r="AL912" t="n">
        <v>0</v>
      </c>
      <c r="AM912" t="n">
        <v>0</v>
      </c>
      <c r="AN912" t="n">
        <v>0</v>
      </c>
      <c r="AO912" t="n">
        <v>0</v>
      </c>
      <c r="AP912" t="n">
        <v>0</v>
      </c>
      <c r="AQ912" t="n">
        <v>0</v>
      </c>
      <c r="AR912" t="n">
        <v>0</v>
      </c>
      <c r="AS912" t="n">
        <v>0</v>
      </c>
      <c r="AT912" t="n">
        <v>0</v>
      </c>
      <c r="AU912" t="n">
        <v>0</v>
      </c>
      <c r="AV912" t="n">
        <v>0</v>
      </c>
      <c r="AW912" t="n">
        <v>0</v>
      </c>
      <c r="AX912" t="n">
        <v>0</v>
      </c>
      <c r="AY912" t="n">
        <v>0</v>
      </c>
      <c r="AZ912" t="n">
        <v>0</v>
      </c>
      <c r="BA912" t="n">
        <v>0</v>
      </c>
      <c r="BB912" t="n">
        <v>0</v>
      </c>
      <c r="BC912" t="n">
        <v>0</v>
      </c>
      <c r="BD912" t="n">
        <v>0</v>
      </c>
      <c r="BE912" t="n">
        <v>0</v>
      </c>
      <c r="BF912" t="n">
        <v>0</v>
      </c>
      <c r="BG912" t="n">
        <v>0</v>
      </c>
      <c r="BH912" t="n">
        <v>0</v>
      </c>
      <c r="BI912" t="n">
        <v>0</v>
      </c>
      <c r="BJ912" t="n">
        <v>0</v>
      </c>
      <c r="BK912" t="n">
        <v>0</v>
      </c>
      <c r="BL912" t="n">
        <v>0</v>
      </c>
      <c r="BM912" t="n">
        <v>0</v>
      </c>
      <c r="BN912" t="n">
        <v>0</v>
      </c>
      <c r="BO912" t="n">
        <v>0</v>
      </c>
      <c r="BP912" t="n">
        <v>0</v>
      </c>
      <c r="BQ912" t="n">
        <v>0</v>
      </c>
      <c r="BR912" t="n">
        <v>0</v>
      </c>
      <c r="BS912" t="n">
        <v>0</v>
      </c>
      <c r="BT912" t="n">
        <v>0</v>
      </c>
      <c r="BU912" t="n">
        <v>0</v>
      </c>
      <c r="BV912" t="n">
        <v>0</v>
      </c>
      <c r="BW912" t="n">
        <v>0</v>
      </c>
      <c r="BX912" t="n">
        <v>0</v>
      </c>
      <c r="BY912" t="n">
        <v>0</v>
      </c>
      <c r="BZ912" t="n">
        <v>0</v>
      </c>
      <c r="CA912" t="n">
        <v>0</v>
      </c>
      <c r="CB912" t="n">
        <v>0</v>
      </c>
      <c r="CC912" t="n">
        <v>0</v>
      </c>
      <c r="CD912" t="n">
        <v>0</v>
      </c>
      <c r="CE912" t="n">
        <v>0</v>
      </c>
      <c r="CF912" t="n">
        <v>0</v>
      </c>
      <c r="CG912" t="n">
        <v>0</v>
      </c>
      <c r="CH912" t="n">
        <v>0</v>
      </c>
      <c r="CI912" t="n">
        <v>0</v>
      </c>
      <c r="CJ912" t="n">
        <v>0</v>
      </c>
      <c r="CK912" t="n">
        <v>0</v>
      </c>
      <c r="CL912" t="n">
        <v>0</v>
      </c>
      <c r="CM912" t="n">
        <v>0</v>
      </c>
      <c r="CN912" t="n">
        <v>0</v>
      </c>
      <c r="CO912" t="n">
        <v>0</v>
      </c>
      <c r="CP912" t="n">
        <v>0</v>
      </c>
      <c r="CQ912" t="n">
        <v>0</v>
      </c>
      <c r="CR912" t="n">
        <v>0</v>
      </c>
      <c r="CS912" t="n">
        <v>0</v>
      </c>
      <c r="CT912" t="n">
        <v>0</v>
      </c>
      <c r="CU912" t="n">
        <v>0</v>
      </c>
      <c r="CV912" t="n">
        <v>0</v>
      </c>
      <c r="CW912" t="n">
        <v>0</v>
      </c>
      <c r="CX912" t="n">
        <v>0</v>
      </c>
      <c r="CY912" t="n">
        <v>0</v>
      </c>
      <c r="CZ912" t="n">
        <v>0</v>
      </c>
      <c r="DA912" t="n">
        <v>0</v>
      </c>
      <c r="DB912" t="n">
        <v>0</v>
      </c>
      <c r="DC912" t="n">
        <v>0</v>
      </c>
      <c r="DD912" t="n">
        <v>0</v>
      </c>
      <c r="DE912" t="n">
        <v>0</v>
      </c>
      <c r="DF912" t="n">
        <v>0</v>
      </c>
      <c r="DG912" t="n">
        <v>0</v>
      </c>
      <c r="DH912" t="n">
        <v>0</v>
      </c>
      <c r="DI912" t="n">
        <v>0</v>
      </c>
      <c r="DJ912" t="n">
        <v>0</v>
      </c>
      <c r="DK912" t="n">
        <v>0</v>
      </c>
      <c r="DL912" t="n">
        <v>0</v>
      </c>
      <c r="DM912" t="n">
        <v>0</v>
      </c>
      <c r="DN912" t="n">
        <v>0</v>
      </c>
      <c r="DO912" t="n">
        <v>0</v>
      </c>
      <c r="DP912" t="n">
        <v>0</v>
      </c>
      <c r="DQ912" t="n">
        <v>0</v>
      </c>
      <c r="DR912" t="n">
        <v>0</v>
      </c>
      <c r="DS912" t="n">
        <v>0</v>
      </c>
      <c r="DT912" t="n">
        <v>0</v>
      </c>
      <c r="DU912" t="n">
        <v>0</v>
      </c>
      <c r="DV912" t="n">
        <v>0</v>
      </c>
      <c r="DW912" t="n">
        <v>0</v>
      </c>
      <c r="DX912" t="n">
        <v>0</v>
      </c>
      <c r="DY912" t="n">
        <v>0</v>
      </c>
      <c r="DZ912" t="n">
        <v>0</v>
      </c>
      <c r="EA912" t="n">
        <v>0</v>
      </c>
      <c r="EB912" t="n">
        <v>0</v>
      </c>
      <c r="EC912" t="n">
        <v>0</v>
      </c>
      <c r="ED912" t="n">
        <v>0</v>
      </c>
      <c r="EE912" t="n">
        <v>0</v>
      </c>
      <c r="EF912" t="n">
        <v>0</v>
      </c>
      <c r="EG912" t="n">
        <v>0</v>
      </c>
      <c r="EH912" t="n">
        <v>0</v>
      </c>
      <c r="EI912" t="n">
        <v>0</v>
      </c>
      <c r="EJ912" t="n">
        <v>0</v>
      </c>
      <c r="EK912" t="n">
        <v>0</v>
      </c>
      <c r="EL912" t="n">
        <v>0</v>
      </c>
      <c r="EM912" t="n">
        <v>0</v>
      </c>
      <c r="EN912" t="n">
        <v>0</v>
      </c>
      <c r="EO912" t="n">
        <v>0</v>
      </c>
      <c r="EP912" t="n">
        <v>0</v>
      </c>
      <c r="EQ912" t="n">
        <v>0</v>
      </c>
      <c r="ER912" t="n">
        <v>0</v>
      </c>
      <c r="ES912" t="n">
        <v>0</v>
      </c>
      <c r="ET912" t="n">
        <v>0</v>
      </c>
      <c r="EU912" t="n">
        <v>0</v>
      </c>
      <c r="EV912" t="n">
        <v>0</v>
      </c>
      <c r="EW912" t="n">
        <v>0</v>
      </c>
      <c r="EX912" t="n">
        <v>0</v>
      </c>
      <c r="EY912" t="n">
        <v>0</v>
      </c>
      <c r="EZ912" t="n">
        <v>0</v>
      </c>
      <c r="FA912" t="n">
        <v>0</v>
      </c>
      <c r="FB912" t="n">
        <v>0</v>
      </c>
      <c r="FC912" t="n">
        <v>0</v>
      </c>
      <c r="FD912" t="n">
        <v>0</v>
      </c>
      <c r="FE912" t="n">
        <v>0</v>
      </c>
      <c r="FF912" t="n">
        <v>0</v>
      </c>
      <c r="FG912" t="n">
        <v>0</v>
      </c>
      <c r="FH912" t="n">
        <v>0</v>
      </c>
    </row>
    <row r="913">
      <c r="A913" t="n">
        <v>0</v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0</v>
      </c>
      <c r="AM913" t="n">
        <v>0</v>
      </c>
      <c r="AN913" t="n">
        <v>0</v>
      </c>
      <c r="AO913" t="n">
        <v>0</v>
      </c>
      <c r="AP913" t="n">
        <v>0</v>
      </c>
      <c r="AQ913" t="n">
        <v>0</v>
      </c>
      <c r="AR913" t="n">
        <v>0</v>
      </c>
      <c r="AS913" t="n">
        <v>0</v>
      </c>
      <c r="AT913" t="n">
        <v>0</v>
      </c>
      <c r="AU913" t="n">
        <v>0</v>
      </c>
      <c r="AV913" t="n">
        <v>0</v>
      </c>
      <c r="AW913" t="n">
        <v>0</v>
      </c>
      <c r="AX913" t="n">
        <v>0</v>
      </c>
      <c r="AY913" t="n">
        <v>0</v>
      </c>
      <c r="AZ913" t="n">
        <v>0</v>
      </c>
      <c r="BA913" t="n">
        <v>0</v>
      </c>
      <c r="BB913" t="n">
        <v>0</v>
      </c>
      <c r="BC913" t="n">
        <v>0</v>
      </c>
      <c r="BD913" t="n">
        <v>0</v>
      </c>
      <c r="BE913" t="n">
        <v>0</v>
      </c>
      <c r="BF913" t="n">
        <v>0</v>
      </c>
      <c r="BG913" t="n">
        <v>0</v>
      </c>
      <c r="BH913" t="n">
        <v>0</v>
      </c>
      <c r="BI913" t="n">
        <v>0</v>
      </c>
      <c r="BJ913" t="n">
        <v>0</v>
      </c>
      <c r="BK913" t="n">
        <v>0</v>
      </c>
      <c r="BL913" t="n">
        <v>0</v>
      </c>
      <c r="BM913" t="n">
        <v>0</v>
      </c>
      <c r="BN913" t="n">
        <v>0</v>
      </c>
      <c r="BO913" t="n">
        <v>0</v>
      </c>
      <c r="BP913" t="n">
        <v>0</v>
      </c>
      <c r="BQ913" t="n">
        <v>0</v>
      </c>
      <c r="BR913" t="n">
        <v>0</v>
      </c>
      <c r="BS913" t="n">
        <v>0</v>
      </c>
      <c r="BT913" t="n">
        <v>0</v>
      </c>
      <c r="BU913" t="n">
        <v>0</v>
      </c>
      <c r="BV913" t="n">
        <v>0</v>
      </c>
      <c r="BW913" t="n">
        <v>0</v>
      </c>
      <c r="BX913" t="n">
        <v>0</v>
      </c>
      <c r="BY913" t="n">
        <v>0</v>
      </c>
      <c r="BZ913" t="n">
        <v>0</v>
      </c>
      <c r="CA913" t="n">
        <v>0</v>
      </c>
      <c r="CB913" t="n">
        <v>0</v>
      </c>
      <c r="CC913" t="n">
        <v>0</v>
      </c>
      <c r="CD913" t="n">
        <v>0</v>
      </c>
      <c r="CE913" t="n">
        <v>0</v>
      </c>
      <c r="CF913" t="n">
        <v>0</v>
      </c>
      <c r="CG913" t="n">
        <v>0</v>
      </c>
      <c r="CH913" t="n">
        <v>0</v>
      </c>
      <c r="CI913" t="n">
        <v>0</v>
      </c>
      <c r="CJ913" t="n">
        <v>0</v>
      </c>
      <c r="CK913" t="n">
        <v>0</v>
      </c>
      <c r="CL913" t="n">
        <v>0</v>
      </c>
      <c r="CM913" t="n">
        <v>0</v>
      </c>
      <c r="CN913" t="n">
        <v>0</v>
      </c>
      <c r="CO913" t="n">
        <v>0</v>
      </c>
      <c r="CP913" t="n">
        <v>0</v>
      </c>
      <c r="CQ913" t="n">
        <v>0</v>
      </c>
      <c r="CR913" t="n">
        <v>0</v>
      </c>
      <c r="CS913" t="n">
        <v>0</v>
      </c>
      <c r="CT913" t="n">
        <v>0</v>
      </c>
      <c r="CU913" t="n">
        <v>0</v>
      </c>
      <c r="CV913" t="n">
        <v>0</v>
      </c>
      <c r="CW913" t="n">
        <v>0</v>
      </c>
      <c r="CX913" t="n">
        <v>0</v>
      </c>
      <c r="CY913" t="n">
        <v>0</v>
      </c>
      <c r="CZ913" t="n">
        <v>0</v>
      </c>
      <c r="DA913" t="n">
        <v>0</v>
      </c>
      <c r="DB913" t="n">
        <v>0</v>
      </c>
      <c r="DC913" t="n">
        <v>0</v>
      </c>
      <c r="DD913" t="n">
        <v>0</v>
      </c>
      <c r="DE913" t="n">
        <v>0</v>
      </c>
      <c r="DF913" t="n">
        <v>0</v>
      </c>
      <c r="DG913" t="n">
        <v>0</v>
      </c>
      <c r="DH913" t="n">
        <v>0</v>
      </c>
      <c r="DI913" t="n">
        <v>0</v>
      </c>
      <c r="DJ913" t="n">
        <v>0</v>
      </c>
      <c r="DK913" t="n">
        <v>0</v>
      </c>
      <c r="DL913" t="n">
        <v>0</v>
      </c>
      <c r="DM913" t="n">
        <v>0</v>
      </c>
      <c r="DN913" t="n">
        <v>0</v>
      </c>
      <c r="DO913" t="n">
        <v>0</v>
      </c>
      <c r="DP913" t="n">
        <v>0</v>
      </c>
      <c r="DQ913" t="n">
        <v>0</v>
      </c>
      <c r="DR913" t="n">
        <v>0</v>
      </c>
      <c r="DS913" t="n">
        <v>0</v>
      </c>
      <c r="DT913" t="n">
        <v>0</v>
      </c>
      <c r="DU913" t="n">
        <v>0</v>
      </c>
      <c r="DV913" t="n">
        <v>0</v>
      </c>
      <c r="DW913" t="n">
        <v>0</v>
      </c>
      <c r="DX913" t="n">
        <v>0</v>
      </c>
      <c r="DY913" t="n">
        <v>0</v>
      </c>
      <c r="DZ913" t="n">
        <v>0</v>
      </c>
      <c r="EA913" t="n">
        <v>0</v>
      </c>
      <c r="EB913" t="n">
        <v>0</v>
      </c>
      <c r="EC913" t="n">
        <v>0</v>
      </c>
      <c r="ED913" t="n">
        <v>0</v>
      </c>
      <c r="EE913" t="n">
        <v>0</v>
      </c>
      <c r="EF913" t="n">
        <v>0</v>
      </c>
      <c r="EG913" t="n">
        <v>0</v>
      </c>
      <c r="EH913" t="n">
        <v>0</v>
      </c>
      <c r="EI913" t="n">
        <v>0</v>
      </c>
      <c r="EJ913" t="n">
        <v>0</v>
      </c>
      <c r="EK913" t="n">
        <v>0</v>
      </c>
      <c r="EL913" t="n">
        <v>0</v>
      </c>
      <c r="EM913" t="n">
        <v>0</v>
      </c>
      <c r="EN913" t="n">
        <v>0</v>
      </c>
      <c r="EO913" t="n">
        <v>0</v>
      </c>
      <c r="EP913" t="n">
        <v>0</v>
      </c>
      <c r="EQ913" t="n">
        <v>0</v>
      </c>
      <c r="ER913" t="n">
        <v>0</v>
      </c>
      <c r="ES913" t="n">
        <v>0</v>
      </c>
      <c r="ET913" t="n">
        <v>0</v>
      </c>
      <c r="EU913" t="n">
        <v>0</v>
      </c>
      <c r="EV913" t="n">
        <v>0</v>
      </c>
      <c r="EW913" t="n">
        <v>0</v>
      </c>
      <c r="EX913" t="n">
        <v>0</v>
      </c>
      <c r="EY913" t="n">
        <v>0</v>
      </c>
      <c r="EZ913" t="n">
        <v>0</v>
      </c>
      <c r="FA913" t="n">
        <v>0</v>
      </c>
      <c r="FB913" t="n">
        <v>0</v>
      </c>
      <c r="FC913" t="n">
        <v>0</v>
      </c>
      <c r="FD913" t="n">
        <v>0</v>
      </c>
      <c r="FE913" t="n">
        <v>0</v>
      </c>
      <c r="FF913" t="n">
        <v>0</v>
      </c>
      <c r="FG913" t="n">
        <v>0</v>
      </c>
      <c r="FH913" t="n">
        <v>0</v>
      </c>
    </row>
    <row r="914">
      <c r="A914" t="n">
        <v>0</v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0</v>
      </c>
      <c r="AI914" t="n">
        <v>0</v>
      </c>
      <c r="AJ914" t="n">
        <v>0</v>
      </c>
      <c r="AK914" t="n">
        <v>0</v>
      </c>
      <c r="AL914" t="n">
        <v>0</v>
      </c>
      <c r="AM914" t="n">
        <v>0</v>
      </c>
      <c r="AN914" t="n">
        <v>0</v>
      </c>
      <c r="AO914" t="n">
        <v>0</v>
      </c>
      <c r="AP914" t="n">
        <v>0</v>
      </c>
      <c r="AQ914" t="n">
        <v>0</v>
      </c>
      <c r="AR914" t="n">
        <v>0</v>
      </c>
      <c r="AS914" t="n">
        <v>0</v>
      </c>
      <c r="AT914" t="n">
        <v>0</v>
      </c>
      <c r="AU914" t="n">
        <v>0</v>
      </c>
      <c r="AV914" t="n">
        <v>0</v>
      </c>
      <c r="AW914" t="n">
        <v>0</v>
      </c>
      <c r="AX914" t="n">
        <v>0</v>
      </c>
      <c r="AY914" t="n">
        <v>0</v>
      </c>
      <c r="AZ914" t="n">
        <v>0</v>
      </c>
      <c r="BA914" t="n">
        <v>0</v>
      </c>
      <c r="BB914" t="n">
        <v>0</v>
      </c>
      <c r="BC914" t="n">
        <v>0</v>
      </c>
      <c r="BD914" t="n">
        <v>0</v>
      </c>
      <c r="BE914" t="n">
        <v>0</v>
      </c>
      <c r="BF914" t="n">
        <v>0</v>
      </c>
      <c r="BG914" t="n">
        <v>0</v>
      </c>
      <c r="BH914" t="n">
        <v>0</v>
      </c>
      <c r="BI914" t="n">
        <v>0</v>
      </c>
      <c r="BJ914" t="n">
        <v>0</v>
      </c>
      <c r="BK914" t="n">
        <v>0</v>
      </c>
      <c r="BL914" t="n">
        <v>0</v>
      </c>
      <c r="BM914" t="n">
        <v>0</v>
      </c>
      <c r="BN914" t="n">
        <v>0</v>
      </c>
      <c r="BO914" t="n">
        <v>0</v>
      </c>
      <c r="BP914" t="n">
        <v>0</v>
      </c>
      <c r="BQ914" t="n">
        <v>0</v>
      </c>
      <c r="BR914" t="n">
        <v>0</v>
      </c>
      <c r="BS914" t="n">
        <v>0</v>
      </c>
      <c r="BT914" t="n">
        <v>0</v>
      </c>
      <c r="BU914" t="n">
        <v>0</v>
      </c>
      <c r="BV914" t="n">
        <v>0</v>
      </c>
      <c r="BW914" t="n">
        <v>0</v>
      </c>
      <c r="BX914" t="n">
        <v>0</v>
      </c>
      <c r="BY914" t="n">
        <v>0</v>
      </c>
      <c r="BZ914" t="n">
        <v>0</v>
      </c>
      <c r="CA914" t="n">
        <v>0</v>
      </c>
      <c r="CB914" t="n">
        <v>0</v>
      </c>
      <c r="CC914" t="n">
        <v>0</v>
      </c>
      <c r="CD914" t="n">
        <v>0</v>
      </c>
      <c r="CE914" t="n">
        <v>0</v>
      </c>
      <c r="CF914" t="n">
        <v>0</v>
      </c>
      <c r="CG914" t="n">
        <v>0</v>
      </c>
      <c r="CH914" t="n">
        <v>0</v>
      </c>
      <c r="CI914" t="n">
        <v>0</v>
      </c>
      <c r="CJ914" t="n">
        <v>0</v>
      </c>
      <c r="CK914" t="n">
        <v>0</v>
      </c>
      <c r="CL914" t="n">
        <v>0</v>
      </c>
      <c r="CM914" t="n">
        <v>0</v>
      </c>
      <c r="CN914" t="n">
        <v>0</v>
      </c>
      <c r="CO914" t="n">
        <v>0</v>
      </c>
      <c r="CP914" t="n">
        <v>0</v>
      </c>
      <c r="CQ914" t="n">
        <v>0</v>
      </c>
      <c r="CR914" t="n">
        <v>0</v>
      </c>
      <c r="CS914" t="n">
        <v>0</v>
      </c>
      <c r="CT914" t="n">
        <v>0</v>
      </c>
      <c r="CU914" t="n">
        <v>0</v>
      </c>
      <c r="CV914" t="n">
        <v>0</v>
      </c>
      <c r="CW914" t="n">
        <v>0</v>
      </c>
      <c r="CX914" t="n">
        <v>0</v>
      </c>
      <c r="CY914" t="n">
        <v>0</v>
      </c>
      <c r="CZ914" t="n">
        <v>0</v>
      </c>
      <c r="DA914" t="n">
        <v>0</v>
      </c>
      <c r="DB914" t="n">
        <v>0</v>
      </c>
      <c r="DC914" t="n">
        <v>0</v>
      </c>
      <c r="DD914" t="n">
        <v>0</v>
      </c>
      <c r="DE914" t="n">
        <v>0</v>
      </c>
      <c r="DF914" t="n">
        <v>0</v>
      </c>
      <c r="DG914" t="n">
        <v>0</v>
      </c>
      <c r="DH914" t="n">
        <v>0</v>
      </c>
      <c r="DI914" t="n">
        <v>0</v>
      </c>
      <c r="DJ914" t="n">
        <v>0</v>
      </c>
      <c r="DK914" t="n">
        <v>0</v>
      </c>
      <c r="DL914" t="n">
        <v>0</v>
      </c>
      <c r="DM914" t="n">
        <v>0</v>
      </c>
      <c r="DN914" t="n">
        <v>0</v>
      </c>
      <c r="DO914" t="n">
        <v>0</v>
      </c>
      <c r="DP914" t="n">
        <v>0</v>
      </c>
      <c r="DQ914" t="n">
        <v>0</v>
      </c>
      <c r="DR914" t="n">
        <v>0</v>
      </c>
      <c r="DS914" t="n">
        <v>0</v>
      </c>
      <c r="DT914" t="n">
        <v>0</v>
      </c>
      <c r="DU914" t="n">
        <v>0</v>
      </c>
      <c r="DV914" t="n">
        <v>0</v>
      </c>
      <c r="DW914" t="n">
        <v>0</v>
      </c>
      <c r="DX914" t="n">
        <v>0</v>
      </c>
      <c r="DY914" t="n">
        <v>0</v>
      </c>
      <c r="DZ914" t="n">
        <v>0</v>
      </c>
      <c r="EA914" t="n">
        <v>0</v>
      </c>
      <c r="EB914" t="n">
        <v>0</v>
      </c>
      <c r="EC914" t="n">
        <v>0</v>
      </c>
      <c r="ED914" t="n">
        <v>0</v>
      </c>
      <c r="EE914" t="n">
        <v>0</v>
      </c>
      <c r="EF914" t="n">
        <v>0</v>
      </c>
      <c r="EG914" t="n">
        <v>0</v>
      </c>
      <c r="EH914" t="n">
        <v>0</v>
      </c>
      <c r="EI914" t="n">
        <v>0</v>
      </c>
      <c r="EJ914" t="n">
        <v>0</v>
      </c>
      <c r="EK914" t="n">
        <v>0</v>
      </c>
      <c r="EL914" t="n">
        <v>0</v>
      </c>
      <c r="EM914" t="n">
        <v>0</v>
      </c>
      <c r="EN914" t="n">
        <v>0</v>
      </c>
      <c r="EO914" t="n">
        <v>0</v>
      </c>
      <c r="EP914" t="n">
        <v>0</v>
      </c>
      <c r="EQ914" t="n">
        <v>0</v>
      </c>
      <c r="ER914" t="n">
        <v>0</v>
      </c>
      <c r="ES914" t="n">
        <v>0</v>
      </c>
      <c r="ET914" t="n">
        <v>0</v>
      </c>
      <c r="EU914" t="n">
        <v>0</v>
      </c>
      <c r="EV914" t="n">
        <v>0</v>
      </c>
      <c r="EW914" t="n">
        <v>0</v>
      </c>
      <c r="EX914" t="n">
        <v>0</v>
      </c>
      <c r="EY914" t="n">
        <v>0</v>
      </c>
      <c r="EZ914" t="n">
        <v>0</v>
      </c>
      <c r="FA914" t="n">
        <v>0</v>
      </c>
      <c r="FB914" t="n">
        <v>0</v>
      </c>
      <c r="FC914" t="n">
        <v>0</v>
      </c>
      <c r="FD914" t="n">
        <v>0</v>
      </c>
      <c r="FE914" t="n">
        <v>0</v>
      </c>
      <c r="FF914" t="n">
        <v>0</v>
      </c>
      <c r="FG914" t="n">
        <v>0</v>
      </c>
      <c r="FH914" t="n">
        <v>0</v>
      </c>
    </row>
    <row r="915">
      <c r="A915" t="n">
        <v>0</v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0</v>
      </c>
      <c r="AM915" t="n">
        <v>0</v>
      </c>
      <c r="AN915" t="n">
        <v>0</v>
      </c>
      <c r="AO915" t="n">
        <v>0</v>
      </c>
      <c r="AP915" t="n">
        <v>0</v>
      </c>
      <c r="AQ915" t="n">
        <v>0</v>
      </c>
      <c r="AR915" t="n">
        <v>0</v>
      </c>
      <c r="AS915" t="n">
        <v>0</v>
      </c>
      <c r="AT915" t="n">
        <v>0</v>
      </c>
      <c r="AU915" t="n">
        <v>0</v>
      </c>
      <c r="AV915" t="n">
        <v>0</v>
      </c>
      <c r="AW915" t="n">
        <v>0</v>
      </c>
      <c r="AX915" t="n">
        <v>0</v>
      </c>
      <c r="AY915" t="n">
        <v>0</v>
      </c>
      <c r="AZ915" t="n">
        <v>0</v>
      </c>
      <c r="BA915" t="n">
        <v>0</v>
      </c>
      <c r="BB915" t="n">
        <v>0</v>
      </c>
      <c r="BC915" t="n">
        <v>0</v>
      </c>
      <c r="BD915" t="n">
        <v>0</v>
      </c>
      <c r="BE915" t="n">
        <v>0</v>
      </c>
      <c r="BF915" t="n">
        <v>0</v>
      </c>
      <c r="BG915" t="n">
        <v>0</v>
      </c>
      <c r="BH915" t="n">
        <v>0</v>
      </c>
      <c r="BI915" t="n">
        <v>0</v>
      </c>
      <c r="BJ915" t="n">
        <v>0</v>
      </c>
      <c r="BK915" t="n">
        <v>0</v>
      </c>
      <c r="BL915" t="n">
        <v>0</v>
      </c>
      <c r="BM915" t="n">
        <v>0</v>
      </c>
      <c r="BN915" t="n">
        <v>0</v>
      </c>
      <c r="BO915" t="n">
        <v>0</v>
      </c>
      <c r="BP915" t="n">
        <v>0</v>
      </c>
      <c r="BQ915" t="n">
        <v>0</v>
      </c>
      <c r="BR915" t="n">
        <v>0</v>
      </c>
      <c r="BS915" t="n">
        <v>0</v>
      </c>
      <c r="BT915" t="n">
        <v>0</v>
      </c>
      <c r="BU915" t="n">
        <v>0</v>
      </c>
      <c r="BV915" t="n">
        <v>0</v>
      </c>
      <c r="BW915" t="n">
        <v>0</v>
      </c>
      <c r="BX915" t="n">
        <v>0</v>
      </c>
      <c r="BY915" t="n">
        <v>0</v>
      </c>
      <c r="BZ915" t="n">
        <v>0</v>
      </c>
      <c r="CA915" t="n">
        <v>0</v>
      </c>
      <c r="CB915" t="n">
        <v>0</v>
      </c>
      <c r="CC915" t="n">
        <v>0</v>
      </c>
      <c r="CD915" t="n">
        <v>0</v>
      </c>
      <c r="CE915" t="n">
        <v>0</v>
      </c>
      <c r="CF915" t="n">
        <v>0</v>
      </c>
      <c r="CG915" t="n">
        <v>0</v>
      </c>
      <c r="CH915" t="n">
        <v>0</v>
      </c>
      <c r="CI915" t="n">
        <v>0</v>
      </c>
      <c r="CJ915" t="n">
        <v>0</v>
      </c>
      <c r="CK915" t="n">
        <v>0</v>
      </c>
      <c r="CL915" t="n">
        <v>0</v>
      </c>
      <c r="CM915" t="n">
        <v>0</v>
      </c>
      <c r="CN915" t="n">
        <v>0</v>
      </c>
      <c r="CO915" t="n">
        <v>0</v>
      </c>
      <c r="CP915" t="n">
        <v>0</v>
      </c>
      <c r="CQ915" t="n">
        <v>0</v>
      </c>
      <c r="CR915" t="n">
        <v>0</v>
      </c>
      <c r="CS915" t="n">
        <v>0</v>
      </c>
      <c r="CT915" t="n">
        <v>0</v>
      </c>
      <c r="CU915" t="n">
        <v>0</v>
      </c>
      <c r="CV915" t="n">
        <v>0</v>
      </c>
      <c r="CW915" t="n">
        <v>0</v>
      </c>
      <c r="CX915" t="n">
        <v>0</v>
      </c>
      <c r="CY915" t="n">
        <v>0</v>
      </c>
      <c r="CZ915" t="n">
        <v>0</v>
      </c>
      <c r="DA915" t="n">
        <v>0</v>
      </c>
      <c r="DB915" t="n">
        <v>0</v>
      </c>
      <c r="DC915" t="n">
        <v>0</v>
      </c>
      <c r="DD915" t="n">
        <v>0</v>
      </c>
      <c r="DE915" t="n">
        <v>0</v>
      </c>
      <c r="DF915" t="n">
        <v>0</v>
      </c>
      <c r="DG915" t="n">
        <v>0</v>
      </c>
      <c r="DH915" t="n">
        <v>0</v>
      </c>
      <c r="DI915" t="n">
        <v>0</v>
      </c>
      <c r="DJ915" t="n">
        <v>0</v>
      </c>
      <c r="DK915" t="n">
        <v>0</v>
      </c>
      <c r="DL915" t="n">
        <v>0</v>
      </c>
      <c r="DM915" t="n">
        <v>0</v>
      </c>
      <c r="DN915" t="n">
        <v>0</v>
      </c>
      <c r="DO915" t="n">
        <v>0</v>
      </c>
      <c r="DP915" t="n">
        <v>0</v>
      </c>
      <c r="DQ915" t="n">
        <v>0</v>
      </c>
      <c r="DR915" t="n">
        <v>0</v>
      </c>
      <c r="DS915" t="n">
        <v>0</v>
      </c>
      <c r="DT915" t="n">
        <v>0</v>
      </c>
      <c r="DU915" t="n">
        <v>0</v>
      </c>
      <c r="DV915" t="n">
        <v>0</v>
      </c>
      <c r="DW915" t="n">
        <v>0</v>
      </c>
      <c r="DX915" t="n">
        <v>0</v>
      </c>
      <c r="DY915" t="n">
        <v>0</v>
      </c>
      <c r="DZ915" t="n">
        <v>0</v>
      </c>
      <c r="EA915" t="n">
        <v>0</v>
      </c>
      <c r="EB915" t="n">
        <v>0</v>
      </c>
      <c r="EC915" t="n">
        <v>0</v>
      </c>
      <c r="ED915" t="n">
        <v>0</v>
      </c>
      <c r="EE915" t="n">
        <v>0</v>
      </c>
      <c r="EF915" t="n">
        <v>0</v>
      </c>
      <c r="EG915" t="n">
        <v>0</v>
      </c>
      <c r="EH915" t="n">
        <v>0</v>
      </c>
      <c r="EI915" t="n">
        <v>0</v>
      </c>
      <c r="EJ915" t="n">
        <v>0</v>
      </c>
      <c r="EK915" t="n">
        <v>0</v>
      </c>
      <c r="EL915" t="n">
        <v>0</v>
      </c>
      <c r="EM915" t="n">
        <v>0</v>
      </c>
      <c r="EN915" t="n">
        <v>0</v>
      </c>
      <c r="EO915" t="n">
        <v>0</v>
      </c>
      <c r="EP915" t="n">
        <v>0</v>
      </c>
      <c r="EQ915" t="n">
        <v>0</v>
      </c>
      <c r="ER915" t="n">
        <v>0</v>
      </c>
      <c r="ES915" t="n">
        <v>0</v>
      </c>
      <c r="ET915" t="n">
        <v>0</v>
      </c>
      <c r="EU915" t="n">
        <v>0</v>
      </c>
      <c r="EV915" t="n">
        <v>0</v>
      </c>
      <c r="EW915" t="n">
        <v>0</v>
      </c>
      <c r="EX915" t="n">
        <v>0</v>
      </c>
      <c r="EY915" t="n">
        <v>0</v>
      </c>
      <c r="EZ915" t="n">
        <v>0</v>
      </c>
      <c r="FA915" t="n">
        <v>0</v>
      </c>
      <c r="FB915" t="n">
        <v>0</v>
      </c>
      <c r="FC915" t="n">
        <v>0</v>
      </c>
      <c r="FD915" t="n">
        <v>0</v>
      </c>
      <c r="FE915" t="n">
        <v>0</v>
      </c>
      <c r="FF915" t="n">
        <v>0</v>
      </c>
      <c r="FG915" t="n">
        <v>0</v>
      </c>
      <c r="FH915" t="n">
        <v>0</v>
      </c>
    </row>
    <row r="916">
      <c r="A916" t="n">
        <v>0</v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0</v>
      </c>
      <c r="AI916" t="n">
        <v>0</v>
      </c>
      <c r="AJ916" t="n">
        <v>0</v>
      </c>
      <c r="AK916" t="n">
        <v>0</v>
      </c>
      <c r="AL916" t="n">
        <v>0</v>
      </c>
      <c r="AM916" t="n">
        <v>0</v>
      </c>
      <c r="AN916" t="n">
        <v>0</v>
      </c>
      <c r="AO916" t="n">
        <v>0</v>
      </c>
      <c r="AP916" t="n">
        <v>0</v>
      </c>
      <c r="AQ916" t="n">
        <v>0</v>
      </c>
      <c r="AR916" t="n">
        <v>0</v>
      </c>
      <c r="AS916" t="n">
        <v>0</v>
      </c>
      <c r="AT916" t="n">
        <v>0</v>
      </c>
      <c r="AU916" t="n">
        <v>0</v>
      </c>
      <c r="AV916" t="n">
        <v>0</v>
      </c>
      <c r="AW916" t="n">
        <v>0</v>
      </c>
      <c r="AX916" t="n">
        <v>0</v>
      </c>
      <c r="AY916" t="n">
        <v>0</v>
      </c>
      <c r="AZ916" t="n">
        <v>0</v>
      </c>
      <c r="BA916" t="n">
        <v>0</v>
      </c>
      <c r="BB916" t="n">
        <v>0</v>
      </c>
      <c r="BC916" t="n">
        <v>0</v>
      </c>
      <c r="BD916" t="n">
        <v>0</v>
      </c>
      <c r="BE916" t="n">
        <v>0</v>
      </c>
      <c r="BF916" t="n">
        <v>0</v>
      </c>
      <c r="BG916" t="n">
        <v>0</v>
      </c>
      <c r="BH916" t="n">
        <v>0</v>
      </c>
      <c r="BI916" t="n">
        <v>0</v>
      </c>
      <c r="BJ916" t="n">
        <v>0</v>
      </c>
      <c r="BK916" t="n">
        <v>0</v>
      </c>
      <c r="BL916" t="n">
        <v>0</v>
      </c>
      <c r="BM916" t="n">
        <v>0</v>
      </c>
      <c r="BN916" t="n">
        <v>0</v>
      </c>
      <c r="BO916" t="n">
        <v>0</v>
      </c>
      <c r="BP916" t="n">
        <v>0</v>
      </c>
      <c r="BQ916" t="n">
        <v>0</v>
      </c>
      <c r="BR916" t="n">
        <v>0</v>
      </c>
      <c r="BS916" t="n">
        <v>0</v>
      </c>
      <c r="BT916" t="n">
        <v>0</v>
      </c>
      <c r="BU916" t="n">
        <v>0</v>
      </c>
      <c r="BV916" t="n">
        <v>0</v>
      </c>
      <c r="BW916" t="n">
        <v>0</v>
      </c>
      <c r="BX916" t="n">
        <v>0</v>
      </c>
      <c r="BY916" t="n">
        <v>0</v>
      </c>
      <c r="BZ916" t="n">
        <v>0</v>
      </c>
      <c r="CA916" t="n">
        <v>0</v>
      </c>
      <c r="CB916" t="n">
        <v>0</v>
      </c>
      <c r="CC916" t="n">
        <v>0</v>
      </c>
      <c r="CD916" t="n">
        <v>0</v>
      </c>
      <c r="CE916" t="n">
        <v>0</v>
      </c>
      <c r="CF916" t="n">
        <v>0</v>
      </c>
      <c r="CG916" t="n">
        <v>0</v>
      </c>
      <c r="CH916" t="n">
        <v>0</v>
      </c>
      <c r="CI916" t="n">
        <v>0</v>
      </c>
      <c r="CJ916" t="n">
        <v>0</v>
      </c>
      <c r="CK916" t="n">
        <v>0</v>
      </c>
      <c r="CL916" t="n">
        <v>0</v>
      </c>
      <c r="CM916" t="n">
        <v>0</v>
      </c>
      <c r="CN916" t="n">
        <v>0</v>
      </c>
      <c r="CO916" t="n">
        <v>0</v>
      </c>
      <c r="CP916" t="n">
        <v>0</v>
      </c>
      <c r="CQ916" t="n">
        <v>0</v>
      </c>
      <c r="CR916" t="n">
        <v>0</v>
      </c>
      <c r="CS916" t="n">
        <v>0</v>
      </c>
      <c r="CT916" t="n">
        <v>0</v>
      </c>
      <c r="CU916" t="n">
        <v>0</v>
      </c>
      <c r="CV916" t="n">
        <v>0</v>
      </c>
      <c r="CW916" t="n">
        <v>0</v>
      </c>
      <c r="CX916" t="n">
        <v>0</v>
      </c>
      <c r="CY916" t="n">
        <v>0</v>
      </c>
      <c r="CZ916" t="n">
        <v>0</v>
      </c>
      <c r="DA916" t="n">
        <v>0</v>
      </c>
      <c r="DB916" t="n">
        <v>0</v>
      </c>
      <c r="DC916" t="n">
        <v>0</v>
      </c>
      <c r="DD916" t="n">
        <v>0</v>
      </c>
      <c r="DE916" t="n">
        <v>0</v>
      </c>
      <c r="DF916" t="n">
        <v>0</v>
      </c>
      <c r="DG916" t="n">
        <v>0</v>
      </c>
      <c r="DH916" t="n">
        <v>0</v>
      </c>
      <c r="DI916" t="n">
        <v>0</v>
      </c>
      <c r="DJ916" t="n">
        <v>0</v>
      </c>
      <c r="DK916" t="n">
        <v>0</v>
      </c>
      <c r="DL916" t="n">
        <v>0</v>
      </c>
      <c r="DM916" t="n">
        <v>0</v>
      </c>
      <c r="DN916" t="n">
        <v>0</v>
      </c>
      <c r="DO916" t="n">
        <v>0</v>
      </c>
      <c r="DP916" t="n">
        <v>0</v>
      </c>
      <c r="DQ916" t="n">
        <v>0</v>
      </c>
      <c r="DR916" t="n">
        <v>0</v>
      </c>
      <c r="DS916" t="n">
        <v>0</v>
      </c>
      <c r="DT916" t="n">
        <v>0</v>
      </c>
      <c r="DU916" t="n">
        <v>0</v>
      </c>
      <c r="DV916" t="n">
        <v>0</v>
      </c>
      <c r="DW916" t="n">
        <v>0</v>
      </c>
      <c r="DX916" t="n">
        <v>0</v>
      </c>
      <c r="DY916" t="n">
        <v>0</v>
      </c>
      <c r="DZ916" t="n">
        <v>0</v>
      </c>
      <c r="EA916" t="n">
        <v>0</v>
      </c>
      <c r="EB916" t="n">
        <v>0</v>
      </c>
      <c r="EC916" t="n">
        <v>0</v>
      </c>
      <c r="ED916" t="n">
        <v>0</v>
      </c>
      <c r="EE916" t="n">
        <v>0</v>
      </c>
      <c r="EF916" t="n">
        <v>0</v>
      </c>
      <c r="EG916" t="n">
        <v>0</v>
      </c>
      <c r="EH916" t="n">
        <v>0</v>
      </c>
      <c r="EI916" t="n">
        <v>0</v>
      </c>
      <c r="EJ916" t="n">
        <v>0</v>
      </c>
      <c r="EK916" t="n">
        <v>0</v>
      </c>
      <c r="EL916" t="n">
        <v>0</v>
      </c>
      <c r="EM916" t="n">
        <v>0</v>
      </c>
      <c r="EN916" t="n">
        <v>0</v>
      </c>
      <c r="EO916" t="n">
        <v>0</v>
      </c>
      <c r="EP916" t="n">
        <v>0</v>
      </c>
      <c r="EQ916" t="n">
        <v>0</v>
      </c>
      <c r="ER916" t="n">
        <v>0</v>
      </c>
      <c r="ES916" t="n">
        <v>0</v>
      </c>
      <c r="ET916" t="n">
        <v>0</v>
      </c>
      <c r="EU916" t="n">
        <v>0</v>
      </c>
      <c r="EV916" t="n">
        <v>0</v>
      </c>
      <c r="EW916" t="n">
        <v>0</v>
      </c>
      <c r="EX916" t="n">
        <v>0</v>
      </c>
      <c r="EY916" t="n">
        <v>0</v>
      </c>
      <c r="EZ916" t="n">
        <v>0</v>
      </c>
      <c r="FA916" t="n">
        <v>0</v>
      </c>
      <c r="FB916" t="n">
        <v>0</v>
      </c>
      <c r="FC916" t="n">
        <v>0</v>
      </c>
      <c r="FD916" t="n">
        <v>0</v>
      </c>
      <c r="FE916" t="n">
        <v>0</v>
      </c>
      <c r="FF916" t="n">
        <v>0</v>
      </c>
      <c r="FG916" t="n">
        <v>0</v>
      </c>
      <c r="FH916" t="n">
        <v>0</v>
      </c>
    </row>
    <row r="917">
      <c r="A917" t="n">
        <v>0</v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0</v>
      </c>
      <c r="AI917" t="n">
        <v>0</v>
      </c>
      <c r="AJ917" t="n">
        <v>0</v>
      </c>
      <c r="AK917" t="n">
        <v>0</v>
      </c>
      <c r="AL917" t="n">
        <v>0</v>
      </c>
      <c r="AM917" t="n">
        <v>0</v>
      </c>
      <c r="AN917" t="n">
        <v>0</v>
      </c>
      <c r="AO917" t="n">
        <v>0</v>
      </c>
      <c r="AP917" t="n">
        <v>0</v>
      </c>
      <c r="AQ917" t="n">
        <v>0</v>
      </c>
      <c r="AR917" t="n">
        <v>0</v>
      </c>
      <c r="AS917" t="n">
        <v>0</v>
      </c>
      <c r="AT917" t="n">
        <v>0</v>
      </c>
      <c r="AU917" t="n">
        <v>0</v>
      </c>
      <c r="AV917" t="n">
        <v>0</v>
      </c>
      <c r="AW917" t="n">
        <v>0</v>
      </c>
      <c r="AX917" t="n">
        <v>0</v>
      </c>
      <c r="AY917" t="n">
        <v>0</v>
      </c>
      <c r="AZ917" t="n">
        <v>0</v>
      </c>
      <c r="BA917" t="n">
        <v>0</v>
      </c>
      <c r="BB917" t="n">
        <v>0</v>
      </c>
      <c r="BC917" t="n">
        <v>0</v>
      </c>
      <c r="BD917" t="n">
        <v>0</v>
      </c>
      <c r="BE917" t="n">
        <v>0</v>
      </c>
      <c r="BF917" t="n">
        <v>0</v>
      </c>
      <c r="BG917" t="n">
        <v>0</v>
      </c>
      <c r="BH917" t="n">
        <v>0</v>
      </c>
      <c r="BI917" t="n">
        <v>0</v>
      </c>
      <c r="BJ917" t="n">
        <v>0</v>
      </c>
      <c r="BK917" t="n">
        <v>0</v>
      </c>
      <c r="BL917" t="n">
        <v>0</v>
      </c>
      <c r="BM917" t="n">
        <v>0</v>
      </c>
      <c r="BN917" t="n">
        <v>0</v>
      </c>
      <c r="BO917" t="n">
        <v>0</v>
      </c>
      <c r="BP917" t="n">
        <v>0</v>
      </c>
      <c r="BQ917" t="n">
        <v>0</v>
      </c>
      <c r="BR917" t="n">
        <v>0</v>
      </c>
      <c r="BS917" t="n">
        <v>0</v>
      </c>
      <c r="BT917" t="n">
        <v>0</v>
      </c>
      <c r="BU917" t="n">
        <v>0</v>
      </c>
      <c r="BV917" t="n">
        <v>0</v>
      </c>
      <c r="BW917" t="n">
        <v>0</v>
      </c>
      <c r="BX917" t="n">
        <v>0</v>
      </c>
      <c r="BY917" t="n">
        <v>0</v>
      </c>
      <c r="BZ917" t="n">
        <v>0</v>
      </c>
      <c r="CA917" t="n">
        <v>0</v>
      </c>
      <c r="CB917" t="n">
        <v>0</v>
      </c>
      <c r="CC917" t="n">
        <v>0</v>
      </c>
      <c r="CD917" t="n">
        <v>0</v>
      </c>
      <c r="CE917" t="n">
        <v>0</v>
      </c>
      <c r="CF917" t="n">
        <v>0</v>
      </c>
      <c r="CG917" t="n">
        <v>0</v>
      </c>
      <c r="CH917" t="n">
        <v>0</v>
      </c>
      <c r="CI917" t="n">
        <v>0</v>
      </c>
      <c r="CJ917" t="n">
        <v>0</v>
      </c>
      <c r="CK917" t="n">
        <v>0</v>
      </c>
      <c r="CL917" t="n">
        <v>0</v>
      </c>
      <c r="CM917" t="n">
        <v>0</v>
      </c>
      <c r="CN917" t="n">
        <v>0</v>
      </c>
      <c r="CO917" t="n">
        <v>0</v>
      </c>
      <c r="CP917" t="n">
        <v>0</v>
      </c>
      <c r="CQ917" t="n">
        <v>0</v>
      </c>
      <c r="CR917" t="n">
        <v>0</v>
      </c>
      <c r="CS917" t="n">
        <v>0</v>
      </c>
      <c r="CT917" t="n">
        <v>0</v>
      </c>
      <c r="CU917" t="n">
        <v>0</v>
      </c>
      <c r="CV917" t="n">
        <v>0</v>
      </c>
      <c r="CW917" t="n">
        <v>0</v>
      </c>
      <c r="CX917" t="n">
        <v>0</v>
      </c>
      <c r="CY917" t="n">
        <v>0</v>
      </c>
      <c r="CZ917" t="n">
        <v>0</v>
      </c>
      <c r="DA917" t="n">
        <v>0</v>
      </c>
      <c r="DB917" t="n">
        <v>0</v>
      </c>
      <c r="DC917" t="n">
        <v>0</v>
      </c>
      <c r="DD917" t="n">
        <v>0</v>
      </c>
      <c r="DE917" t="n">
        <v>0</v>
      </c>
      <c r="DF917" t="n">
        <v>0</v>
      </c>
      <c r="DG917" t="n">
        <v>0</v>
      </c>
      <c r="DH917" t="n">
        <v>0</v>
      </c>
      <c r="DI917" t="n">
        <v>0</v>
      </c>
      <c r="DJ917" t="n">
        <v>0</v>
      </c>
      <c r="DK917" t="n">
        <v>0</v>
      </c>
      <c r="DL917" t="n">
        <v>0</v>
      </c>
      <c r="DM917" t="n">
        <v>0</v>
      </c>
      <c r="DN917" t="n">
        <v>0</v>
      </c>
      <c r="DO917" t="n">
        <v>0</v>
      </c>
      <c r="DP917" t="n">
        <v>0</v>
      </c>
      <c r="DQ917" t="n">
        <v>0</v>
      </c>
      <c r="DR917" t="n">
        <v>0</v>
      </c>
      <c r="DS917" t="n">
        <v>0</v>
      </c>
      <c r="DT917" t="n">
        <v>0</v>
      </c>
      <c r="DU917" t="n">
        <v>0</v>
      </c>
      <c r="DV917" t="n">
        <v>0</v>
      </c>
      <c r="DW917" t="n">
        <v>0</v>
      </c>
      <c r="DX917" t="n">
        <v>0</v>
      </c>
      <c r="DY917" t="n">
        <v>0</v>
      </c>
      <c r="DZ917" t="n">
        <v>0</v>
      </c>
      <c r="EA917" t="n">
        <v>0</v>
      </c>
      <c r="EB917" t="n">
        <v>0</v>
      </c>
      <c r="EC917" t="n">
        <v>0</v>
      </c>
      <c r="ED917" t="n">
        <v>0</v>
      </c>
      <c r="EE917" t="n">
        <v>0</v>
      </c>
      <c r="EF917" t="n">
        <v>0</v>
      </c>
      <c r="EG917" t="n">
        <v>0</v>
      </c>
      <c r="EH917" t="n">
        <v>0</v>
      </c>
      <c r="EI917" t="n">
        <v>0</v>
      </c>
      <c r="EJ917" t="n">
        <v>0</v>
      </c>
      <c r="EK917" t="n">
        <v>0</v>
      </c>
      <c r="EL917" t="n">
        <v>0</v>
      </c>
      <c r="EM917" t="n">
        <v>0</v>
      </c>
      <c r="EN917" t="n">
        <v>0</v>
      </c>
      <c r="EO917" t="n">
        <v>0</v>
      </c>
      <c r="EP917" t="n">
        <v>0</v>
      </c>
      <c r="EQ917" t="n">
        <v>0</v>
      </c>
      <c r="ER917" t="n">
        <v>0</v>
      </c>
      <c r="ES917" t="n">
        <v>0</v>
      </c>
      <c r="ET917" t="n">
        <v>0</v>
      </c>
      <c r="EU917" t="n">
        <v>0</v>
      </c>
      <c r="EV917" t="n">
        <v>0</v>
      </c>
      <c r="EW917" t="n">
        <v>0</v>
      </c>
      <c r="EX917" t="n">
        <v>0</v>
      </c>
      <c r="EY917" t="n">
        <v>0</v>
      </c>
      <c r="EZ917" t="n">
        <v>0</v>
      </c>
      <c r="FA917" t="n">
        <v>0</v>
      </c>
      <c r="FB917" t="n">
        <v>0</v>
      </c>
      <c r="FC917" t="n">
        <v>0</v>
      </c>
      <c r="FD917" t="n">
        <v>0</v>
      </c>
      <c r="FE917" t="n">
        <v>0</v>
      </c>
      <c r="FF917" t="n">
        <v>0</v>
      </c>
      <c r="FG917" t="n">
        <v>0</v>
      </c>
      <c r="FH917" t="n">
        <v>0</v>
      </c>
    </row>
    <row r="918">
      <c r="A918" t="n">
        <v>0</v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0</v>
      </c>
      <c r="AI918" t="n">
        <v>0</v>
      </c>
      <c r="AJ918" t="n">
        <v>0</v>
      </c>
      <c r="AK918" t="n">
        <v>0</v>
      </c>
      <c r="AL918" t="n">
        <v>0</v>
      </c>
      <c r="AM918" t="n">
        <v>0</v>
      </c>
      <c r="AN918" t="n">
        <v>0</v>
      </c>
      <c r="AO918" t="n">
        <v>0</v>
      </c>
      <c r="AP918" t="n">
        <v>0</v>
      </c>
      <c r="AQ918" t="n">
        <v>0</v>
      </c>
      <c r="AR918" t="n">
        <v>0</v>
      </c>
      <c r="AS918" t="n">
        <v>0</v>
      </c>
      <c r="AT918" t="n">
        <v>0</v>
      </c>
      <c r="AU918" t="n">
        <v>0</v>
      </c>
      <c r="AV918" t="n">
        <v>0</v>
      </c>
      <c r="AW918" t="n">
        <v>0</v>
      </c>
      <c r="AX918" t="n">
        <v>0</v>
      </c>
      <c r="AY918" t="n">
        <v>0</v>
      </c>
      <c r="AZ918" t="n">
        <v>0</v>
      </c>
      <c r="BA918" t="n">
        <v>0</v>
      </c>
      <c r="BB918" t="n">
        <v>0</v>
      </c>
      <c r="BC918" t="n">
        <v>0</v>
      </c>
      <c r="BD918" t="n">
        <v>0</v>
      </c>
      <c r="BE918" t="n">
        <v>0</v>
      </c>
      <c r="BF918" t="n">
        <v>0</v>
      </c>
      <c r="BG918" t="n">
        <v>0</v>
      </c>
      <c r="BH918" t="n">
        <v>0</v>
      </c>
      <c r="BI918" t="n">
        <v>0</v>
      </c>
      <c r="BJ918" t="n">
        <v>0</v>
      </c>
      <c r="BK918" t="n">
        <v>0</v>
      </c>
      <c r="BL918" t="n">
        <v>0</v>
      </c>
      <c r="BM918" t="n">
        <v>0</v>
      </c>
      <c r="BN918" t="n">
        <v>0</v>
      </c>
      <c r="BO918" t="n">
        <v>0</v>
      </c>
      <c r="BP918" t="n">
        <v>0</v>
      </c>
      <c r="BQ918" t="n">
        <v>0</v>
      </c>
      <c r="BR918" t="n">
        <v>0</v>
      </c>
      <c r="BS918" t="n">
        <v>0</v>
      </c>
      <c r="BT918" t="n">
        <v>0</v>
      </c>
      <c r="BU918" t="n">
        <v>0</v>
      </c>
      <c r="BV918" t="n">
        <v>0</v>
      </c>
      <c r="BW918" t="n">
        <v>0</v>
      </c>
      <c r="BX918" t="n">
        <v>0</v>
      </c>
      <c r="BY918" t="n">
        <v>0</v>
      </c>
      <c r="BZ918" t="n">
        <v>0</v>
      </c>
      <c r="CA918" t="n">
        <v>0</v>
      </c>
      <c r="CB918" t="n">
        <v>0</v>
      </c>
      <c r="CC918" t="n">
        <v>0</v>
      </c>
      <c r="CD918" t="n">
        <v>0</v>
      </c>
      <c r="CE918" t="n">
        <v>0</v>
      </c>
      <c r="CF918" t="n">
        <v>0</v>
      </c>
      <c r="CG918" t="n">
        <v>0</v>
      </c>
      <c r="CH918" t="n">
        <v>0</v>
      </c>
      <c r="CI918" t="n">
        <v>0</v>
      </c>
      <c r="CJ918" t="n">
        <v>0</v>
      </c>
      <c r="CK918" t="n">
        <v>0</v>
      </c>
      <c r="CL918" t="n">
        <v>0</v>
      </c>
      <c r="CM918" t="n">
        <v>0</v>
      </c>
      <c r="CN918" t="n">
        <v>0</v>
      </c>
      <c r="CO918" t="n">
        <v>0</v>
      </c>
      <c r="CP918" t="n">
        <v>0</v>
      </c>
      <c r="CQ918" t="n">
        <v>0</v>
      </c>
      <c r="CR918" t="n">
        <v>0</v>
      </c>
      <c r="CS918" t="n">
        <v>0</v>
      </c>
      <c r="CT918" t="n">
        <v>0</v>
      </c>
      <c r="CU918" t="n">
        <v>0</v>
      </c>
      <c r="CV918" t="n">
        <v>0</v>
      </c>
      <c r="CW918" t="n">
        <v>0</v>
      </c>
      <c r="CX918" t="n">
        <v>0</v>
      </c>
      <c r="CY918" t="n">
        <v>0</v>
      </c>
      <c r="CZ918" t="n">
        <v>0</v>
      </c>
      <c r="DA918" t="n">
        <v>0</v>
      </c>
      <c r="DB918" t="n">
        <v>0</v>
      </c>
      <c r="DC918" t="n">
        <v>0</v>
      </c>
      <c r="DD918" t="n">
        <v>0</v>
      </c>
      <c r="DE918" t="n">
        <v>0</v>
      </c>
      <c r="DF918" t="n">
        <v>0</v>
      </c>
      <c r="DG918" t="n">
        <v>0</v>
      </c>
      <c r="DH918" t="n">
        <v>0</v>
      </c>
      <c r="DI918" t="n">
        <v>0</v>
      </c>
      <c r="DJ918" t="n">
        <v>0</v>
      </c>
      <c r="DK918" t="n">
        <v>0</v>
      </c>
      <c r="DL918" t="n">
        <v>0</v>
      </c>
      <c r="DM918" t="n">
        <v>0</v>
      </c>
      <c r="DN918" t="n">
        <v>0</v>
      </c>
      <c r="DO918" t="n">
        <v>0</v>
      </c>
      <c r="DP918" t="n">
        <v>0</v>
      </c>
      <c r="DQ918" t="n">
        <v>0</v>
      </c>
      <c r="DR918" t="n">
        <v>0</v>
      </c>
      <c r="DS918" t="n">
        <v>0</v>
      </c>
      <c r="DT918" t="n">
        <v>0</v>
      </c>
      <c r="DU918" t="n">
        <v>0</v>
      </c>
      <c r="DV918" t="n">
        <v>0</v>
      </c>
      <c r="DW918" t="n">
        <v>0</v>
      </c>
      <c r="DX918" t="n">
        <v>0</v>
      </c>
      <c r="DY918" t="n">
        <v>0</v>
      </c>
      <c r="DZ918" t="n">
        <v>0</v>
      </c>
      <c r="EA918" t="n">
        <v>0</v>
      </c>
      <c r="EB918" t="n">
        <v>0</v>
      </c>
      <c r="EC918" t="n">
        <v>0</v>
      </c>
      <c r="ED918" t="n">
        <v>0</v>
      </c>
      <c r="EE918" t="n">
        <v>0</v>
      </c>
      <c r="EF918" t="n">
        <v>0</v>
      </c>
      <c r="EG918" t="n">
        <v>0</v>
      </c>
      <c r="EH918" t="n">
        <v>0</v>
      </c>
      <c r="EI918" t="n">
        <v>0</v>
      </c>
      <c r="EJ918" t="n">
        <v>0</v>
      </c>
      <c r="EK918" t="n">
        <v>0</v>
      </c>
      <c r="EL918" t="n">
        <v>0</v>
      </c>
      <c r="EM918" t="n">
        <v>0</v>
      </c>
      <c r="EN918" t="n">
        <v>0</v>
      </c>
      <c r="EO918" t="n">
        <v>0</v>
      </c>
      <c r="EP918" t="n">
        <v>0</v>
      </c>
      <c r="EQ918" t="n">
        <v>0</v>
      </c>
      <c r="ER918" t="n">
        <v>0</v>
      </c>
      <c r="ES918" t="n">
        <v>0</v>
      </c>
      <c r="ET918" t="n">
        <v>0</v>
      </c>
      <c r="EU918" t="n">
        <v>0</v>
      </c>
      <c r="EV918" t="n">
        <v>0</v>
      </c>
      <c r="EW918" t="n">
        <v>0</v>
      </c>
      <c r="EX918" t="n">
        <v>0</v>
      </c>
      <c r="EY918" t="n">
        <v>0</v>
      </c>
      <c r="EZ918" t="n">
        <v>0</v>
      </c>
      <c r="FA918" t="n">
        <v>0</v>
      </c>
      <c r="FB918" t="n">
        <v>0</v>
      </c>
      <c r="FC918" t="n">
        <v>0</v>
      </c>
      <c r="FD918" t="n">
        <v>0</v>
      </c>
      <c r="FE918" t="n">
        <v>0</v>
      </c>
      <c r="FF918" t="n">
        <v>0</v>
      </c>
      <c r="FG918" t="n">
        <v>0</v>
      </c>
      <c r="FH918" t="n">
        <v>0</v>
      </c>
    </row>
    <row r="919">
      <c r="A919" t="n">
        <v>0</v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0</v>
      </c>
      <c r="AM919" t="n">
        <v>0</v>
      </c>
      <c r="AN919" t="n">
        <v>0</v>
      </c>
      <c r="AO919" t="n">
        <v>0</v>
      </c>
      <c r="AP919" t="n">
        <v>0</v>
      </c>
      <c r="AQ919" t="n">
        <v>0</v>
      </c>
      <c r="AR919" t="n">
        <v>0</v>
      </c>
      <c r="AS919" t="n">
        <v>0</v>
      </c>
      <c r="AT919" t="n">
        <v>0</v>
      </c>
      <c r="AU919" t="n">
        <v>0</v>
      </c>
      <c r="AV919" t="n">
        <v>0</v>
      </c>
      <c r="AW919" t="n">
        <v>0</v>
      </c>
      <c r="AX919" t="n">
        <v>0</v>
      </c>
      <c r="AY919" t="n">
        <v>0</v>
      </c>
      <c r="AZ919" t="n">
        <v>0</v>
      </c>
      <c r="BA919" t="n">
        <v>0</v>
      </c>
      <c r="BB919" t="n">
        <v>0</v>
      </c>
      <c r="BC919" t="n">
        <v>0</v>
      </c>
      <c r="BD919" t="n">
        <v>0</v>
      </c>
      <c r="BE919" t="n">
        <v>0</v>
      </c>
      <c r="BF919" t="n">
        <v>0</v>
      </c>
      <c r="BG919" t="n">
        <v>0</v>
      </c>
      <c r="BH919" t="n">
        <v>0</v>
      </c>
      <c r="BI919" t="n">
        <v>0</v>
      </c>
      <c r="BJ919" t="n">
        <v>0</v>
      </c>
      <c r="BK919" t="n">
        <v>0</v>
      </c>
      <c r="BL919" t="n">
        <v>0</v>
      </c>
      <c r="BM919" t="n">
        <v>0</v>
      </c>
      <c r="BN919" t="n">
        <v>0</v>
      </c>
      <c r="BO919" t="n">
        <v>0</v>
      </c>
      <c r="BP919" t="n">
        <v>0</v>
      </c>
      <c r="BQ919" t="n">
        <v>0</v>
      </c>
      <c r="BR919" t="n">
        <v>0</v>
      </c>
      <c r="BS919" t="n">
        <v>0</v>
      </c>
      <c r="BT919" t="n">
        <v>0</v>
      </c>
      <c r="BU919" t="n">
        <v>0</v>
      </c>
      <c r="BV919" t="n">
        <v>0</v>
      </c>
      <c r="BW919" t="n">
        <v>0</v>
      </c>
      <c r="BX919" t="n">
        <v>0</v>
      </c>
      <c r="BY919" t="n">
        <v>0</v>
      </c>
      <c r="BZ919" t="n">
        <v>0</v>
      </c>
      <c r="CA919" t="n">
        <v>0</v>
      </c>
      <c r="CB919" t="n">
        <v>0</v>
      </c>
      <c r="CC919" t="n">
        <v>0</v>
      </c>
      <c r="CD919" t="n">
        <v>0</v>
      </c>
      <c r="CE919" t="n">
        <v>0</v>
      </c>
      <c r="CF919" t="n">
        <v>0</v>
      </c>
      <c r="CG919" t="n">
        <v>0</v>
      </c>
      <c r="CH919" t="n">
        <v>0</v>
      </c>
      <c r="CI919" t="n">
        <v>0</v>
      </c>
      <c r="CJ919" t="n">
        <v>0</v>
      </c>
      <c r="CK919" t="n">
        <v>0</v>
      </c>
      <c r="CL919" t="n">
        <v>0</v>
      </c>
      <c r="CM919" t="n">
        <v>0</v>
      </c>
      <c r="CN919" t="n">
        <v>0</v>
      </c>
      <c r="CO919" t="n">
        <v>0</v>
      </c>
      <c r="CP919" t="n">
        <v>0</v>
      </c>
      <c r="CQ919" t="n">
        <v>0</v>
      </c>
      <c r="CR919" t="n">
        <v>0</v>
      </c>
      <c r="CS919" t="n">
        <v>0</v>
      </c>
      <c r="CT919" t="n">
        <v>0</v>
      </c>
      <c r="CU919" t="n">
        <v>0</v>
      </c>
      <c r="CV919" t="n">
        <v>0</v>
      </c>
      <c r="CW919" t="n">
        <v>0</v>
      </c>
      <c r="CX919" t="n">
        <v>0</v>
      </c>
      <c r="CY919" t="n">
        <v>0</v>
      </c>
      <c r="CZ919" t="n">
        <v>0</v>
      </c>
      <c r="DA919" t="n">
        <v>0</v>
      </c>
      <c r="DB919" t="n">
        <v>0</v>
      </c>
      <c r="DC919" t="n">
        <v>0</v>
      </c>
      <c r="DD919" t="n">
        <v>0</v>
      </c>
      <c r="DE919" t="n">
        <v>0</v>
      </c>
      <c r="DF919" t="n">
        <v>0</v>
      </c>
      <c r="DG919" t="n">
        <v>0</v>
      </c>
      <c r="DH919" t="n">
        <v>0</v>
      </c>
      <c r="DI919" t="n">
        <v>0</v>
      </c>
      <c r="DJ919" t="n">
        <v>0</v>
      </c>
      <c r="DK919" t="n">
        <v>0</v>
      </c>
      <c r="DL919" t="n">
        <v>0</v>
      </c>
      <c r="DM919" t="n">
        <v>0</v>
      </c>
      <c r="DN919" t="n">
        <v>0</v>
      </c>
      <c r="DO919" t="n">
        <v>0</v>
      </c>
      <c r="DP919" t="n">
        <v>0</v>
      </c>
      <c r="DQ919" t="n">
        <v>0</v>
      </c>
      <c r="DR919" t="n">
        <v>0</v>
      </c>
      <c r="DS919" t="n">
        <v>0</v>
      </c>
      <c r="DT919" t="n">
        <v>0</v>
      </c>
      <c r="DU919" t="n">
        <v>0</v>
      </c>
      <c r="DV919" t="n">
        <v>0</v>
      </c>
      <c r="DW919" t="n">
        <v>0</v>
      </c>
      <c r="DX919" t="n">
        <v>0</v>
      </c>
      <c r="DY919" t="n">
        <v>0</v>
      </c>
      <c r="DZ919" t="n">
        <v>0</v>
      </c>
      <c r="EA919" t="n">
        <v>0</v>
      </c>
      <c r="EB919" t="n">
        <v>0</v>
      </c>
      <c r="EC919" t="n">
        <v>0</v>
      </c>
      <c r="ED919" t="n">
        <v>0</v>
      </c>
      <c r="EE919" t="n">
        <v>0</v>
      </c>
      <c r="EF919" t="n">
        <v>0</v>
      </c>
      <c r="EG919" t="n">
        <v>0</v>
      </c>
      <c r="EH919" t="n">
        <v>0</v>
      </c>
      <c r="EI919" t="n">
        <v>0</v>
      </c>
      <c r="EJ919" t="n">
        <v>0</v>
      </c>
      <c r="EK919" t="n">
        <v>0</v>
      </c>
      <c r="EL919" t="n">
        <v>0</v>
      </c>
      <c r="EM919" t="n">
        <v>0</v>
      </c>
      <c r="EN919" t="n">
        <v>0</v>
      </c>
      <c r="EO919" t="n">
        <v>0</v>
      </c>
      <c r="EP919" t="n">
        <v>0</v>
      </c>
      <c r="EQ919" t="n">
        <v>0</v>
      </c>
      <c r="ER919" t="n">
        <v>0</v>
      </c>
      <c r="ES919" t="n">
        <v>0</v>
      </c>
      <c r="ET919" t="n">
        <v>0</v>
      </c>
      <c r="EU919" t="n">
        <v>0</v>
      </c>
      <c r="EV919" t="n">
        <v>0</v>
      </c>
      <c r="EW919" t="n">
        <v>0</v>
      </c>
      <c r="EX919" t="n">
        <v>0</v>
      </c>
      <c r="EY919" t="n">
        <v>0</v>
      </c>
      <c r="EZ919" t="n">
        <v>0</v>
      </c>
      <c r="FA919" t="n">
        <v>0</v>
      </c>
      <c r="FB919" t="n">
        <v>0</v>
      </c>
      <c r="FC919" t="n">
        <v>0</v>
      </c>
      <c r="FD919" t="n">
        <v>0</v>
      </c>
      <c r="FE919" t="n">
        <v>0</v>
      </c>
      <c r="FF919" t="n">
        <v>0</v>
      </c>
      <c r="FG919" t="n">
        <v>0</v>
      </c>
      <c r="FH919" t="n">
        <v>0</v>
      </c>
    </row>
    <row r="920">
      <c r="A920" t="n">
        <v>0</v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0</v>
      </c>
      <c r="AI920" t="n">
        <v>0</v>
      </c>
      <c r="AJ920" t="n">
        <v>0</v>
      </c>
      <c r="AK920" t="n">
        <v>0</v>
      </c>
      <c r="AL920" t="n">
        <v>0</v>
      </c>
      <c r="AM920" t="n">
        <v>0</v>
      </c>
      <c r="AN920" t="n">
        <v>0</v>
      </c>
      <c r="AO920" t="n">
        <v>0</v>
      </c>
      <c r="AP920" t="n">
        <v>0</v>
      </c>
      <c r="AQ920" t="n">
        <v>0</v>
      </c>
      <c r="AR920" t="n">
        <v>0</v>
      </c>
      <c r="AS920" t="n">
        <v>0</v>
      </c>
      <c r="AT920" t="n">
        <v>0</v>
      </c>
      <c r="AU920" t="n">
        <v>0</v>
      </c>
      <c r="AV920" t="n">
        <v>0</v>
      </c>
      <c r="AW920" t="n">
        <v>0</v>
      </c>
      <c r="AX920" t="n">
        <v>0</v>
      </c>
      <c r="AY920" t="n">
        <v>0</v>
      </c>
      <c r="AZ920" t="n">
        <v>0</v>
      </c>
      <c r="BA920" t="n">
        <v>0</v>
      </c>
      <c r="BB920" t="n">
        <v>0</v>
      </c>
      <c r="BC920" t="n">
        <v>0</v>
      </c>
      <c r="BD920" t="n">
        <v>0</v>
      </c>
      <c r="BE920" t="n">
        <v>0</v>
      </c>
      <c r="BF920" t="n">
        <v>0</v>
      </c>
      <c r="BG920" t="n">
        <v>0</v>
      </c>
      <c r="BH920" t="n">
        <v>0</v>
      </c>
      <c r="BI920" t="n">
        <v>0</v>
      </c>
      <c r="BJ920" t="n">
        <v>0</v>
      </c>
      <c r="BK920" t="n">
        <v>0</v>
      </c>
      <c r="BL920" t="n">
        <v>0</v>
      </c>
      <c r="BM920" t="n">
        <v>0</v>
      </c>
      <c r="BN920" t="n">
        <v>0</v>
      </c>
      <c r="BO920" t="n">
        <v>0</v>
      </c>
      <c r="BP920" t="n">
        <v>0</v>
      </c>
      <c r="BQ920" t="n">
        <v>0</v>
      </c>
      <c r="BR920" t="n">
        <v>0</v>
      </c>
      <c r="BS920" t="n">
        <v>0</v>
      </c>
      <c r="BT920" t="n">
        <v>0</v>
      </c>
      <c r="BU920" t="n">
        <v>0</v>
      </c>
      <c r="BV920" t="n">
        <v>0</v>
      </c>
      <c r="BW920" t="n">
        <v>0</v>
      </c>
      <c r="BX920" t="n">
        <v>0</v>
      </c>
      <c r="BY920" t="n">
        <v>0</v>
      </c>
      <c r="BZ920" t="n">
        <v>0</v>
      </c>
      <c r="CA920" t="n">
        <v>0</v>
      </c>
      <c r="CB920" t="n">
        <v>0</v>
      </c>
      <c r="CC920" t="n">
        <v>0</v>
      </c>
      <c r="CD920" t="n">
        <v>0</v>
      </c>
      <c r="CE920" t="n">
        <v>0</v>
      </c>
      <c r="CF920" t="n">
        <v>0</v>
      </c>
      <c r="CG920" t="n">
        <v>0</v>
      </c>
      <c r="CH920" t="n">
        <v>0</v>
      </c>
      <c r="CI920" t="n">
        <v>0</v>
      </c>
      <c r="CJ920" t="n">
        <v>0</v>
      </c>
      <c r="CK920" t="n">
        <v>0</v>
      </c>
      <c r="CL920" t="n">
        <v>0</v>
      </c>
      <c r="CM920" t="n">
        <v>0</v>
      </c>
      <c r="CN920" t="n">
        <v>0</v>
      </c>
      <c r="CO920" t="n">
        <v>0</v>
      </c>
      <c r="CP920" t="n">
        <v>0</v>
      </c>
      <c r="CQ920" t="n">
        <v>0</v>
      </c>
      <c r="CR920" t="n">
        <v>0</v>
      </c>
      <c r="CS920" t="n">
        <v>0</v>
      </c>
      <c r="CT920" t="n">
        <v>0</v>
      </c>
      <c r="CU920" t="n">
        <v>0</v>
      </c>
      <c r="CV920" t="n">
        <v>0</v>
      </c>
      <c r="CW920" t="n">
        <v>0</v>
      </c>
      <c r="CX920" t="n">
        <v>0</v>
      </c>
      <c r="CY920" t="n">
        <v>0</v>
      </c>
      <c r="CZ920" t="n">
        <v>0</v>
      </c>
      <c r="DA920" t="n">
        <v>0</v>
      </c>
      <c r="DB920" t="n">
        <v>0</v>
      </c>
      <c r="DC920" t="n">
        <v>0</v>
      </c>
      <c r="DD920" t="n">
        <v>0</v>
      </c>
      <c r="DE920" t="n">
        <v>0</v>
      </c>
      <c r="DF920" t="n">
        <v>0</v>
      </c>
      <c r="DG920" t="n">
        <v>0</v>
      </c>
      <c r="DH920" t="n">
        <v>0</v>
      </c>
      <c r="DI920" t="n">
        <v>0</v>
      </c>
      <c r="DJ920" t="n">
        <v>0</v>
      </c>
      <c r="DK920" t="n">
        <v>0</v>
      </c>
      <c r="DL920" t="n">
        <v>0</v>
      </c>
      <c r="DM920" t="n">
        <v>0</v>
      </c>
      <c r="DN920" t="n">
        <v>0</v>
      </c>
      <c r="DO920" t="n">
        <v>0</v>
      </c>
      <c r="DP920" t="n">
        <v>0</v>
      </c>
      <c r="DQ920" t="n">
        <v>0</v>
      </c>
      <c r="DR920" t="n">
        <v>0</v>
      </c>
      <c r="DS920" t="n">
        <v>0</v>
      </c>
      <c r="DT920" t="n">
        <v>0</v>
      </c>
      <c r="DU920" t="n">
        <v>0</v>
      </c>
      <c r="DV920" t="n">
        <v>0</v>
      </c>
      <c r="DW920" t="n">
        <v>0</v>
      </c>
      <c r="DX920" t="n">
        <v>0</v>
      </c>
      <c r="DY920" t="n">
        <v>0</v>
      </c>
      <c r="DZ920" t="n">
        <v>0</v>
      </c>
      <c r="EA920" t="n">
        <v>0</v>
      </c>
      <c r="EB920" t="n">
        <v>0</v>
      </c>
      <c r="EC920" t="n">
        <v>0</v>
      </c>
      <c r="ED920" t="n">
        <v>0</v>
      </c>
      <c r="EE920" t="n">
        <v>0</v>
      </c>
      <c r="EF920" t="n">
        <v>0</v>
      </c>
      <c r="EG920" t="n">
        <v>0</v>
      </c>
      <c r="EH920" t="n">
        <v>0</v>
      </c>
      <c r="EI920" t="n">
        <v>0</v>
      </c>
      <c r="EJ920" t="n">
        <v>0</v>
      </c>
      <c r="EK920" t="n">
        <v>0</v>
      </c>
      <c r="EL920" t="n">
        <v>0</v>
      </c>
      <c r="EM920" t="n">
        <v>0</v>
      </c>
      <c r="EN920" t="n">
        <v>0</v>
      </c>
      <c r="EO920" t="n">
        <v>0</v>
      </c>
      <c r="EP920" t="n">
        <v>0</v>
      </c>
      <c r="EQ920" t="n">
        <v>0</v>
      </c>
      <c r="ER920" t="n">
        <v>0</v>
      </c>
      <c r="ES920" t="n">
        <v>0</v>
      </c>
      <c r="ET920" t="n">
        <v>0</v>
      </c>
      <c r="EU920" t="n">
        <v>0</v>
      </c>
      <c r="EV920" t="n">
        <v>0</v>
      </c>
      <c r="EW920" t="n">
        <v>0</v>
      </c>
      <c r="EX920" t="n">
        <v>0</v>
      </c>
      <c r="EY920" t="n">
        <v>0</v>
      </c>
      <c r="EZ920" t="n">
        <v>0</v>
      </c>
      <c r="FA920" t="n">
        <v>0</v>
      </c>
      <c r="FB920" t="n">
        <v>0</v>
      </c>
      <c r="FC920" t="n">
        <v>0</v>
      </c>
      <c r="FD920" t="n">
        <v>0</v>
      </c>
      <c r="FE920" t="n">
        <v>0</v>
      </c>
      <c r="FF920" t="n">
        <v>0</v>
      </c>
      <c r="FG920" t="n">
        <v>0</v>
      </c>
      <c r="FH920" t="n">
        <v>0</v>
      </c>
    </row>
    <row r="921">
      <c r="A921" t="n">
        <v>0</v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0</v>
      </c>
      <c r="AI921" t="n">
        <v>0</v>
      </c>
      <c r="AJ921" t="n">
        <v>0</v>
      </c>
      <c r="AK921" t="n">
        <v>0</v>
      </c>
      <c r="AL921" t="n">
        <v>0</v>
      </c>
      <c r="AM921" t="n">
        <v>0</v>
      </c>
      <c r="AN921" t="n">
        <v>0</v>
      </c>
      <c r="AO921" t="n">
        <v>0</v>
      </c>
      <c r="AP921" t="n">
        <v>0</v>
      </c>
      <c r="AQ921" t="n">
        <v>0</v>
      </c>
      <c r="AR921" t="n">
        <v>0</v>
      </c>
      <c r="AS921" t="n">
        <v>0</v>
      </c>
      <c r="AT921" t="n">
        <v>0</v>
      </c>
      <c r="AU921" t="n">
        <v>0</v>
      </c>
      <c r="AV921" t="n">
        <v>0</v>
      </c>
      <c r="AW921" t="n">
        <v>0</v>
      </c>
      <c r="AX921" t="n">
        <v>0</v>
      </c>
      <c r="AY921" t="n">
        <v>0</v>
      </c>
      <c r="AZ921" t="n">
        <v>0</v>
      </c>
      <c r="BA921" t="n">
        <v>0</v>
      </c>
      <c r="BB921" t="n">
        <v>0</v>
      </c>
      <c r="BC921" t="n">
        <v>0</v>
      </c>
      <c r="BD921" t="n">
        <v>0</v>
      </c>
      <c r="BE921" t="n">
        <v>0</v>
      </c>
      <c r="BF921" t="n">
        <v>0</v>
      </c>
      <c r="BG921" t="n">
        <v>0</v>
      </c>
      <c r="BH921" t="n">
        <v>0</v>
      </c>
      <c r="BI921" t="n">
        <v>0</v>
      </c>
      <c r="BJ921" t="n">
        <v>0</v>
      </c>
      <c r="BK921" t="n">
        <v>0</v>
      </c>
      <c r="BL921" t="n">
        <v>0</v>
      </c>
      <c r="BM921" t="n">
        <v>0</v>
      </c>
      <c r="BN921" t="n">
        <v>0</v>
      </c>
      <c r="BO921" t="n">
        <v>0</v>
      </c>
      <c r="BP921" t="n">
        <v>0</v>
      </c>
      <c r="BQ921" t="n">
        <v>0</v>
      </c>
      <c r="BR921" t="n">
        <v>0</v>
      </c>
      <c r="BS921" t="n">
        <v>0</v>
      </c>
      <c r="BT921" t="n">
        <v>0</v>
      </c>
      <c r="BU921" t="n">
        <v>0</v>
      </c>
      <c r="BV921" t="n">
        <v>0</v>
      </c>
      <c r="BW921" t="n">
        <v>0</v>
      </c>
      <c r="BX921" t="n">
        <v>0</v>
      </c>
      <c r="BY921" t="n">
        <v>0</v>
      </c>
      <c r="BZ921" t="n">
        <v>0</v>
      </c>
      <c r="CA921" t="n">
        <v>0</v>
      </c>
      <c r="CB921" t="n">
        <v>0</v>
      </c>
      <c r="CC921" t="n">
        <v>0</v>
      </c>
      <c r="CD921" t="n">
        <v>0</v>
      </c>
      <c r="CE921" t="n">
        <v>0</v>
      </c>
      <c r="CF921" t="n">
        <v>0</v>
      </c>
      <c r="CG921" t="n">
        <v>0</v>
      </c>
      <c r="CH921" t="n">
        <v>0</v>
      </c>
      <c r="CI921" t="n">
        <v>0</v>
      </c>
      <c r="CJ921" t="n">
        <v>0</v>
      </c>
      <c r="CK921" t="n">
        <v>0</v>
      </c>
      <c r="CL921" t="n">
        <v>0</v>
      </c>
      <c r="CM921" t="n">
        <v>0</v>
      </c>
      <c r="CN921" t="n">
        <v>0</v>
      </c>
      <c r="CO921" t="n">
        <v>0</v>
      </c>
      <c r="CP921" t="n">
        <v>0</v>
      </c>
      <c r="CQ921" t="n">
        <v>0</v>
      </c>
      <c r="CR921" t="n">
        <v>0</v>
      </c>
      <c r="CS921" t="n">
        <v>0</v>
      </c>
      <c r="CT921" t="n">
        <v>0</v>
      </c>
      <c r="CU921" t="n">
        <v>0</v>
      </c>
      <c r="CV921" t="n">
        <v>0</v>
      </c>
      <c r="CW921" t="n">
        <v>0</v>
      </c>
      <c r="CX921" t="n">
        <v>0</v>
      </c>
      <c r="CY921" t="n">
        <v>0</v>
      </c>
      <c r="CZ921" t="n">
        <v>0</v>
      </c>
      <c r="DA921" t="n">
        <v>0</v>
      </c>
      <c r="DB921" t="n">
        <v>0</v>
      </c>
      <c r="DC921" t="n">
        <v>0</v>
      </c>
      <c r="DD921" t="n">
        <v>0</v>
      </c>
      <c r="DE921" t="n">
        <v>0</v>
      </c>
      <c r="DF921" t="n">
        <v>0</v>
      </c>
      <c r="DG921" t="n">
        <v>0</v>
      </c>
      <c r="DH921" t="n">
        <v>0</v>
      </c>
      <c r="DI921" t="n">
        <v>0</v>
      </c>
      <c r="DJ921" t="n">
        <v>0</v>
      </c>
      <c r="DK921" t="n">
        <v>0</v>
      </c>
      <c r="DL921" t="n">
        <v>0</v>
      </c>
      <c r="DM921" t="n">
        <v>0</v>
      </c>
      <c r="DN921" t="n">
        <v>0</v>
      </c>
      <c r="DO921" t="n">
        <v>0</v>
      </c>
      <c r="DP921" t="n">
        <v>0</v>
      </c>
      <c r="DQ921" t="n">
        <v>0</v>
      </c>
      <c r="DR921" t="n">
        <v>0</v>
      </c>
      <c r="DS921" t="n">
        <v>0</v>
      </c>
      <c r="DT921" t="n">
        <v>0</v>
      </c>
      <c r="DU921" t="n">
        <v>0</v>
      </c>
      <c r="DV921" t="n">
        <v>0</v>
      </c>
      <c r="DW921" t="n">
        <v>0</v>
      </c>
      <c r="DX921" t="n">
        <v>0</v>
      </c>
      <c r="DY921" t="n">
        <v>0</v>
      </c>
      <c r="DZ921" t="n">
        <v>0</v>
      </c>
      <c r="EA921" t="n">
        <v>0</v>
      </c>
      <c r="EB921" t="n">
        <v>0</v>
      </c>
      <c r="EC921" t="n">
        <v>0</v>
      </c>
      <c r="ED921" t="n">
        <v>0</v>
      </c>
      <c r="EE921" t="n">
        <v>0</v>
      </c>
      <c r="EF921" t="n">
        <v>0</v>
      </c>
      <c r="EG921" t="n">
        <v>0</v>
      </c>
      <c r="EH921" t="n">
        <v>0</v>
      </c>
      <c r="EI921" t="n">
        <v>0</v>
      </c>
      <c r="EJ921" t="n">
        <v>0</v>
      </c>
      <c r="EK921" t="n">
        <v>0</v>
      </c>
      <c r="EL921" t="n">
        <v>0</v>
      </c>
      <c r="EM921" t="n">
        <v>0</v>
      </c>
      <c r="EN921" t="n">
        <v>0</v>
      </c>
      <c r="EO921" t="n">
        <v>0</v>
      </c>
      <c r="EP921" t="n">
        <v>0</v>
      </c>
      <c r="EQ921" t="n">
        <v>0</v>
      </c>
      <c r="ER921" t="n">
        <v>0</v>
      </c>
      <c r="ES921" t="n">
        <v>0</v>
      </c>
      <c r="ET921" t="n">
        <v>0</v>
      </c>
      <c r="EU921" t="n">
        <v>0</v>
      </c>
      <c r="EV921" t="n">
        <v>0</v>
      </c>
      <c r="EW921" t="n">
        <v>0</v>
      </c>
      <c r="EX921" t="n">
        <v>0</v>
      </c>
      <c r="EY921" t="n">
        <v>0</v>
      </c>
      <c r="EZ921" t="n">
        <v>0</v>
      </c>
      <c r="FA921" t="n">
        <v>0</v>
      </c>
      <c r="FB921" t="n">
        <v>0</v>
      </c>
      <c r="FC921" t="n">
        <v>0</v>
      </c>
      <c r="FD921" t="n">
        <v>0</v>
      </c>
      <c r="FE921" t="n">
        <v>0</v>
      </c>
      <c r="FF921" t="n">
        <v>0</v>
      </c>
      <c r="FG921" t="n">
        <v>0</v>
      </c>
      <c r="FH921" t="n">
        <v>0</v>
      </c>
    </row>
    <row r="922">
      <c r="A922" t="n">
        <v>0</v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I922" t="n">
        <v>0</v>
      </c>
      <c r="AJ922" t="n">
        <v>0</v>
      </c>
      <c r="AK922" t="n">
        <v>0</v>
      </c>
      <c r="AL922" t="n">
        <v>0</v>
      </c>
      <c r="AM922" t="n">
        <v>0</v>
      </c>
      <c r="AN922" t="n">
        <v>0</v>
      </c>
      <c r="AO922" t="n">
        <v>0</v>
      </c>
      <c r="AP922" t="n">
        <v>0</v>
      </c>
      <c r="AQ922" t="n">
        <v>0</v>
      </c>
      <c r="AR922" t="n">
        <v>0</v>
      </c>
      <c r="AS922" t="n">
        <v>0</v>
      </c>
      <c r="AT922" t="n">
        <v>0</v>
      </c>
      <c r="AU922" t="n">
        <v>0</v>
      </c>
      <c r="AV922" t="n">
        <v>0</v>
      </c>
      <c r="AW922" t="n">
        <v>0</v>
      </c>
      <c r="AX922" t="n">
        <v>0</v>
      </c>
      <c r="AY922" t="n">
        <v>0</v>
      </c>
      <c r="AZ922" t="n">
        <v>0</v>
      </c>
      <c r="BA922" t="n">
        <v>0</v>
      </c>
      <c r="BB922" t="n">
        <v>0</v>
      </c>
      <c r="BC922" t="n">
        <v>0</v>
      </c>
      <c r="BD922" t="n">
        <v>0</v>
      </c>
      <c r="BE922" t="n">
        <v>0</v>
      </c>
      <c r="BF922" t="n">
        <v>0</v>
      </c>
      <c r="BG922" t="n">
        <v>0</v>
      </c>
      <c r="BH922" t="n">
        <v>0</v>
      </c>
      <c r="BI922" t="n">
        <v>0</v>
      </c>
      <c r="BJ922" t="n">
        <v>0</v>
      </c>
      <c r="BK922" t="n">
        <v>0</v>
      </c>
      <c r="BL922" t="n">
        <v>0</v>
      </c>
      <c r="BM922" t="n">
        <v>0</v>
      </c>
      <c r="BN922" t="n">
        <v>0</v>
      </c>
      <c r="BO922" t="n">
        <v>0</v>
      </c>
      <c r="BP922" t="n">
        <v>0</v>
      </c>
      <c r="BQ922" t="n">
        <v>0</v>
      </c>
      <c r="BR922" t="n">
        <v>0</v>
      </c>
      <c r="BS922" t="n">
        <v>0</v>
      </c>
      <c r="BT922" t="n">
        <v>0</v>
      </c>
      <c r="BU922" t="n">
        <v>0</v>
      </c>
      <c r="BV922" t="n">
        <v>0</v>
      </c>
      <c r="BW922" t="n">
        <v>0</v>
      </c>
      <c r="BX922" t="n">
        <v>0</v>
      </c>
      <c r="BY922" t="n">
        <v>0</v>
      </c>
      <c r="BZ922" t="n">
        <v>0</v>
      </c>
      <c r="CA922" t="n">
        <v>0</v>
      </c>
      <c r="CB922" t="n">
        <v>0</v>
      </c>
      <c r="CC922" t="n">
        <v>0</v>
      </c>
      <c r="CD922" t="n">
        <v>0</v>
      </c>
      <c r="CE922" t="n">
        <v>0</v>
      </c>
      <c r="CF922" t="n">
        <v>0</v>
      </c>
      <c r="CG922" t="n">
        <v>0</v>
      </c>
      <c r="CH922" t="n">
        <v>0</v>
      </c>
      <c r="CI922" t="n">
        <v>0</v>
      </c>
      <c r="CJ922" t="n">
        <v>0</v>
      </c>
      <c r="CK922" t="n">
        <v>0</v>
      </c>
      <c r="CL922" t="n">
        <v>0</v>
      </c>
      <c r="CM922" t="n">
        <v>0</v>
      </c>
      <c r="CN922" t="n">
        <v>0</v>
      </c>
      <c r="CO922" t="n">
        <v>0</v>
      </c>
      <c r="CP922" t="n">
        <v>0</v>
      </c>
      <c r="CQ922" t="n">
        <v>0</v>
      </c>
      <c r="CR922" t="n">
        <v>0</v>
      </c>
      <c r="CS922" t="n">
        <v>0</v>
      </c>
      <c r="CT922" t="n">
        <v>0</v>
      </c>
      <c r="CU922" t="n">
        <v>0</v>
      </c>
      <c r="CV922" t="n">
        <v>0</v>
      </c>
      <c r="CW922" t="n">
        <v>0</v>
      </c>
      <c r="CX922" t="n">
        <v>0</v>
      </c>
      <c r="CY922" t="n">
        <v>0</v>
      </c>
      <c r="CZ922" t="n">
        <v>0</v>
      </c>
      <c r="DA922" t="n">
        <v>0</v>
      </c>
      <c r="DB922" t="n">
        <v>0</v>
      </c>
      <c r="DC922" t="n">
        <v>0</v>
      </c>
      <c r="DD922" t="n">
        <v>0</v>
      </c>
      <c r="DE922" t="n">
        <v>0</v>
      </c>
      <c r="DF922" t="n">
        <v>0</v>
      </c>
      <c r="DG922" t="n">
        <v>0</v>
      </c>
      <c r="DH922" t="n">
        <v>0</v>
      </c>
      <c r="DI922" t="n">
        <v>0</v>
      </c>
      <c r="DJ922" t="n">
        <v>0</v>
      </c>
      <c r="DK922" t="n">
        <v>0</v>
      </c>
      <c r="DL922" t="n">
        <v>0</v>
      </c>
      <c r="DM922" t="n">
        <v>0</v>
      </c>
      <c r="DN922" t="n">
        <v>0</v>
      </c>
      <c r="DO922" t="n">
        <v>0</v>
      </c>
      <c r="DP922" t="n">
        <v>0</v>
      </c>
      <c r="DQ922" t="n">
        <v>0</v>
      </c>
      <c r="DR922" t="n">
        <v>0</v>
      </c>
      <c r="DS922" t="n">
        <v>0</v>
      </c>
      <c r="DT922" t="n">
        <v>0</v>
      </c>
      <c r="DU922" t="n">
        <v>0</v>
      </c>
      <c r="DV922" t="n">
        <v>0</v>
      </c>
      <c r="DW922" t="n">
        <v>0</v>
      </c>
      <c r="DX922" t="n">
        <v>0</v>
      </c>
      <c r="DY922" t="n">
        <v>0</v>
      </c>
      <c r="DZ922" t="n">
        <v>0</v>
      </c>
      <c r="EA922" t="n">
        <v>0</v>
      </c>
      <c r="EB922" t="n">
        <v>0</v>
      </c>
      <c r="EC922" t="n">
        <v>0</v>
      </c>
      <c r="ED922" t="n">
        <v>0</v>
      </c>
      <c r="EE922" t="n">
        <v>0</v>
      </c>
      <c r="EF922" t="n">
        <v>0</v>
      </c>
      <c r="EG922" t="n">
        <v>0</v>
      </c>
      <c r="EH922" t="n">
        <v>0</v>
      </c>
      <c r="EI922" t="n">
        <v>0</v>
      </c>
      <c r="EJ922" t="n">
        <v>0</v>
      </c>
      <c r="EK922" t="n">
        <v>0</v>
      </c>
      <c r="EL922" t="n">
        <v>0</v>
      </c>
      <c r="EM922" t="n">
        <v>0</v>
      </c>
      <c r="EN922" t="n">
        <v>0</v>
      </c>
      <c r="EO922" t="n">
        <v>0</v>
      </c>
      <c r="EP922" t="n">
        <v>0</v>
      </c>
      <c r="EQ922" t="n">
        <v>0</v>
      </c>
      <c r="ER922" t="n">
        <v>0</v>
      </c>
      <c r="ES922" t="n">
        <v>0</v>
      </c>
      <c r="ET922" t="n">
        <v>0</v>
      </c>
      <c r="EU922" t="n">
        <v>0</v>
      </c>
      <c r="EV922" t="n">
        <v>0</v>
      </c>
      <c r="EW922" t="n">
        <v>0</v>
      </c>
      <c r="EX922" t="n">
        <v>0</v>
      </c>
      <c r="EY922" t="n">
        <v>0</v>
      </c>
      <c r="EZ922" t="n">
        <v>0</v>
      </c>
      <c r="FA922" t="n">
        <v>0</v>
      </c>
      <c r="FB922" t="n">
        <v>0</v>
      </c>
      <c r="FC922" t="n">
        <v>0</v>
      </c>
      <c r="FD922" t="n">
        <v>0</v>
      </c>
      <c r="FE922" t="n">
        <v>0</v>
      </c>
      <c r="FF922" t="n">
        <v>0</v>
      </c>
      <c r="FG922" t="n">
        <v>0</v>
      </c>
      <c r="FH922" t="n">
        <v>0</v>
      </c>
    </row>
    <row r="923">
      <c r="A923" t="n">
        <v>0</v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0</v>
      </c>
      <c r="AI923" t="n">
        <v>0</v>
      </c>
      <c r="AJ923" t="n">
        <v>0</v>
      </c>
      <c r="AK923" t="n">
        <v>0</v>
      </c>
      <c r="AL923" t="n">
        <v>0</v>
      </c>
      <c r="AM923" t="n">
        <v>0</v>
      </c>
      <c r="AN923" t="n">
        <v>0</v>
      </c>
      <c r="AO923" t="n">
        <v>0</v>
      </c>
      <c r="AP923" t="n">
        <v>0</v>
      </c>
      <c r="AQ923" t="n">
        <v>0</v>
      </c>
      <c r="AR923" t="n">
        <v>0</v>
      </c>
      <c r="AS923" t="n">
        <v>0</v>
      </c>
      <c r="AT923" t="n">
        <v>0</v>
      </c>
      <c r="AU923" t="n">
        <v>0</v>
      </c>
      <c r="AV923" t="n">
        <v>0</v>
      </c>
      <c r="AW923" t="n">
        <v>0</v>
      </c>
      <c r="AX923" t="n">
        <v>0</v>
      </c>
      <c r="AY923" t="n">
        <v>0</v>
      </c>
      <c r="AZ923" t="n">
        <v>0</v>
      </c>
      <c r="BA923" t="n">
        <v>0</v>
      </c>
      <c r="BB923" t="n">
        <v>0</v>
      </c>
      <c r="BC923" t="n">
        <v>0</v>
      </c>
      <c r="BD923" t="n">
        <v>0</v>
      </c>
      <c r="BE923" t="n">
        <v>0</v>
      </c>
      <c r="BF923" t="n">
        <v>0</v>
      </c>
      <c r="BG923" t="n">
        <v>0</v>
      </c>
      <c r="BH923" t="n">
        <v>0</v>
      </c>
      <c r="BI923" t="n">
        <v>0</v>
      </c>
      <c r="BJ923" t="n">
        <v>0</v>
      </c>
      <c r="BK923" t="n">
        <v>0</v>
      </c>
      <c r="BL923" t="n">
        <v>0</v>
      </c>
      <c r="BM923" t="n">
        <v>0</v>
      </c>
      <c r="BN923" t="n">
        <v>0</v>
      </c>
      <c r="BO923" t="n">
        <v>0</v>
      </c>
      <c r="BP923" t="n">
        <v>0</v>
      </c>
      <c r="BQ923" t="n">
        <v>0</v>
      </c>
      <c r="BR923" t="n">
        <v>0</v>
      </c>
      <c r="BS923" t="n">
        <v>0</v>
      </c>
      <c r="BT923" t="n">
        <v>0</v>
      </c>
      <c r="BU923" t="n">
        <v>0</v>
      </c>
      <c r="BV923" t="n">
        <v>0</v>
      </c>
      <c r="BW923" t="n">
        <v>0</v>
      </c>
      <c r="BX923" t="n">
        <v>0</v>
      </c>
      <c r="BY923" t="n">
        <v>0</v>
      </c>
      <c r="BZ923" t="n">
        <v>0</v>
      </c>
      <c r="CA923" t="n">
        <v>0</v>
      </c>
      <c r="CB923" t="n">
        <v>0</v>
      </c>
      <c r="CC923" t="n">
        <v>0</v>
      </c>
      <c r="CD923" t="n">
        <v>0</v>
      </c>
      <c r="CE923" t="n">
        <v>0</v>
      </c>
      <c r="CF923" t="n">
        <v>0</v>
      </c>
      <c r="CG923" t="n">
        <v>0</v>
      </c>
      <c r="CH923" t="n">
        <v>0</v>
      </c>
      <c r="CI923" t="n">
        <v>0</v>
      </c>
      <c r="CJ923" t="n">
        <v>0</v>
      </c>
      <c r="CK923" t="n">
        <v>0</v>
      </c>
      <c r="CL923" t="n">
        <v>0</v>
      </c>
      <c r="CM923" t="n">
        <v>0</v>
      </c>
      <c r="CN923" t="n">
        <v>0</v>
      </c>
      <c r="CO923" t="n">
        <v>0</v>
      </c>
      <c r="CP923" t="n">
        <v>0</v>
      </c>
      <c r="CQ923" t="n">
        <v>0</v>
      </c>
      <c r="CR923" t="n">
        <v>0</v>
      </c>
      <c r="CS923" t="n">
        <v>0</v>
      </c>
      <c r="CT923" t="n">
        <v>0</v>
      </c>
      <c r="CU923" t="n">
        <v>0</v>
      </c>
      <c r="CV923" t="n">
        <v>0</v>
      </c>
      <c r="CW923" t="n">
        <v>0</v>
      </c>
      <c r="CX923" t="n">
        <v>0</v>
      </c>
      <c r="CY923" t="n">
        <v>0</v>
      </c>
      <c r="CZ923" t="n">
        <v>0</v>
      </c>
      <c r="DA923" t="n">
        <v>0</v>
      </c>
      <c r="DB923" t="n">
        <v>0</v>
      </c>
      <c r="DC923" t="n">
        <v>0</v>
      </c>
      <c r="DD923" t="n">
        <v>0</v>
      </c>
      <c r="DE923" t="n">
        <v>0</v>
      </c>
      <c r="DF923" t="n">
        <v>0</v>
      </c>
      <c r="DG923" t="n">
        <v>0</v>
      </c>
      <c r="DH923" t="n">
        <v>0</v>
      </c>
      <c r="DI923" t="n">
        <v>0</v>
      </c>
      <c r="DJ923" t="n">
        <v>0</v>
      </c>
      <c r="DK923" t="n">
        <v>0</v>
      </c>
      <c r="DL923" t="n">
        <v>0</v>
      </c>
      <c r="DM923" t="n">
        <v>0</v>
      </c>
      <c r="DN923" t="n">
        <v>0</v>
      </c>
      <c r="DO923" t="n">
        <v>0</v>
      </c>
      <c r="DP923" t="n">
        <v>0</v>
      </c>
      <c r="DQ923" t="n">
        <v>0</v>
      </c>
      <c r="DR923" t="n">
        <v>0</v>
      </c>
      <c r="DS923" t="n">
        <v>0</v>
      </c>
      <c r="DT923" t="n">
        <v>0</v>
      </c>
      <c r="DU923" t="n">
        <v>0</v>
      </c>
      <c r="DV923" t="n">
        <v>0</v>
      </c>
      <c r="DW923" t="n">
        <v>0</v>
      </c>
      <c r="DX923" t="n">
        <v>0</v>
      </c>
      <c r="DY923" t="n">
        <v>0</v>
      </c>
      <c r="DZ923" t="n">
        <v>0</v>
      </c>
      <c r="EA923" t="n">
        <v>0</v>
      </c>
      <c r="EB923" t="n">
        <v>0</v>
      </c>
      <c r="EC923" t="n">
        <v>0</v>
      </c>
      <c r="ED923" t="n">
        <v>0</v>
      </c>
      <c r="EE923" t="n">
        <v>0</v>
      </c>
      <c r="EF923" t="n">
        <v>0</v>
      </c>
      <c r="EG923" t="n">
        <v>0</v>
      </c>
      <c r="EH923" t="n">
        <v>0</v>
      </c>
      <c r="EI923" t="n">
        <v>0</v>
      </c>
      <c r="EJ923" t="n">
        <v>0</v>
      </c>
      <c r="EK923" t="n">
        <v>0</v>
      </c>
      <c r="EL923" t="n">
        <v>0</v>
      </c>
      <c r="EM923" t="n">
        <v>0</v>
      </c>
      <c r="EN923" t="n">
        <v>0</v>
      </c>
      <c r="EO923" t="n">
        <v>0</v>
      </c>
      <c r="EP923" t="n">
        <v>0</v>
      </c>
      <c r="EQ923" t="n">
        <v>0</v>
      </c>
      <c r="ER923" t="n">
        <v>0</v>
      </c>
      <c r="ES923" t="n">
        <v>0</v>
      </c>
      <c r="ET923" t="n">
        <v>0</v>
      </c>
      <c r="EU923" t="n">
        <v>0</v>
      </c>
      <c r="EV923" t="n">
        <v>0</v>
      </c>
      <c r="EW923" t="n">
        <v>0</v>
      </c>
      <c r="EX923" t="n">
        <v>0</v>
      </c>
      <c r="EY923" t="n">
        <v>0</v>
      </c>
      <c r="EZ923" t="n">
        <v>0</v>
      </c>
      <c r="FA923" t="n">
        <v>0</v>
      </c>
      <c r="FB923" t="n">
        <v>0</v>
      </c>
      <c r="FC923" t="n">
        <v>0</v>
      </c>
      <c r="FD923" t="n">
        <v>0</v>
      </c>
      <c r="FE923" t="n">
        <v>0</v>
      </c>
      <c r="FF923" t="n">
        <v>0</v>
      </c>
      <c r="FG923" t="n">
        <v>0</v>
      </c>
      <c r="FH923" t="n">
        <v>0</v>
      </c>
    </row>
    <row r="924">
      <c r="A924" t="n">
        <v>0</v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0</v>
      </c>
      <c r="AI924" t="n">
        <v>0</v>
      </c>
      <c r="AJ924" t="n">
        <v>0</v>
      </c>
      <c r="AK924" t="n">
        <v>0</v>
      </c>
      <c r="AL924" t="n">
        <v>0</v>
      </c>
      <c r="AM924" t="n">
        <v>0</v>
      </c>
      <c r="AN924" t="n">
        <v>0</v>
      </c>
      <c r="AO924" t="n">
        <v>0</v>
      </c>
      <c r="AP924" t="n">
        <v>0</v>
      </c>
      <c r="AQ924" t="n">
        <v>0</v>
      </c>
      <c r="AR924" t="n">
        <v>0</v>
      </c>
      <c r="AS924" t="n">
        <v>0</v>
      </c>
      <c r="AT924" t="n">
        <v>0</v>
      </c>
      <c r="AU924" t="n">
        <v>0</v>
      </c>
      <c r="AV924" t="n">
        <v>0</v>
      </c>
      <c r="AW924" t="n">
        <v>0</v>
      </c>
      <c r="AX924" t="n">
        <v>0</v>
      </c>
      <c r="AY924" t="n">
        <v>0</v>
      </c>
      <c r="AZ924" t="n">
        <v>0</v>
      </c>
      <c r="BA924" t="n">
        <v>0</v>
      </c>
      <c r="BB924" t="n">
        <v>0</v>
      </c>
      <c r="BC924" t="n">
        <v>0</v>
      </c>
      <c r="BD924" t="n">
        <v>0</v>
      </c>
      <c r="BE924" t="n">
        <v>0</v>
      </c>
      <c r="BF924" t="n">
        <v>0</v>
      </c>
      <c r="BG924" t="n">
        <v>0</v>
      </c>
      <c r="BH924" t="n">
        <v>0</v>
      </c>
      <c r="BI924" t="n">
        <v>0</v>
      </c>
      <c r="BJ924" t="n">
        <v>0</v>
      </c>
      <c r="BK924" t="n">
        <v>0</v>
      </c>
      <c r="BL924" t="n">
        <v>0</v>
      </c>
      <c r="BM924" t="n">
        <v>0</v>
      </c>
      <c r="BN924" t="n">
        <v>0</v>
      </c>
      <c r="BO924" t="n">
        <v>0</v>
      </c>
      <c r="BP924" t="n">
        <v>0</v>
      </c>
      <c r="BQ924" t="n">
        <v>0</v>
      </c>
      <c r="BR924" t="n">
        <v>0</v>
      </c>
      <c r="BS924" t="n">
        <v>0</v>
      </c>
      <c r="BT924" t="n">
        <v>0</v>
      </c>
      <c r="BU924" t="n">
        <v>0</v>
      </c>
      <c r="BV924" t="n">
        <v>0</v>
      </c>
      <c r="BW924" t="n">
        <v>0</v>
      </c>
      <c r="BX924" t="n">
        <v>0</v>
      </c>
      <c r="BY924" t="n">
        <v>0</v>
      </c>
      <c r="BZ924" t="n">
        <v>0</v>
      </c>
      <c r="CA924" t="n">
        <v>0</v>
      </c>
      <c r="CB924" t="n">
        <v>0</v>
      </c>
      <c r="CC924" t="n">
        <v>0</v>
      </c>
      <c r="CD924" t="n">
        <v>0</v>
      </c>
      <c r="CE924" t="n">
        <v>0</v>
      </c>
      <c r="CF924" t="n">
        <v>0</v>
      </c>
      <c r="CG924" t="n">
        <v>0</v>
      </c>
      <c r="CH924" t="n">
        <v>0</v>
      </c>
      <c r="CI924" t="n">
        <v>0</v>
      </c>
      <c r="CJ924" t="n">
        <v>0</v>
      </c>
      <c r="CK924" t="n">
        <v>0</v>
      </c>
      <c r="CL924" t="n">
        <v>0</v>
      </c>
      <c r="CM924" t="n">
        <v>0</v>
      </c>
      <c r="CN924" t="n">
        <v>0</v>
      </c>
      <c r="CO924" t="n">
        <v>0</v>
      </c>
      <c r="CP924" t="n">
        <v>0</v>
      </c>
      <c r="CQ924" t="n">
        <v>0</v>
      </c>
      <c r="CR924" t="n">
        <v>0</v>
      </c>
      <c r="CS924" t="n">
        <v>0</v>
      </c>
      <c r="CT924" t="n">
        <v>0</v>
      </c>
      <c r="CU924" t="n">
        <v>0</v>
      </c>
      <c r="CV924" t="n">
        <v>0</v>
      </c>
      <c r="CW924" t="n">
        <v>0</v>
      </c>
      <c r="CX924" t="n">
        <v>0</v>
      </c>
      <c r="CY924" t="n">
        <v>0</v>
      </c>
      <c r="CZ924" t="n">
        <v>0</v>
      </c>
      <c r="DA924" t="n">
        <v>0</v>
      </c>
      <c r="DB924" t="n">
        <v>0</v>
      </c>
      <c r="DC924" t="n">
        <v>0</v>
      </c>
      <c r="DD924" t="n">
        <v>0</v>
      </c>
      <c r="DE924" t="n">
        <v>0</v>
      </c>
      <c r="DF924" t="n">
        <v>0</v>
      </c>
      <c r="DG924" t="n">
        <v>0</v>
      </c>
      <c r="DH924" t="n">
        <v>0</v>
      </c>
      <c r="DI924" t="n">
        <v>0</v>
      </c>
      <c r="DJ924" t="n">
        <v>0</v>
      </c>
      <c r="DK924" t="n">
        <v>0</v>
      </c>
      <c r="DL924" t="n">
        <v>0</v>
      </c>
      <c r="DM924" t="n">
        <v>0</v>
      </c>
      <c r="DN924" t="n">
        <v>0</v>
      </c>
      <c r="DO924" t="n">
        <v>0</v>
      </c>
      <c r="DP924" t="n">
        <v>0</v>
      </c>
      <c r="DQ924" t="n">
        <v>0</v>
      </c>
      <c r="DR924" t="n">
        <v>0</v>
      </c>
      <c r="DS924" t="n">
        <v>0</v>
      </c>
      <c r="DT924" t="n">
        <v>0</v>
      </c>
      <c r="DU924" t="n">
        <v>0</v>
      </c>
      <c r="DV924" t="n">
        <v>0</v>
      </c>
      <c r="DW924" t="n">
        <v>0</v>
      </c>
      <c r="DX924" t="n">
        <v>0</v>
      </c>
      <c r="DY924" t="n">
        <v>0</v>
      </c>
      <c r="DZ924" t="n">
        <v>0</v>
      </c>
      <c r="EA924" t="n">
        <v>0</v>
      </c>
      <c r="EB924" t="n">
        <v>0</v>
      </c>
      <c r="EC924" t="n">
        <v>0</v>
      </c>
      <c r="ED924" t="n">
        <v>0</v>
      </c>
      <c r="EE924" t="n">
        <v>0</v>
      </c>
      <c r="EF924" t="n">
        <v>0</v>
      </c>
      <c r="EG924" t="n">
        <v>0</v>
      </c>
      <c r="EH924" t="n">
        <v>0</v>
      </c>
      <c r="EI924" t="n">
        <v>0</v>
      </c>
      <c r="EJ924" t="n">
        <v>0</v>
      </c>
      <c r="EK924" t="n">
        <v>0</v>
      </c>
      <c r="EL924" t="n">
        <v>0</v>
      </c>
      <c r="EM924" t="n">
        <v>0</v>
      </c>
      <c r="EN924" t="n">
        <v>0</v>
      </c>
      <c r="EO924" t="n">
        <v>0</v>
      </c>
      <c r="EP924" t="n">
        <v>0</v>
      </c>
      <c r="EQ924" t="n">
        <v>0</v>
      </c>
      <c r="ER924" t="n">
        <v>0</v>
      </c>
      <c r="ES924" t="n">
        <v>0</v>
      </c>
      <c r="ET924" t="n">
        <v>0</v>
      </c>
      <c r="EU924" t="n">
        <v>0</v>
      </c>
      <c r="EV924" t="n">
        <v>0</v>
      </c>
      <c r="EW924" t="n">
        <v>0</v>
      </c>
      <c r="EX924" t="n">
        <v>0</v>
      </c>
      <c r="EY924" t="n">
        <v>0</v>
      </c>
      <c r="EZ924" t="n">
        <v>0</v>
      </c>
      <c r="FA924" t="n">
        <v>0</v>
      </c>
      <c r="FB924" t="n">
        <v>0</v>
      </c>
      <c r="FC924" t="n">
        <v>0</v>
      </c>
      <c r="FD924" t="n">
        <v>0</v>
      </c>
      <c r="FE924" t="n">
        <v>0</v>
      </c>
      <c r="FF924" t="n">
        <v>0</v>
      </c>
      <c r="FG924" t="n">
        <v>0</v>
      </c>
      <c r="FH924" t="n">
        <v>0</v>
      </c>
    </row>
    <row r="925">
      <c r="A925" t="n">
        <v>0</v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0</v>
      </c>
      <c r="AI925" t="n">
        <v>0</v>
      </c>
      <c r="AJ925" t="n">
        <v>0</v>
      </c>
      <c r="AK925" t="n">
        <v>0</v>
      </c>
      <c r="AL925" t="n">
        <v>0</v>
      </c>
      <c r="AM925" t="n">
        <v>0</v>
      </c>
      <c r="AN925" t="n">
        <v>0</v>
      </c>
      <c r="AO925" t="n">
        <v>0</v>
      </c>
      <c r="AP925" t="n">
        <v>0</v>
      </c>
      <c r="AQ925" t="n">
        <v>0</v>
      </c>
      <c r="AR925" t="n">
        <v>0</v>
      </c>
      <c r="AS925" t="n">
        <v>0</v>
      </c>
      <c r="AT925" t="n">
        <v>0</v>
      </c>
      <c r="AU925" t="n">
        <v>0</v>
      </c>
      <c r="AV925" t="n">
        <v>0</v>
      </c>
      <c r="AW925" t="n">
        <v>0</v>
      </c>
      <c r="AX925" t="n">
        <v>0</v>
      </c>
      <c r="AY925" t="n">
        <v>0</v>
      </c>
      <c r="AZ925" t="n">
        <v>0</v>
      </c>
      <c r="BA925" t="n">
        <v>0</v>
      </c>
      <c r="BB925" t="n">
        <v>0</v>
      </c>
      <c r="BC925" t="n">
        <v>0</v>
      </c>
      <c r="BD925" t="n">
        <v>0</v>
      </c>
      <c r="BE925" t="n">
        <v>0</v>
      </c>
      <c r="BF925" t="n">
        <v>0</v>
      </c>
      <c r="BG925" t="n">
        <v>0</v>
      </c>
      <c r="BH925" t="n">
        <v>0</v>
      </c>
      <c r="BI925" t="n">
        <v>0</v>
      </c>
      <c r="BJ925" t="n">
        <v>0</v>
      </c>
      <c r="BK925" t="n">
        <v>0</v>
      </c>
      <c r="BL925" t="n">
        <v>0</v>
      </c>
      <c r="BM925" t="n">
        <v>0</v>
      </c>
      <c r="BN925" t="n">
        <v>0</v>
      </c>
      <c r="BO925" t="n">
        <v>0</v>
      </c>
      <c r="BP925" t="n">
        <v>0</v>
      </c>
      <c r="BQ925" t="n">
        <v>0</v>
      </c>
      <c r="BR925" t="n">
        <v>0</v>
      </c>
      <c r="BS925" t="n">
        <v>0</v>
      </c>
      <c r="BT925" t="n">
        <v>0</v>
      </c>
      <c r="BU925" t="n">
        <v>0</v>
      </c>
      <c r="BV925" t="n">
        <v>0</v>
      </c>
      <c r="BW925" t="n">
        <v>0</v>
      </c>
      <c r="BX925" t="n">
        <v>0</v>
      </c>
      <c r="BY925" t="n">
        <v>0</v>
      </c>
      <c r="BZ925" t="n">
        <v>0</v>
      </c>
      <c r="CA925" t="n">
        <v>0</v>
      </c>
      <c r="CB925" t="n">
        <v>0</v>
      </c>
      <c r="CC925" t="n">
        <v>0</v>
      </c>
      <c r="CD925" t="n">
        <v>0</v>
      </c>
      <c r="CE925" t="n">
        <v>0</v>
      </c>
      <c r="CF925" t="n">
        <v>0</v>
      </c>
      <c r="CG925" t="n">
        <v>0</v>
      </c>
      <c r="CH925" t="n">
        <v>0</v>
      </c>
      <c r="CI925" t="n">
        <v>0</v>
      </c>
      <c r="CJ925" t="n">
        <v>0</v>
      </c>
      <c r="CK925" t="n">
        <v>0</v>
      </c>
      <c r="CL925" t="n">
        <v>0</v>
      </c>
      <c r="CM925" t="n">
        <v>0</v>
      </c>
      <c r="CN925" t="n">
        <v>0</v>
      </c>
      <c r="CO925" t="n">
        <v>0</v>
      </c>
      <c r="CP925" t="n">
        <v>0</v>
      </c>
      <c r="CQ925" t="n">
        <v>0</v>
      </c>
      <c r="CR925" t="n">
        <v>0</v>
      </c>
      <c r="CS925" t="n">
        <v>0</v>
      </c>
      <c r="CT925" t="n">
        <v>0</v>
      </c>
      <c r="CU925" t="n">
        <v>0</v>
      </c>
      <c r="CV925" t="n">
        <v>0</v>
      </c>
      <c r="CW925" t="n">
        <v>0</v>
      </c>
      <c r="CX925" t="n">
        <v>0</v>
      </c>
      <c r="CY925" t="n">
        <v>0</v>
      </c>
      <c r="CZ925" t="n">
        <v>0</v>
      </c>
      <c r="DA925" t="n">
        <v>0</v>
      </c>
      <c r="DB925" t="n">
        <v>0</v>
      </c>
      <c r="DC925" t="n">
        <v>0</v>
      </c>
      <c r="DD925" t="n">
        <v>0</v>
      </c>
      <c r="DE925" t="n">
        <v>0</v>
      </c>
      <c r="DF925" t="n">
        <v>0</v>
      </c>
      <c r="DG925" t="n">
        <v>0</v>
      </c>
      <c r="DH925" t="n">
        <v>0</v>
      </c>
      <c r="DI925" t="n">
        <v>0</v>
      </c>
      <c r="DJ925" t="n">
        <v>0</v>
      </c>
      <c r="DK925" t="n">
        <v>0</v>
      </c>
      <c r="DL925" t="n">
        <v>0</v>
      </c>
      <c r="DM925" t="n">
        <v>0</v>
      </c>
      <c r="DN925" t="n">
        <v>0</v>
      </c>
      <c r="DO925" t="n">
        <v>0</v>
      </c>
      <c r="DP925" t="n">
        <v>0</v>
      </c>
      <c r="DQ925" t="n">
        <v>0</v>
      </c>
      <c r="DR925" t="n">
        <v>0</v>
      </c>
      <c r="DS925" t="n">
        <v>0</v>
      </c>
      <c r="DT925" t="n">
        <v>0</v>
      </c>
      <c r="DU925" t="n">
        <v>0</v>
      </c>
      <c r="DV925" t="n">
        <v>0</v>
      </c>
      <c r="DW925" t="n">
        <v>0</v>
      </c>
      <c r="DX925" t="n">
        <v>0</v>
      </c>
      <c r="DY925" t="n">
        <v>0</v>
      </c>
      <c r="DZ925" t="n">
        <v>0</v>
      </c>
      <c r="EA925" t="n">
        <v>0</v>
      </c>
      <c r="EB925" t="n">
        <v>0</v>
      </c>
      <c r="EC925" t="n">
        <v>0</v>
      </c>
      <c r="ED925" t="n">
        <v>0</v>
      </c>
      <c r="EE925" t="n">
        <v>0</v>
      </c>
      <c r="EF925" t="n">
        <v>0</v>
      </c>
      <c r="EG925" t="n">
        <v>0</v>
      </c>
      <c r="EH925" t="n">
        <v>0</v>
      </c>
      <c r="EI925" t="n">
        <v>0</v>
      </c>
      <c r="EJ925" t="n">
        <v>0</v>
      </c>
      <c r="EK925" t="n">
        <v>0</v>
      </c>
      <c r="EL925" t="n">
        <v>0</v>
      </c>
      <c r="EM925" t="n">
        <v>0</v>
      </c>
      <c r="EN925" t="n">
        <v>0</v>
      </c>
      <c r="EO925" t="n">
        <v>0</v>
      </c>
      <c r="EP925" t="n">
        <v>0</v>
      </c>
      <c r="EQ925" t="n">
        <v>0</v>
      </c>
      <c r="ER925" t="n">
        <v>0</v>
      </c>
      <c r="ES925" t="n">
        <v>0</v>
      </c>
      <c r="ET925" t="n">
        <v>0</v>
      </c>
      <c r="EU925" t="n">
        <v>0</v>
      </c>
      <c r="EV925" t="n">
        <v>0</v>
      </c>
      <c r="EW925" t="n">
        <v>0</v>
      </c>
      <c r="EX925" t="n">
        <v>0</v>
      </c>
      <c r="EY925" t="n">
        <v>0</v>
      </c>
      <c r="EZ925" t="n">
        <v>0</v>
      </c>
      <c r="FA925" t="n">
        <v>0</v>
      </c>
      <c r="FB925" t="n">
        <v>0</v>
      </c>
      <c r="FC925" t="n">
        <v>0</v>
      </c>
      <c r="FD925" t="n">
        <v>0</v>
      </c>
      <c r="FE925" t="n">
        <v>0</v>
      </c>
      <c r="FF925" t="n">
        <v>0</v>
      </c>
      <c r="FG925" t="n">
        <v>0</v>
      </c>
      <c r="FH925" t="n">
        <v>0</v>
      </c>
    </row>
    <row r="926">
      <c r="A926" t="n">
        <v>0</v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0</v>
      </c>
      <c r="AM926" t="n">
        <v>0</v>
      </c>
      <c r="AN926" t="n">
        <v>0</v>
      </c>
      <c r="AO926" t="n">
        <v>0</v>
      </c>
      <c r="AP926" t="n">
        <v>0</v>
      </c>
      <c r="AQ926" t="n">
        <v>0</v>
      </c>
      <c r="AR926" t="n">
        <v>0</v>
      </c>
      <c r="AS926" t="n">
        <v>0</v>
      </c>
      <c r="AT926" t="n">
        <v>0</v>
      </c>
      <c r="AU926" t="n">
        <v>0</v>
      </c>
      <c r="AV926" t="n">
        <v>0</v>
      </c>
      <c r="AW926" t="n">
        <v>0</v>
      </c>
      <c r="AX926" t="n">
        <v>0</v>
      </c>
      <c r="AY926" t="n">
        <v>0</v>
      </c>
      <c r="AZ926" t="n">
        <v>0</v>
      </c>
      <c r="BA926" t="n">
        <v>0</v>
      </c>
      <c r="BB926" t="n">
        <v>0</v>
      </c>
      <c r="BC926" t="n">
        <v>0</v>
      </c>
      <c r="BD926" t="n">
        <v>0</v>
      </c>
      <c r="BE926" t="n">
        <v>0</v>
      </c>
      <c r="BF926" t="n">
        <v>0</v>
      </c>
      <c r="BG926" t="n">
        <v>0</v>
      </c>
      <c r="BH926" t="n">
        <v>0</v>
      </c>
      <c r="BI926" t="n">
        <v>0</v>
      </c>
      <c r="BJ926" t="n">
        <v>0</v>
      </c>
      <c r="BK926" t="n">
        <v>0</v>
      </c>
      <c r="BL926" t="n">
        <v>0</v>
      </c>
      <c r="BM926" t="n">
        <v>0</v>
      </c>
      <c r="BN926" t="n">
        <v>0</v>
      </c>
      <c r="BO926" t="n">
        <v>0</v>
      </c>
      <c r="BP926" t="n">
        <v>0</v>
      </c>
      <c r="BQ926" t="n">
        <v>0</v>
      </c>
      <c r="BR926" t="n">
        <v>0</v>
      </c>
      <c r="BS926" t="n">
        <v>0</v>
      </c>
      <c r="BT926" t="n">
        <v>0</v>
      </c>
      <c r="BU926" t="n">
        <v>0</v>
      </c>
      <c r="BV926" t="n">
        <v>0</v>
      </c>
      <c r="BW926" t="n">
        <v>0</v>
      </c>
      <c r="BX926" t="n">
        <v>0</v>
      </c>
      <c r="BY926" t="n">
        <v>0</v>
      </c>
      <c r="BZ926" t="n">
        <v>0</v>
      </c>
      <c r="CA926" t="n">
        <v>0</v>
      </c>
      <c r="CB926" t="n">
        <v>0</v>
      </c>
      <c r="CC926" t="n">
        <v>0</v>
      </c>
      <c r="CD926" t="n">
        <v>0</v>
      </c>
      <c r="CE926" t="n">
        <v>0</v>
      </c>
      <c r="CF926" t="n">
        <v>0</v>
      </c>
      <c r="CG926" t="n">
        <v>0</v>
      </c>
      <c r="CH926" t="n">
        <v>0</v>
      </c>
      <c r="CI926" t="n">
        <v>0</v>
      </c>
      <c r="CJ926" t="n">
        <v>0</v>
      </c>
      <c r="CK926" t="n">
        <v>0</v>
      </c>
      <c r="CL926" t="n">
        <v>0</v>
      </c>
      <c r="CM926" t="n">
        <v>0</v>
      </c>
      <c r="CN926" t="n">
        <v>0</v>
      </c>
      <c r="CO926" t="n">
        <v>0</v>
      </c>
      <c r="CP926" t="n">
        <v>0</v>
      </c>
      <c r="CQ926" t="n">
        <v>0</v>
      </c>
      <c r="CR926" t="n">
        <v>0</v>
      </c>
      <c r="CS926" t="n">
        <v>0</v>
      </c>
      <c r="CT926" t="n">
        <v>0</v>
      </c>
      <c r="CU926" t="n">
        <v>0</v>
      </c>
      <c r="CV926" t="n">
        <v>0</v>
      </c>
      <c r="CW926" t="n">
        <v>0</v>
      </c>
      <c r="CX926" t="n">
        <v>0</v>
      </c>
      <c r="CY926" t="n">
        <v>0</v>
      </c>
      <c r="CZ926" t="n">
        <v>0</v>
      </c>
      <c r="DA926" t="n">
        <v>0</v>
      </c>
      <c r="DB926" t="n">
        <v>0</v>
      </c>
      <c r="DC926" t="n">
        <v>0</v>
      </c>
      <c r="DD926" t="n">
        <v>0</v>
      </c>
      <c r="DE926" t="n">
        <v>0</v>
      </c>
      <c r="DF926" t="n">
        <v>0</v>
      </c>
      <c r="DG926" t="n">
        <v>0</v>
      </c>
      <c r="DH926" t="n">
        <v>0</v>
      </c>
      <c r="DI926" t="n">
        <v>0</v>
      </c>
      <c r="DJ926" t="n">
        <v>0</v>
      </c>
      <c r="DK926" t="n">
        <v>0</v>
      </c>
      <c r="DL926" t="n">
        <v>0</v>
      </c>
      <c r="DM926" t="n">
        <v>0</v>
      </c>
      <c r="DN926" t="n">
        <v>0</v>
      </c>
      <c r="DO926" t="n">
        <v>0</v>
      </c>
      <c r="DP926" t="n">
        <v>0</v>
      </c>
      <c r="DQ926" t="n">
        <v>0</v>
      </c>
      <c r="DR926" t="n">
        <v>0</v>
      </c>
      <c r="DS926" t="n">
        <v>0</v>
      </c>
      <c r="DT926" t="n">
        <v>0</v>
      </c>
      <c r="DU926" t="n">
        <v>0</v>
      </c>
      <c r="DV926" t="n">
        <v>0</v>
      </c>
      <c r="DW926" t="n">
        <v>0</v>
      </c>
      <c r="DX926" t="n">
        <v>0</v>
      </c>
      <c r="DY926" t="n">
        <v>0</v>
      </c>
      <c r="DZ926" t="n">
        <v>0</v>
      </c>
      <c r="EA926" t="n">
        <v>0</v>
      </c>
      <c r="EB926" t="n">
        <v>0</v>
      </c>
      <c r="EC926" t="n">
        <v>0</v>
      </c>
      <c r="ED926" t="n">
        <v>0</v>
      </c>
      <c r="EE926" t="n">
        <v>0</v>
      </c>
      <c r="EF926" t="n">
        <v>0</v>
      </c>
      <c r="EG926" t="n">
        <v>0</v>
      </c>
      <c r="EH926" t="n">
        <v>0</v>
      </c>
      <c r="EI926" t="n">
        <v>0</v>
      </c>
      <c r="EJ926" t="n">
        <v>0</v>
      </c>
      <c r="EK926" t="n">
        <v>0</v>
      </c>
      <c r="EL926" t="n">
        <v>0</v>
      </c>
      <c r="EM926" t="n">
        <v>0</v>
      </c>
      <c r="EN926" t="n">
        <v>0</v>
      </c>
      <c r="EO926" t="n">
        <v>0</v>
      </c>
      <c r="EP926" t="n">
        <v>0</v>
      </c>
      <c r="EQ926" t="n">
        <v>0</v>
      </c>
      <c r="ER926" t="n">
        <v>0</v>
      </c>
      <c r="ES926" t="n">
        <v>0</v>
      </c>
      <c r="ET926" t="n">
        <v>0</v>
      </c>
      <c r="EU926" t="n">
        <v>0</v>
      </c>
      <c r="EV926" t="n">
        <v>0</v>
      </c>
      <c r="EW926" t="n">
        <v>0</v>
      </c>
      <c r="EX926" t="n">
        <v>0</v>
      </c>
      <c r="EY926" t="n">
        <v>0</v>
      </c>
      <c r="EZ926" t="n">
        <v>0</v>
      </c>
      <c r="FA926" t="n">
        <v>0</v>
      </c>
      <c r="FB926" t="n">
        <v>0</v>
      </c>
      <c r="FC926" t="n">
        <v>0</v>
      </c>
      <c r="FD926" t="n">
        <v>0</v>
      </c>
      <c r="FE926" t="n">
        <v>0</v>
      </c>
      <c r="FF926" t="n">
        <v>0</v>
      </c>
      <c r="FG926" t="n">
        <v>0</v>
      </c>
      <c r="FH926" t="n">
        <v>0</v>
      </c>
    </row>
    <row r="927">
      <c r="A927" t="n">
        <v>0</v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  <c r="AH927" t="n">
        <v>0</v>
      </c>
      <c r="AI927" t="n">
        <v>0</v>
      </c>
      <c r="AJ927" t="n">
        <v>0</v>
      </c>
      <c r="AK927" t="n">
        <v>0</v>
      </c>
      <c r="AL927" t="n">
        <v>0</v>
      </c>
      <c r="AM927" t="n">
        <v>0</v>
      </c>
      <c r="AN927" t="n">
        <v>0</v>
      </c>
      <c r="AO927" t="n">
        <v>0</v>
      </c>
      <c r="AP927" t="n">
        <v>0</v>
      </c>
      <c r="AQ927" t="n">
        <v>0</v>
      </c>
      <c r="AR927" t="n">
        <v>0</v>
      </c>
      <c r="AS927" t="n">
        <v>0</v>
      </c>
      <c r="AT927" t="n">
        <v>0</v>
      </c>
      <c r="AU927" t="n">
        <v>0</v>
      </c>
      <c r="AV927" t="n">
        <v>0</v>
      </c>
      <c r="AW927" t="n">
        <v>0</v>
      </c>
      <c r="AX927" t="n">
        <v>0</v>
      </c>
      <c r="AY927" t="n">
        <v>0</v>
      </c>
      <c r="AZ927" t="n">
        <v>0</v>
      </c>
      <c r="BA927" t="n">
        <v>0</v>
      </c>
      <c r="BB927" t="n">
        <v>0</v>
      </c>
      <c r="BC927" t="n">
        <v>0</v>
      </c>
      <c r="BD927" t="n">
        <v>0</v>
      </c>
      <c r="BE927" t="n">
        <v>0</v>
      </c>
      <c r="BF927" t="n">
        <v>0</v>
      </c>
      <c r="BG927" t="n">
        <v>0</v>
      </c>
      <c r="BH927" t="n">
        <v>0</v>
      </c>
      <c r="BI927" t="n">
        <v>0</v>
      </c>
      <c r="BJ927" t="n">
        <v>0</v>
      </c>
      <c r="BK927" t="n">
        <v>0</v>
      </c>
      <c r="BL927" t="n">
        <v>0</v>
      </c>
      <c r="BM927" t="n">
        <v>0</v>
      </c>
      <c r="BN927" t="n">
        <v>0</v>
      </c>
      <c r="BO927" t="n">
        <v>0</v>
      </c>
      <c r="BP927" t="n">
        <v>0</v>
      </c>
      <c r="BQ927" t="n">
        <v>0</v>
      </c>
      <c r="BR927" t="n">
        <v>0</v>
      </c>
      <c r="BS927" t="n">
        <v>0</v>
      </c>
      <c r="BT927" t="n">
        <v>0</v>
      </c>
      <c r="BU927" t="n">
        <v>0</v>
      </c>
      <c r="BV927" t="n">
        <v>0</v>
      </c>
      <c r="BW927" t="n">
        <v>0</v>
      </c>
      <c r="BX927" t="n">
        <v>0</v>
      </c>
      <c r="BY927" t="n">
        <v>0</v>
      </c>
      <c r="BZ927" t="n">
        <v>0</v>
      </c>
      <c r="CA927" t="n">
        <v>0</v>
      </c>
      <c r="CB927" t="n">
        <v>0</v>
      </c>
      <c r="CC927" t="n">
        <v>0</v>
      </c>
      <c r="CD927" t="n">
        <v>0</v>
      </c>
      <c r="CE927" t="n">
        <v>0</v>
      </c>
      <c r="CF927" t="n">
        <v>0</v>
      </c>
      <c r="CG927" t="n">
        <v>0</v>
      </c>
      <c r="CH927" t="n">
        <v>0</v>
      </c>
      <c r="CI927" t="n">
        <v>0</v>
      </c>
      <c r="CJ927" t="n">
        <v>0</v>
      </c>
      <c r="CK927" t="n">
        <v>0</v>
      </c>
      <c r="CL927" t="n">
        <v>0</v>
      </c>
      <c r="CM927" t="n">
        <v>0</v>
      </c>
      <c r="CN927" t="n">
        <v>0</v>
      </c>
      <c r="CO927" t="n">
        <v>0</v>
      </c>
      <c r="CP927" t="n">
        <v>0</v>
      </c>
      <c r="CQ927" t="n">
        <v>0</v>
      </c>
      <c r="CR927" t="n">
        <v>0</v>
      </c>
      <c r="CS927" t="n">
        <v>0</v>
      </c>
      <c r="CT927" t="n">
        <v>0</v>
      </c>
      <c r="CU927" t="n">
        <v>0</v>
      </c>
      <c r="CV927" t="n">
        <v>0</v>
      </c>
      <c r="CW927" t="n">
        <v>0</v>
      </c>
      <c r="CX927" t="n">
        <v>0</v>
      </c>
      <c r="CY927" t="n">
        <v>0</v>
      </c>
      <c r="CZ927" t="n">
        <v>0</v>
      </c>
      <c r="DA927" t="n">
        <v>0</v>
      </c>
      <c r="DB927" t="n">
        <v>0</v>
      </c>
      <c r="DC927" t="n">
        <v>0</v>
      </c>
      <c r="DD927" t="n">
        <v>0</v>
      </c>
      <c r="DE927" t="n">
        <v>0</v>
      </c>
      <c r="DF927" t="n">
        <v>0</v>
      </c>
      <c r="DG927" t="n">
        <v>0</v>
      </c>
      <c r="DH927" t="n">
        <v>0</v>
      </c>
      <c r="DI927" t="n">
        <v>0</v>
      </c>
      <c r="DJ927" t="n">
        <v>0</v>
      </c>
      <c r="DK927" t="n">
        <v>0</v>
      </c>
      <c r="DL927" t="n">
        <v>0</v>
      </c>
      <c r="DM927" t="n">
        <v>0</v>
      </c>
      <c r="DN927" t="n">
        <v>0</v>
      </c>
      <c r="DO927" t="n">
        <v>0</v>
      </c>
      <c r="DP927" t="n">
        <v>0</v>
      </c>
      <c r="DQ927" t="n">
        <v>0</v>
      </c>
      <c r="DR927" t="n">
        <v>0</v>
      </c>
      <c r="DS927" t="n">
        <v>0</v>
      </c>
      <c r="DT927" t="n">
        <v>0</v>
      </c>
      <c r="DU927" t="n">
        <v>0</v>
      </c>
      <c r="DV927" t="n">
        <v>0</v>
      </c>
      <c r="DW927" t="n">
        <v>0</v>
      </c>
      <c r="DX927" t="n">
        <v>0</v>
      </c>
      <c r="DY927" t="n">
        <v>0</v>
      </c>
      <c r="DZ927" t="n">
        <v>0</v>
      </c>
      <c r="EA927" t="n">
        <v>0</v>
      </c>
      <c r="EB927" t="n">
        <v>0</v>
      </c>
      <c r="EC927" t="n">
        <v>0</v>
      </c>
      <c r="ED927" t="n">
        <v>0</v>
      </c>
      <c r="EE927" t="n">
        <v>0</v>
      </c>
      <c r="EF927" t="n">
        <v>0</v>
      </c>
      <c r="EG927" t="n">
        <v>0</v>
      </c>
      <c r="EH927" t="n">
        <v>0</v>
      </c>
      <c r="EI927" t="n">
        <v>0</v>
      </c>
      <c r="EJ927" t="n">
        <v>0</v>
      </c>
      <c r="EK927" t="n">
        <v>0</v>
      </c>
      <c r="EL927" t="n">
        <v>0</v>
      </c>
      <c r="EM927" t="n">
        <v>0</v>
      </c>
      <c r="EN927" t="n">
        <v>0</v>
      </c>
      <c r="EO927" t="n">
        <v>0</v>
      </c>
      <c r="EP927" t="n">
        <v>0</v>
      </c>
      <c r="EQ927" t="n">
        <v>0</v>
      </c>
      <c r="ER927" t="n">
        <v>0</v>
      </c>
      <c r="ES927" t="n">
        <v>0</v>
      </c>
      <c r="ET927" t="n">
        <v>0</v>
      </c>
      <c r="EU927" t="n">
        <v>0</v>
      </c>
      <c r="EV927" t="n">
        <v>0</v>
      </c>
      <c r="EW927" t="n">
        <v>0</v>
      </c>
      <c r="EX927" t="n">
        <v>0</v>
      </c>
      <c r="EY927" t="n">
        <v>0</v>
      </c>
      <c r="EZ927" t="n">
        <v>0</v>
      </c>
      <c r="FA927" t="n">
        <v>0</v>
      </c>
      <c r="FB927" t="n">
        <v>0</v>
      </c>
      <c r="FC927" t="n">
        <v>0</v>
      </c>
      <c r="FD927" t="n">
        <v>0</v>
      </c>
      <c r="FE927" t="n">
        <v>0</v>
      </c>
      <c r="FF927" t="n">
        <v>0</v>
      </c>
      <c r="FG927" t="n">
        <v>0</v>
      </c>
      <c r="FH927" t="n">
        <v>0</v>
      </c>
    </row>
    <row r="928">
      <c r="A928" t="n">
        <v>0</v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0</v>
      </c>
      <c r="AI928" t="n">
        <v>0</v>
      </c>
      <c r="AJ928" t="n">
        <v>0</v>
      </c>
      <c r="AK928" t="n">
        <v>0</v>
      </c>
      <c r="AL928" t="n">
        <v>0</v>
      </c>
      <c r="AM928" t="n">
        <v>0</v>
      </c>
      <c r="AN928" t="n">
        <v>0</v>
      </c>
      <c r="AO928" t="n">
        <v>0</v>
      </c>
      <c r="AP928" t="n">
        <v>0</v>
      </c>
      <c r="AQ928" t="n">
        <v>0</v>
      </c>
      <c r="AR928" t="n">
        <v>0</v>
      </c>
      <c r="AS928" t="n">
        <v>0</v>
      </c>
      <c r="AT928" t="n">
        <v>0</v>
      </c>
      <c r="AU928" t="n">
        <v>0</v>
      </c>
      <c r="AV928" t="n">
        <v>0</v>
      </c>
      <c r="AW928" t="n">
        <v>0</v>
      </c>
      <c r="AX928" t="n">
        <v>0</v>
      </c>
      <c r="AY928" t="n">
        <v>0</v>
      </c>
      <c r="AZ928" t="n">
        <v>0</v>
      </c>
      <c r="BA928" t="n">
        <v>0</v>
      </c>
      <c r="BB928" t="n">
        <v>0</v>
      </c>
      <c r="BC928" t="n">
        <v>0</v>
      </c>
      <c r="BD928" t="n">
        <v>0</v>
      </c>
      <c r="BE928" t="n">
        <v>0</v>
      </c>
      <c r="BF928" t="n">
        <v>0</v>
      </c>
      <c r="BG928" t="n">
        <v>0</v>
      </c>
      <c r="BH928" t="n">
        <v>0</v>
      </c>
      <c r="BI928" t="n">
        <v>0</v>
      </c>
      <c r="BJ928" t="n">
        <v>0</v>
      </c>
      <c r="BK928" t="n">
        <v>0</v>
      </c>
      <c r="BL928" t="n">
        <v>0</v>
      </c>
      <c r="BM928" t="n">
        <v>0</v>
      </c>
      <c r="BN928" t="n">
        <v>0</v>
      </c>
      <c r="BO928" t="n">
        <v>0</v>
      </c>
      <c r="BP928" t="n">
        <v>0</v>
      </c>
      <c r="BQ928" t="n">
        <v>0</v>
      </c>
      <c r="BR928" t="n">
        <v>0</v>
      </c>
      <c r="BS928" t="n">
        <v>0</v>
      </c>
      <c r="BT928" t="n">
        <v>0</v>
      </c>
      <c r="BU928" t="n">
        <v>0</v>
      </c>
      <c r="BV928" t="n">
        <v>0</v>
      </c>
      <c r="BW928" t="n">
        <v>0</v>
      </c>
      <c r="BX928" t="n">
        <v>0</v>
      </c>
      <c r="BY928" t="n">
        <v>0</v>
      </c>
      <c r="BZ928" t="n">
        <v>0</v>
      </c>
      <c r="CA928" t="n">
        <v>0</v>
      </c>
      <c r="CB928" t="n">
        <v>0</v>
      </c>
      <c r="CC928" t="n">
        <v>0</v>
      </c>
      <c r="CD928" t="n">
        <v>0</v>
      </c>
      <c r="CE928" t="n">
        <v>0</v>
      </c>
      <c r="CF928" t="n">
        <v>0</v>
      </c>
      <c r="CG928" t="n">
        <v>0</v>
      </c>
      <c r="CH928" t="n">
        <v>0</v>
      </c>
      <c r="CI928" t="n">
        <v>0</v>
      </c>
      <c r="CJ928" t="n">
        <v>0</v>
      </c>
      <c r="CK928" t="n">
        <v>0</v>
      </c>
      <c r="CL928" t="n">
        <v>0</v>
      </c>
      <c r="CM928" t="n">
        <v>0</v>
      </c>
      <c r="CN928" t="n">
        <v>0</v>
      </c>
      <c r="CO928" t="n">
        <v>0</v>
      </c>
      <c r="CP928" t="n">
        <v>0</v>
      </c>
      <c r="CQ928" t="n">
        <v>0</v>
      </c>
      <c r="CR928" t="n">
        <v>0</v>
      </c>
      <c r="CS928" t="n">
        <v>0</v>
      </c>
      <c r="CT928" t="n">
        <v>0</v>
      </c>
      <c r="CU928" t="n">
        <v>0</v>
      </c>
      <c r="CV928" t="n">
        <v>0</v>
      </c>
      <c r="CW928" t="n">
        <v>0</v>
      </c>
      <c r="CX928" t="n">
        <v>0</v>
      </c>
      <c r="CY928" t="n">
        <v>0</v>
      </c>
      <c r="CZ928" t="n">
        <v>0</v>
      </c>
      <c r="DA928" t="n">
        <v>0</v>
      </c>
      <c r="DB928" t="n">
        <v>0</v>
      </c>
      <c r="DC928" t="n">
        <v>0</v>
      </c>
      <c r="DD928" t="n">
        <v>0</v>
      </c>
      <c r="DE928" t="n">
        <v>0</v>
      </c>
      <c r="DF928" t="n">
        <v>0</v>
      </c>
      <c r="DG928" t="n">
        <v>0</v>
      </c>
      <c r="DH928" t="n">
        <v>0</v>
      </c>
      <c r="DI928" t="n">
        <v>0</v>
      </c>
      <c r="DJ928" t="n">
        <v>0</v>
      </c>
      <c r="DK928" t="n">
        <v>0</v>
      </c>
      <c r="DL928" t="n">
        <v>0</v>
      </c>
      <c r="DM928" t="n">
        <v>0</v>
      </c>
      <c r="DN928" t="n">
        <v>0</v>
      </c>
      <c r="DO928" t="n">
        <v>0</v>
      </c>
      <c r="DP928" t="n">
        <v>0</v>
      </c>
      <c r="DQ928" t="n">
        <v>0</v>
      </c>
      <c r="DR928" t="n">
        <v>0</v>
      </c>
      <c r="DS928" t="n">
        <v>0</v>
      </c>
      <c r="DT928" t="n">
        <v>0</v>
      </c>
      <c r="DU928" t="n">
        <v>0</v>
      </c>
      <c r="DV928" t="n">
        <v>0</v>
      </c>
      <c r="DW928" t="n">
        <v>0</v>
      </c>
      <c r="DX928" t="n">
        <v>0</v>
      </c>
      <c r="DY928" t="n">
        <v>0</v>
      </c>
      <c r="DZ928" t="n">
        <v>0</v>
      </c>
      <c r="EA928" t="n">
        <v>0</v>
      </c>
      <c r="EB928" t="n">
        <v>0</v>
      </c>
      <c r="EC928" t="n">
        <v>0</v>
      </c>
      <c r="ED928" t="n">
        <v>0</v>
      </c>
      <c r="EE928" t="n">
        <v>0</v>
      </c>
      <c r="EF928" t="n">
        <v>0</v>
      </c>
      <c r="EG928" t="n">
        <v>0</v>
      </c>
      <c r="EH928" t="n">
        <v>0</v>
      </c>
      <c r="EI928" t="n">
        <v>0</v>
      </c>
      <c r="EJ928" t="n">
        <v>0</v>
      </c>
      <c r="EK928" t="n">
        <v>0</v>
      </c>
      <c r="EL928" t="n">
        <v>0</v>
      </c>
      <c r="EM928" t="n">
        <v>0</v>
      </c>
      <c r="EN928" t="n">
        <v>0</v>
      </c>
      <c r="EO928" t="n">
        <v>0</v>
      </c>
      <c r="EP928" t="n">
        <v>0</v>
      </c>
      <c r="EQ928" t="n">
        <v>0</v>
      </c>
      <c r="ER928" t="n">
        <v>0</v>
      </c>
      <c r="ES928" t="n">
        <v>0</v>
      </c>
      <c r="ET928" t="n">
        <v>0</v>
      </c>
      <c r="EU928" t="n">
        <v>0</v>
      </c>
      <c r="EV928" t="n">
        <v>0</v>
      </c>
      <c r="EW928" t="n">
        <v>0</v>
      </c>
      <c r="EX928" t="n">
        <v>0</v>
      </c>
      <c r="EY928" t="n">
        <v>0</v>
      </c>
      <c r="EZ928" t="n">
        <v>0</v>
      </c>
      <c r="FA928" t="n">
        <v>0</v>
      </c>
      <c r="FB928" t="n">
        <v>0</v>
      </c>
      <c r="FC928" t="n">
        <v>0</v>
      </c>
      <c r="FD928" t="n">
        <v>0</v>
      </c>
      <c r="FE928" t="n">
        <v>0</v>
      </c>
      <c r="FF928" t="n">
        <v>0</v>
      </c>
      <c r="FG928" t="n">
        <v>0</v>
      </c>
      <c r="FH928" t="n">
        <v>0</v>
      </c>
    </row>
    <row r="929">
      <c r="A929" t="n">
        <v>0</v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n">
        <v>0</v>
      </c>
      <c r="AJ929" t="n">
        <v>0</v>
      </c>
      <c r="AK929" t="n">
        <v>0</v>
      </c>
      <c r="AL929" t="n">
        <v>0</v>
      </c>
      <c r="AM929" t="n">
        <v>0</v>
      </c>
      <c r="AN929" t="n">
        <v>0</v>
      </c>
      <c r="AO929" t="n">
        <v>0</v>
      </c>
      <c r="AP929" t="n">
        <v>0</v>
      </c>
      <c r="AQ929" t="n">
        <v>0</v>
      </c>
      <c r="AR929" t="n">
        <v>0</v>
      </c>
      <c r="AS929" t="n">
        <v>0</v>
      </c>
      <c r="AT929" t="n">
        <v>0</v>
      </c>
      <c r="AU929" t="n">
        <v>0</v>
      </c>
      <c r="AV929" t="n">
        <v>0</v>
      </c>
      <c r="AW929" t="n">
        <v>0</v>
      </c>
      <c r="AX929" t="n">
        <v>0</v>
      </c>
      <c r="AY929" t="n">
        <v>0</v>
      </c>
      <c r="AZ929" t="n">
        <v>0</v>
      </c>
      <c r="BA929" t="n">
        <v>0</v>
      </c>
      <c r="BB929" t="n">
        <v>0</v>
      </c>
      <c r="BC929" t="n">
        <v>0</v>
      </c>
      <c r="BD929" t="n">
        <v>0</v>
      </c>
      <c r="BE929" t="n">
        <v>0</v>
      </c>
      <c r="BF929" t="n">
        <v>0</v>
      </c>
      <c r="BG929" t="n">
        <v>0</v>
      </c>
      <c r="BH929" t="n">
        <v>0</v>
      </c>
      <c r="BI929" t="n">
        <v>0</v>
      </c>
      <c r="BJ929" t="n">
        <v>0</v>
      </c>
      <c r="BK929" t="n">
        <v>0</v>
      </c>
      <c r="BL929" t="n">
        <v>0</v>
      </c>
      <c r="BM929" t="n">
        <v>0</v>
      </c>
      <c r="BN929" t="n">
        <v>0</v>
      </c>
      <c r="BO929" t="n">
        <v>0</v>
      </c>
      <c r="BP929" t="n">
        <v>0</v>
      </c>
      <c r="BQ929" t="n">
        <v>0</v>
      </c>
      <c r="BR929" t="n">
        <v>0</v>
      </c>
      <c r="BS929" t="n">
        <v>0</v>
      </c>
      <c r="BT929" t="n">
        <v>0</v>
      </c>
      <c r="BU929" t="n">
        <v>0</v>
      </c>
      <c r="BV929" t="n">
        <v>0</v>
      </c>
      <c r="BW929" t="n">
        <v>0</v>
      </c>
      <c r="BX929" t="n">
        <v>0</v>
      </c>
      <c r="BY929" t="n">
        <v>0</v>
      </c>
      <c r="BZ929" t="n">
        <v>0</v>
      </c>
      <c r="CA929" t="n">
        <v>0</v>
      </c>
      <c r="CB929" t="n">
        <v>0</v>
      </c>
      <c r="CC929" t="n">
        <v>0</v>
      </c>
      <c r="CD929" t="n">
        <v>0</v>
      </c>
      <c r="CE929" t="n">
        <v>0</v>
      </c>
      <c r="CF929" t="n">
        <v>0</v>
      </c>
      <c r="CG929" t="n">
        <v>0</v>
      </c>
      <c r="CH929" t="n">
        <v>0</v>
      </c>
      <c r="CI929" t="n">
        <v>0</v>
      </c>
      <c r="CJ929" t="n">
        <v>0</v>
      </c>
      <c r="CK929" t="n">
        <v>0</v>
      </c>
      <c r="CL929" t="n">
        <v>0</v>
      </c>
      <c r="CM929" t="n">
        <v>0</v>
      </c>
      <c r="CN929" t="n">
        <v>0</v>
      </c>
      <c r="CO929" t="n">
        <v>0</v>
      </c>
      <c r="CP929" t="n">
        <v>0</v>
      </c>
      <c r="CQ929" t="n">
        <v>0</v>
      </c>
      <c r="CR929" t="n">
        <v>0</v>
      </c>
      <c r="CS929" t="n">
        <v>0</v>
      </c>
      <c r="CT929" t="n">
        <v>0</v>
      </c>
      <c r="CU929" t="n">
        <v>0</v>
      </c>
      <c r="CV929" t="n">
        <v>0</v>
      </c>
      <c r="CW929" t="n">
        <v>0</v>
      </c>
      <c r="CX929" t="n">
        <v>0</v>
      </c>
      <c r="CY929" t="n">
        <v>0</v>
      </c>
      <c r="CZ929" t="n">
        <v>0</v>
      </c>
      <c r="DA929" t="n">
        <v>0</v>
      </c>
      <c r="DB929" t="n">
        <v>0</v>
      </c>
      <c r="DC929" t="n">
        <v>0</v>
      </c>
      <c r="DD929" t="n">
        <v>0</v>
      </c>
      <c r="DE929" t="n">
        <v>0</v>
      </c>
      <c r="DF929" t="n">
        <v>0</v>
      </c>
      <c r="DG929" t="n">
        <v>0</v>
      </c>
      <c r="DH929" t="n">
        <v>0</v>
      </c>
      <c r="DI929" t="n">
        <v>0</v>
      </c>
      <c r="DJ929" t="n">
        <v>0</v>
      </c>
      <c r="DK929" t="n">
        <v>0</v>
      </c>
      <c r="DL929" t="n">
        <v>0</v>
      </c>
      <c r="DM929" t="n">
        <v>0</v>
      </c>
      <c r="DN929" t="n">
        <v>0</v>
      </c>
      <c r="DO929" t="n">
        <v>0</v>
      </c>
      <c r="DP929" t="n">
        <v>0</v>
      </c>
      <c r="DQ929" t="n">
        <v>0</v>
      </c>
      <c r="DR929" t="n">
        <v>0</v>
      </c>
      <c r="DS929" t="n">
        <v>0</v>
      </c>
      <c r="DT929" t="n">
        <v>0</v>
      </c>
      <c r="DU929" t="n">
        <v>0</v>
      </c>
      <c r="DV929" t="n">
        <v>0</v>
      </c>
      <c r="DW929" t="n">
        <v>0</v>
      </c>
      <c r="DX929" t="n">
        <v>0</v>
      </c>
      <c r="DY929" t="n">
        <v>0</v>
      </c>
      <c r="DZ929" t="n">
        <v>0</v>
      </c>
      <c r="EA929" t="n">
        <v>0</v>
      </c>
      <c r="EB929" t="n">
        <v>0</v>
      </c>
      <c r="EC929" t="n">
        <v>0</v>
      </c>
      <c r="ED929" t="n">
        <v>0</v>
      </c>
      <c r="EE929" t="n">
        <v>0</v>
      </c>
      <c r="EF929" t="n">
        <v>0</v>
      </c>
      <c r="EG929" t="n">
        <v>0</v>
      </c>
      <c r="EH929" t="n">
        <v>0</v>
      </c>
      <c r="EI929" t="n">
        <v>0</v>
      </c>
      <c r="EJ929" t="n">
        <v>0</v>
      </c>
      <c r="EK929" t="n">
        <v>0</v>
      </c>
      <c r="EL929" t="n">
        <v>0</v>
      </c>
      <c r="EM929" t="n">
        <v>0</v>
      </c>
      <c r="EN929" t="n">
        <v>0</v>
      </c>
      <c r="EO929" t="n">
        <v>0</v>
      </c>
      <c r="EP929" t="n">
        <v>0</v>
      </c>
      <c r="EQ929" t="n">
        <v>0</v>
      </c>
      <c r="ER929" t="n">
        <v>0</v>
      </c>
      <c r="ES929" t="n">
        <v>0</v>
      </c>
      <c r="ET929" t="n">
        <v>0</v>
      </c>
      <c r="EU929" t="n">
        <v>0</v>
      </c>
      <c r="EV929" t="n">
        <v>0</v>
      </c>
      <c r="EW929" t="n">
        <v>0</v>
      </c>
      <c r="EX929" t="n">
        <v>0</v>
      </c>
      <c r="EY929" t="n">
        <v>0</v>
      </c>
      <c r="EZ929" t="n">
        <v>0</v>
      </c>
      <c r="FA929" t="n">
        <v>0</v>
      </c>
      <c r="FB929" t="n">
        <v>0</v>
      </c>
      <c r="FC929" t="n">
        <v>0</v>
      </c>
      <c r="FD929" t="n">
        <v>0</v>
      </c>
      <c r="FE929" t="n">
        <v>0</v>
      </c>
      <c r="FF929" t="n">
        <v>0</v>
      </c>
      <c r="FG929" t="n">
        <v>0</v>
      </c>
      <c r="FH929" t="n">
        <v>0</v>
      </c>
    </row>
    <row r="930">
      <c r="A930" t="n">
        <v>0</v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I930" t="n">
        <v>0</v>
      </c>
      <c r="AJ930" t="n">
        <v>0</v>
      </c>
      <c r="AK930" t="n">
        <v>0</v>
      </c>
      <c r="AL930" t="n">
        <v>0</v>
      </c>
      <c r="AM930" t="n">
        <v>0</v>
      </c>
      <c r="AN930" t="n">
        <v>0</v>
      </c>
      <c r="AO930" t="n">
        <v>0</v>
      </c>
      <c r="AP930" t="n">
        <v>0</v>
      </c>
      <c r="AQ930" t="n">
        <v>0</v>
      </c>
      <c r="AR930" t="n">
        <v>0</v>
      </c>
      <c r="AS930" t="n">
        <v>0</v>
      </c>
      <c r="AT930" t="n">
        <v>0</v>
      </c>
      <c r="AU930" t="n">
        <v>0</v>
      </c>
      <c r="AV930" t="n">
        <v>0</v>
      </c>
      <c r="AW930" t="n">
        <v>0</v>
      </c>
      <c r="AX930" t="n">
        <v>0</v>
      </c>
      <c r="AY930" t="n">
        <v>0</v>
      </c>
      <c r="AZ930" t="n">
        <v>0</v>
      </c>
      <c r="BA930" t="n">
        <v>0</v>
      </c>
      <c r="BB930" t="n">
        <v>0</v>
      </c>
      <c r="BC930" t="n">
        <v>0</v>
      </c>
      <c r="BD930" t="n">
        <v>0</v>
      </c>
      <c r="BE930" t="n">
        <v>0</v>
      </c>
      <c r="BF930" t="n">
        <v>0</v>
      </c>
      <c r="BG930" t="n">
        <v>0</v>
      </c>
      <c r="BH930" t="n">
        <v>0</v>
      </c>
      <c r="BI930" t="n">
        <v>0</v>
      </c>
      <c r="BJ930" t="n">
        <v>0</v>
      </c>
      <c r="BK930" t="n">
        <v>0</v>
      </c>
      <c r="BL930" t="n">
        <v>0</v>
      </c>
      <c r="BM930" t="n">
        <v>0</v>
      </c>
      <c r="BN930" t="n">
        <v>0</v>
      </c>
      <c r="BO930" t="n">
        <v>0</v>
      </c>
      <c r="BP930" t="n">
        <v>0</v>
      </c>
      <c r="BQ930" t="n">
        <v>0</v>
      </c>
      <c r="BR930" t="n">
        <v>0</v>
      </c>
      <c r="BS930" t="n">
        <v>0</v>
      </c>
      <c r="BT930" t="n">
        <v>0</v>
      </c>
      <c r="BU930" t="n">
        <v>0</v>
      </c>
      <c r="BV930" t="n">
        <v>0</v>
      </c>
      <c r="BW930" t="n">
        <v>0</v>
      </c>
      <c r="BX930" t="n">
        <v>0</v>
      </c>
      <c r="BY930" t="n">
        <v>0</v>
      </c>
      <c r="BZ930" t="n">
        <v>0</v>
      </c>
      <c r="CA930" t="n">
        <v>0</v>
      </c>
      <c r="CB930" t="n">
        <v>0</v>
      </c>
      <c r="CC930" t="n">
        <v>0</v>
      </c>
      <c r="CD930" t="n">
        <v>0</v>
      </c>
      <c r="CE930" t="n">
        <v>0</v>
      </c>
      <c r="CF930" t="n">
        <v>0</v>
      </c>
      <c r="CG930" t="n">
        <v>0</v>
      </c>
      <c r="CH930" t="n">
        <v>0</v>
      </c>
      <c r="CI930" t="n">
        <v>0</v>
      </c>
      <c r="CJ930" t="n">
        <v>0</v>
      </c>
      <c r="CK930" t="n">
        <v>0</v>
      </c>
      <c r="CL930" t="n">
        <v>0</v>
      </c>
      <c r="CM930" t="n">
        <v>0</v>
      </c>
      <c r="CN930" t="n">
        <v>0</v>
      </c>
      <c r="CO930" t="n">
        <v>0</v>
      </c>
      <c r="CP930" t="n">
        <v>0</v>
      </c>
      <c r="CQ930" t="n">
        <v>0</v>
      </c>
      <c r="CR930" t="n">
        <v>0</v>
      </c>
      <c r="CS930" t="n">
        <v>0</v>
      </c>
      <c r="CT930" t="n">
        <v>0</v>
      </c>
      <c r="CU930" t="n">
        <v>0</v>
      </c>
      <c r="CV930" t="n">
        <v>0</v>
      </c>
      <c r="CW930" t="n">
        <v>0</v>
      </c>
      <c r="CX930" t="n">
        <v>0</v>
      </c>
      <c r="CY930" t="n">
        <v>0</v>
      </c>
      <c r="CZ930" t="n">
        <v>0</v>
      </c>
      <c r="DA930" t="n">
        <v>0</v>
      </c>
      <c r="DB930" t="n">
        <v>0</v>
      </c>
      <c r="DC930" t="n">
        <v>0</v>
      </c>
      <c r="DD930" t="n">
        <v>0</v>
      </c>
      <c r="DE930" t="n">
        <v>0</v>
      </c>
      <c r="DF930" t="n">
        <v>0</v>
      </c>
      <c r="DG930" t="n">
        <v>0</v>
      </c>
      <c r="DH930" t="n">
        <v>0</v>
      </c>
      <c r="DI930" t="n">
        <v>0</v>
      </c>
      <c r="DJ930" t="n">
        <v>0</v>
      </c>
      <c r="DK930" t="n">
        <v>0</v>
      </c>
      <c r="DL930" t="n">
        <v>0</v>
      </c>
      <c r="DM930" t="n">
        <v>0</v>
      </c>
      <c r="DN930" t="n">
        <v>0</v>
      </c>
      <c r="DO930" t="n">
        <v>0</v>
      </c>
      <c r="DP930" t="n">
        <v>0</v>
      </c>
      <c r="DQ930" t="n">
        <v>0</v>
      </c>
      <c r="DR930" t="n">
        <v>0</v>
      </c>
      <c r="DS930" t="n">
        <v>0</v>
      </c>
      <c r="DT930" t="n">
        <v>0</v>
      </c>
      <c r="DU930" t="n">
        <v>0</v>
      </c>
      <c r="DV930" t="n">
        <v>0</v>
      </c>
      <c r="DW930" t="n">
        <v>0</v>
      </c>
      <c r="DX930" t="n">
        <v>0</v>
      </c>
      <c r="DY930" t="n">
        <v>0</v>
      </c>
      <c r="DZ930" t="n">
        <v>0</v>
      </c>
      <c r="EA930" t="n">
        <v>0</v>
      </c>
      <c r="EB930" t="n">
        <v>0</v>
      </c>
      <c r="EC930" t="n">
        <v>0</v>
      </c>
      <c r="ED930" t="n">
        <v>0</v>
      </c>
      <c r="EE930" t="n">
        <v>0</v>
      </c>
      <c r="EF930" t="n">
        <v>0</v>
      </c>
      <c r="EG930" t="n">
        <v>0</v>
      </c>
      <c r="EH930" t="n">
        <v>0</v>
      </c>
      <c r="EI930" t="n">
        <v>0</v>
      </c>
      <c r="EJ930" t="n">
        <v>0</v>
      </c>
      <c r="EK930" t="n">
        <v>0</v>
      </c>
      <c r="EL930" t="n">
        <v>0</v>
      </c>
      <c r="EM930" t="n">
        <v>0</v>
      </c>
      <c r="EN930" t="n">
        <v>0</v>
      </c>
      <c r="EO930" t="n">
        <v>0</v>
      </c>
      <c r="EP930" t="n">
        <v>0</v>
      </c>
      <c r="EQ930" t="n">
        <v>0</v>
      </c>
      <c r="ER930" t="n">
        <v>0</v>
      </c>
      <c r="ES930" t="n">
        <v>0</v>
      </c>
      <c r="ET930" t="n">
        <v>0</v>
      </c>
      <c r="EU930" t="n">
        <v>0</v>
      </c>
      <c r="EV930" t="n">
        <v>0</v>
      </c>
      <c r="EW930" t="n">
        <v>0</v>
      </c>
      <c r="EX930" t="n">
        <v>0</v>
      </c>
      <c r="EY930" t="n">
        <v>0</v>
      </c>
      <c r="EZ930" t="n">
        <v>0</v>
      </c>
      <c r="FA930" t="n">
        <v>0</v>
      </c>
      <c r="FB930" t="n">
        <v>0</v>
      </c>
      <c r="FC930" t="n">
        <v>0</v>
      </c>
      <c r="FD930" t="n">
        <v>0</v>
      </c>
      <c r="FE930" t="n">
        <v>0</v>
      </c>
      <c r="FF930" t="n">
        <v>0</v>
      </c>
      <c r="FG930" t="n">
        <v>0</v>
      </c>
      <c r="FH930" t="n">
        <v>0</v>
      </c>
    </row>
    <row r="931">
      <c r="A931" t="n">
        <v>0</v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I931" t="n">
        <v>0</v>
      </c>
      <c r="AJ931" t="n">
        <v>0</v>
      </c>
      <c r="AK931" t="n">
        <v>0</v>
      </c>
      <c r="AL931" t="n">
        <v>0</v>
      </c>
      <c r="AM931" t="n">
        <v>0</v>
      </c>
      <c r="AN931" t="n">
        <v>0</v>
      </c>
      <c r="AO931" t="n">
        <v>0</v>
      </c>
      <c r="AP931" t="n">
        <v>0</v>
      </c>
      <c r="AQ931" t="n">
        <v>0</v>
      </c>
      <c r="AR931" t="n">
        <v>0</v>
      </c>
      <c r="AS931" t="n">
        <v>0</v>
      </c>
      <c r="AT931" t="n">
        <v>0</v>
      </c>
      <c r="AU931" t="n">
        <v>0</v>
      </c>
      <c r="AV931" t="n">
        <v>0</v>
      </c>
      <c r="AW931" t="n">
        <v>0</v>
      </c>
      <c r="AX931" t="n">
        <v>0</v>
      </c>
      <c r="AY931" t="n">
        <v>0</v>
      </c>
      <c r="AZ931" t="n">
        <v>0</v>
      </c>
      <c r="BA931" t="n">
        <v>0</v>
      </c>
      <c r="BB931" t="n">
        <v>0</v>
      </c>
      <c r="BC931" t="n">
        <v>0</v>
      </c>
      <c r="BD931" t="n">
        <v>0</v>
      </c>
      <c r="BE931" t="n">
        <v>0</v>
      </c>
      <c r="BF931" t="n">
        <v>0</v>
      </c>
      <c r="BG931" t="n">
        <v>0</v>
      </c>
      <c r="BH931" t="n">
        <v>0</v>
      </c>
      <c r="BI931" t="n">
        <v>0</v>
      </c>
      <c r="BJ931" t="n">
        <v>0</v>
      </c>
      <c r="BK931" t="n">
        <v>0</v>
      </c>
      <c r="BL931" t="n">
        <v>0</v>
      </c>
      <c r="BM931" t="n">
        <v>0</v>
      </c>
      <c r="BN931" t="n">
        <v>0</v>
      </c>
      <c r="BO931" t="n">
        <v>0</v>
      </c>
      <c r="BP931" t="n">
        <v>0</v>
      </c>
      <c r="BQ931" t="n">
        <v>0</v>
      </c>
      <c r="BR931" t="n">
        <v>0</v>
      </c>
      <c r="BS931" t="n">
        <v>0</v>
      </c>
      <c r="BT931" t="n">
        <v>0</v>
      </c>
      <c r="BU931" t="n">
        <v>0</v>
      </c>
      <c r="BV931" t="n">
        <v>0</v>
      </c>
      <c r="BW931" t="n">
        <v>0</v>
      </c>
      <c r="BX931" t="n">
        <v>0</v>
      </c>
      <c r="BY931" t="n">
        <v>0</v>
      </c>
      <c r="BZ931" t="n">
        <v>0</v>
      </c>
      <c r="CA931" t="n">
        <v>0</v>
      </c>
      <c r="CB931" t="n">
        <v>0</v>
      </c>
      <c r="CC931" t="n">
        <v>0</v>
      </c>
      <c r="CD931" t="n">
        <v>0</v>
      </c>
      <c r="CE931" t="n">
        <v>0</v>
      </c>
      <c r="CF931" t="n">
        <v>0</v>
      </c>
      <c r="CG931" t="n">
        <v>0</v>
      </c>
      <c r="CH931" t="n">
        <v>0</v>
      </c>
      <c r="CI931" t="n">
        <v>0</v>
      </c>
      <c r="CJ931" t="n">
        <v>0</v>
      </c>
      <c r="CK931" t="n">
        <v>0</v>
      </c>
      <c r="CL931" t="n">
        <v>0</v>
      </c>
      <c r="CM931" t="n">
        <v>0</v>
      </c>
      <c r="CN931" t="n">
        <v>0</v>
      </c>
      <c r="CO931" t="n">
        <v>0</v>
      </c>
      <c r="CP931" t="n">
        <v>0</v>
      </c>
      <c r="CQ931" t="n">
        <v>0</v>
      </c>
      <c r="CR931" t="n">
        <v>0</v>
      </c>
      <c r="CS931" t="n">
        <v>0</v>
      </c>
      <c r="CT931" t="n">
        <v>0</v>
      </c>
      <c r="CU931" t="n">
        <v>0</v>
      </c>
      <c r="CV931" t="n">
        <v>0</v>
      </c>
      <c r="CW931" t="n">
        <v>0</v>
      </c>
      <c r="CX931" t="n">
        <v>0</v>
      </c>
      <c r="CY931" t="n">
        <v>0</v>
      </c>
      <c r="CZ931" t="n">
        <v>0</v>
      </c>
      <c r="DA931" t="n">
        <v>0</v>
      </c>
      <c r="DB931" t="n">
        <v>0</v>
      </c>
      <c r="DC931" t="n">
        <v>0</v>
      </c>
      <c r="DD931" t="n">
        <v>0</v>
      </c>
      <c r="DE931" t="n">
        <v>0</v>
      </c>
      <c r="DF931" t="n">
        <v>0</v>
      </c>
      <c r="DG931" t="n">
        <v>0</v>
      </c>
      <c r="DH931" t="n">
        <v>0</v>
      </c>
      <c r="DI931" t="n">
        <v>0</v>
      </c>
      <c r="DJ931" t="n">
        <v>0</v>
      </c>
      <c r="DK931" t="n">
        <v>0</v>
      </c>
      <c r="DL931" t="n">
        <v>0</v>
      </c>
      <c r="DM931" t="n">
        <v>0</v>
      </c>
      <c r="DN931" t="n">
        <v>0</v>
      </c>
      <c r="DO931" t="n">
        <v>0</v>
      </c>
      <c r="DP931" t="n">
        <v>0</v>
      </c>
      <c r="DQ931" t="n">
        <v>0</v>
      </c>
      <c r="DR931" t="n">
        <v>0</v>
      </c>
      <c r="DS931" t="n">
        <v>0</v>
      </c>
      <c r="DT931" t="n">
        <v>0</v>
      </c>
      <c r="DU931" t="n">
        <v>0</v>
      </c>
      <c r="DV931" t="n">
        <v>0</v>
      </c>
      <c r="DW931" t="n">
        <v>0</v>
      </c>
      <c r="DX931" t="n">
        <v>0</v>
      </c>
      <c r="DY931" t="n">
        <v>0</v>
      </c>
      <c r="DZ931" t="n">
        <v>0</v>
      </c>
      <c r="EA931" t="n">
        <v>0</v>
      </c>
      <c r="EB931" t="n">
        <v>0</v>
      </c>
      <c r="EC931" t="n">
        <v>0</v>
      </c>
      <c r="ED931" t="n">
        <v>0</v>
      </c>
      <c r="EE931" t="n">
        <v>0</v>
      </c>
      <c r="EF931" t="n">
        <v>0</v>
      </c>
      <c r="EG931" t="n">
        <v>0</v>
      </c>
      <c r="EH931" t="n">
        <v>0</v>
      </c>
      <c r="EI931" t="n">
        <v>0</v>
      </c>
      <c r="EJ931" t="n">
        <v>0</v>
      </c>
      <c r="EK931" t="n">
        <v>0</v>
      </c>
      <c r="EL931" t="n">
        <v>0</v>
      </c>
      <c r="EM931" t="n">
        <v>0</v>
      </c>
      <c r="EN931" t="n">
        <v>0</v>
      </c>
      <c r="EO931" t="n">
        <v>0</v>
      </c>
      <c r="EP931" t="n">
        <v>0</v>
      </c>
      <c r="EQ931" t="n">
        <v>0</v>
      </c>
      <c r="ER931" t="n">
        <v>0</v>
      </c>
      <c r="ES931" t="n">
        <v>0</v>
      </c>
      <c r="ET931" t="n">
        <v>0</v>
      </c>
      <c r="EU931" t="n">
        <v>0</v>
      </c>
      <c r="EV931" t="n">
        <v>0</v>
      </c>
      <c r="EW931" t="n">
        <v>0</v>
      </c>
      <c r="EX931" t="n">
        <v>0</v>
      </c>
      <c r="EY931" t="n">
        <v>0</v>
      </c>
      <c r="EZ931" t="n">
        <v>0</v>
      </c>
      <c r="FA931" t="n">
        <v>0</v>
      </c>
      <c r="FB931" t="n">
        <v>0</v>
      </c>
      <c r="FC931" t="n">
        <v>0</v>
      </c>
      <c r="FD931" t="n">
        <v>0</v>
      </c>
      <c r="FE931" t="n">
        <v>0</v>
      </c>
      <c r="FF931" t="n">
        <v>0</v>
      </c>
      <c r="FG931" t="n">
        <v>0</v>
      </c>
      <c r="FH931" t="n">
        <v>0</v>
      </c>
    </row>
    <row r="932">
      <c r="A932" t="n">
        <v>0</v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0</v>
      </c>
      <c r="AI932" t="n">
        <v>0</v>
      </c>
      <c r="AJ932" t="n">
        <v>0</v>
      </c>
      <c r="AK932" t="n">
        <v>0</v>
      </c>
      <c r="AL932" t="n">
        <v>0</v>
      </c>
      <c r="AM932" t="n">
        <v>0</v>
      </c>
      <c r="AN932" t="n">
        <v>0</v>
      </c>
      <c r="AO932" t="n">
        <v>0</v>
      </c>
      <c r="AP932" t="n">
        <v>0</v>
      </c>
      <c r="AQ932" t="n">
        <v>0</v>
      </c>
      <c r="AR932" t="n">
        <v>0</v>
      </c>
      <c r="AS932" t="n">
        <v>0</v>
      </c>
      <c r="AT932" t="n">
        <v>0</v>
      </c>
      <c r="AU932" t="n">
        <v>0</v>
      </c>
      <c r="AV932" t="n">
        <v>0</v>
      </c>
      <c r="AW932" t="n">
        <v>0</v>
      </c>
      <c r="AX932" t="n">
        <v>0</v>
      </c>
      <c r="AY932" t="n">
        <v>0</v>
      </c>
      <c r="AZ932" t="n">
        <v>0</v>
      </c>
      <c r="BA932" t="n">
        <v>0</v>
      </c>
      <c r="BB932" t="n">
        <v>0</v>
      </c>
      <c r="BC932" t="n">
        <v>0</v>
      </c>
      <c r="BD932" t="n">
        <v>0</v>
      </c>
      <c r="BE932" t="n">
        <v>0</v>
      </c>
      <c r="BF932" t="n">
        <v>0</v>
      </c>
      <c r="BG932" t="n">
        <v>0</v>
      </c>
      <c r="BH932" t="n">
        <v>0</v>
      </c>
      <c r="BI932" t="n">
        <v>0</v>
      </c>
      <c r="BJ932" t="n">
        <v>0</v>
      </c>
      <c r="BK932" t="n">
        <v>0</v>
      </c>
      <c r="BL932" t="n">
        <v>0</v>
      </c>
      <c r="BM932" t="n">
        <v>0</v>
      </c>
      <c r="BN932" t="n">
        <v>0</v>
      </c>
      <c r="BO932" t="n">
        <v>0</v>
      </c>
      <c r="BP932" t="n">
        <v>0</v>
      </c>
      <c r="BQ932" t="n">
        <v>0</v>
      </c>
      <c r="BR932" t="n">
        <v>0</v>
      </c>
      <c r="BS932" t="n">
        <v>0</v>
      </c>
      <c r="BT932" t="n">
        <v>0</v>
      </c>
      <c r="BU932" t="n">
        <v>0</v>
      </c>
      <c r="BV932" t="n">
        <v>0</v>
      </c>
      <c r="BW932" t="n">
        <v>0</v>
      </c>
      <c r="BX932" t="n">
        <v>0</v>
      </c>
      <c r="BY932" t="n">
        <v>0</v>
      </c>
      <c r="BZ932" t="n">
        <v>0</v>
      </c>
      <c r="CA932" t="n">
        <v>0</v>
      </c>
      <c r="CB932" t="n">
        <v>0</v>
      </c>
      <c r="CC932" t="n">
        <v>0</v>
      </c>
      <c r="CD932" t="n">
        <v>0</v>
      </c>
      <c r="CE932" t="n">
        <v>0</v>
      </c>
      <c r="CF932" t="n">
        <v>0</v>
      </c>
      <c r="CG932" t="n">
        <v>0</v>
      </c>
      <c r="CH932" t="n">
        <v>0</v>
      </c>
      <c r="CI932" t="n">
        <v>0</v>
      </c>
      <c r="CJ932" t="n">
        <v>0</v>
      </c>
      <c r="CK932" t="n">
        <v>0</v>
      </c>
      <c r="CL932" t="n">
        <v>0</v>
      </c>
      <c r="CM932" t="n">
        <v>0</v>
      </c>
      <c r="CN932" t="n">
        <v>0</v>
      </c>
      <c r="CO932" t="n">
        <v>0</v>
      </c>
      <c r="CP932" t="n">
        <v>0</v>
      </c>
      <c r="CQ932" t="n">
        <v>0</v>
      </c>
      <c r="CR932" t="n">
        <v>0</v>
      </c>
      <c r="CS932" t="n">
        <v>0</v>
      </c>
      <c r="CT932" t="n">
        <v>0</v>
      </c>
      <c r="CU932" t="n">
        <v>0</v>
      </c>
      <c r="CV932" t="n">
        <v>0</v>
      </c>
      <c r="CW932" t="n">
        <v>0</v>
      </c>
      <c r="CX932" t="n">
        <v>0</v>
      </c>
      <c r="CY932" t="n">
        <v>0</v>
      </c>
      <c r="CZ932" t="n">
        <v>0</v>
      </c>
      <c r="DA932" t="n">
        <v>0</v>
      </c>
      <c r="DB932" t="n">
        <v>0</v>
      </c>
      <c r="DC932" t="n">
        <v>0</v>
      </c>
      <c r="DD932" t="n">
        <v>0</v>
      </c>
      <c r="DE932" t="n">
        <v>0</v>
      </c>
      <c r="DF932" t="n">
        <v>0</v>
      </c>
      <c r="DG932" t="n">
        <v>0</v>
      </c>
      <c r="DH932" t="n">
        <v>0</v>
      </c>
      <c r="DI932" t="n">
        <v>0</v>
      </c>
      <c r="DJ932" t="n">
        <v>0</v>
      </c>
      <c r="DK932" t="n">
        <v>0</v>
      </c>
      <c r="DL932" t="n">
        <v>0</v>
      </c>
      <c r="DM932" t="n">
        <v>0</v>
      </c>
      <c r="DN932" t="n">
        <v>0</v>
      </c>
      <c r="DO932" t="n">
        <v>0</v>
      </c>
      <c r="DP932" t="n">
        <v>0</v>
      </c>
      <c r="DQ932" t="n">
        <v>0</v>
      </c>
      <c r="DR932" t="n">
        <v>0</v>
      </c>
      <c r="DS932" t="n">
        <v>0</v>
      </c>
      <c r="DT932" t="n">
        <v>0</v>
      </c>
      <c r="DU932" t="n">
        <v>0</v>
      </c>
      <c r="DV932" t="n">
        <v>0</v>
      </c>
      <c r="DW932" t="n">
        <v>0</v>
      </c>
      <c r="DX932" t="n">
        <v>0</v>
      </c>
      <c r="DY932" t="n">
        <v>0</v>
      </c>
      <c r="DZ932" t="n">
        <v>0</v>
      </c>
      <c r="EA932" t="n">
        <v>0</v>
      </c>
      <c r="EB932" t="n">
        <v>0</v>
      </c>
      <c r="EC932" t="n">
        <v>0</v>
      </c>
      <c r="ED932" t="n">
        <v>0</v>
      </c>
      <c r="EE932" t="n">
        <v>0</v>
      </c>
      <c r="EF932" t="n">
        <v>0</v>
      </c>
      <c r="EG932" t="n">
        <v>0</v>
      </c>
      <c r="EH932" t="n">
        <v>0</v>
      </c>
      <c r="EI932" t="n">
        <v>0</v>
      </c>
      <c r="EJ932" t="n">
        <v>0</v>
      </c>
      <c r="EK932" t="n">
        <v>0</v>
      </c>
      <c r="EL932" t="n">
        <v>0</v>
      </c>
      <c r="EM932" t="n">
        <v>0</v>
      </c>
      <c r="EN932" t="n">
        <v>0</v>
      </c>
      <c r="EO932" t="n">
        <v>0</v>
      </c>
      <c r="EP932" t="n">
        <v>0</v>
      </c>
      <c r="EQ932" t="n">
        <v>0</v>
      </c>
      <c r="ER932" t="n">
        <v>0</v>
      </c>
      <c r="ES932" t="n">
        <v>0</v>
      </c>
      <c r="ET932" t="n">
        <v>0</v>
      </c>
      <c r="EU932" t="n">
        <v>0</v>
      </c>
      <c r="EV932" t="n">
        <v>0</v>
      </c>
      <c r="EW932" t="n">
        <v>0</v>
      </c>
      <c r="EX932" t="n">
        <v>0</v>
      </c>
      <c r="EY932" t="n">
        <v>0</v>
      </c>
      <c r="EZ932" t="n">
        <v>0</v>
      </c>
      <c r="FA932" t="n">
        <v>0</v>
      </c>
      <c r="FB932" t="n">
        <v>0</v>
      </c>
      <c r="FC932" t="n">
        <v>0</v>
      </c>
      <c r="FD932" t="n">
        <v>0</v>
      </c>
      <c r="FE932" t="n">
        <v>0</v>
      </c>
      <c r="FF932" t="n">
        <v>0</v>
      </c>
      <c r="FG932" t="n">
        <v>0</v>
      </c>
      <c r="FH932" t="n">
        <v>0</v>
      </c>
    </row>
    <row r="933">
      <c r="A933" t="n">
        <v>0</v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0</v>
      </c>
      <c r="AM933" t="n">
        <v>0</v>
      </c>
      <c r="AN933" t="n">
        <v>0</v>
      </c>
      <c r="AO933" t="n">
        <v>0</v>
      </c>
      <c r="AP933" t="n">
        <v>0</v>
      </c>
      <c r="AQ933" t="n">
        <v>0</v>
      </c>
      <c r="AR933" t="n">
        <v>0</v>
      </c>
      <c r="AS933" t="n">
        <v>0</v>
      </c>
      <c r="AT933" t="n">
        <v>0</v>
      </c>
      <c r="AU933" t="n">
        <v>0</v>
      </c>
      <c r="AV933" t="n">
        <v>0</v>
      </c>
      <c r="AW933" t="n">
        <v>0</v>
      </c>
      <c r="AX933" t="n">
        <v>0</v>
      </c>
      <c r="AY933" t="n">
        <v>0</v>
      </c>
      <c r="AZ933" t="n">
        <v>0</v>
      </c>
      <c r="BA933" t="n">
        <v>0</v>
      </c>
      <c r="BB933" t="n">
        <v>0</v>
      </c>
      <c r="BC933" t="n">
        <v>0</v>
      </c>
      <c r="BD933" t="n">
        <v>0</v>
      </c>
      <c r="BE933" t="n">
        <v>0</v>
      </c>
      <c r="BF933" t="n">
        <v>0</v>
      </c>
      <c r="BG933" t="n">
        <v>0</v>
      </c>
      <c r="BH933" t="n">
        <v>0</v>
      </c>
      <c r="BI933" t="n">
        <v>0</v>
      </c>
      <c r="BJ933" t="n">
        <v>0</v>
      </c>
      <c r="BK933" t="n">
        <v>0</v>
      </c>
      <c r="BL933" t="n">
        <v>0</v>
      </c>
      <c r="BM933" t="n">
        <v>0</v>
      </c>
      <c r="BN933" t="n">
        <v>0</v>
      </c>
      <c r="BO933" t="n">
        <v>0</v>
      </c>
      <c r="BP933" t="n">
        <v>0</v>
      </c>
      <c r="BQ933" t="n">
        <v>0</v>
      </c>
      <c r="BR933" t="n">
        <v>0</v>
      </c>
      <c r="BS933" t="n">
        <v>0</v>
      </c>
      <c r="BT933" t="n">
        <v>0</v>
      </c>
      <c r="BU933" t="n">
        <v>0</v>
      </c>
      <c r="BV933" t="n">
        <v>0</v>
      </c>
      <c r="BW933" t="n">
        <v>0</v>
      </c>
      <c r="BX933" t="n">
        <v>0</v>
      </c>
      <c r="BY933" t="n">
        <v>0</v>
      </c>
      <c r="BZ933" t="n">
        <v>0</v>
      </c>
      <c r="CA933" t="n">
        <v>0</v>
      </c>
      <c r="CB933" t="n">
        <v>0</v>
      </c>
      <c r="CC933" t="n">
        <v>0</v>
      </c>
      <c r="CD933" t="n">
        <v>0</v>
      </c>
      <c r="CE933" t="n">
        <v>0</v>
      </c>
      <c r="CF933" t="n">
        <v>0</v>
      </c>
      <c r="CG933" t="n">
        <v>0</v>
      </c>
      <c r="CH933" t="n">
        <v>0</v>
      </c>
      <c r="CI933" t="n">
        <v>0</v>
      </c>
      <c r="CJ933" t="n">
        <v>0</v>
      </c>
      <c r="CK933" t="n">
        <v>0</v>
      </c>
      <c r="CL933" t="n">
        <v>0</v>
      </c>
      <c r="CM933" t="n">
        <v>0</v>
      </c>
      <c r="CN933" t="n">
        <v>0</v>
      </c>
      <c r="CO933" t="n">
        <v>0</v>
      </c>
      <c r="CP933" t="n">
        <v>0</v>
      </c>
      <c r="CQ933" t="n">
        <v>0</v>
      </c>
      <c r="CR933" t="n">
        <v>0</v>
      </c>
      <c r="CS933" t="n">
        <v>0</v>
      </c>
      <c r="CT933" t="n">
        <v>0</v>
      </c>
      <c r="CU933" t="n">
        <v>0</v>
      </c>
      <c r="CV933" t="n">
        <v>0</v>
      </c>
      <c r="CW933" t="n">
        <v>0</v>
      </c>
      <c r="CX933" t="n">
        <v>0</v>
      </c>
      <c r="CY933" t="n">
        <v>0</v>
      </c>
      <c r="CZ933" t="n">
        <v>0</v>
      </c>
      <c r="DA933" t="n">
        <v>0</v>
      </c>
      <c r="DB933" t="n">
        <v>0</v>
      </c>
      <c r="DC933" t="n">
        <v>0</v>
      </c>
      <c r="DD933" t="n">
        <v>0</v>
      </c>
      <c r="DE933" t="n">
        <v>0</v>
      </c>
      <c r="DF933" t="n">
        <v>0</v>
      </c>
      <c r="DG933" t="n">
        <v>0</v>
      </c>
      <c r="DH933" t="n">
        <v>0</v>
      </c>
      <c r="DI933" t="n">
        <v>0</v>
      </c>
      <c r="DJ933" t="n">
        <v>0</v>
      </c>
      <c r="DK933" t="n">
        <v>0</v>
      </c>
      <c r="DL933" t="n">
        <v>0</v>
      </c>
      <c r="DM933" t="n">
        <v>0</v>
      </c>
      <c r="DN933" t="n">
        <v>0</v>
      </c>
      <c r="DO933" t="n">
        <v>0</v>
      </c>
      <c r="DP933" t="n">
        <v>0</v>
      </c>
      <c r="DQ933" t="n">
        <v>0</v>
      </c>
      <c r="DR933" t="n">
        <v>0</v>
      </c>
      <c r="DS933" t="n">
        <v>0</v>
      </c>
      <c r="DT933" t="n">
        <v>0</v>
      </c>
      <c r="DU933" t="n">
        <v>0</v>
      </c>
      <c r="DV933" t="n">
        <v>0</v>
      </c>
      <c r="DW933" t="n">
        <v>0</v>
      </c>
      <c r="DX933" t="n">
        <v>0</v>
      </c>
      <c r="DY933" t="n">
        <v>0</v>
      </c>
      <c r="DZ933" t="n">
        <v>0</v>
      </c>
      <c r="EA933" t="n">
        <v>0</v>
      </c>
      <c r="EB933" t="n">
        <v>0</v>
      </c>
      <c r="EC933" t="n">
        <v>0</v>
      </c>
      <c r="ED933" t="n">
        <v>0</v>
      </c>
      <c r="EE933" t="n">
        <v>0</v>
      </c>
      <c r="EF933" t="n">
        <v>0</v>
      </c>
      <c r="EG933" t="n">
        <v>0</v>
      </c>
      <c r="EH933" t="n">
        <v>0</v>
      </c>
      <c r="EI933" t="n">
        <v>0</v>
      </c>
      <c r="EJ933" t="n">
        <v>0</v>
      </c>
      <c r="EK933" t="n">
        <v>0</v>
      </c>
      <c r="EL933" t="n">
        <v>0</v>
      </c>
      <c r="EM933" t="n">
        <v>0</v>
      </c>
      <c r="EN933" t="n">
        <v>0</v>
      </c>
      <c r="EO933" t="n">
        <v>0</v>
      </c>
      <c r="EP933" t="n">
        <v>0</v>
      </c>
      <c r="EQ933" t="n">
        <v>0</v>
      </c>
      <c r="ER933" t="n">
        <v>0</v>
      </c>
      <c r="ES933" t="n">
        <v>0</v>
      </c>
      <c r="ET933" t="n">
        <v>0</v>
      </c>
      <c r="EU933" t="n">
        <v>0</v>
      </c>
      <c r="EV933" t="n">
        <v>0</v>
      </c>
      <c r="EW933" t="n">
        <v>0</v>
      </c>
      <c r="EX933" t="n">
        <v>0</v>
      </c>
      <c r="EY933" t="n">
        <v>0</v>
      </c>
      <c r="EZ933" t="n">
        <v>0</v>
      </c>
      <c r="FA933" t="n">
        <v>0</v>
      </c>
      <c r="FB933" t="n">
        <v>0</v>
      </c>
      <c r="FC933" t="n">
        <v>0</v>
      </c>
      <c r="FD933" t="n">
        <v>0</v>
      </c>
      <c r="FE933" t="n">
        <v>0</v>
      </c>
      <c r="FF933" t="n">
        <v>0</v>
      </c>
      <c r="FG933" t="n">
        <v>0</v>
      </c>
      <c r="FH933" t="n">
        <v>0</v>
      </c>
    </row>
    <row r="934">
      <c r="A934" t="n">
        <v>0</v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n">
        <v>0</v>
      </c>
      <c r="AJ934" t="n">
        <v>0</v>
      </c>
      <c r="AK934" t="n">
        <v>0</v>
      </c>
      <c r="AL934" t="n">
        <v>0</v>
      </c>
      <c r="AM934" t="n">
        <v>0</v>
      </c>
      <c r="AN934" t="n">
        <v>0</v>
      </c>
      <c r="AO934" t="n">
        <v>0</v>
      </c>
      <c r="AP934" t="n">
        <v>0</v>
      </c>
      <c r="AQ934" t="n">
        <v>0</v>
      </c>
      <c r="AR934" t="n">
        <v>0</v>
      </c>
      <c r="AS934" t="n">
        <v>0</v>
      </c>
      <c r="AT934" t="n">
        <v>0</v>
      </c>
      <c r="AU934" t="n">
        <v>0</v>
      </c>
      <c r="AV934" t="n">
        <v>0</v>
      </c>
      <c r="AW934" t="n">
        <v>0</v>
      </c>
      <c r="AX934" t="n">
        <v>0</v>
      </c>
      <c r="AY934" t="n">
        <v>0</v>
      </c>
      <c r="AZ934" t="n">
        <v>0</v>
      </c>
      <c r="BA934" t="n">
        <v>0</v>
      </c>
      <c r="BB934" t="n">
        <v>0</v>
      </c>
      <c r="BC934" t="n">
        <v>0</v>
      </c>
      <c r="BD934" t="n">
        <v>0</v>
      </c>
      <c r="BE934" t="n">
        <v>0</v>
      </c>
      <c r="BF934" t="n">
        <v>0</v>
      </c>
      <c r="BG934" t="n">
        <v>0</v>
      </c>
      <c r="BH934" t="n">
        <v>0</v>
      </c>
      <c r="BI934" t="n">
        <v>0</v>
      </c>
      <c r="BJ934" t="n">
        <v>0</v>
      </c>
      <c r="BK934" t="n">
        <v>0</v>
      </c>
      <c r="BL934" t="n">
        <v>0</v>
      </c>
      <c r="BM934" t="n">
        <v>0</v>
      </c>
      <c r="BN934" t="n">
        <v>0</v>
      </c>
      <c r="BO934" t="n">
        <v>0</v>
      </c>
      <c r="BP934" t="n">
        <v>0</v>
      </c>
      <c r="BQ934" t="n">
        <v>0</v>
      </c>
      <c r="BR934" t="n">
        <v>0</v>
      </c>
      <c r="BS934" t="n">
        <v>0</v>
      </c>
      <c r="BT934" t="n">
        <v>0</v>
      </c>
      <c r="BU934" t="n">
        <v>0</v>
      </c>
      <c r="BV934" t="n">
        <v>0</v>
      </c>
      <c r="BW934" t="n">
        <v>0</v>
      </c>
      <c r="BX934" t="n">
        <v>0</v>
      </c>
      <c r="BY934" t="n">
        <v>0</v>
      </c>
      <c r="BZ934" t="n">
        <v>0</v>
      </c>
      <c r="CA934" t="n">
        <v>0</v>
      </c>
      <c r="CB934" t="n">
        <v>0</v>
      </c>
      <c r="CC934" t="n">
        <v>0</v>
      </c>
      <c r="CD934" t="n">
        <v>0</v>
      </c>
      <c r="CE934" t="n">
        <v>0</v>
      </c>
      <c r="CF934" t="n">
        <v>0</v>
      </c>
      <c r="CG934" t="n">
        <v>0</v>
      </c>
      <c r="CH934" t="n">
        <v>0</v>
      </c>
      <c r="CI934" t="n">
        <v>0</v>
      </c>
      <c r="CJ934" t="n">
        <v>0</v>
      </c>
      <c r="CK934" t="n">
        <v>0</v>
      </c>
      <c r="CL934" t="n">
        <v>0</v>
      </c>
      <c r="CM934" t="n">
        <v>0</v>
      </c>
      <c r="CN934" t="n">
        <v>0</v>
      </c>
      <c r="CO934" t="n">
        <v>0</v>
      </c>
      <c r="CP934" t="n">
        <v>0</v>
      </c>
      <c r="CQ934" t="n">
        <v>0</v>
      </c>
      <c r="CR934" t="n">
        <v>0</v>
      </c>
      <c r="CS934" t="n">
        <v>0</v>
      </c>
      <c r="CT934" t="n">
        <v>0</v>
      </c>
      <c r="CU934" t="n">
        <v>0</v>
      </c>
      <c r="CV934" t="n">
        <v>0</v>
      </c>
      <c r="CW934" t="n">
        <v>0</v>
      </c>
      <c r="CX934" t="n">
        <v>0</v>
      </c>
      <c r="CY934" t="n">
        <v>0</v>
      </c>
      <c r="CZ934" t="n">
        <v>0</v>
      </c>
      <c r="DA934" t="n">
        <v>0</v>
      </c>
      <c r="DB934" t="n">
        <v>0</v>
      </c>
      <c r="DC934" t="n">
        <v>0</v>
      </c>
      <c r="DD934" t="n">
        <v>0</v>
      </c>
      <c r="DE934" t="n">
        <v>0</v>
      </c>
      <c r="DF934" t="n">
        <v>0</v>
      </c>
      <c r="DG934" t="n">
        <v>0</v>
      </c>
      <c r="DH934" t="n">
        <v>0</v>
      </c>
      <c r="DI934" t="n">
        <v>0</v>
      </c>
      <c r="DJ934" t="n">
        <v>0</v>
      </c>
      <c r="DK934" t="n">
        <v>0</v>
      </c>
      <c r="DL934" t="n">
        <v>0</v>
      </c>
      <c r="DM934" t="n">
        <v>0</v>
      </c>
      <c r="DN934" t="n">
        <v>0</v>
      </c>
      <c r="DO934" t="n">
        <v>0</v>
      </c>
      <c r="DP934" t="n">
        <v>0</v>
      </c>
      <c r="DQ934" t="n">
        <v>0</v>
      </c>
      <c r="DR934" t="n">
        <v>0</v>
      </c>
      <c r="DS934" t="n">
        <v>0</v>
      </c>
      <c r="DT934" t="n">
        <v>0</v>
      </c>
      <c r="DU934" t="n">
        <v>0</v>
      </c>
      <c r="DV934" t="n">
        <v>0</v>
      </c>
      <c r="DW934" t="n">
        <v>0</v>
      </c>
      <c r="DX934" t="n">
        <v>0</v>
      </c>
      <c r="DY934" t="n">
        <v>0</v>
      </c>
      <c r="DZ934" t="n">
        <v>0</v>
      </c>
      <c r="EA934" t="n">
        <v>0</v>
      </c>
      <c r="EB934" t="n">
        <v>0</v>
      </c>
      <c r="EC934" t="n">
        <v>0</v>
      </c>
      <c r="ED934" t="n">
        <v>0</v>
      </c>
      <c r="EE934" t="n">
        <v>0</v>
      </c>
      <c r="EF934" t="n">
        <v>0</v>
      </c>
      <c r="EG934" t="n">
        <v>0</v>
      </c>
      <c r="EH934" t="n">
        <v>0</v>
      </c>
      <c r="EI934" t="n">
        <v>0</v>
      </c>
      <c r="EJ934" t="n">
        <v>0</v>
      </c>
      <c r="EK934" t="n">
        <v>0</v>
      </c>
      <c r="EL934" t="n">
        <v>0</v>
      </c>
      <c r="EM934" t="n">
        <v>0</v>
      </c>
      <c r="EN934" t="n">
        <v>0</v>
      </c>
      <c r="EO934" t="n">
        <v>0</v>
      </c>
      <c r="EP934" t="n">
        <v>0</v>
      </c>
      <c r="EQ934" t="n">
        <v>0</v>
      </c>
      <c r="ER934" t="n">
        <v>0</v>
      </c>
      <c r="ES934" t="n">
        <v>0</v>
      </c>
      <c r="ET934" t="n">
        <v>0</v>
      </c>
      <c r="EU934" t="n">
        <v>0</v>
      </c>
      <c r="EV934" t="n">
        <v>0</v>
      </c>
      <c r="EW934" t="n">
        <v>0</v>
      </c>
      <c r="EX934" t="n">
        <v>0</v>
      </c>
      <c r="EY934" t="n">
        <v>0</v>
      </c>
      <c r="EZ934" t="n">
        <v>0</v>
      </c>
      <c r="FA934" t="n">
        <v>0</v>
      </c>
      <c r="FB934" t="n">
        <v>0</v>
      </c>
      <c r="FC934" t="n">
        <v>0</v>
      </c>
      <c r="FD934" t="n">
        <v>0</v>
      </c>
      <c r="FE934" t="n">
        <v>0</v>
      </c>
      <c r="FF934" t="n">
        <v>0</v>
      </c>
      <c r="FG934" t="n">
        <v>0</v>
      </c>
      <c r="FH934" t="n">
        <v>0</v>
      </c>
    </row>
    <row r="935">
      <c r="A935" t="n">
        <v>0</v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I935" t="n">
        <v>0</v>
      </c>
      <c r="AJ935" t="n">
        <v>0</v>
      </c>
      <c r="AK935" t="n">
        <v>0</v>
      </c>
      <c r="AL935" t="n">
        <v>0</v>
      </c>
      <c r="AM935" t="n">
        <v>0</v>
      </c>
      <c r="AN935" t="n">
        <v>0</v>
      </c>
      <c r="AO935" t="n">
        <v>0</v>
      </c>
      <c r="AP935" t="n">
        <v>0</v>
      </c>
      <c r="AQ935" t="n">
        <v>0</v>
      </c>
      <c r="AR935" t="n">
        <v>0</v>
      </c>
      <c r="AS935" t="n">
        <v>0</v>
      </c>
      <c r="AT935" t="n">
        <v>0</v>
      </c>
      <c r="AU935" t="n">
        <v>0</v>
      </c>
      <c r="AV935" t="n">
        <v>0</v>
      </c>
      <c r="AW935" t="n">
        <v>0</v>
      </c>
      <c r="AX935" t="n">
        <v>0</v>
      </c>
      <c r="AY935" t="n">
        <v>0</v>
      </c>
      <c r="AZ935" t="n">
        <v>0</v>
      </c>
      <c r="BA935" t="n">
        <v>0</v>
      </c>
      <c r="BB935" t="n">
        <v>0</v>
      </c>
      <c r="BC935" t="n">
        <v>0</v>
      </c>
      <c r="BD935" t="n">
        <v>0</v>
      </c>
      <c r="BE935" t="n">
        <v>0</v>
      </c>
      <c r="BF935" t="n">
        <v>0</v>
      </c>
      <c r="BG935" t="n">
        <v>0</v>
      </c>
      <c r="BH935" t="n">
        <v>0</v>
      </c>
      <c r="BI935" t="n">
        <v>0</v>
      </c>
      <c r="BJ935" t="n">
        <v>0</v>
      </c>
      <c r="BK935" t="n">
        <v>0</v>
      </c>
      <c r="BL935" t="n">
        <v>0</v>
      </c>
      <c r="BM935" t="n">
        <v>0</v>
      </c>
      <c r="BN935" t="n">
        <v>0</v>
      </c>
      <c r="BO935" t="n">
        <v>0</v>
      </c>
      <c r="BP935" t="n">
        <v>0</v>
      </c>
      <c r="BQ935" t="n">
        <v>0</v>
      </c>
      <c r="BR935" t="n">
        <v>0</v>
      </c>
      <c r="BS935" t="n">
        <v>0</v>
      </c>
      <c r="BT935" t="n">
        <v>0</v>
      </c>
      <c r="BU935" t="n">
        <v>0</v>
      </c>
      <c r="BV935" t="n">
        <v>0</v>
      </c>
      <c r="BW935" t="n">
        <v>0</v>
      </c>
      <c r="BX935" t="n">
        <v>0</v>
      </c>
      <c r="BY935" t="n">
        <v>0</v>
      </c>
      <c r="BZ935" t="n">
        <v>0</v>
      </c>
      <c r="CA935" t="n">
        <v>0</v>
      </c>
      <c r="CB935" t="n">
        <v>0</v>
      </c>
      <c r="CC935" t="n">
        <v>0</v>
      </c>
      <c r="CD935" t="n">
        <v>0</v>
      </c>
      <c r="CE935" t="n">
        <v>0</v>
      </c>
      <c r="CF935" t="n">
        <v>0</v>
      </c>
      <c r="CG935" t="n">
        <v>0</v>
      </c>
      <c r="CH935" t="n">
        <v>0</v>
      </c>
      <c r="CI935" t="n">
        <v>0</v>
      </c>
      <c r="CJ935" t="n">
        <v>0</v>
      </c>
      <c r="CK935" t="n">
        <v>0</v>
      </c>
      <c r="CL935" t="n">
        <v>0</v>
      </c>
      <c r="CM935" t="n">
        <v>0</v>
      </c>
      <c r="CN935" t="n">
        <v>0</v>
      </c>
      <c r="CO935" t="n">
        <v>0</v>
      </c>
      <c r="CP935" t="n">
        <v>0</v>
      </c>
      <c r="CQ935" t="n">
        <v>0</v>
      </c>
      <c r="CR935" t="n">
        <v>0</v>
      </c>
      <c r="CS935" t="n">
        <v>0</v>
      </c>
      <c r="CT935" t="n">
        <v>0</v>
      </c>
      <c r="CU935" t="n">
        <v>0</v>
      </c>
      <c r="CV935" t="n">
        <v>0</v>
      </c>
      <c r="CW935" t="n">
        <v>0</v>
      </c>
      <c r="CX935" t="n">
        <v>0</v>
      </c>
      <c r="CY935" t="n">
        <v>0</v>
      </c>
      <c r="CZ935" t="n">
        <v>0</v>
      </c>
      <c r="DA935" t="n">
        <v>0</v>
      </c>
      <c r="DB935" t="n">
        <v>0</v>
      </c>
      <c r="DC935" t="n">
        <v>0</v>
      </c>
      <c r="DD935" t="n">
        <v>0</v>
      </c>
      <c r="DE935" t="n">
        <v>0</v>
      </c>
      <c r="DF935" t="n">
        <v>0</v>
      </c>
      <c r="DG935" t="n">
        <v>0</v>
      </c>
      <c r="DH935" t="n">
        <v>0</v>
      </c>
      <c r="DI935" t="n">
        <v>0</v>
      </c>
      <c r="DJ935" t="n">
        <v>0</v>
      </c>
      <c r="DK935" t="n">
        <v>0</v>
      </c>
      <c r="DL935" t="n">
        <v>0</v>
      </c>
      <c r="DM935" t="n">
        <v>0</v>
      </c>
      <c r="DN935" t="n">
        <v>0</v>
      </c>
      <c r="DO935" t="n">
        <v>0</v>
      </c>
      <c r="DP935" t="n">
        <v>0</v>
      </c>
      <c r="DQ935" t="n">
        <v>0</v>
      </c>
      <c r="DR935" t="n">
        <v>0</v>
      </c>
      <c r="DS935" t="n">
        <v>0</v>
      </c>
      <c r="DT935" t="n">
        <v>0</v>
      </c>
      <c r="DU935" t="n">
        <v>0</v>
      </c>
      <c r="DV935" t="n">
        <v>0</v>
      </c>
      <c r="DW935" t="n">
        <v>0</v>
      </c>
      <c r="DX935" t="n">
        <v>0</v>
      </c>
      <c r="DY935" t="n">
        <v>0</v>
      </c>
      <c r="DZ935" t="n">
        <v>0</v>
      </c>
      <c r="EA935" t="n">
        <v>0</v>
      </c>
      <c r="EB935" t="n">
        <v>0</v>
      </c>
      <c r="EC935" t="n">
        <v>0</v>
      </c>
      <c r="ED935" t="n">
        <v>0</v>
      </c>
      <c r="EE935" t="n">
        <v>0</v>
      </c>
      <c r="EF935" t="n">
        <v>0</v>
      </c>
      <c r="EG935" t="n">
        <v>0</v>
      </c>
      <c r="EH935" t="n">
        <v>0</v>
      </c>
      <c r="EI935" t="n">
        <v>0</v>
      </c>
      <c r="EJ935" t="n">
        <v>0</v>
      </c>
      <c r="EK935" t="n">
        <v>0</v>
      </c>
      <c r="EL935" t="n">
        <v>0</v>
      </c>
      <c r="EM935" t="n">
        <v>0</v>
      </c>
      <c r="EN935" t="n">
        <v>0</v>
      </c>
      <c r="EO935" t="n">
        <v>0</v>
      </c>
      <c r="EP935" t="n">
        <v>0</v>
      </c>
      <c r="EQ935" t="n">
        <v>0</v>
      </c>
      <c r="ER935" t="n">
        <v>0</v>
      </c>
      <c r="ES935" t="n">
        <v>0</v>
      </c>
      <c r="ET935" t="n">
        <v>0</v>
      </c>
      <c r="EU935" t="n">
        <v>0</v>
      </c>
      <c r="EV935" t="n">
        <v>0</v>
      </c>
      <c r="EW935" t="n">
        <v>0</v>
      </c>
      <c r="EX935" t="n">
        <v>0</v>
      </c>
      <c r="EY935" t="n">
        <v>0</v>
      </c>
      <c r="EZ935" t="n">
        <v>0</v>
      </c>
      <c r="FA935" t="n">
        <v>0</v>
      </c>
      <c r="FB935" t="n">
        <v>0</v>
      </c>
      <c r="FC935" t="n">
        <v>0</v>
      </c>
      <c r="FD935" t="n">
        <v>0</v>
      </c>
      <c r="FE935" t="n">
        <v>0</v>
      </c>
      <c r="FF935" t="n">
        <v>0</v>
      </c>
      <c r="FG935" t="n">
        <v>0</v>
      </c>
      <c r="FH935" t="n">
        <v>0</v>
      </c>
    </row>
    <row r="936">
      <c r="A936" t="n">
        <v>0</v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0</v>
      </c>
      <c r="AI936" t="n">
        <v>0</v>
      </c>
      <c r="AJ936" t="n">
        <v>0</v>
      </c>
      <c r="AK936" t="n">
        <v>0</v>
      </c>
      <c r="AL936" t="n">
        <v>0</v>
      </c>
      <c r="AM936" t="n">
        <v>0</v>
      </c>
      <c r="AN936" t="n">
        <v>0</v>
      </c>
      <c r="AO936" t="n">
        <v>0</v>
      </c>
      <c r="AP936" t="n">
        <v>0</v>
      </c>
      <c r="AQ936" t="n">
        <v>0</v>
      </c>
      <c r="AR936" t="n">
        <v>0</v>
      </c>
      <c r="AS936" t="n">
        <v>0</v>
      </c>
      <c r="AT936" t="n">
        <v>0</v>
      </c>
      <c r="AU936" t="n">
        <v>0</v>
      </c>
      <c r="AV936" t="n">
        <v>0</v>
      </c>
      <c r="AW936" t="n">
        <v>0</v>
      </c>
      <c r="AX936" t="n">
        <v>0</v>
      </c>
      <c r="AY936" t="n">
        <v>0</v>
      </c>
      <c r="AZ936" t="n">
        <v>0</v>
      </c>
      <c r="BA936" t="n">
        <v>0</v>
      </c>
      <c r="BB936" t="n">
        <v>0</v>
      </c>
      <c r="BC936" t="n">
        <v>0</v>
      </c>
      <c r="BD936" t="n">
        <v>0</v>
      </c>
      <c r="BE936" t="n">
        <v>0</v>
      </c>
      <c r="BF936" t="n">
        <v>0</v>
      </c>
      <c r="BG936" t="n">
        <v>0</v>
      </c>
      <c r="BH936" t="n">
        <v>0</v>
      </c>
      <c r="BI936" t="n">
        <v>0</v>
      </c>
      <c r="BJ936" t="n">
        <v>0</v>
      </c>
      <c r="BK936" t="n">
        <v>0</v>
      </c>
      <c r="BL936" t="n">
        <v>0</v>
      </c>
      <c r="BM936" t="n">
        <v>0</v>
      </c>
      <c r="BN936" t="n">
        <v>0</v>
      </c>
      <c r="BO936" t="n">
        <v>0</v>
      </c>
      <c r="BP936" t="n">
        <v>0</v>
      </c>
      <c r="BQ936" t="n">
        <v>0</v>
      </c>
      <c r="BR936" t="n">
        <v>0</v>
      </c>
      <c r="BS936" t="n">
        <v>0</v>
      </c>
      <c r="BT936" t="n">
        <v>0</v>
      </c>
      <c r="BU936" t="n">
        <v>0</v>
      </c>
      <c r="BV936" t="n">
        <v>0</v>
      </c>
      <c r="BW936" t="n">
        <v>0</v>
      </c>
      <c r="BX936" t="n">
        <v>0</v>
      </c>
      <c r="BY936" t="n">
        <v>0</v>
      </c>
      <c r="BZ936" t="n">
        <v>0</v>
      </c>
      <c r="CA936" t="n">
        <v>0</v>
      </c>
      <c r="CB936" t="n">
        <v>0</v>
      </c>
      <c r="CC936" t="n">
        <v>0</v>
      </c>
      <c r="CD936" t="n">
        <v>0</v>
      </c>
      <c r="CE936" t="n">
        <v>0</v>
      </c>
      <c r="CF936" t="n">
        <v>0</v>
      </c>
      <c r="CG936" t="n">
        <v>0</v>
      </c>
      <c r="CH936" t="n">
        <v>0</v>
      </c>
      <c r="CI936" t="n">
        <v>0</v>
      </c>
      <c r="CJ936" t="n">
        <v>0</v>
      </c>
      <c r="CK936" t="n">
        <v>0</v>
      </c>
      <c r="CL936" t="n">
        <v>0</v>
      </c>
      <c r="CM936" t="n">
        <v>0</v>
      </c>
      <c r="CN936" t="n">
        <v>0</v>
      </c>
      <c r="CO936" t="n">
        <v>0</v>
      </c>
      <c r="CP936" t="n">
        <v>0</v>
      </c>
      <c r="CQ936" t="n">
        <v>0</v>
      </c>
      <c r="CR936" t="n">
        <v>0</v>
      </c>
      <c r="CS936" t="n">
        <v>0</v>
      </c>
      <c r="CT936" t="n">
        <v>0</v>
      </c>
      <c r="CU936" t="n">
        <v>0</v>
      </c>
      <c r="CV936" t="n">
        <v>0</v>
      </c>
      <c r="CW936" t="n">
        <v>0</v>
      </c>
      <c r="CX936" t="n">
        <v>0</v>
      </c>
      <c r="CY936" t="n">
        <v>0</v>
      </c>
      <c r="CZ936" t="n">
        <v>0</v>
      </c>
      <c r="DA936" t="n">
        <v>0</v>
      </c>
      <c r="DB936" t="n">
        <v>0</v>
      </c>
      <c r="DC936" t="n">
        <v>0</v>
      </c>
      <c r="DD936" t="n">
        <v>0</v>
      </c>
      <c r="DE936" t="n">
        <v>0</v>
      </c>
      <c r="DF936" t="n">
        <v>0</v>
      </c>
      <c r="DG936" t="n">
        <v>0</v>
      </c>
      <c r="DH936" t="n">
        <v>0</v>
      </c>
      <c r="DI936" t="n">
        <v>0</v>
      </c>
      <c r="DJ936" t="n">
        <v>0</v>
      </c>
      <c r="DK936" t="n">
        <v>0</v>
      </c>
      <c r="DL936" t="n">
        <v>0</v>
      </c>
      <c r="DM936" t="n">
        <v>0</v>
      </c>
      <c r="DN936" t="n">
        <v>0</v>
      </c>
      <c r="DO936" t="n">
        <v>0</v>
      </c>
      <c r="DP936" t="n">
        <v>0</v>
      </c>
      <c r="DQ936" t="n">
        <v>0</v>
      </c>
      <c r="DR936" t="n">
        <v>0</v>
      </c>
      <c r="DS936" t="n">
        <v>0</v>
      </c>
      <c r="DT936" t="n">
        <v>0</v>
      </c>
      <c r="DU936" t="n">
        <v>0</v>
      </c>
      <c r="DV936" t="n">
        <v>0</v>
      </c>
      <c r="DW936" t="n">
        <v>0</v>
      </c>
      <c r="DX936" t="n">
        <v>0</v>
      </c>
      <c r="DY936" t="n">
        <v>0</v>
      </c>
      <c r="DZ936" t="n">
        <v>0</v>
      </c>
      <c r="EA936" t="n">
        <v>0</v>
      </c>
      <c r="EB936" t="n">
        <v>0</v>
      </c>
      <c r="EC936" t="n">
        <v>0</v>
      </c>
      <c r="ED936" t="n">
        <v>0</v>
      </c>
      <c r="EE936" t="n">
        <v>0</v>
      </c>
      <c r="EF936" t="n">
        <v>0</v>
      </c>
      <c r="EG936" t="n">
        <v>0</v>
      </c>
      <c r="EH936" t="n">
        <v>0</v>
      </c>
      <c r="EI936" t="n">
        <v>0</v>
      </c>
      <c r="EJ936" t="n">
        <v>0</v>
      </c>
      <c r="EK936" t="n">
        <v>0</v>
      </c>
      <c r="EL936" t="n">
        <v>0</v>
      </c>
      <c r="EM936" t="n">
        <v>0</v>
      </c>
      <c r="EN936" t="n">
        <v>0</v>
      </c>
      <c r="EO936" t="n">
        <v>0</v>
      </c>
      <c r="EP936" t="n">
        <v>0</v>
      </c>
      <c r="EQ936" t="n">
        <v>0</v>
      </c>
      <c r="ER936" t="n">
        <v>0</v>
      </c>
      <c r="ES936" t="n">
        <v>0</v>
      </c>
      <c r="ET936" t="n">
        <v>0</v>
      </c>
      <c r="EU936" t="n">
        <v>0</v>
      </c>
      <c r="EV936" t="n">
        <v>0</v>
      </c>
      <c r="EW936" t="n">
        <v>0</v>
      </c>
      <c r="EX936" t="n">
        <v>0</v>
      </c>
      <c r="EY936" t="n">
        <v>0</v>
      </c>
      <c r="EZ936" t="n">
        <v>0</v>
      </c>
      <c r="FA936" t="n">
        <v>0</v>
      </c>
      <c r="FB936" t="n">
        <v>0</v>
      </c>
      <c r="FC936" t="n">
        <v>0</v>
      </c>
      <c r="FD936" t="n">
        <v>0</v>
      </c>
      <c r="FE936" t="n">
        <v>0</v>
      </c>
      <c r="FF936" t="n">
        <v>0</v>
      </c>
      <c r="FG936" t="n">
        <v>0</v>
      </c>
      <c r="FH936" t="n">
        <v>0</v>
      </c>
    </row>
    <row r="937">
      <c r="A937" t="n">
        <v>0</v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0</v>
      </c>
      <c r="AI937" t="n">
        <v>0</v>
      </c>
      <c r="AJ937" t="n">
        <v>0</v>
      </c>
      <c r="AK937" t="n">
        <v>0</v>
      </c>
      <c r="AL937" t="n">
        <v>0</v>
      </c>
      <c r="AM937" t="n">
        <v>0</v>
      </c>
      <c r="AN937" t="n">
        <v>0</v>
      </c>
      <c r="AO937" t="n">
        <v>0</v>
      </c>
      <c r="AP937" t="n">
        <v>0</v>
      </c>
      <c r="AQ937" t="n">
        <v>0</v>
      </c>
      <c r="AR937" t="n">
        <v>0</v>
      </c>
      <c r="AS937" t="n">
        <v>0</v>
      </c>
      <c r="AT937" t="n">
        <v>0</v>
      </c>
      <c r="AU937" t="n">
        <v>0</v>
      </c>
      <c r="AV937" t="n">
        <v>0</v>
      </c>
      <c r="AW937" t="n">
        <v>0</v>
      </c>
      <c r="AX937" t="n">
        <v>0</v>
      </c>
      <c r="AY937" t="n">
        <v>0</v>
      </c>
      <c r="AZ937" t="n">
        <v>0</v>
      </c>
      <c r="BA937" t="n">
        <v>0</v>
      </c>
      <c r="BB937" t="n">
        <v>0</v>
      </c>
      <c r="BC937" t="n">
        <v>0</v>
      </c>
      <c r="BD937" t="n">
        <v>0</v>
      </c>
      <c r="BE937" t="n">
        <v>0</v>
      </c>
      <c r="BF937" t="n">
        <v>0</v>
      </c>
      <c r="BG937" t="n">
        <v>0</v>
      </c>
      <c r="BH937" t="n">
        <v>0</v>
      </c>
      <c r="BI937" t="n">
        <v>0</v>
      </c>
      <c r="BJ937" t="n">
        <v>0</v>
      </c>
      <c r="BK937" t="n">
        <v>0</v>
      </c>
      <c r="BL937" t="n">
        <v>0</v>
      </c>
      <c r="BM937" t="n">
        <v>0</v>
      </c>
      <c r="BN937" t="n">
        <v>0</v>
      </c>
      <c r="BO937" t="n">
        <v>0</v>
      </c>
      <c r="BP937" t="n">
        <v>0</v>
      </c>
      <c r="BQ937" t="n">
        <v>0</v>
      </c>
      <c r="BR937" t="n">
        <v>0</v>
      </c>
      <c r="BS937" t="n">
        <v>0</v>
      </c>
      <c r="BT937" t="n">
        <v>0</v>
      </c>
      <c r="BU937" t="n">
        <v>0</v>
      </c>
      <c r="BV937" t="n">
        <v>0</v>
      </c>
      <c r="BW937" t="n">
        <v>0</v>
      </c>
      <c r="BX937" t="n">
        <v>0</v>
      </c>
      <c r="BY937" t="n">
        <v>0</v>
      </c>
      <c r="BZ937" t="n">
        <v>0</v>
      </c>
      <c r="CA937" t="n">
        <v>0</v>
      </c>
      <c r="CB937" t="n">
        <v>0</v>
      </c>
      <c r="CC937" t="n">
        <v>0</v>
      </c>
      <c r="CD937" t="n">
        <v>0</v>
      </c>
      <c r="CE937" t="n">
        <v>0</v>
      </c>
      <c r="CF937" t="n">
        <v>0</v>
      </c>
      <c r="CG937" t="n">
        <v>0</v>
      </c>
      <c r="CH937" t="n">
        <v>0</v>
      </c>
      <c r="CI937" t="n">
        <v>0</v>
      </c>
      <c r="CJ937" t="n">
        <v>0</v>
      </c>
      <c r="CK937" t="n">
        <v>0</v>
      </c>
      <c r="CL937" t="n">
        <v>0</v>
      </c>
      <c r="CM937" t="n">
        <v>0</v>
      </c>
      <c r="CN937" t="n">
        <v>0</v>
      </c>
      <c r="CO937" t="n">
        <v>0</v>
      </c>
      <c r="CP937" t="n">
        <v>0</v>
      </c>
      <c r="CQ937" t="n">
        <v>0</v>
      </c>
      <c r="CR937" t="n">
        <v>0</v>
      </c>
      <c r="CS937" t="n">
        <v>0</v>
      </c>
      <c r="CT937" t="n">
        <v>0</v>
      </c>
      <c r="CU937" t="n">
        <v>0</v>
      </c>
      <c r="CV937" t="n">
        <v>0</v>
      </c>
      <c r="CW937" t="n">
        <v>0</v>
      </c>
      <c r="CX937" t="n">
        <v>0</v>
      </c>
      <c r="CY937" t="n">
        <v>0</v>
      </c>
      <c r="CZ937" t="n">
        <v>0</v>
      </c>
      <c r="DA937" t="n">
        <v>0</v>
      </c>
      <c r="DB937" t="n">
        <v>0</v>
      </c>
      <c r="DC937" t="n">
        <v>0</v>
      </c>
      <c r="DD937" t="n">
        <v>0</v>
      </c>
      <c r="DE937" t="n">
        <v>0</v>
      </c>
      <c r="DF937" t="n">
        <v>0</v>
      </c>
      <c r="DG937" t="n">
        <v>0</v>
      </c>
      <c r="DH937" t="n">
        <v>0</v>
      </c>
      <c r="DI937" t="n">
        <v>0</v>
      </c>
      <c r="DJ937" t="n">
        <v>0</v>
      </c>
      <c r="DK937" t="n">
        <v>0</v>
      </c>
      <c r="DL937" t="n">
        <v>0</v>
      </c>
      <c r="DM937" t="n">
        <v>0</v>
      </c>
      <c r="DN937" t="n">
        <v>0</v>
      </c>
      <c r="DO937" t="n">
        <v>0</v>
      </c>
      <c r="DP937" t="n">
        <v>0</v>
      </c>
      <c r="DQ937" t="n">
        <v>0</v>
      </c>
      <c r="DR937" t="n">
        <v>0</v>
      </c>
      <c r="DS937" t="n">
        <v>0</v>
      </c>
      <c r="DT937" t="n">
        <v>0</v>
      </c>
      <c r="DU937" t="n">
        <v>0</v>
      </c>
      <c r="DV937" t="n">
        <v>0</v>
      </c>
      <c r="DW937" t="n">
        <v>0</v>
      </c>
      <c r="DX937" t="n">
        <v>0</v>
      </c>
      <c r="DY937" t="n">
        <v>0</v>
      </c>
      <c r="DZ937" t="n">
        <v>0</v>
      </c>
      <c r="EA937" t="n">
        <v>0</v>
      </c>
      <c r="EB937" t="n">
        <v>0</v>
      </c>
      <c r="EC937" t="n">
        <v>0</v>
      </c>
      <c r="ED937" t="n">
        <v>0</v>
      </c>
      <c r="EE937" t="n">
        <v>0</v>
      </c>
      <c r="EF937" t="n">
        <v>0</v>
      </c>
      <c r="EG937" t="n">
        <v>0</v>
      </c>
      <c r="EH937" t="n">
        <v>0</v>
      </c>
      <c r="EI937" t="n">
        <v>0</v>
      </c>
      <c r="EJ937" t="n">
        <v>0</v>
      </c>
      <c r="EK937" t="n">
        <v>0</v>
      </c>
      <c r="EL937" t="n">
        <v>0</v>
      </c>
      <c r="EM937" t="n">
        <v>0</v>
      </c>
      <c r="EN937" t="n">
        <v>0</v>
      </c>
      <c r="EO937" t="n">
        <v>0</v>
      </c>
      <c r="EP937" t="n">
        <v>0</v>
      </c>
      <c r="EQ937" t="n">
        <v>0</v>
      </c>
      <c r="ER937" t="n">
        <v>0</v>
      </c>
      <c r="ES937" t="n">
        <v>0</v>
      </c>
      <c r="ET937" t="n">
        <v>0</v>
      </c>
      <c r="EU937" t="n">
        <v>0</v>
      </c>
      <c r="EV937" t="n">
        <v>0</v>
      </c>
      <c r="EW937" t="n">
        <v>0</v>
      </c>
      <c r="EX937" t="n">
        <v>0</v>
      </c>
      <c r="EY937" t="n">
        <v>0</v>
      </c>
      <c r="EZ937" t="n">
        <v>0</v>
      </c>
      <c r="FA937" t="n">
        <v>0</v>
      </c>
      <c r="FB937" t="n">
        <v>0</v>
      </c>
      <c r="FC937" t="n">
        <v>0</v>
      </c>
      <c r="FD937" t="n">
        <v>0</v>
      </c>
      <c r="FE937" t="n">
        <v>0</v>
      </c>
      <c r="FF937" t="n">
        <v>0</v>
      </c>
      <c r="FG937" t="n">
        <v>0</v>
      </c>
      <c r="FH937" t="n">
        <v>0</v>
      </c>
    </row>
    <row r="938">
      <c r="A938" t="n">
        <v>0</v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0</v>
      </c>
      <c r="AI938" t="n">
        <v>0</v>
      </c>
      <c r="AJ938" t="n">
        <v>0</v>
      </c>
      <c r="AK938" t="n">
        <v>0</v>
      </c>
      <c r="AL938" t="n">
        <v>0</v>
      </c>
      <c r="AM938" t="n">
        <v>0</v>
      </c>
      <c r="AN938" t="n">
        <v>0</v>
      </c>
      <c r="AO938" t="n">
        <v>0</v>
      </c>
      <c r="AP938" t="n">
        <v>0</v>
      </c>
      <c r="AQ938" t="n">
        <v>0</v>
      </c>
      <c r="AR938" t="n">
        <v>0</v>
      </c>
      <c r="AS938" t="n">
        <v>0</v>
      </c>
      <c r="AT938" t="n">
        <v>0</v>
      </c>
      <c r="AU938" t="n">
        <v>0</v>
      </c>
      <c r="AV938" t="n">
        <v>0</v>
      </c>
      <c r="AW938" t="n">
        <v>0</v>
      </c>
      <c r="AX938" t="n">
        <v>0</v>
      </c>
      <c r="AY938" t="n">
        <v>0</v>
      </c>
      <c r="AZ938" t="n">
        <v>0</v>
      </c>
      <c r="BA938" t="n">
        <v>0</v>
      </c>
      <c r="BB938" t="n">
        <v>0</v>
      </c>
      <c r="BC938" t="n">
        <v>0</v>
      </c>
      <c r="BD938" t="n">
        <v>0</v>
      </c>
      <c r="BE938" t="n">
        <v>0</v>
      </c>
      <c r="BF938" t="n">
        <v>0</v>
      </c>
      <c r="BG938" t="n">
        <v>0</v>
      </c>
      <c r="BH938" t="n">
        <v>0</v>
      </c>
      <c r="BI938" t="n">
        <v>0</v>
      </c>
      <c r="BJ938" t="n">
        <v>0</v>
      </c>
      <c r="BK938" t="n">
        <v>0</v>
      </c>
      <c r="BL938" t="n">
        <v>0</v>
      </c>
      <c r="BM938" t="n">
        <v>0</v>
      </c>
      <c r="BN938" t="n">
        <v>0</v>
      </c>
      <c r="BO938" t="n">
        <v>0</v>
      </c>
      <c r="BP938" t="n">
        <v>0</v>
      </c>
      <c r="BQ938" t="n">
        <v>0</v>
      </c>
      <c r="BR938" t="n">
        <v>0</v>
      </c>
      <c r="BS938" t="n">
        <v>0</v>
      </c>
      <c r="BT938" t="n">
        <v>0</v>
      </c>
      <c r="BU938" t="n">
        <v>0</v>
      </c>
      <c r="BV938" t="n">
        <v>0</v>
      </c>
      <c r="BW938" t="n">
        <v>0</v>
      </c>
      <c r="BX938" t="n">
        <v>0</v>
      </c>
      <c r="BY938" t="n">
        <v>0</v>
      </c>
      <c r="BZ938" t="n">
        <v>0</v>
      </c>
      <c r="CA938" t="n">
        <v>0</v>
      </c>
      <c r="CB938" t="n">
        <v>0</v>
      </c>
      <c r="CC938" t="n">
        <v>0</v>
      </c>
      <c r="CD938" t="n">
        <v>0</v>
      </c>
      <c r="CE938" t="n">
        <v>0</v>
      </c>
      <c r="CF938" t="n">
        <v>0</v>
      </c>
      <c r="CG938" t="n">
        <v>0</v>
      </c>
      <c r="CH938" t="n">
        <v>0</v>
      </c>
      <c r="CI938" t="n">
        <v>0</v>
      </c>
      <c r="CJ938" t="n">
        <v>0</v>
      </c>
      <c r="CK938" t="n">
        <v>0</v>
      </c>
      <c r="CL938" t="n">
        <v>0</v>
      </c>
      <c r="CM938" t="n">
        <v>0</v>
      </c>
      <c r="CN938" t="n">
        <v>0</v>
      </c>
      <c r="CO938" t="n">
        <v>0</v>
      </c>
      <c r="CP938" t="n">
        <v>0</v>
      </c>
      <c r="CQ938" t="n">
        <v>0</v>
      </c>
      <c r="CR938" t="n">
        <v>0</v>
      </c>
      <c r="CS938" t="n">
        <v>0</v>
      </c>
      <c r="CT938" t="n">
        <v>0</v>
      </c>
      <c r="CU938" t="n">
        <v>0</v>
      </c>
      <c r="CV938" t="n">
        <v>0</v>
      </c>
      <c r="CW938" t="n">
        <v>0</v>
      </c>
      <c r="CX938" t="n">
        <v>0</v>
      </c>
      <c r="CY938" t="n">
        <v>0</v>
      </c>
      <c r="CZ938" t="n">
        <v>0</v>
      </c>
      <c r="DA938" t="n">
        <v>0</v>
      </c>
      <c r="DB938" t="n">
        <v>0</v>
      </c>
      <c r="DC938" t="n">
        <v>0</v>
      </c>
      <c r="DD938" t="n">
        <v>0</v>
      </c>
      <c r="DE938" t="n">
        <v>0</v>
      </c>
      <c r="DF938" t="n">
        <v>0</v>
      </c>
      <c r="DG938" t="n">
        <v>0</v>
      </c>
      <c r="DH938" t="n">
        <v>0</v>
      </c>
      <c r="DI938" t="n">
        <v>0</v>
      </c>
      <c r="DJ938" t="n">
        <v>0</v>
      </c>
      <c r="DK938" t="n">
        <v>0</v>
      </c>
      <c r="DL938" t="n">
        <v>0</v>
      </c>
      <c r="DM938" t="n">
        <v>0</v>
      </c>
      <c r="DN938" t="n">
        <v>0</v>
      </c>
      <c r="DO938" t="n">
        <v>0</v>
      </c>
      <c r="DP938" t="n">
        <v>0</v>
      </c>
      <c r="DQ938" t="n">
        <v>0</v>
      </c>
      <c r="DR938" t="n">
        <v>0</v>
      </c>
      <c r="DS938" t="n">
        <v>0</v>
      </c>
      <c r="DT938" t="n">
        <v>0</v>
      </c>
      <c r="DU938" t="n">
        <v>0</v>
      </c>
      <c r="DV938" t="n">
        <v>0</v>
      </c>
      <c r="DW938" t="n">
        <v>0</v>
      </c>
      <c r="DX938" t="n">
        <v>0</v>
      </c>
      <c r="DY938" t="n">
        <v>0</v>
      </c>
      <c r="DZ938" t="n">
        <v>0</v>
      </c>
      <c r="EA938" t="n">
        <v>0</v>
      </c>
      <c r="EB938" t="n">
        <v>0</v>
      </c>
      <c r="EC938" t="n">
        <v>0</v>
      </c>
      <c r="ED938" t="n">
        <v>0</v>
      </c>
      <c r="EE938" t="n">
        <v>0</v>
      </c>
      <c r="EF938" t="n">
        <v>0</v>
      </c>
      <c r="EG938" t="n">
        <v>0</v>
      </c>
      <c r="EH938" t="n">
        <v>0</v>
      </c>
      <c r="EI938" t="n">
        <v>0</v>
      </c>
      <c r="EJ938" t="n">
        <v>0</v>
      </c>
      <c r="EK938" t="n">
        <v>0</v>
      </c>
      <c r="EL938" t="n">
        <v>0</v>
      </c>
      <c r="EM938" t="n">
        <v>0</v>
      </c>
      <c r="EN938" t="n">
        <v>0</v>
      </c>
      <c r="EO938" t="n">
        <v>0</v>
      </c>
      <c r="EP938" t="n">
        <v>0</v>
      </c>
      <c r="EQ938" t="n">
        <v>0</v>
      </c>
      <c r="ER938" t="n">
        <v>0</v>
      </c>
      <c r="ES938" t="n">
        <v>0</v>
      </c>
      <c r="ET938" t="n">
        <v>0</v>
      </c>
      <c r="EU938" t="n">
        <v>0</v>
      </c>
      <c r="EV938" t="n">
        <v>0</v>
      </c>
      <c r="EW938" t="n">
        <v>0</v>
      </c>
      <c r="EX938" t="n">
        <v>0</v>
      </c>
      <c r="EY938" t="n">
        <v>0</v>
      </c>
      <c r="EZ938" t="n">
        <v>0</v>
      </c>
      <c r="FA938" t="n">
        <v>0</v>
      </c>
      <c r="FB938" t="n">
        <v>0</v>
      </c>
      <c r="FC938" t="n">
        <v>0</v>
      </c>
      <c r="FD938" t="n">
        <v>0</v>
      </c>
      <c r="FE938" t="n">
        <v>0</v>
      </c>
      <c r="FF938" t="n">
        <v>0</v>
      </c>
      <c r="FG938" t="n">
        <v>0</v>
      </c>
      <c r="FH938" t="n">
        <v>0</v>
      </c>
    </row>
    <row r="939">
      <c r="A939" t="n">
        <v>0</v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0</v>
      </c>
      <c r="AI939" t="n">
        <v>0</v>
      </c>
      <c r="AJ939" t="n">
        <v>0</v>
      </c>
      <c r="AK939" t="n">
        <v>0</v>
      </c>
      <c r="AL939" t="n">
        <v>0</v>
      </c>
      <c r="AM939" t="n">
        <v>0</v>
      </c>
      <c r="AN939" t="n">
        <v>0</v>
      </c>
      <c r="AO939" t="n">
        <v>0</v>
      </c>
      <c r="AP939" t="n">
        <v>0</v>
      </c>
      <c r="AQ939" t="n">
        <v>0</v>
      </c>
      <c r="AR939" t="n">
        <v>0</v>
      </c>
      <c r="AS939" t="n">
        <v>0</v>
      </c>
      <c r="AT939" t="n">
        <v>0</v>
      </c>
      <c r="AU939" t="n">
        <v>0</v>
      </c>
      <c r="AV939" t="n">
        <v>0</v>
      </c>
      <c r="AW939" t="n">
        <v>0</v>
      </c>
      <c r="AX939" t="n">
        <v>0</v>
      </c>
      <c r="AY939" t="n">
        <v>0</v>
      </c>
      <c r="AZ939" t="n">
        <v>0</v>
      </c>
      <c r="BA939" t="n">
        <v>0</v>
      </c>
      <c r="BB939" t="n">
        <v>0</v>
      </c>
      <c r="BC939" t="n">
        <v>0</v>
      </c>
      <c r="BD939" t="n">
        <v>0</v>
      </c>
      <c r="BE939" t="n">
        <v>0</v>
      </c>
      <c r="BF939" t="n">
        <v>0</v>
      </c>
      <c r="BG939" t="n">
        <v>0</v>
      </c>
      <c r="BH939" t="n">
        <v>0</v>
      </c>
      <c r="BI939" t="n">
        <v>0</v>
      </c>
      <c r="BJ939" t="n">
        <v>0</v>
      </c>
      <c r="BK939" t="n">
        <v>0</v>
      </c>
      <c r="BL939" t="n">
        <v>0</v>
      </c>
      <c r="BM939" t="n">
        <v>0</v>
      </c>
      <c r="BN939" t="n">
        <v>0</v>
      </c>
      <c r="BO939" t="n">
        <v>0</v>
      </c>
      <c r="BP939" t="n">
        <v>0</v>
      </c>
      <c r="BQ939" t="n">
        <v>0</v>
      </c>
      <c r="BR939" t="n">
        <v>0</v>
      </c>
      <c r="BS939" t="n">
        <v>0</v>
      </c>
      <c r="BT939" t="n">
        <v>0</v>
      </c>
      <c r="BU939" t="n">
        <v>0</v>
      </c>
      <c r="BV939" t="n">
        <v>0</v>
      </c>
      <c r="BW939" t="n">
        <v>0</v>
      </c>
      <c r="BX939" t="n">
        <v>0</v>
      </c>
      <c r="BY939" t="n">
        <v>0</v>
      </c>
      <c r="BZ939" t="n">
        <v>0</v>
      </c>
      <c r="CA939" t="n">
        <v>0</v>
      </c>
      <c r="CB939" t="n">
        <v>0</v>
      </c>
      <c r="CC939" t="n">
        <v>0</v>
      </c>
      <c r="CD939" t="n">
        <v>0</v>
      </c>
      <c r="CE939" t="n">
        <v>0</v>
      </c>
      <c r="CF939" t="n">
        <v>0</v>
      </c>
      <c r="CG939" t="n">
        <v>0</v>
      </c>
      <c r="CH939" t="n">
        <v>0</v>
      </c>
      <c r="CI939" t="n">
        <v>0</v>
      </c>
      <c r="CJ939" t="n">
        <v>0</v>
      </c>
      <c r="CK939" t="n">
        <v>0</v>
      </c>
      <c r="CL939" t="n">
        <v>0</v>
      </c>
      <c r="CM939" t="n">
        <v>0</v>
      </c>
      <c r="CN939" t="n">
        <v>0</v>
      </c>
      <c r="CO939" t="n">
        <v>0</v>
      </c>
      <c r="CP939" t="n">
        <v>0</v>
      </c>
      <c r="CQ939" t="n">
        <v>0</v>
      </c>
      <c r="CR939" t="n">
        <v>0</v>
      </c>
      <c r="CS939" t="n">
        <v>0</v>
      </c>
      <c r="CT939" t="n">
        <v>0</v>
      </c>
      <c r="CU939" t="n">
        <v>0</v>
      </c>
      <c r="CV939" t="n">
        <v>0</v>
      </c>
      <c r="CW939" t="n">
        <v>0</v>
      </c>
      <c r="CX939" t="n">
        <v>0</v>
      </c>
      <c r="CY939" t="n">
        <v>0</v>
      </c>
      <c r="CZ939" t="n">
        <v>0</v>
      </c>
      <c r="DA939" t="n">
        <v>0</v>
      </c>
      <c r="DB939" t="n">
        <v>0</v>
      </c>
      <c r="DC939" t="n">
        <v>0</v>
      </c>
      <c r="DD939" t="n">
        <v>0</v>
      </c>
      <c r="DE939" t="n">
        <v>0</v>
      </c>
      <c r="DF939" t="n">
        <v>0</v>
      </c>
      <c r="DG939" t="n">
        <v>0</v>
      </c>
      <c r="DH939" t="n">
        <v>0</v>
      </c>
      <c r="DI939" t="n">
        <v>0</v>
      </c>
      <c r="DJ939" t="n">
        <v>0</v>
      </c>
      <c r="DK939" t="n">
        <v>0</v>
      </c>
      <c r="DL939" t="n">
        <v>0</v>
      </c>
      <c r="DM939" t="n">
        <v>0</v>
      </c>
      <c r="DN939" t="n">
        <v>0</v>
      </c>
      <c r="DO939" t="n">
        <v>0</v>
      </c>
      <c r="DP939" t="n">
        <v>0</v>
      </c>
      <c r="DQ939" t="n">
        <v>0</v>
      </c>
      <c r="DR939" t="n">
        <v>0</v>
      </c>
      <c r="DS939" t="n">
        <v>0</v>
      </c>
      <c r="DT939" t="n">
        <v>0</v>
      </c>
      <c r="DU939" t="n">
        <v>0</v>
      </c>
      <c r="DV939" t="n">
        <v>0</v>
      </c>
      <c r="DW939" t="n">
        <v>0</v>
      </c>
      <c r="DX939" t="n">
        <v>0</v>
      </c>
      <c r="DY939" t="n">
        <v>0</v>
      </c>
      <c r="DZ939" t="n">
        <v>0</v>
      </c>
      <c r="EA939" t="n">
        <v>0</v>
      </c>
      <c r="EB939" t="n">
        <v>0</v>
      </c>
      <c r="EC939" t="n">
        <v>0</v>
      </c>
      <c r="ED939" t="n">
        <v>0</v>
      </c>
      <c r="EE939" t="n">
        <v>0</v>
      </c>
      <c r="EF939" t="n">
        <v>0</v>
      </c>
      <c r="EG939" t="n">
        <v>0</v>
      </c>
      <c r="EH939" t="n">
        <v>0</v>
      </c>
      <c r="EI939" t="n">
        <v>0</v>
      </c>
      <c r="EJ939" t="n">
        <v>0</v>
      </c>
      <c r="EK939" t="n">
        <v>0</v>
      </c>
      <c r="EL939" t="n">
        <v>0</v>
      </c>
      <c r="EM939" t="n">
        <v>0</v>
      </c>
      <c r="EN939" t="n">
        <v>0</v>
      </c>
      <c r="EO939" t="n">
        <v>0</v>
      </c>
      <c r="EP939" t="n">
        <v>0</v>
      </c>
      <c r="EQ939" t="n">
        <v>0</v>
      </c>
      <c r="ER939" t="n">
        <v>0</v>
      </c>
      <c r="ES939" t="n">
        <v>0</v>
      </c>
      <c r="ET939" t="n">
        <v>0</v>
      </c>
      <c r="EU939" t="n">
        <v>0</v>
      </c>
      <c r="EV939" t="n">
        <v>0</v>
      </c>
      <c r="EW939" t="n">
        <v>0</v>
      </c>
      <c r="EX939" t="n">
        <v>0</v>
      </c>
      <c r="EY939" t="n">
        <v>0</v>
      </c>
      <c r="EZ939" t="n">
        <v>0</v>
      </c>
      <c r="FA939" t="n">
        <v>0</v>
      </c>
      <c r="FB939" t="n">
        <v>0</v>
      </c>
      <c r="FC939" t="n">
        <v>0</v>
      </c>
      <c r="FD939" t="n">
        <v>0</v>
      </c>
      <c r="FE939" t="n">
        <v>0</v>
      </c>
      <c r="FF939" t="n">
        <v>0</v>
      </c>
      <c r="FG939" t="n">
        <v>0</v>
      </c>
      <c r="FH939" t="n">
        <v>0</v>
      </c>
    </row>
    <row r="940">
      <c r="A940" t="n">
        <v>0</v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0</v>
      </c>
      <c r="AI940" t="n">
        <v>0</v>
      </c>
      <c r="AJ940" t="n">
        <v>0</v>
      </c>
      <c r="AK940" t="n">
        <v>0</v>
      </c>
      <c r="AL940" t="n">
        <v>0</v>
      </c>
      <c r="AM940" t="n">
        <v>0</v>
      </c>
      <c r="AN940" t="n">
        <v>0</v>
      </c>
      <c r="AO940" t="n">
        <v>0</v>
      </c>
      <c r="AP940" t="n">
        <v>0</v>
      </c>
      <c r="AQ940" t="n">
        <v>0</v>
      </c>
      <c r="AR940" t="n">
        <v>0</v>
      </c>
      <c r="AS940" t="n">
        <v>0</v>
      </c>
      <c r="AT940" t="n">
        <v>0</v>
      </c>
      <c r="AU940" t="n">
        <v>0</v>
      </c>
      <c r="AV940" t="n">
        <v>0</v>
      </c>
      <c r="AW940" t="n">
        <v>0</v>
      </c>
      <c r="AX940" t="n">
        <v>0</v>
      </c>
      <c r="AY940" t="n">
        <v>0</v>
      </c>
      <c r="AZ940" t="n">
        <v>0</v>
      </c>
      <c r="BA940" t="n">
        <v>0</v>
      </c>
      <c r="BB940" t="n">
        <v>0</v>
      </c>
      <c r="BC940" t="n">
        <v>0</v>
      </c>
      <c r="BD940" t="n">
        <v>0</v>
      </c>
      <c r="BE940" t="n">
        <v>0</v>
      </c>
      <c r="BF940" t="n">
        <v>0</v>
      </c>
      <c r="BG940" t="n">
        <v>0</v>
      </c>
      <c r="BH940" t="n">
        <v>0</v>
      </c>
      <c r="BI940" t="n">
        <v>0</v>
      </c>
      <c r="BJ940" t="n">
        <v>0</v>
      </c>
      <c r="BK940" t="n">
        <v>0</v>
      </c>
      <c r="BL940" t="n">
        <v>0</v>
      </c>
      <c r="BM940" t="n">
        <v>0</v>
      </c>
      <c r="BN940" t="n">
        <v>0</v>
      </c>
      <c r="BO940" t="n">
        <v>0</v>
      </c>
      <c r="BP940" t="n">
        <v>0</v>
      </c>
      <c r="BQ940" t="n">
        <v>0</v>
      </c>
      <c r="BR940" t="n">
        <v>0</v>
      </c>
      <c r="BS940" t="n">
        <v>0</v>
      </c>
      <c r="BT940" t="n">
        <v>0</v>
      </c>
      <c r="BU940" t="n">
        <v>0</v>
      </c>
      <c r="BV940" t="n">
        <v>0</v>
      </c>
      <c r="BW940" t="n">
        <v>0</v>
      </c>
      <c r="BX940" t="n">
        <v>0</v>
      </c>
      <c r="BY940" t="n">
        <v>0</v>
      </c>
      <c r="BZ940" t="n">
        <v>0</v>
      </c>
      <c r="CA940" t="n">
        <v>0</v>
      </c>
      <c r="CB940" t="n">
        <v>0</v>
      </c>
      <c r="CC940" t="n">
        <v>0</v>
      </c>
      <c r="CD940" t="n">
        <v>0</v>
      </c>
      <c r="CE940" t="n">
        <v>0</v>
      </c>
      <c r="CF940" t="n">
        <v>0</v>
      </c>
      <c r="CG940" t="n">
        <v>0</v>
      </c>
      <c r="CH940" t="n">
        <v>0</v>
      </c>
      <c r="CI940" t="n">
        <v>0</v>
      </c>
      <c r="CJ940" t="n">
        <v>0</v>
      </c>
      <c r="CK940" t="n">
        <v>0</v>
      </c>
      <c r="CL940" t="n">
        <v>0</v>
      </c>
      <c r="CM940" t="n">
        <v>0</v>
      </c>
      <c r="CN940" t="n">
        <v>0</v>
      </c>
      <c r="CO940" t="n">
        <v>0</v>
      </c>
      <c r="CP940" t="n">
        <v>0</v>
      </c>
      <c r="CQ940" t="n">
        <v>0</v>
      </c>
      <c r="CR940" t="n">
        <v>0</v>
      </c>
      <c r="CS940" t="n">
        <v>0</v>
      </c>
      <c r="CT940" t="n">
        <v>0</v>
      </c>
      <c r="CU940" t="n">
        <v>0</v>
      </c>
      <c r="CV940" t="n">
        <v>0</v>
      </c>
      <c r="CW940" t="n">
        <v>0</v>
      </c>
      <c r="CX940" t="n">
        <v>0</v>
      </c>
      <c r="CY940" t="n">
        <v>0</v>
      </c>
      <c r="CZ940" t="n">
        <v>0</v>
      </c>
      <c r="DA940" t="n">
        <v>0</v>
      </c>
      <c r="DB940" t="n">
        <v>0</v>
      </c>
      <c r="DC940" t="n">
        <v>0</v>
      </c>
      <c r="DD940" t="n">
        <v>0</v>
      </c>
      <c r="DE940" t="n">
        <v>0</v>
      </c>
      <c r="DF940" t="n">
        <v>0</v>
      </c>
      <c r="DG940" t="n">
        <v>0</v>
      </c>
      <c r="DH940" t="n">
        <v>0</v>
      </c>
      <c r="DI940" t="n">
        <v>0</v>
      </c>
      <c r="DJ940" t="n">
        <v>0</v>
      </c>
      <c r="DK940" t="n">
        <v>0</v>
      </c>
      <c r="DL940" t="n">
        <v>0</v>
      </c>
      <c r="DM940" t="n">
        <v>0</v>
      </c>
      <c r="DN940" t="n">
        <v>0</v>
      </c>
      <c r="DO940" t="n">
        <v>0</v>
      </c>
      <c r="DP940" t="n">
        <v>0</v>
      </c>
      <c r="DQ940" t="n">
        <v>0</v>
      </c>
      <c r="DR940" t="n">
        <v>0</v>
      </c>
      <c r="DS940" t="n">
        <v>0</v>
      </c>
      <c r="DT940" t="n">
        <v>0</v>
      </c>
      <c r="DU940" t="n">
        <v>0</v>
      </c>
      <c r="DV940" t="n">
        <v>0</v>
      </c>
      <c r="DW940" t="n">
        <v>0</v>
      </c>
      <c r="DX940" t="n">
        <v>0</v>
      </c>
      <c r="DY940" t="n">
        <v>0</v>
      </c>
      <c r="DZ940" t="n">
        <v>0</v>
      </c>
      <c r="EA940" t="n">
        <v>0</v>
      </c>
      <c r="EB940" t="n">
        <v>0</v>
      </c>
      <c r="EC940" t="n">
        <v>0</v>
      </c>
      <c r="ED940" t="n">
        <v>0</v>
      </c>
      <c r="EE940" t="n">
        <v>0</v>
      </c>
      <c r="EF940" t="n">
        <v>0</v>
      </c>
      <c r="EG940" t="n">
        <v>0</v>
      </c>
      <c r="EH940" t="n">
        <v>0</v>
      </c>
      <c r="EI940" t="n">
        <v>0</v>
      </c>
      <c r="EJ940" t="n">
        <v>0</v>
      </c>
      <c r="EK940" t="n">
        <v>0</v>
      </c>
      <c r="EL940" t="n">
        <v>0</v>
      </c>
      <c r="EM940" t="n">
        <v>0</v>
      </c>
      <c r="EN940" t="n">
        <v>0</v>
      </c>
      <c r="EO940" t="n">
        <v>0</v>
      </c>
      <c r="EP940" t="n">
        <v>0</v>
      </c>
      <c r="EQ940" t="n">
        <v>0</v>
      </c>
      <c r="ER940" t="n">
        <v>0</v>
      </c>
      <c r="ES940" t="n">
        <v>0</v>
      </c>
      <c r="ET940" t="n">
        <v>0</v>
      </c>
      <c r="EU940" t="n">
        <v>0</v>
      </c>
      <c r="EV940" t="n">
        <v>0</v>
      </c>
      <c r="EW940" t="n">
        <v>0</v>
      </c>
      <c r="EX940" t="n">
        <v>0</v>
      </c>
      <c r="EY940" t="n">
        <v>0</v>
      </c>
      <c r="EZ940" t="n">
        <v>0</v>
      </c>
      <c r="FA940" t="n">
        <v>0</v>
      </c>
      <c r="FB940" t="n">
        <v>0</v>
      </c>
      <c r="FC940" t="n">
        <v>0</v>
      </c>
      <c r="FD940" t="n">
        <v>0</v>
      </c>
      <c r="FE940" t="n">
        <v>0</v>
      </c>
      <c r="FF940" t="n">
        <v>0</v>
      </c>
      <c r="FG940" t="n">
        <v>0</v>
      </c>
      <c r="FH940" t="n">
        <v>0</v>
      </c>
    </row>
    <row r="941">
      <c r="A941" t="n">
        <v>0</v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0</v>
      </c>
      <c r="AI941" t="n">
        <v>0</v>
      </c>
      <c r="AJ941" t="n">
        <v>0</v>
      </c>
      <c r="AK941" t="n">
        <v>0</v>
      </c>
      <c r="AL941" t="n">
        <v>0</v>
      </c>
      <c r="AM941" t="n">
        <v>0</v>
      </c>
      <c r="AN941" t="n">
        <v>0</v>
      </c>
      <c r="AO941" t="n">
        <v>0</v>
      </c>
      <c r="AP941" t="n">
        <v>0</v>
      </c>
      <c r="AQ941" t="n">
        <v>0</v>
      </c>
      <c r="AR941" t="n">
        <v>0</v>
      </c>
      <c r="AS941" t="n">
        <v>0</v>
      </c>
      <c r="AT941" t="n">
        <v>0</v>
      </c>
      <c r="AU941" t="n">
        <v>0</v>
      </c>
      <c r="AV941" t="n">
        <v>0</v>
      </c>
      <c r="AW941" t="n">
        <v>0</v>
      </c>
      <c r="AX941" t="n">
        <v>0</v>
      </c>
      <c r="AY941" t="n">
        <v>0</v>
      </c>
      <c r="AZ941" t="n">
        <v>0</v>
      </c>
      <c r="BA941" t="n">
        <v>0</v>
      </c>
      <c r="BB941" t="n">
        <v>0</v>
      </c>
      <c r="BC941" t="n">
        <v>0</v>
      </c>
      <c r="BD941" t="n">
        <v>0</v>
      </c>
      <c r="BE941" t="n">
        <v>0</v>
      </c>
      <c r="BF941" t="n">
        <v>0</v>
      </c>
      <c r="BG941" t="n">
        <v>0</v>
      </c>
      <c r="BH941" t="n">
        <v>0</v>
      </c>
      <c r="BI941" t="n">
        <v>0</v>
      </c>
      <c r="BJ941" t="n">
        <v>0</v>
      </c>
      <c r="BK941" t="n">
        <v>0</v>
      </c>
      <c r="BL941" t="n">
        <v>0</v>
      </c>
      <c r="BM941" t="n">
        <v>0</v>
      </c>
      <c r="BN941" t="n">
        <v>0</v>
      </c>
      <c r="BO941" t="n">
        <v>0</v>
      </c>
      <c r="BP941" t="n">
        <v>0</v>
      </c>
      <c r="BQ941" t="n">
        <v>0</v>
      </c>
      <c r="BR941" t="n">
        <v>0</v>
      </c>
      <c r="BS941" t="n">
        <v>0</v>
      </c>
      <c r="BT941" t="n">
        <v>0</v>
      </c>
      <c r="BU941" t="n">
        <v>0</v>
      </c>
      <c r="BV941" t="n">
        <v>0</v>
      </c>
      <c r="BW941" t="n">
        <v>0</v>
      </c>
      <c r="BX941" t="n">
        <v>0</v>
      </c>
      <c r="BY941" t="n">
        <v>0</v>
      </c>
      <c r="BZ941" t="n">
        <v>0</v>
      </c>
      <c r="CA941" t="n">
        <v>0</v>
      </c>
      <c r="CB941" t="n">
        <v>0</v>
      </c>
      <c r="CC941" t="n">
        <v>0</v>
      </c>
      <c r="CD941" t="n">
        <v>0</v>
      </c>
      <c r="CE941" t="n">
        <v>0</v>
      </c>
      <c r="CF941" t="n">
        <v>0</v>
      </c>
      <c r="CG941" t="n">
        <v>0</v>
      </c>
      <c r="CH941" t="n">
        <v>0</v>
      </c>
      <c r="CI941" t="n">
        <v>0</v>
      </c>
      <c r="CJ941" t="n">
        <v>0</v>
      </c>
      <c r="CK941" t="n">
        <v>0</v>
      </c>
      <c r="CL941" t="n">
        <v>0</v>
      </c>
      <c r="CM941" t="n">
        <v>0</v>
      </c>
      <c r="CN941" t="n">
        <v>0</v>
      </c>
      <c r="CO941" t="n">
        <v>0</v>
      </c>
      <c r="CP941" t="n">
        <v>0</v>
      </c>
      <c r="CQ941" t="n">
        <v>0</v>
      </c>
      <c r="CR941" t="n">
        <v>0</v>
      </c>
      <c r="CS941" t="n">
        <v>0</v>
      </c>
      <c r="CT941" t="n">
        <v>0</v>
      </c>
      <c r="CU941" t="n">
        <v>0</v>
      </c>
      <c r="CV941" t="n">
        <v>0</v>
      </c>
      <c r="CW941" t="n">
        <v>0</v>
      </c>
      <c r="CX941" t="n">
        <v>0</v>
      </c>
      <c r="CY941" t="n">
        <v>0</v>
      </c>
      <c r="CZ941" t="n">
        <v>0</v>
      </c>
      <c r="DA941" t="n">
        <v>0</v>
      </c>
      <c r="DB941" t="n">
        <v>0</v>
      </c>
      <c r="DC941" t="n">
        <v>0</v>
      </c>
      <c r="DD941" t="n">
        <v>0</v>
      </c>
      <c r="DE941" t="n">
        <v>0</v>
      </c>
      <c r="DF941" t="n">
        <v>0</v>
      </c>
      <c r="DG941" t="n">
        <v>0</v>
      </c>
      <c r="DH941" t="n">
        <v>0</v>
      </c>
      <c r="DI941" t="n">
        <v>0</v>
      </c>
      <c r="DJ941" t="n">
        <v>0</v>
      </c>
      <c r="DK941" t="n">
        <v>0</v>
      </c>
      <c r="DL941" t="n">
        <v>0</v>
      </c>
      <c r="DM941" t="n">
        <v>0</v>
      </c>
      <c r="DN941" t="n">
        <v>0</v>
      </c>
      <c r="DO941" t="n">
        <v>0</v>
      </c>
      <c r="DP941" t="n">
        <v>0</v>
      </c>
      <c r="DQ941" t="n">
        <v>0</v>
      </c>
      <c r="DR941" t="n">
        <v>0</v>
      </c>
      <c r="DS941" t="n">
        <v>0</v>
      </c>
      <c r="DT941" t="n">
        <v>0</v>
      </c>
      <c r="DU941" t="n">
        <v>0</v>
      </c>
      <c r="DV941" t="n">
        <v>0</v>
      </c>
      <c r="DW941" t="n">
        <v>0</v>
      </c>
      <c r="DX941" t="n">
        <v>0</v>
      </c>
      <c r="DY941" t="n">
        <v>0</v>
      </c>
      <c r="DZ941" t="n">
        <v>0</v>
      </c>
      <c r="EA941" t="n">
        <v>0</v>
      </c>
      <c r="EB941" t="n">
        <v>0</v>
      </c>
      <c r="EC941" t="n">
        <v>0</v>
      </c>
      <c r="ED941" t="n">
        <v>0</v>
      </c>
      <c r="EE941" t="n">
        <v>0</v>
      </c>
      <c r="EF941" t="n">
        <v>0</v>
      </c>
      <c r="EG941" t="n">
        <v>0</v>
      </c>
      <c r="EH941" t="n">
        <v>0</v>
      </c>
      <c r="EI941" t="n">
        <v>0</v>
      </c>
      <c r="EJ941" t="n">
        <v>0</v>
      </c>
      <c r="EK941" t="n">
        <v>0</v>
      </c>
      <c r="EL941" t="n">
        <v>0</v>
      </c>
      <c r="EM941" t="n">
        <v>0</v>
      </c>
      <c r="EN941" t="n">
        <v>0</v>
      </c>
      <c r="EO941" t="n">
        <v>0</v>
      </c>
      <c r="EP941" t="n">
        <v>0</v>
      </c>
      <c r="EQ941" t="n">
        <v>0</v>
      </c>
      <c r="ER941" t="n">
        <v>0</v>
      </c>
      <c r="ES941" t="n">
        <v>0</v>
      </c>
      <c r="ET941" t="n">
        <v>0</v>
      </c>
      <c r="EU941" t="n">
        <v>0</v>
      </c>
      <c r="EV941" t="n">
        <v>0</v>
      </c>
      <c r="EW941" t="n">
        <v>0</v>
      </c>
      <c r="EX941" t="n">
        <v>0</v>
      </c>
      <c r="EY941" t="n">
        <v>0</v>
      </c>
      <c r="EZ941" t="n">
        <v>0</v>
      </c>
      <c r="FA941" t="n">
        <v>0</v>
      </c>
      <c r="FB941" t="n">
        <v>0</v>
      </c>
      <c r="FC941" t="n">
        <v>0</v>
      </c>
      <c r="FD941" t="n">
        <v>0</v>
      </c>
      <c r="FE941" t="n">
        <v>0</v>
      </c>
      <c r="FF941" t="n">
        <v>0</v>
      </c>
      <c r="FG941" t="n">
        <v>0</v>
      </c>
      <c r="FH941" t="n">
        <v>0</v>
      </c>
    </row>
    <row r="942">
      <c r="A942" t="n">
        <v>0</v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0</v>
      </c>
      <c r="AI942" t="n">
        <v>0</v>
      </c>
      <c r="AJ942" t="n">
        <v>0</v>
      </c>
      <c r="AK942" t="n">
        <v>0</v>
      </c>
      <c r="AL942" t="n">
        <v>0</v>
      </c>
      <c r="AM942" t="n">
        <v>0</v>
      </c>
      <c r="AN942" t="n">
        <v>0</v>
      </c>
      <c r="AO942" t="n">
        <v>0</v>
      </c>
      <c r="AP942" t="n">
        <v>0</v>
      </c>
      <c r="AQ942" t="n">
        <v>0</v>
      </c>
      <c r="AR942" t="n">
        <v>0</v>
      </c>
      <c r="AS942" t="n">
        <v>0</v>
      </c>
      <c r="AT942" t="n">
        <v>0</v>
      </c>
      <c r="AU942" t="n">
        <v>0</v>
      </c>
      <c r="AV942" t="n">
        <v>0</v>
      </c>
      <c r="AW942" t="n">
        <v>0</v>
      </c>
      <c r="AX942" t="n">
        <v>0</v>
      </c>
      <c r="AY942" t="n">
        <v>0</v>
      </c>
      <c r="AZ942" t="n">
        <v>0</v>
      </c>
      <c r="BA942" t="n">
        <v>0</v>
      </c>
      <c r="BB942" t="n">
        <v>0</v>
      </c>
      <c r="BC942" t="n">
        <v>0</v>
      </c>
      <c r="BD942" t="n">
        <v>0</v>
      </c>
      <c r="BE942" t="n">
        <v>0</v>
      </c>
      <c r="BF942" t="n">
        <v>0</v>
      </c>
      <c r="BG942" t="n">
        <v>0</v>
      </c>
      <c r="BH942" t="n">
        <v>0</v>
      </c>
      <c r="BI942" t="n">
        <v>0</v>
      </c>
      <c r="BJ942" t="n">
        <v>0</v>
      </c>
      <c r="BK942" t="n">
        <v>0</v>
      </c>
      <c r="BL942" t="n">
        <v>0</v>
      </c>
      <c r="BM942" t="n">
        <v>0</v>
      </c>
      <c r="BN942" t="n">
        <v>0</v>
      </c>
      <c r="BO942" t="n">
        <v>0</v>
      </c>
      <c r="BP942" t="n">
        <v>0</v>
      </c>
      <c r="BQ942" t="n">
        <v>0</v>
      </c>
      <c r="BR942" t="n">
        <v>0</v>
      </c>
      <c r="BS942" t="n">
        <v>0</v>
      </c>
      <c r="BT942" t="n">
        <v>0</v>
      </c>
      <c r="BU942" t="n">
        <v>0</v>
      </c>
      <c r="BV942" t="n">
        <v>0</v>
      </c>
      <c r="BW942" t="n">
        <v>0</v>
      </c>
      <c r="BX942" t="n">
        <v>0</v>
      </c>
      <c r="BY942" t="n">
        <v>0</v>
      </c>
      <c r="BZ942" t="n">
        <v>0</v>
      </c>
      <c r="CA942" t="n">
        <v>0</v>
      </c>
      <c r="CB942" t="n">
        <v>0</v>
      </c>
      <c r="CC942" t="n">
        <v>0</v>
      </c>
      <c r="CD942" t="n">
        <v>0</v>
      </c>
      <c r="CE942" t="n">
        <v>0</v>
      </c>
      <c r="CF942" t="n">
        <v>0</v>
      </c>
      <c r="CG942" t="n">
        <v>0</v>
      </c>
      <c r="CH942" t="n">
        <v>0</v>
      </c>
      <c r="CI942" t="n">
        <v>0</v>
      </c>
      <c r="CJ942" t="n">
        <v>0</v>
      </c>
      <c r="CK942" t="n">
        <v>0</v>
      </c>
      <c r="CL942" t="n">
        <v>0</v>
      </c>
      <c r="CM942" t="n">
        <v>0</v>
      </c>
      <c r="CN942" t="n">
        <v>0</v>
      </c>
      <c r="CO942" t="n">
        <v>0</v>
      </c>
      <c r="CP942" t="n">
        <v>0</v>
      </c>
      <c r="CQ942" t="n">
        <v>0</v>
      </c>
      <c r="CR942" t="n">
        <v>0</v>
      </c>
      <c r="CS942" t="n">
        <v>0</v>
      </c>
      <c r="CT942" t="n">
        <v>0</v>
      </c>
      <c r="CU942" t="n">
        <v>0</v>
      </c>
      <c r="CV942" t="n">
        <v>0</v>
      </c>
      <c r="CW942" t="n">
        <v>0</v>
      </c>
      <c r="CX942" t="n">
        <v>0</v>
      </c>
      <c r="CY942" t="n">
        <v>0</v>
      </c>
      <c r="CZ942" t="n">
        <v>0</v>
      </c>
      <c r="DA942" t="n">
        <v>0</v>
      </c>
      <c r="DB942" t="n">
        <v>0</v>
      </c>
      <c r="DC942" t="n">
        <v>0</v>
      </c>
      <c r="DD942" t="n">
        <v>0</v>
      </c>
      <c r="DE942" t="n">
        <v>0</v>
      </c>
      <c r="DF942" t="n">
        <v>0</v>
      </c>
      <c r="DG942" t="n">
        <v>0</v>
      </c>
      <c r="DH942" t="n">
        <v>0</v>
      </c>
      <c r="DI942" t="n">
        <v>0</v>
      </c>
      <c r="DJ942" t="n">
        <v>0</v>
      </c>
      <c r="DK942" t="n">
        <v>0</v>
      </c>
      <c r="DL942" t="n">
        <v>0</v>
      </c>
      <c r="DM942" t="n">
        <v>0</v>
      </c>
      <c r="DN942" t="n">
        <v>0</v>
      </c>
      <c r="DO942" t="n">
        <v>0</v>
      </c>
      <c r="DP942" t="n">
        <v>0</v>
      </c>
      <c r="DQ942" t="n">
        <v>0</v>
      </c>
      <c r="DR942" t="n">
        <v>0</v>
      </c>
      <c r="DS942" t="n">
        <v>0</v>
      </c>
      <c r="DT942" t="n">
        <v>0</v>
      </c>
      <c r="DU942" t="n">
        <v>0</v>
      </c>
      <c r="DV942" t="n">
        <v>0</v>
      </c>
      <c r="DW942" t="n">
        <v>0</v>
      </c>
      <c r="DX942" t="n">
        <v>0</v>
      </c>
      <c r="DY942" t="n">
        <v>0</v>
      </c>
      <c r="DZ942" t="n">
        <v>0</v>
      </c>
      <c r="EA942" t="n">
        <v>0</v>
      </c>
      <c r="EB942" t="n">
        <v>0</v>
      </c>
      <c r="EC942" t="n">
        <v>0</v>
      </c>
      <c r="ED942" t="n">
        <v>0</v>
      </c>
      <c r="EE942" t="n">
        <v>0</v>
      </c>
      <c r="EF942" t="n">
        <v>0</v>
      </c>
      <c r="EG942" t="n">
        <v>0</v>
      </c>
      <c r="EH942" t="n">
        <v>0</v>
      </c>
      <c r="EI942" t="n">
        <v>0</v>
      </c>
      <c r="EJ942" t="n">
        <v>0</v>
      </c>
      <c r="EK942" t="n">
        <v>0</v>
      </c>
      <c r="EL942" t="n">
        <v>0</v>
      </c>
      <c r="EM942" t="n">
        <v>0</v>
      </c>
      <c r="EN942" t="n">
        <v>0</v>
      </c>
      <c r="EO942" t="n">
        <v>0</v>
      </c>
      <c r="EP942" t="n">
        <v>0</v>
      </c>
      <c r="EQ942" t="n">
        <v>0</v>
      </c>
      <c r="ER942" t="n">
        <v>0</v>
      </c>
      <c r="ES942" t="n">
        <v>0</v>
      </c>
      <c r="ET942" t="n">
        <v>0</v>
      </c>
      <c r="EU942" t="n">
        <v>0</v>
      </c>
      <c r="EV942" t="n">
        <v>0</v>
      </c>
      <c r="EW942" t="n">
        <v>0</v>
      </c>
      <c r="EX942" t="n">
        <v>0</v>
      </c>
      <c r="EY942" t="n">
        <v>0</v>
      </c>
      <c r="EZ942" t="n">
        <v>0</v>
      </c>
      <c r="FA942" t="n">
        <v>0</v>
      </c>
      <c r="FB942" t="n">
        <v>0</v>
      </c>
      <c r="FC942" t="n">
        <v>0</v>
      </c>
      <c r="FD942" t="n">
        <v>0</v>
      </c>
      <c r="FE942" t="n">
        <v>0</v>
      </c>
      <c r="FF942" t="n">
        <v>0</v>
      </c>
      <c r="FG942" t="n">
        <v>0</v>
      </c>
      <c r="FH942" t="n">
        <v>0</v>
      </c>
    </row>
    <row r="943">
      <c r="A943" t="n">
        <v>0</v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0</v>
      </c>
      <c r="AI943" t="n">
        <v>0</v>
      </c>
      <c r="AJ943" t="n">
        <v>0</v>
      </c>
      <c r="AK943" t="n">
        <v>0</v>
      </c>
      <c r="AL943" t="n">
        <v>0</v>
      </c>
      <c r="AM943" t="n">
        <v>0</v>
      </c>
      <c r="AN943" t="n">
        <v>0</v>
      </c>
      <c r="AO943" t="n">
        <v>0</v>
      </c>
      <c r="AP943" t="n">
        <v>0</v>
      </c>
      <c r="AQ943" t="n">
        <v>0</v>
      </c>
      <c r="AR943" t="n">
        <v>0</v>
      </c>
      <c r="AS943" t="n">
        <v>0</v>
      </c>
      <c r="AT943" t="n">
        <v>0</v>
      </c>
      <c r="AU943" t="n">
        <v>0</v>
      </c>
      <c r="AV943" t="n">
        <v>0</v>
      </c>
      <c r="AW943" t="n">
        <v>0</v>
      </c>
      <c r="AX943" t="n">
        <v>0</v>
      </c>
      <c r="AY943" t="n">
        <v>0</v>
      </c>
      <c r="AZ943" t="n">
        <v>0</v>
      </c>
      <c r="BA943" t="n">
        <v>0</v>
      </c>
      <c r="BB943" t="n">
        <v>0</v>
      </c>
      <c r="BC943" t="n">
        <v>0</v>
      </c>
      <c r="BD943" t="n">
        <v>0</v>
      </c>
      <c r="BE943" t="n">
        <v>0</v>
      </c>
      <c r="BF943" t="n">
        <v>0</v>
      </c>
      <c r="BG943" t="n">
        <v>0</v>
      </c>
      <c r="BH943" t="n">
        <v>0</v>
      </c>
      <c r="BI943" t="n">
        <v>0</v>
      </c>
      <c r="BJ943" t="n">
        <v>0</v>
      </c>
      <c r="BK943" t="n">
        <v>0</v>
      </c>
      <c r="BL943" t="n">
        <v>0</v>
      </c>
      <c r="BM943" t="n">
        <v>0</v>
      </c>
      <c r="BN943" t="n">
        <v>0</v>
      </c>
      <c r="BO943" t="n">
        <v>0</v>
      </c>
      <c r="BP943" t="n">
        <v>0</v>
      </c>
      <c r="BQ943" t="n">
        <v>0</v>
      </c>
      <c r="BR943" t="n">
        <v>0</v>
      </c>
      <c r="BS943" t="n">
        <v>0</v>
      </c>
      <c r="BT943" t="n">
        <v>0</v>
      </c>
      <c r="BU943" t="n">
        <v>0</v>
      </c>
      <c r="BV943" t="n">
        <v>0</v>
      </c>
      <c r="BW943" t="n">
        <v>0</v>
      </c>
      <c r="BX943" t="n">
        <v>0</v>
      </c>
      <c r="BY943" t="n">
        <v>0</v>
      </c>
      <c r="BZ943" t="n">
        <v>0</v>
      </c>
      <c r="CA943" t="n">
        <v>0</v>
      </c>
      <c r="CB943" t="n">
        <v>0</v>
      </c>
      <c r="CC943" t="n">
        <v>0</v>
      </c>
      <c r="CD943" t="n">
        <v>0</v>
      </c>
      <c r="CE943" t="n">
        <v>0</v>
      </c>
      <c r="CF943" t="n">
        <v>0</v>
      </c>
      <c r="CG943" t="n">
        <v>0</v>
      </c>
      <c r="CH943" t="n">
        <v>0</v>
      </c>
      <c r="CI943" t="n">
        <v>0</v>
      </c>
      <c r="CJ943" t="n">
        <v>0</v>
      </c>
      <c r="CK943" t="n">
        <v>0</v>
      </c>
      <c r="CL943" t="n">
        <v>0</v>
      </c>
      <c r="CM943" t="n">
        <v>0</v>
      </c>
      <c r="CN943" t="n">
        <v>0</v>
      </c>
      <c r="CO943" t="n">
        <v>0</v>
      </c>
      <c r="CP943" t="n">
        <v>0</v>
      </c>
      <c r="CQ943" t="n">
        <v>0</v>
      </c>
      <c r="CR943" t="n">
        <v>0</v>
      </c>
      <c r="CS943" t="n">
        <v>0</v>
      </c>
      <c r="CT943" t="n">
        <v>0</v>
      </c>
      <c r="CU943" t="n">
        <v>0</v>
      </c>
      <c r="CV943" t="n">
        <v>0</v>
      </c>
      <c r="CW943" t="n">
        <v>0</v>
      </c>
      <c r="CX943" t="n">
        <v>0</v>
      </c>
      <c r="CY943" t="n">
        <v>0</v>
      </c>
      <c r="CZ943" t="n">
        <v>0</v>
      </c>
      <c r="DA943" t="n">
        <v>0</v>
      </c>
      <c r="DB943" t="n">
        <v>0</v>
      </c>
      <c r="DC943" t="n">
        <v>0</v>
      </c>
      <c r="DD943" t="n">
        <v>0</v>
      </c>
      <c r="DE943" t="n">
        <v>0</v>
      </c>
      <c r="DF943" t="n">
        <v>0</v>
      </c>
      <c r="DG943" t="n">
        <v>0</v>
      </c>
      <c r="DH943" t="n">
        <v>0</v>
      </c>
      <c r="DI943" t="n">
        <v>0</v>
      </c>
      <c r="DJ943" t="n">
        <v>0</v>
      </c>
      <c r="DK943" t="n">
        <v>0</v>
      </c>
      <c r="DL943" t="n">
        <v>0</v>
      </c>
      <c r="DM943" t="n">
        <v>0</v>
      </c>
      <c r="DN943" t="n">
        <v>0</v>
      </c>
      <c r="DO943" t="n">
        <v>0</v>
      </c>
      <c r="DP943" t="n">
        <v>0</v>
      </c>
      <c r="DQ943" t="n">
        <v>0</v>
      </c>
      <c r="DR943" t="n">
        <v>0</v>
      </c>
      <c r="DS943" t="n">
        <v>0</v>
      </c>
      <c r="DT943" t="n">
        <v>0</v>
      </c>
      <c r="DU943" t="n">
        <v>0</v>
      </c>
      <c r="DV943" t="n">
        <v>0</v>
      </c>
      <c r="DW943" t="n">
        <v>0</v>
      </c>
      <c r="DX943" t="n">
        <v>0</v>
      </c>
      <c r="DY943" t="n">
        <v>0</v>
      </c>
      <c r="DZ943" t="n">
        <v>0</v>
      </c>
      <c r="EA943" t="n">
        <v>0</v>
      </c>
      <c r="EB943" t="n">
        <v>0</v>
      </c>
      <c r="EC943" t="n">
        <v>0</v>
      </c>
      <c r="ED943" t="n">
        <v>0</v>
      </c>
      <c r="EE943" t="n">
        <v>0</v>
      </c>
      <c r="EF943" t="n">
        <v>0</v>
      </c>
      <c r="EG943" t="n">
        <v>0</v>
      </c>
      <c r="EH943" t="n">
        <v>0</v>
      </c>
      <c r="EI943" t="n">
        <v>0</v>
      </c>
      <c r="EJ943" t="n">
        <v>0</v>
      </c>
      <c r="EK943" t="n">
        <v>0</v>
      </c>
      <c r="EL943" t="n">
        <v>0</v>
      </c>
      <c r="EM943" t="n">
        <v>0</v>
      </c>
      <c r="EN943" t="n">
        <v>0</v>
      </c>
      <c r="EO943" t="n">
        <v>0</v>
      </c>
      <c r="EP943" t="n">
        <v>0</v>
      </c>
      <c r="EQ943" t="n">
        <v>0</v>
      </c>
      <c r="ER943" t="n">
        <v>0</v>
      </c>
      <c r="ES943" t="n">
        <v>0</v>
      </c>
      <c r="ET943" t="n">
        <v>0</v>
      </c>
      <c r="EU943" t="n">
        <v>0</v>
      </c>
      <c r="EV943" t="n">
        <v>0</v>
      </c>
      <c r="EW943" t="n">
        <v>0</v>
      </c>
      <c r="EX943" t="n">
        <v>0</v>
      </c>
      <c r="EY943" t="n">
        <v>0</v>
      </c>
      <c r="EZ943" t="n">
        <v>0</v>
      </c>
      <c r="FA943" t="n">
        <v>0</v>
      </c>
      <c r="FB943" t="n">
        <v>0</v>
      </c>
      <c r="FC943" t="n">
        <v>0</v>
      </c>
      <c r="FD943" t="n">
        <v>0</v>
      </c>
      <c r="FE943" t="n">
        <v>0</v>
      </c>
      <c r="FF943" t="n">
        <v>0</v>
      </c>
      <c r="FG943" t="n">
        <v>0</v>
      </c>
      <c r="FH943" t="n">
        <v>0</v>
      </c>
    </row>
    <row r="944">
      <c r="A944" t="n">
        <v>0</v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0</v>
      </c>
      <c r="AM944" t="n">
        <v>0</v>
      </c>
      <c r="AN944" t="n">
        <v>0</v>
      </c>
      <c r="AO944" t="n">
        <v>0</v>
      </c>
      <c r="AP944" t="n">
        <v>0</v>
      </c>
      <c r="AQ944" t="n">
        <v>0</v>
      </c>
      <c r="AR944" t="n">
        <v>0</v>
      </c>
      <c r="AS944" t="n">
        <v>0</v>
      </c>
      <c r="AT944" t="n">
        <v>0</v>
      </c>
      <c r="AU944" t="n">
        <v>0</v>
      </c>
      <c r="AV944" t="n">
        <v>0</v>
      </c>
      <c r="AW944" t="n">
        <v>0</v>
      </c>
      <c r="AX944" t="n">
        <v>0</v>
      </c>
      <c r="AY944" t="n">
        <v>0</v>
      </c>
      <c r="AZ944" t="n">
        <v>0</v>
      </c>
      <c r="BA944" t="n">
        <v>0</v>
      </c>
      <c r="BB944" t="n">
        <v>0</v>
      </c>
      <c r="BC944" t="n">
        <v>0</v>
      </c>
      <c r="BD944" t="n">
        <v>0</v>
      </c>
      <c r="BE944" t="n">
        <v>0</v>
      </c>
      <c r="BF944" t="n">
        <v>0</v>
      </c>
      <c r="BG944" t="n">
        <v>0</v>
      </c>
      <c r="BH944" t="n">
        <v>0</v>
      </c>
      <c r="BI944" t="n">
        <v>0</v>
      </c>
      <c r="BJ944" t="n">
        <v>0</v>
      </c>
      <c r="BK944" t="n">
        <v>0</v>
      </c>
      <c r="BL944" t="n">
        <v>0</v>
      </c>
      <c r="BM944" t="n">
        <v>0</v>
      </c>
      <c r="BN944" t="n">
        <v>0</v>
      </c>
      <c r="BO944" t="n">
        <v>0</v>
      </c>
      <c r="BP944" t="n">
        <v>0</v>
      </c>
      <c r="BQ944" t="n">
        <v>0</v>
      </c>
      <c r="BR944" t="n">
        <v>0</v>
      </c>
      <c r="BS944" t="n">
        <v>0</v>
      </c>
      <c r="BT944" t="n">
        <v>0</v>
      </c>
      <c r="BU944" t="n">
        <v>0</v>
      </c>
      <c r="BV944" t="n">
        <v>0</v>
      </c>
      <c r="BW944" t="n">
        <v>0</v>
      </c>
      <c r="BX944" t="n">
        <v>0</v>
      </c>
      <c r="BY944" t="n">
        <v>0</v>
      </c>
      <c r="BZ944" t="n">
        <v>0</v>
      </c>
      <c r="CA944" t="n">
        <v>0</v>
      </c>
      <c r="CB944" t="n">
        <v>0</v>
      </c>
      <c r="CC944" t="n">
        <v>0</v>
      </c>
      <c r="CD944" t="n">
        <v>0</v>
      </c>
      <c r="CE944" t="n">
        <v>0</v>
      </c>
      <c r="CF944" t="n">
        <v>0</v>
      </c>
      <c r="CG944" t="n">
        <v>0</v>
      </c>
      <c r="CH944" t="n">
        <v>0</v>
      </c>
      <c r="CI944" t="n">
        <v>0</v>
      </c>
      <c r="CJ944" t="n">
        <v>0</v>
      </c>
      <c r="CK944" t="n">
        <v>0</v>
      </c>
      <c r="CL944" t="n">
        <v>0</v>
      </c>
      <c r="CM944" t="n">
        <v>0</v>
      </c>
      <c r="CN944" t="n">
        <v>0</v>
      </c>
      <c r="CO944" t="n">
        <v>0</v>
      </c>
      <c r="CP944" t="n">
        <v>0</v>
      </c>
      <c r="CQ944" t="n">
        <v>0</v>
      </c>
      <c r="CR944" t="n">
        <v>0</v>
      </c>
      <c r="CS944" t="n">
        <v>0</v>
      </c>
      <c r="CT944" t="n">
        <v>0</v>
      </c>
      <c r="CU944" t="n">
        <v>0</v>
      </c>
      <c r="CV944" t="n">
        <v>0</v>
      </c>
      <c r="CW944" t="n">
        <v>0</v>
      </c>
      <c r="CX944" t="n">
        <v>0</v>
      </c>
      <c r="CY944" t="n">
        <v>0</v>
      </c>
      <c r="CZ944" t="n">
        <v>0</v>
      </c>
      <c r="DA944" t="n">
        <v>0</v>
      </c>
      <c r="DB944" t="n">
        <v>0</v>
      </c>
      <c r="DC944" t="n">
        <v>0</v>
      </c>
      <c r="DD944" t="n">
        <v>0</v>
      </c>
      <c r="DE944" t="n">
        <v>0</v>
      </c>
      <c r="DF944" t="n">
        <v>0</v>
      </c>
      <c r="DG944" t="n">
        <v>0</v>
      </c>
      <c r="DH944" t="n">
        <v>0</v>
      </c>
      <c r="DI944" t="n">
        <v>0</v>
      </c>
      <c r="DJ944" t="n">
        <v>0</v>
      </c>
      <c r="DK944" t="n">
        <v>0</v>
      </c>
      <c r="DL944" t="n">
        <v>0</v>
      </c>
      <c r="DM944" t="n">
        <v>0</v>
      </c>
      <c r="DN944" t="n">
        <v>0</v>
      </c>
      <c r="DO944" t="n">
        <v>0</v>
      </c>
      <c r="DP944" t="n">
        <v>0</v>
      </c>
      <c r="DQ944" t="n">
        <v>0</v>
      </c>
      <c r="DR944" t="n">
        <v>0</v>
      </c>
      <c r="DS944" t="n">
        <v>0</v>
      </c>
      <c r="DT944" t="n">
        <v>0</v>
      </c>
      <c r="DU944" t="n">
        <v>0</v>
      </c>
      <c r="DV944" t="n">
        <v>0</v>
      </c>
      <c r="DW944" t="n">
        <v>0</v>
      </c>
      <c r="DX944" t="n">
        <v>0</v>
      </c>
      <c r="DY944" t="n">
        <v>0</v>
      </c>
      <c r="DZ944" t="n">
        <v>0</v>
      </c>
      <c r="EA944" t="n">
        <v>0</v>
      </c>
      <c r="EB944" t="n">
        <v>0</v>
      </c>
      <c r="EC944" t="n">
        <v>0</v>
      </c>
      <c r="ED944" t="n">
        <v>0</v>
      </c>
      <c r="EE944" t="n">
        <v>0</v>
      </c>
      <c r="EF944" t="n">
        <v>0</v>
      </c>
      <c r="EG944" t="n">
        <v>0</v>
      </c>
      <c r="EH944" t="n">
        <v>0</v>
      </c>
      <c r="EI944" t="n">
        <v>0</v>
      </c>
      <c r="EJ944" t="n">
        <v>0</v>
      </c>
      <c r="EK944" t="n">
        <v>0</v>
      </c>
      <c r="EL944" t="n">
        <v>0</v>
      </c>
      <c r="EM944" t="n">
        <v>0</v>
      </c>
      <c r="EN944" t="n">
        <v>0</v>
      </c>
      <c r="EO944" t="n">
        <v>0</v>
      </c>
      <c r="EP944" t="n">
        <v>0</v>
      </c>
      <c r="EQ944" t="n">
        <v>0</v>
      </c>
      <c r="ER944" t="n">
        <v>0</v>
      </c>
      <c r="ES944" t="n">
        <v>0</v>
      </c>
      <c r="ET944" t="n">
        <v>0</v>
      </c>
      <c r="EU944" t="n">
        <v>0</v>
      </c>
      <c r="EV944" t="n">
        <v>0</v>
      </c>
      <c r="EW944" t="n">
        <v>0</v>
      </c>
      <c r="EX944" t="n">
        <v>0</v>
      </c>
      <c r="EY944" t="n">
        <v>0</v>
      </c>
      <c r="EZ944" t="n">
        <v>0</v>
      </c>
      <c r="FA944" t="n">
        <v>0</v>
      </c>
      <c r="FB944" t="n">
        <v>0</v>
      </c>
      <c r="FC944" t="n">
        <v>0</v>
      </c>
      <c r="FD944" t="n">
        <v>0</v>
      </c>
      <c r="FE944" t="n">
        <v>0</v>
      </c>
      <c r="FF944" t="n">
        <v>0</v>
      </c>
      <c r="FG944" t="n">
        <v>0</v>
      </c>
      <c r="FH944" t="n">
        <v>0</v>
      </c>
    </row>
    <row r="945">
      <c r="A945" t="n">
        <v>0</v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0</v>
      </c>
      <c r="AI945" t="n">
        <v>0</v>
      </c>
      <c r="AJ945" t="n">
        <v>0</v>
      </c>
      <c r="AK945" t="n">
        <v>0</v>
      </c>
      <c r="AL945" t="n">
        <v>0</v>
      </c>
      <c r="AM945" t="n">
        <v>0</v>
      </c>
      <c r="AN945" t="n">
        <v>0</v>
      </c>
      <c r="AO945" t="n">
        <v>0</v>
      </c>
      <c r="AP945" t="n">
        <v>0</v>
      </c>
      <c r="AQ945" t="n">
        <v>0</v>
      </c>
      <c r="AR945" t="n">
        <v>0</v>
      </c>
      <c r="AS945" t="n">
        <v>0</v>
      </c>
      <c r="AT945" t="n">
        <v>0</v>
      </c>
      <c r="AU945" t="n">
        <v>0</v>
      </c>
      <c r="AV945" t="n">
        <v>0</v>
      </c>
      <c r="AW945" t="n">
        <v>0</v>
      </c>
      <c r="AX945" t="n">
        <v>0</v>
      </c>
      <c r="AY945" t="n">
        <v>0</v>
      </c>
      <c r="AZ945" t="n">
        <v>0</v>
      </c>
      <c r="BA945" t="n">
        <v>0</v>
      </c>
      <c r="BB945" t="n">
        <v>0</v>
      </c>
      <c r="BC945" t="n">
        <v>0</v>
      </c>
      <c r="BD945" t="n">
        <v>0</v>
      </c>
      <c r="BE945" t="n">
        <v>0</v>
      </c>
      <c r="BF945" t="n">
        <v>0</v>
      </c>
      <c r="BG945" t="n">
        <v>0</v>
      </c>
      <c r="BH945" t="n">
        <v>0</v>
      </c>
      <c r="BI945" t="n">
        <v>0</v>
      </c>
      <c r="BJ945" t="n">
        <v>0</v>
      </c>
      <c r="BK945" t="n">
        <v>0</v>
      </c>
      <c r="BL945" t="n">
        <v>0</v>
      </c>
      <c r="BM945" t="n">
        <v>0</v>
      </c>
      <c r="BN945" t="n">
        <v>0</v>
      </c>
      <c r="BO945" t="n">
        <v>0</v>
      </c>
      <c r="BP945" t="n">
        <v>0</v>
      </c>
      <c r="BQ945" t="n">
        <v>0</v>
      </c>
      <c r="BR945" t="n">
        <v>0</v>
      </c>
      <c r="BS945" t="n">
        <v>0</v>
      </c>
      <c r="BT945" t="n">
        <v>0</v>
      </c>
      <c r="BU945" t="n">
        <v>0</v>
      </c>
      <c r="BV945" t="n">
        <v>0</v>
      </c>
      <c r="BW945" t="n">
        <v>0</v>
      </c>
      <c r="BX945" t="n">
        <v>0</v>
      </c>
      <c r="BY945" t="n">
        <v>0</v>
      </c>
      <c r="BZ945" t="n">
        <v>0</v>
      </c>
      <c r="CA945" t="n">
        <v>0</v>
      </c>
      <c r="CB945" t="n">
        <v>0</v>
      </c>
      <c r="CC945" t="n">
        <v>0</v>
      </c>
      <c r="CD945" t="n">
        <v>0</v>
      </c>
      <c r="CE945" t="n">
        <v>0</v>
      </c>
      <c r="CF945" t="n">
        <v>0</v>
      </c>
      <c r="CG945" t="n">
        <v>0</v>
      </c>
      <c r="CH945" t="n">
        <v>0</v>
      </c>
      <c r="CI945" t="n">
        <v>0</v>
      </c>
      <c r="CJ945" t="n">
        <v>0</v>
      </c>
      <c r="CK945" t="n">
        <v>0</v>
      </c>
      <c r="CL945" t="n">
        <v>0</v>
      </c>
      <c r="CM945" t="n">
        <v>0</v>
      </c>
      <c r="CN945" t="n">
        <v>0</v>
      </c>
      <c r="CO945" t="n">
        <v>0</v>
      </c>
      <c r="CP945" t="n">
        <v>0</v>
      </c>
      <c r="CQ945" t="n">
        <v>0</v>
      </c>
      <c r="CR945" t="n">
        <v>0</v>
      </c>
      <c r="CS945" t="n">
        <v>0</v>
      </c>
      <c r="CT945" t="n">
        <v>0</v>
      </c>
      <c r="CU945" t="n">
        <v>0</v>
      </c>
      <c r="CV945" t="n">
        <v>0</v>
      </c>
      <c r="CW945" t="n">
        <v>0</v>
      </c>
      <c r="CX945" t="n">
        <v>0</v>
      </c>
      <c r="CY945" t="n">
        <v>0</v>
      </c>
      <c r="CZ945" t="n">
        <v>0</v>
      </c>
      <c r="DA945" t="n">
        <v>0</v>
      </c>
      <c r="DB945" t="n">
        <v>0</v>
      </c>
      <c r="DC945" t="n">
        <v>0</v>
      </c>
      <c r="DD945" t="n">
        <v>0</v>
      </c>
      <c r="DE945" t="n">
        <v>0</v>
      </c>
      <c r="DF945" t="n">
        <v>0</v>
      </c>
      <c r="DG945" t="n">
        <v>0</v>
      </c>
      <c r="DH945" t="n">
        <v>0</v>
      </c>
      <c r="DI945" t="n">
        <v>0</v>
      </c>
      <c r="DJ945" t="n">
        <v>0</v>
      </c>
      <c r="DK945" t="n">
        <v>0</v>
      </c>
      <c r="DL945" t="n">
        <v>0</v>
      </c>
      <c r="DM945" t="n">
        <v>0</v>
      </c>
      <c r="DN945" t="n">
        <v>0</v>
      </c>
      <c r="DO945" t="n">
        <v>0</v>
      </c>
      <c r="DP945" t="n">
        <v>0</v>
      </c>
      <c r="DQ945" t="n">
        <v>0</v>
      </c>
      <c r="DR945" t="n">
        <v>0</v>
      </c>
      <c r="DS945" t="n">
        <v>0</v>
      </c>
      <c r="DT945" t="n">
        <v>0</v>
      </c>
      <c r="DU945" t="n">
        <v>0</v>
      </c>
      <c r="DV945" t="n">
        <v>0</v>
      </c>
      <c r="DW945" t="n">
        <v>0</v>
      </c>
      <c r="DX945" t="n">
        <v>0</v>
      </c>
      <c r="DY945" t="n">
        <v>0</v>
      </c>
      <c r="DZ945" t="n">
        <v>0</v>
      </c>
      <c r="EA945" t="n">
        <v>0</v>
      </c>
      <c r="EB945" t="n">
        <v>0</v>
      </c>
      <c r="EC945" t="n">
        <v>0</v>
      </c>
      <c r="ED945" t="n">
        <v>0</v>
      </c>
      <c r="EE945" t="n">
        <v>0</v>
      </c>
      <c r="EF945" t="n">
        <v>0</v>
      </c>
      <c r="EG945" t="n">
        <v>0</v>
      </c>
      <c r="EH945" t="n">
        <v>0</v>
      </c>
      <c r="EI945" t="n">
        <v>0</v>
      </c>
      <c r="EJ945" t="n">
        <v>0</v>
      </c>
      <c r="EK945" t="n">
        <v>0</v>
      </c>
      <c r="EL945" t="n">
        <v>0</v>
      </c>
      <c r="EM945" t="n">
        <v>0</v>
      </c>
      <c r="EN945" t="n">
        <v>0</v>
      </c>
      <c r="EO945" t="n">
        <v>0</v>
      </c>
      <c r="EP945" t="n">
        <v>0</v>
      </c>
      <c r="EQ945" t="n">
        <v>0</v>
      </c>
      <c r="ER945" t="n">
        <v>0</v>
      </c>
      <c r="ES945" t="n">
        <v>0</v>
      </c>
      <c r="ET945" t="n">
        <v>0</v>
      </c>
      <c r="EU945" t="n">
        <v>0</v>
      </c>
      <c r="EV945" t="n">
        <v>0</v>
      </c>
      <c r="EW945" t="n">
        <v>0</v>
      </c>
      <c r="EX945" t="n">
        <v>0</v>
      </c>
      <c r="EY945" t="n">
        <v>0</v>
      </c>
      <c r="EZ945" t="n">
        <v>0</v>
      </c>
      <c r="FA945" t="n">
        <v>0</v>
      </c>
      <c r="FB945" t="n">
        <v>0</v>
      </c>
      <c r="FC945" t="n">
        <v>0</v>
      </c>
      <c r="FD945" t="n">
        <v>0</v>
      </c>
      <c r="FE945" t="n">
        <v>0</v>
      </c>
      <c r="FF945" t="n">
        <v>0</v>
      </c>
      <c r="FG945" t="n">
        <v>0</v>
      </c>
      <c r="FH945" t="n">
        <v>0</v>
      </c>
    </row>
    <row r="946">
      <c r="A946" t="n">
        <v>0</v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I946" t="n">
        <v>0</v>
      </c>
      <c r="AJ946" t="n">
        <v>0</v>
      </c>
      <c r="AK946" t="n">
        <v>0</v>
      </c>
      <c r="AL946" t="n">
        <v>0</v>
      </c>
      <c r="AM946" t="n">
        <v>0</v>
      </c>
      <c r="AN946" t="n">
        <v>0</v>
      </c>
      <c r="AO946" t="n">
        <v>0</v>
      </c>
      <c r="AP946" t="n">
        <v>0</v>
      </c>
      <c r="AQ946" t="n">
        <v>0</v>
      </c>
      <c r="AR946" t="n">
        <v>0</v>
      </c>
      <c r="AS946" t="n">
        <v>0</v>
      </c>
      <c r="AT946" t="n">
        <v>0</v>
      </c>
      <c r="AU946" t="n">
        <v>0</v>
      </c>
      <c r="AV946" t="n">
        <v>0</v>
      </c>
      <c r="AW946" t="n">
        <v>0</v>
      </c>
      <c r="AX946" t="n">
        <v>0</v>
      </c>
      <c r="AY946" t="n">
        <v>0</v>
      </c>
      <c r="AZ946" t="n">
        <v>0</v>
      </c>
      <c r="BA946" t="n">
        <v>0</v>
      </c>
      <c r="BB946" t="n">
        <v>0</v>
      </c>
      <c r="BC946" t="n">
        <v>0</v>
      </c>
      <c r="BD946" t="n">
        <v>0</v>
      </c>
      <c r="BE946" t="n">
        <v>0</v>
      </c>
      <c r="BF946" t="n">
        <v>0</v>
      </c>
      <c r="BG946" t="n">
        <v>0</v>
      </c>
      <c r="BH946" t="n">
        <v>0</v>
      </c>
      <c r="BI946" t="n">
        <v>0</v>
      </c>
      <c r="BJ946" t="n">
        <v>0</v>
      </c>
      <c r="BK946" t="n">
        <v>0</v>
      </c>
      <c r="BL946" t="n">
        <v>0</v>
      </c>
      <c r="BM946" t="n">
        <v>0</v>
      </c>
      <c r="BN946" t="n">
        <v>0</v>
      </c>
      <c r="BO946" t="n">
        <v>0</v>
      </c>
      <c r="BP946" t="n">
        <v>0</v>
      </c>
      <c r="BQ946" t="n">
        <v>0</v>
      </c>
      <c r="BR946" t="n">
        <v>0</v>
      </c>
      <c r="BS946" t="n">
        <v>0</v>
      </c>
      <c r="BT946" t="n">
        <v>0</v>
      </c>
      <c r="BU946" t="n">
        <v>0</v>
      </c>
      <c r="BV946" t="n">
        <v>0</v>
      </c>
      <c r="BW946" t="n">
        <v>0</v>
      </c>
      <c r="BX946" t="n">
        <v>0</v>
      </c>
      <c r="BY946" t="n">
        <v>0</v>
      </c>
      <c r="BZ946" t="n">
        <v>0</v>
      </c>
      <c r="CA946" t="n">
        <v>0</v>
      </c>
      <c r="CB946" t="n">
        <v>0</v>
      </c>
      <c r="CC946" t="n">
        <v>0</v>
      </c>
      <c r="CD946" t="n">
        <v>0</v>
      </c>
      <c r="CE946" t="n">
        <v>0</v>
      </c>
      <c r="CF946" t="n">
        <v>0</v>
      </c>
      <c r="CG946" t="n">
        <v>0</v>
      </c>
      <c r="CH946" t="n">
        <v>0</v>
      </c>
      <c r="CI946" t="n">
        <v>0</v>
      </c>
      <c r="CJ946" t="n">
        <v>0</v>
      </c>
      <c r="CK946" t="n">
        <v>0</v>
      </c>
      <c r="CL946" t="n">
        <v>0</v>
      </c>
      <c r="CM946" t="n">
        <v>0</v>
      </c>
      <c r="CN946" t="n">
        <v>0</v>
      </c>
      <c r="CO946" t="n">
        <v>0</v>
      </c>
      <c r="CP946" t="n">
        <v>0</v>
      </c>
      <c r="CQ946" t="n">
        <v>0</v>
      </c>
      <c r="CR946" t="n">
        <v>0</v>
      </c>
      <c r="CS946" t="n">
        <v>0</v>
      </c>
      <c r="CT946" t="n">
        <v>0</v>
      </c>
      <c r="CU946" t="n">
        <v>0</v>
      </c>
      <c r="CV946" t="n">
        <v>0</v>
      </c>
      <c r="CW946" t="n">
        <v>0</v>
      </c>
      <c r="CX946" t="n">
        <v>0</v>
      </c>
      <c r="CY946" t="n">
        <v>0</v>
      </c>
      <c r="CZ946" t="n">
        <v>0</v>
      </c>
      <c r="DA946" t="n">
        <v>0</v>
      </c>
      <c r="DB946" t="n">
        <v>0</v>
      </c>
      <c r="DC946" t="n">
        <v>0</v>
      </c>
      <c r="DD946" t="n">
        <v>0</v>
      </c>
      <c r="DE946" t="n">
        <v>0</v>
      </c>
      <c r="DF946" t="n">
        <v>0</v>
      </c>
      <c r="DG946" t="n">
        <v>0</v>
      </c>
      <c r="DH946" t="n">
        <v>0</v>
      </c>
      <c r="DI946" t="n">
        <v>0</v>
      </c>
      <c r="DJ946" t="n">
        <v>0</v>
      </c>
      <c r="DK946" t="n">
        <v>0</v>
      </c>
      <c r="DL946" t="n">
        <v>0</v>
      </c>
      <c r="DM946" t="n">
        <v>0</v>
      </c>
      <c r="DN946" t="n">
        <v>0</v>
      </c>
      <c r="DO946" t="n">
        <v>0</v>
      </c>
      <c r="DP946" t="n">
        <v>0</v>
      </c>
      <c r="DQ946" t="n">
        <v>0</v>
      </c>
      <c r="DR946" t="n">
        <v>0</v>
      </c>
      <c r="DS946" t="n">
        <v>0</v>
      </c>
      <c r="DT946" t="n">
        <v>0</v>
      </c>
      <c r="DU946" t="n">
        <v>0</v>
      </c>
      <c r="DV946" t="n">
        <v>0</v>
      </c>
      <c r="DW946" t="n">
        <v>0</v>
      </c>
      <c r="DX946" t="n">
        <v>0</v>
      </c>
      <c r="DY946" t="n">
        <v>0</v>
      </c>
      <c r="DZ946" t="n">
        <v>0</v>
      </c>
      <c r="EA946" t="n">
        <v>0</v>
      </c>
      <c r="EB946" t="n">
        <v>0</v>
      </c>
      <c r="EC946" t="n">
        <v>0</v>
      </c>
      <c r="ED946" t="n">
        <v>0</v>
      </c>
      <c r="EE946" t="n">
        <v>0</v>
      </c>
      <c r="EF946" t="n">
        <v>0</v>
      </c>
      <c r="EG946" t="n">
        <v>0</v>
      </c>
      <c r="EH946" t="n">
        <v>0</v>
      </c>
      <c r="EI946" t="n">
        <v>0</v>
      </c>
      <c r="EJ946" t="n">
        <v>0</v>
      </c>
      <c r="EK946" t="n">
        <v>0</v>
      </c>
      <c r="EL946" t="n">
        <v>0</v>
      </c>
      <c r="EM946" t="n">
        <v>0</v>
      </c>
      <c r="EN946" t="n">
        <v>0</v>
      </c>
      <c r="EO946" t="n">
        <v>0</v>
      </c>
      <c r="EP946" t="n">
        <v>0</v>
      </c>
      <c r="EQ946" t="n">
        <v>0</v>
      </c>
      <c r="ER946" t="n">
        <v>0</v>
      </c>
      <c r="ES946" t="n">
        <v>0</v>
      </c>
      <c r="ET946" t="n">
        <v>0</v>
      </c>
      <c r="EU946" t="n">
        <v>0</v>
      </c>
      <c r="EV946" t="n">
        <v>0</v>
      </c>
      <c r="EW946" t="n">
        <v>0</v>
      </c>
      <c r="EX946" t="n">
        <v>0</v>
      </c>
      <c r="EY946" t="n">
        <v>0</v>
      </c>
      <c r="EZ946" t="n">
        <v>0</v>
      </c>
      <c r="FA946" t="n">
        <v>0</v>
      </c>
      <c r="FB946" t="n">
        <v>0</v>
      </c>
      <c r="FC946" t="n">
        <v>0</v>
      </c>
      <c r="FD946" t="n">
        <v>0</v>
      </c>
      <c r="FE946" t="n">
        <v>0</v>
      </c>
      <c r="FF946" t="n">
        <v>0</v>
      </c>
      <c r="FG946" t="n">
        <v>0</v>
      </c>
      <c r="FH946" t="n">
        <v>0</v>
      </c>
    </row>
    <row r="947">
      <c r="A947" t="n">
        <v>0</v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0</v>
      </c>
      <c r="AI947" t="n">
        <v>0</v>
      </c>
      <c r="AJ947" t="n">
        <v>0</v>
      </c>
      <c r="AK947" t="n">
        <v>0</v>
      </c>
      <c r="AL947" t="n">
        <v>0</v>
      </c>
      <c r="AM947" t="n">
        <v>0</v>
      </c>
      <c r="AN947" t="n">
        <v>0</v>
      </c>
      <c r="AO947" t="n">
        <v>0</v>
      </c>
      <c r="AP947" t="n">
        <v>0</v>
      </c>
      <c r="AQ947" t="n">
        <v>0</v>
      </c>
      <c r="AR947" t="n">
        <v>0</v>
      </c>
      <c r="AS947" t="n">
        <v>0</v>
      </c>
      <c r="AT947" t="n">
        <v>0</v>
      </c>
      <c r="AU947" t="n">
        <v>0</v>
      </c>
      <c r="AV947" t="n">
        <v>0</v>
      </c>
      <c r="AW947" t="n">
        <v>0</v>
      </c>
      <c r="AX947" t="n">
        <v>0</v>
      </c>
      <c r="AY947" t="n">
        <v>0</v>
      </c>
      <c r="AZ947" t="n">
        <v>0</v>
      </c>
      <c r="BA947" t="n">
        <v>0</v>
      </c>
      <c r="BB947" t="n">
        <v>0</v>
      </c>
      <c r="BC947" t="n">
        <v>0</v>
      </c>
      <c r="BD947" t="n">
        <v>0</v>
      </c>
      <c r="BE947" t="n">
        <v>0</v>
      </c>
      <c r="BF947" t="n">
        <v>0</v>
      </c>
      <c r="BG947" t="n">
        <v>0</v>
      </c>
      <c r="BH947" t="n">
        <v>0</v>
      </c>
      <c r="BI947" t="n">
        <v>0</v>
      </c>
      <c r="BJ947" t="n">
        <v>0</v>
      </c>
      <c r="BK947" t="n">
        <v>0</v>
      </c>
      <c r="BL947" t="n">
        <v>0</v>
      </c>
      <c r="BM947" t="n">
        <v>0</v>
      </c>
      <c r="BN947" t="n">
        <v>0</v>
      </c>
      <c r="BO947" t="n">
        <v>0</v>
      </c>
      <c r="BP947" t="n">
        <v>0</v>
      </c>
      <c r="BQ947" t="n">
        <v>0</v>
      </c>
      <c r="BR947" t="n">
        <v>0</v>
      </c>
      <c r="BS947" t="n">
        <v>0</v>
      </c>
      <c r="BT947" t="n">
        <v>0</v>
      </c>
      <c r="BU947" t="n">
        <v>0</v>
      </c>
      <c r="BV947" t="n">
        <v>0</v>
      </c>
      <c r="BW947" t="n">
        <v>0</v>
      </c>
      <c r="BX947" t="n">
        <v>0</v>
      </c>
      <c r="BY947" t="n">
        <v>0</v>
      </c>
      <c r="BZ947" t="n">
        <v>0</v>
      </c>
      <c r="CA947" t="n">
        <v>0</v>
      </c>
      <c r="CB947" t="n">
        <v>0</v>
      </c>
      <c r="CC947" t="n">
        <v>0</v>
      </c>
      <c r="CD947" t="n">
        <v>0</v>
      </c>
      <c r="CE947" t="n">
        <v>0</v>
      </c>
      <c r="CF947" t="n">
        <v>0</v>
      </c>
      <c r="CG947" t="n">
        <v>0</v>
      </c>
      <c r="CH947" t="n">
        <v>0</v>
      </c>
      <c r="CI947" t="n">
        <v>0</v>
      </c>
      <c r="CJ947" t="n">
        <v>0</v>
      </c>
      <c r="CK947" t="n">
        <v>0</v>
      </c>
      <c r="CL947" t="n">
        <v>0</v>
      </c>
      <c r="CM947" t="n">
        <v>0</v>
      </c>
      <c r="CN947" t="n">
        <v>0</v>
      </c>
      <c r="CO947" t="n">
        <v>0</v>
      </c>
      <c r="CP947" t="n">
        <v>0</v>
      </c>
      <c r="CQ947" t="n">
        <v>0</v>
      </c>
      <c r="CR947" t="n">
        <v>0</v>
      </c>
      <c r="CS947" t="n">
        <v>0</v>
      </c>
      <c r="CT947" t="n">
        <v>0</v>
      </c>
      <c r="CU947" t="n">
        <v>0</v>
      </c>
      <c r="CV947" t="n">
        <v>0</v>
      </c>
      <c r="CW947" t="n">
        <v>0</v>
      </c>
      <c r="CX947" t="n">
        <v>0</v>
      </c>
      <c r="CY947" t="n">
        <v>0</v>
      </c>
      <c r="CZ947" t="n">
        <v>0</v>
      </c>
      <c r="DA947" t="n">
        <v>0</v>
      </c>
      <c r="DB947" t="n">
        <v>0</v>
      </c>
      <c r="DC947" t="n">
        <v>0</v>
      </c>
      <c r="DD947" t="n">
        <v>0</v>
      </c>
      <c r="DE947" t="n">
        <v>0</v>
      </c>
      <c r="DF947" t="n">
        <v>0</v>
      </c>
      <c r="DG947" t="n">
        <v>0</v>
      </c>
      <c r="DH947" t="n">
        <v>0</v>
      </c>
      <c r="DI947" t="n">
        <v>0</v>
      </c>
      <c r="DJ947" t="n">
        <v>0</v>
      </c>
      <c r="DK947" t="n">
        <v>0</v>
      </c>
      <c r="DL947" t="n">
        <v>0</v>
      </c>
      <c r="DM947" t="n">
        <v>0</v>
      </c>
      <c r="DN947" t="n">
        <v>0</v>
      </c>
      <c r="DO947" t="n">
        <v>0</v>
      </c>
      <c r="DP947" t="n">
        <v>0</v>
      </c>
      <c r="DQ947" t="n">
        <v>0</v>
      </c>
      <c r="DR947" t="n">
        <v>0</v>
      </c>
      <c r="DS947" t="n">
        <v>0</v>
      </c>
      <c r="DT947" t="n">
        <v>0</v>
      </c>
      <c r="DU947" t="n">
        <v>0</v>
      </c>
      <c r="DV947" t="n">
        <v>0</v>
      </c>
      <c r="DW947" t="n">
        <v>0</v>
      </c>
      <c r="DX947" t="n">
        <v>0</v>
      </c>
      <c r="DY947" t="n">
        <v>0</v>
      </c>
      <c r="DZ947" t="n">
        <v>0</v>
      </c>
      <c r="EA947" t="n">
        <v>0</v>
      </c>
      <c r="EB947" t="n">
        <v>0</v>
      </c>
      <c r="EC947" t="n">
        <v>0</v>
      </c>
      <c r="ED947" t="n">
        <v>0</v>
      </c>
      <c r="EE947" t="n">
        <v>0</v>
      </c>
      <c r="EF947" t="n">
        <v>0</v>
      </c>
      <c r="EG947" t="n">
        <v>0</v>
      </c>
      <c r="EH947" t="n">
        <v>0</v>
      </c>
      <c r="EI947" t="n">
        <v>0</v>
      </c>
      <c r="EJ947" t="n">
        <v>0</v>
      </c>
      <c r="EK947" t="n">
        <v>0</v>
      </c>
      <c r="EL947" t="n">
        <v>0</v>
      </c>
      <c r="EM947" t="n">
        <v>0</v>
      </c>
      <c r="EN947" t="n">
        <v>0</v>
      </c>
      <c r="EO947" t="n">
        <v>0</v>
      </c>
      <c r="EP947" t="n">
        <v>0</v>
      </c>
      <c r="EQ947" t="n">
        <v>0</v>
      </c>
      <c r="ER947" t="n">
        <v>0</v>
      </c>
      <c r="ES947" t="n">
        <v>0</v>
      </c>
      <c r="ET947" t="n">
        <v>0</v>
      </c>
      <c r="EU947" t="n">
        <v>0</v>
      </c>
      <c r="EV947" t="n">
        <v>0</v>
      </c>
      <c r="EW947" t="n">
        <v>0</v>
      </c>
      <c r="EX947" t="n">
        <v>0</v>
      </c>
      <c r="EY947" t="n">
        <v>0</v>
      </c>
      <c r="EZ947" t="n">
        <v>0</v>
      </c>
      <c r="FA947" t="n">
        <v>0</v>
      </c>
      <c r="FB947" t="n">
        <v>0</v>
      </c>
      <c r="FC947" t="n">
        <v>0</v>
      </c>
      <c r="FD947" t="n">
        <v>0</v>
      </c>
      <c r="FE947" t="n">
        <v>0</v>
      </c>
      <c r="FF947" t="n">
        <v>0</v>
      </c>
      <c r="FG947" t="n">
        <v>0</v>
      </c>
      <c r="FH947" t="n">
        <v>0</v>
      </c>
    </row>
    <row r="948">
      <c r="A948" t="n">
        <v>0</v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0</v>
      </c>
      <c r="AI948" t="n">
        <v>0</v>
      </c>
      <c r="AJ948" t="n">
        <v>0</v>
      </c>
      <c r="AK948" t="n">
        <v>0</v>
      </c>
      <c r="AL948" t="n">
        <v>0</v>
      </c>
      <c r="AM948" t="n">
        <v>0</v>
      </c>
      <c r="AN948" t="n">
        <v>0</v>
      </c>
      <c r="AO948" t="n">
        <v>0</v>
      </c>
      <c r="AP948" t="n">
        <v>0</v>
      </c>
      <c r="AQ948" t="n">
        <v>0</v>
      </c>
      <c r="AR948" t="n">
        <v>0</v>
      </c>
      <c r="AS948" t="n">
        <v>0</v>
      </c>
      <c r="AT948" t="n">
        <v>0</v>
      </c>
      <c r="AU948" t="n">
        <v>0</v>
      </c>
      <c r="AV948" t="n">
        <v>0</v>
      </c>
      <c r="AW948" t="n">
        <v>0</v>
      </c>
      <c r="AX948" t="n">
        <v>0</v>
      </c>
      <c r="AY948" t="n">
        <v>0</v>
      </c>
      <c r="AZ948" t="n">
        <v>0</v>
      </c>
      <c r="BA948" t="n">
        <v>0</v>
      </c>
      <c r="BB948" t="n">
        <v>0</v>
      </c>
      <c r="BC948" t="n">
        <v>0</v>
      </c>
      <c r="BD948" t="n">
        <v>0</v>
      </c>
      <c r="BE948" t="n">
        <v>0</v>
      </c>
      <c r="BF948" t="n">
        <v>0</v>
      </c>
      <c r="BG948" t="n">
        <v>0</v>
      </c>
      <c r="BH948" t="n">
        <v>0</v>
      </c>
      <c r="BI948" t="n">
        <v>0</v>
      </c>
      <c r="BJ948" t="n">
        <v>0</v>
      </c>
      <c r="BK948" t="n">
        <v>0</v>
      </c>
      <c r="BL948" t="n">
        <v>0</v>
      </c>
      <c r="BM948" t="n">
        <v>0</v>
      </c>
      <c r="BN948" t="n">
        <v>0</v>
      </c>
      <c r="BO948" t="n">
        <v>0</v>
      </c>
      <c r="BP948" t="n">
        <v>0</v>
      </c>
      <c r="BQ948" t="n">
        <v>0</v>
      </c>
      <c r="BR948" t="n">
        <v>0</v>
      </c>
      <c r="BS948" t="n">
        <v>0</v>
      </c>
      <c r="BT948" t="n">
        <v>0</v>
      </c>
      <c r="BU948" t="n">
        <v>0</v>
      </c>
      <c r="BV948" t="n">
        <v>0</v>
      </c>
      <c r="BW948" t="n">
        <v>0</v>
      </c>
      <c r="BX948" t="n">
        <v>0</v>
      </c>
      <c r="BY948" t="n">
        <v>0</v>
      </c>
      <c r="BZ948" t="n">
        <v>0</v>
      </c>
      <c r="CA948" t="n">
        <v>0</v>
      </c>
      <c r="CB948" t="n">
        <v>0</v>
      </c>
      <c r="CC948" t="n">
        <v>0</v>
      </c>
      <c r="CD948" t="n">
        <v>0</v>
      </c>
      <c r="CE948" t="n">
        <v>0</v>
      </c>
      <c r="CF948" t="n">
        <v>0</v>
      </c>
      <c r="CG948" t="n">
        <v>0</v>
      </c>
      <c r="CH948" t="n">
        <v>0</v>
      </c>
      <c r="CI948" t="n">
        <v>0</v>
      </c>
      <c r="CJ948" t="n">
        <v>0</v>
      </c>
      <c r="CK948" t="n">
        <v>0</v>
      </c>
      <c r="CL948" t="n">
        <v>0</v>
      </c>
      <c r="CM948" t="n">
        <v>0</v>
      </c>
      <c r="CN948" t="n">
        <v>0</v>
      </c>
      <c r="CO948" t="n">
        <v>0</v>
      </c>
      <c r="CP948" t="n">
        <v>0</v>
      </c>
      <c r="CQ948" t="n">
        <v>0</v>
      </c>
      <c r="CR948" t="n">
        <v>0</v>
      </c>
      <c r="CS948" t="n">
        <v>0</v>
      </c>
      <c r="CT948" t="n">
        <v>0</v>
      </c>
      <c r="CU948" t="n">
        <v>0</v>
      </c>
      <c r="CV948" t="n">
        <v>0</v>
      </c>
      <c r="CW948" t="n">
        <v>0</v>
      </c>
      <c r="CX948" t="n">
        <v>0</v>
      </c>
      <c r="CY948" t="n">
        <v>0</v>
      </c>
      <c r="CZ948" t="n">
        <v>0</v>
      </c>
      <c r="DA948" t="n">
        <v>0</v>
      </c>
      <c r="DB948" t="n">
        <v>0</v>
      </c>
      <c r="DC948" t="n">
        <v>0</v>
      </c>
      <c r="DD948" t="n">
        <v>0</v>
      </c>
      <c r="DE948" t="n">
        <v>0</v>
      </c>
      <c r="DF948" t="n">
        <v>0</v>
      </c>
      <c r="DG948" t="n">
        <v>0</v>
      </c>
      <c r="DH948" t="n">
        <v>0</v>
      </c>
      <c r="DI948" t="n">
        <v>0</v>
      </c>
      <c r="DJ948" t="n">
        <v>0</v>
      </c>
      <c r="DK948" t="n">
        <v>0</v>
      </c>
      <c r="DL948" t="n">
        <v>0</v>
      </c>
      <c r="DM948" t="n">
        <v>0</v>
      </c>
      <c r="DN948" t="n">
        <v>0</v>
      </c>
      <c r="DO948" t="n">
        <v>0</v>
      </c>
      <c r="DP948" t="n">
        <v>0</v>
      </c>
      <c r="DQ948" t="n">
        <v>0</v>
      </c>
      <c r="DR948" t="n">
        <v>0</v>
      </c>
      <c r="DS948" t="n">
        <v>0</v>
      </c>
      <c r="DT948" t="n">
        <v>0</v>
      </c>
      <c r="DU948" t="n">
        <v>0</v>
      </c>
      <c r="DV948" t="n">
        <v>0</v>
      </c>
      <c r="DW948" t="n">
        <v>0</v>
      </c>
      <c r="DX948" t="n">
        <v>0</v>
      </c>
      <c r="DY948" t="n">
        <v>0</v>
      </c>
      <c r="DZ948" t="n">
        <v>0</v>
      </c>
      <c r="EA948" t="n">
        <v>0</v>
      </c>
      <c r="EB948" t="n">
        <v>0</v>
      </c>
      <c r="EC948" t="n">
        <v>0</v>
      </c>
      <c r="ED948" t="n">
        <v>0</v>
      </c>
      <c r="EE948" t="n">
        <v>0</v>
      </c>
      <c r="EF948" t="n">
        <v>0</v>
      </c>
      <c r="EG948" t="n">
        <v>0</v>
      </c>
      <c r="EH948" t="n">
        <v>0</v>
      </c>
      <c r="EI948" t="n">
        <v>0</v>
      </c>
      <c r="EJ948" t="n">
        <v>0</v>
      </c>
      <c r="EK948" t="n">
        <v>0</v>
      </c>
      <c r="EL948" t="n">
        <v>0</v>
      </c>
      <c r="EM948" t="n">
        <v>0</v>
      </c>
      <c r="EN948" t="n">
        <v>0</v>
      </c>
      <c r="EO948" t="n">
        <v>0</v>
      </c>
      <c r="EP948" t="n">
        <v>0</v>
      </c>
      <c r="EQ948" t="n">
        <v>0</v>
      </c>
      <c r="ER948" t="n">
        <v>0</v>
      </c>
      <c r="ES948" t="n">
        <v>0</v>
      </c>
      <c r="ET948" t="n">
        <v>0</v>
      </c>
      <c r="EU948" t="n">
        <v>0</v>
      </c>
      <c r="EV948" t="n">
        <v>0</v>
      </c>
      <c r="EW948" t="n">
        <v>0</v>
      </c>
      <c r="EX948" t="n">
        <v>0</v>
      </c>
      <c r="EY948" t="n">
        <v>0</v>
      </c>
      <c r="EZ948" t="n">
        <v>0</v>
      </c>
      <c r="FA948" t="n">
        <v>0</v>
      </c>
      <c r="FB948" t="n">
        <v>0</v>
      </c>
      <c r="FC948" t="n">
        <v>0</v>
      </c>
      <c r="FD948" t="n">
        <v>0</v>
      </c>
      <c r="FE948" t="n">
        <v>0</v>
      </c>
      <c r="FF948" t="n">
        <v>0</v>
      </c>
      <c r="FG948" t="n">
        <v>0</v>
      </c>
      <c r="FH948" t="n">
        <v>0</v>
      </c>
    </row>
    <row r="949">
      <c r="A949" t="n">
        <v>0</v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0</v>
      </c>
      <c r="AI949" t="n">
        <v>0</v>
      </c>
      <c r="AJ949" t="n">
        <v>0</v>
      </c>
      <c r="AK949" t="n">
        <v>0</v>
      </c>
      <c r="AL949" t="n">
        <v>0</v>
      </c>
      <c r="AM949" t="n">
        <v>0</v>
      </c>
      <c r="AN949" t="n">
        <v>0</v>
      </c>
      <c r="AO949" t="n">
        <v>0</v>
      </c>
      <c r="AP949" t="n">
        <v>0</v>
      </c>
      <c r="AQ949" t="n">
        <v>0</v>
      </c>
      <c r="AR949" t="n">
        <v>0</v>
      </c>
      <c r="AS949" t="n">
        <v>0</v>
      </c>
      <c r="AT949" t="n">
        <v>0</v>
      </c>
      <c r="AU949" t="n">
        <v>0</v>
      </c>
      <c r="AV949" t="n">
        <v>0</v>
      </c>
      <c r="AW949" t="n">
        <v>0</v>
      </c>
      <c r="AX949" t="n">
        <v>0</v>
      </c>
      <c r="AY949" t="n">
        <v>0</v>
      </c>
      <c r="AZ949" t="n">
        <v>0</v>
      </c>
      <c r="BA949" t="n">
        <v>0</v>
      </c>
      <c r="BB949" t="n">
        <v>0</v>
      </c>
      <c r="BC949" t="n">
        <v>0</v>
      </c>
      <c r="BD949" t="n">
        <v>0</v>
      </c>
      <c r="BE949" t="n">
        <v>0</v>
      </c>
      <c r="BF949" t="n">
        <v>0</v>
      </c>
      <c r="BG949" t="n">
        <v>0</v>
      </c>
      <c r="BH949" t="n">
        <v>0</v>
      </c>
      <c r="BI949" t="n">
        <v>0</v>
      </c>
      <c r="BJ949" t="n">
        <v>0</v>
      </c>
      <c r="BK949" t="n">
        <v>0</v>
      </c>
      <c r="BL949" t="n">
        <v>0</v>
      </c>
      <c r="BM949" t="n">
        <v>0</v>
      </c>
      <c r="BN949" t="n">
        <v>0</v>
      </c>
      <c r="BO949" t="n">
        <v>0</v>
      </c>
      <c r="BP949" t="n">
        <v>0</v>
      </c>
      <c r="BQ949" t="n">
        <v>0</v>
      </c>
      <c r="BR949" t="n">
        <v>0</v>
      </c>
      <c r="BS949" t="n">
        <v>0</v>
      </c>
      <c r="BT949" t="n">
        <v>0</v>
      </c>
      <c r="BU949" t="n">
        <v>0</v>
      </c>
      <c r="BV949" t="n">
        <v>0</v>
      </c>
      <c r="BW949" t="n">
        <v>0</v>
      </c>
      <c r="BX949" t="n">
        <v>0</v>
      </c>
      <c r="BY949" t="n">
        <v>0</v>
      </c>
      <c r="BZ949" t="n">
        <v>0</v>
      </c>
      <c r="CA949" t="n">
        <v>0</v>
      </c>
      <c r="CB949" t="n">
        <v>0</v>
      </c>
      <c r="CC949" t="n">
        <v>0</v>
      </c>
      <c r="CD949" t="n">
        <v>0</v>
      </c>
      <c r="CE949" t="n">
        <v>0</v>
      </c>
      <c r="CF949" t="n">
        <v>0</v>
      </c>
      <c r="CG949" t="n">
        <v>0</v>
      </c>
      <c r="CH949" t="n">
        <v>0</v>
      </c>
      <c r="CI949" t="n">
        <v>0</v>
      </c>
      <c r="CJ949" t="n">
        <v>0</v>
      </c>
      <c r="CK949" t="n">
        <v>0</v>
      </c>
      <c r="CL949" t="n">
        <v>0</v>
      </c>
      <c r="CM949" t="n">
        <v>0</v>
      </c>
      <c r="CN949" t="n">
        <v>0</v>
      </c>
      <c r="CO949" t="n">
        <v>0</v>
      </c>
      <c r="CP949" t="n">
        <v>0</v>
      </c>
      <c r="CQ949" t="n">
        <v>0</v>
      </c>
      <c r="CR949" t="n">
        <v>0</v>
      </c>
      <c r="CS949" t="n">
        <v>0</v>
      </c>
      <c r="CT949" t="n">
        <v>0</v>
      </c>
      <c r="CU949" t="n">
        <v>0</v>
      </c>
      <c r="CV949" t="n">
        <v>0</v>
      </c>
      <c r="CW949" t="n">
        <v>0</v>
      </c>
      <c r="CX949" t="n">
        <v>0</v>
      </c>
      <c r="CY949" t="n">
        <v>0</v>
      </c>
      <c r="CZ949" t="n">
        <v>0</v>
      </c>
      <c r="DA949" t="n">
        <v>0</v>
      </c>
      <c r="DB949" t="n">
        <v>0</v>
      </c>
      <c r="DC949" t="n">
        <v>0</v>
      </c>
      <c r="DD949" t="n">
        <v>0</v>
      </c>
      <c r="DE949" t="n">
        <v>0</v>
      </c>
      <c r="DF949" t="n">
        <v>0</v>
      </c>
      <c r="DG949" t="n">
        <v>0</v>
      </c>
      <c r="DH949" t="n">
        <v>0</v>
      </c>
      <c r="DI949" t="n">
        <v>0</v>
      </c>
      <c r="DJ949" t="n">
        <v>0</v>
      </c>
      <c r="DK949" t="n">
        <v>0</v>
      </c>
      <c r="DL949" t="n">
        <v>0</v>
      </c>
      <c r="DM949" t="n">
        <v>0</v>
      </c>
      <c r="DN949" t="n">
        <v>0</v>
      </c>
      <c r="DO949" t="n">
        <v>0</v>
      </c>
      <c r="DP949" t="n">
        <v>0</v>
      </c>
      <c r="DQ949" t="n">
        <v>0</v>
      </c>
      <c r="DR949" t="n">
        <v>0</v>
      </c>
      <c r="DS949" t="n">
        <v>0</v>
      </c>
      <c r="DT949" t="n">
        <v>0</v>
      </c>
      <c r="DU949" t="n">
        <v>0</v>
      </c>
      <c r="DV949" t="n">
        <v>0</v>
      </c>
      <c r="DW949" t="n">
        <v>0</v>
      </c>
      <c r="DX949" t="n">
        <v>0</v>
      </c>
      <c r="DY949" t="n">
        <v>0</v>
      </c>
      <c r="DZ949" t="n">
        <v>0</v>
      </c>
      <c r="EA949" t="n">
        <v>0</v>
      </c>
      <c r="EB949" t="n">
        <v>0</v>
      </c>
      <c r="EC949" t="n">
        <v>0</v>
      </c>
      <c r="ED949" t="n">
        <v>0</v>
      </c>
      <c r="EE949" t="n">
        <v>0</v>
      </c>
      <c r="EF949" t="n">
        <v>0</v>
      </c>
      <c r="EG949" t="n">
        <v>0</v>
      </c>
      <c r="EH949" t="n">
        <v>0</v>
      </c>
      <c r="EI949" t="n">
        <v>0</v>
      </c>
      <c r="EJ949" t="n">
        <v>0</v>
      </c>
      <c r="EK949" t="n">
        <v>0</v>
      </c>
      <c r="EL949" t="n">
        <v>0</v>
      </c>
      <c r="EM949" t="n">
        <v>0</v>
      </c>
      <c r="EN949" t="n">
        <v>0</v>
      </c>
      <c r="EO949" t="n">
        <v>0</v>
      </c>
      <c r="EP949" t="n">
        <v>0</v>
      </c>
      <c r="EQ949" t="n">
        <v>0</v>
      </c>
      <c r="ER949" t="n">
        <v>0</v>
      </c>
      <c r="ES949" t="n">
        <v>0</v>
      </c>
      <c r="ET949" t="n">
        <v>0</v>
      </c>
      <c r="EU949" t="n">
        <v>0</v>
      </c>
      <c r="EV949" t="n">
        <v>0</v>
      </c>
      <c r="EW949" t="n">
        <v>0</v>
      </c>
      <c r="EX949" t="n">
        <v>0</v>
      </c>
      <c r="EY949" t="n">
        <v>0</v>
      </c>
      <c r="EZ949" t="n">
        <v>0</v>
      </c>
      <c r="FA949" t="n">
        <v>0</v>
      </c>
      <c r="FB949" t="n">
        <v>0</v>
      </c>
      <c r="FC949" t="n">
        <v>0</v>
      </c>
      <c r="FD949" t="n">
        <v>0</v>
      </c>
      <c r="FE949" t="n">
        <v>0</v>
      </c>
      <c r="FF949" t="n">
        <v>0</v>
      </c>
      <c r="FG949" t="n">
        <v>0</v>
      </c>
      <c r="FH949" t="n">
        <v>0</v>
      </c>
    </row>
    <row r="950">
      <c r="A950" t="n">
        <v>0</v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0</v>
      </c>
      <c r="AI950" t="n">
        <v>0</v>
      </c>
      <c r="AJ950" t="n">
        <v>0</v>
      </c>
      <c r="AK950" t="n">
        <v>0</v>
      </c>
      <c r="AL950" t="n">
        <v>0</v>
      </c>
      <c r="AM950" t="n">
        <v>0</v>
      </c>
      <c r="AN950" t="n">
        <v>0</v>
      </c>
      <c r="AO950" t="n">
        <v>0</v>
      </c>
      <c r="AP950" t="n">
        <v>0</v>
      </c>
      <c r="AQ950" t="n">
        <v>0</v>
      </c>
      <c r="AR950" t="n">
        <v>0</v>
      </c>
      <c r="AS950" t="n">
        <v>0</v>
      </c>
      <c r="AT950" t="n">
        <v>0</v>
      </c>
      <c r="AU950" t="n">
        <v>0</v>
      </c>
      <c r="AV950" t="n">
        <v>0</v>
      </c>
      <c r="AW950" t="n">
        <v>0</v>
      </c>
      <c r="AX950" t="n">
        <v>0</v>
      </c>
      <c r="AY950" t="n">
        <v>0</v>
      </c>
      <c r="AZ950" t="n">
        <v>0</v>
      </c>
      <c r="BA950" t="n">
        <v>0</v>
      </c>
      <c r="BB950" t="n">
        <v>0</v>
      </c>
      <c r="BC950" t="n">
        <v>0</v>
      </c>
      <c r="BD950" t="n">
        <v>0</v>
      </c>
      <c r="BE950" t="n">
        <v>0</v>
      </c>
      <c r="BF950" t="n">
        <v>0</v>
      </c>
      <c r="BG950" t="n">
        <v>0</v>
      </c>
      <c r="BH950" t="n">
        <v>0</v>
      </c>
      <c r="BI950" t="n">
        <v>0</v>
      </c>
      <c r="BJ950" t="n">
        <v>0</v>
      </c>
      <c r="BK950" t="n">
        <v>0</v>
      </c>
      <c r="BL950" t="n">
        <v>0</v>
      </c>
      <c r="BM950" t="n">
        <v>0</v>
      </c>
      <c r="BN950" t="n">
        <v>0</v>
      </c>
      <c r="BO950" t="n">
        <v>0</v>
      </c>
      <c r="BP950" t="n">
        <v>0</v>
      </c>
      <c r="BQ950" t="n">
        <v>0</v>
      </c>
      <c r="BR950" t="n">
        <v>0</v>
      </c>
      <c r="BS950" t="n">
        <v>0</v>
      </c>
      <c r="BT950" t="n">
        <v>0</v>
      </c>
      <c r="BU950" t="n">
        <v>0</v>
      </c>
      <c r="BV950" t="n">
        <v>0</v>
      </c>
      <c r="BW950" t="n">
        <v>0</v>
      </c>
      <c r="BX950" t="n">
        <v>0</v>
      </c>
      <c r="BY950" t="n">
        <v>0</v>
      </c>
      <c r="BZ950" t="n">
        <v>0</v>
      </c>
      <c r="CA950" t="n">
        <v>0</v>
      </c>
      <c r="CB950" t="n">
        <v>0</v>
      </c>
      <c r="CC950" t="n">
        <v>0</v>
      </c>
      <c r="CD950" t="n">
        <v>0</v>
      </c>
      <c r="CE950" t="n">
        <v>0</v>
      </c>
      <c r="CF950" t="n">
        <v>0</v>
      </c>
      <c r="CG950" t="n">
        <v>0</v>
      </c>
      <c r="CH950" t="n">
        <v>0</v>
      </c>
      <c r="CI950" t="n">
        <v>0</v>
      </c>
      <c r="CJ950" t="n">
        <v>0</v>
      </c>
      <c r="CK950" t="n">
        <v>0</v>
      </c>
      <c r="CL950" t="n">
        <v>0</v>
      </c>
      <c r="CM950" t="n">
        <v>0</v>
      </c>
      <c r="CN950" t="n">
        <v>0</v>
      </c>
      <c r="CO950" t="n">
        <v>0</v>
      </c>
      <c r="CP950" t="n">
        <v>0</v>
      </c>
      <c r="CQ950" t="n">
        <v>0</v>
      </c>
      <c r="CR950" t="n">
        <v>0</v>
      </c>
      <c r="CS950" t="n">
        <v>0</v>
      </c>
      <c r="CT950" t="n">
        <v>0</v>
      </c>
      <c r="CU950" t="n">
        <v>0</v>
      </c>
      <c r="CV950" t="n">
        <v>0</v>
      </c>
      <c r="CW950" t="n">
        <v>0</v>
      </c>
      <c r="CX950" t="n">
        <v>0</v>
      </c>
      <c r="CY950" t="n">
        <v>0</v>
      </c>
      <c r="CZ950" t="n">
        <v>0</v>
      </c>
      <c r="DA950" t="n">
        <v>0</v>
      </c>
      <c r="DB950" t="n">
        <v>0</v>
      </c>
      <c r="DC950" t="n">
        <v>0</v>
      </c>
      <c r="DD950" t="n">
        <v>0</v>
      </c>
      <c r="DE950" t="n">
        <v>0</v>
      </c>
      <c r="DF950" t="n">
        <v>0</v>
      </c>
      <c r="DG950" t="n">
        <v>0</v>
      </c>
      <c r="DH950" t="n">
        <v>0</v>
      </c>
      <c r="DI950" t="n">
        <v>0</v>
      </c>
      <c r="DJ950" t="n">
        <v>0</v>
      </c>
      <c r="DK950" t="n">
        <v>0</v>
      </c>
      <c r="DL950" t="n">
        <v>0</v>
      </c>
      <c r="DM950" t="n">
        <v>0</v>
      </c>
      <c r="DN950" t="n">
        <v>0</v>
      </c>
      <c r="DO950" t="n">
        <v>0</v>
      </c>
      <c r="DP950" t="n">
        <v>0</v>
      </c>
      <c r="DQ950" t="n">
        <v>0</v>
      </c>
      <c r="DR950" t="n">
        <v>0</v>
      </c>
      <c r="DS950" t="n">
        <v>0</v>
      </c>
      <c r="DT950" t="n">
        <v>0</v>
      </c>
      <c r="DU950" t="n">
        <v>0</v>
      </c>
      <c r="DV950" t="n">
        <v>0</v>
      </c>
      <c r="DW950" t="n">
        <v>0</v>
      </c>
      <c r="DX950" t="n">
        <v>0</v>
      </c>
      <c r="DY950" t="n">
        <v>0</v>
      </c>
      <c r="DZ950" t="n">
        <v>0</v>
      </c>
      <c r="EA950" t="n">
        <v>0</v>
      </c>
      <c r="EB950" t="n">
        <v>0</v>
      </c>
      <c r="EC950" t="n">
        <v>0</v>
      </c>
      <c r="ED950" t="n">
        <v>0</v>
      </c>
      <c r="EE950" t="n">
        <v>0</v>
      </c>
      <c r="EF950" t="n">
        <v>0</v>
      </c>
      <c r="EG950" t="n">
        <v>0</v>
      </c>
      <c r="EH950" t="n">
        <v>0</v>
      </c>
      <c r="EI950" t="n">
        <v>0</v>
      </c>
      <c r="EJ950" t="n">
        <v>0</v>
      </c>
      <c r="EK950" t="n">
        <v>0</v>
      </c>
      <c r="EL950" t="n">
        <v>0</v>
      </c>
      <c r="EM950" t="n">
        <v>0</v>
      </c>
      <c r="EN950" t="n">
        <v>0</v>
      </c>
      <c r="EO950" t="n">
        <v>0</v>
      </c>
      <c r="EP950" t="n">
        <v>0</v>
      </c>
      <c r="EQ950" t="n">
        <v>0</v>
      </c>
      <c r="ER950" t="n">
        <v>0</v>
      </c>
      <c r="ES950" t="n">
        <v>0</v>
      </c>
      <c r="ET950" t="n">
        <v>0</v>
      </c>
      <c r="EU950" t="n">
        <v>0</v>
      </c>
      <c r="EV950" t="n">
        <v>0</v>
      </c>
      <c r="EW950" t="n">
        <v>0</v>
      </c>
      <c r="EX950" t="n">
        <v>0</v>
      </c>
      <c r="EY950" t="n">
        <v>0</v>
      </c>
      <c r="EZ950" t="n">
        <v>0</v>
      </c>
      <c r="FA950" t="n">
        <v>0</v>
      </c>
      <c r="FB950" t="n">
        <v>0</v>
      </c>
      <c r="FC950" t="n">
        <v>0</v>
      </c>
      <c r="FD950" t="n">
        <v>0</v>
      </c>
      <c r="FE950" t="n">
        <v>0</v>
      </c>
      <c r="FF950" t="n">
        <v>0</v>
      </c>
      <c r="FG950" t="n">
        <v>0</v>
      </c>
      <c r="FH950" t="n">
        <v>0</v>
      </c>
    </row>
    <row r="951">
      <c r="A951" t="n">
        <v>0</v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0</v>
      </c>
      <c r="AM951" t="n">
        <v>0</v>
      </c>
      <c r="AN951" t="n">
        <v>0</v>
      </c>
      <c r="AO951" t="n">
        <v>0</v>
      </c>
      <c r="AP951" t="n">
        <v>0</v>
      </c>
      <c r="AQ951" t="n">
        <v>0</v>
      </c>
      <c r="AR951" t="n">
        <v>0</v>
      </c>
      <c r="AS951" t="n">
        <v>0</v>
      </c>
      <c r="AT951" t="n">
        <v>0</v>
      </c>
      <c r="AU951" t="n">
        <v>0</v>
      </c>
      <c r="AV951" t="n">
        <v>0</v>
      </c>
      <c r="AW951" t="n">
        <v>0</v>
      </c>
      <c r="AX951" t="n">
        <v>0</v>
      </c>
      <c r="AY951" t="n">
        <v>0</v>
      </c>
      <c r="AZ951" t="n">
        <v>0</v>
      </c>
      <c r="BA951" t="n">
        <v>0</v>
      </c>
      <c r="BB951" t="n">
        <v>0</v>
      </c>
      <c r="BC951" t="n">
        <v>0</v>
      </c>
      <c r="BD951" t="n">
        <v>0</v>
      </c>
      <c r="BE951" t="n">
        <v>0</v>
      </c>
      <c r="BF951" t="n">
        <v>0</v>
      </c>
      <c r="BG951" t="n">
        <v>0</v>
      </c>
      <c r="BH951" t="n">
        <v>0</v>
      </c>
      <c r="BI951" t="n">
        <v>0</v>
      </c>
      <c r="BJ951" t="n">
        <v>0</v>
      </c>
      <c r="BK951" t="n">
        <v>0</v>
      </c>
      <c r="BL951" t="n">
        <v>0</v>
      </c>
      <c r="BM951" t="n">
        <v>0</v>
      </c>
      <c r="BN951" t="n">
        <v>0</v>
      </c>
      <c r="BO951" t="n">
        <v>0</v>
      </c>
      <c r="BP951" t="n">
        <v>0</v>
      </c>
      <c r="BQ951" t="n">
        <v>0</v>
      </c>
      <c r="BR951" t="n">
        <v>0</v>
      </c>
      <c r="BS951" t="n">
        <v>0</v>
      </c>
      <c r="BT951" t="n">
        <v>0</v>
      </c>
      <c r="BU951" t="n">
        <v>0</v>
      </c>
      <c r="BV951" t="n">
        <v>0</v>
      </c>
      <c r="BW951" t="n">
        <v>0</v>
      </c>
      <c r="BX951" t="n">
        <v>0</v>
      </c>
      <c r="BY951" t="n">
        <v>0</v>
      </c>
      <c r="BZ951" t="n">
        <v>0</v>
      </c>
      <c r="CA951" t="n">
        <v>0</v>
      </c>
      <c r="CB951" t="n">
        <v>0</v>
      </c>
      <c r="CC951" t="n">
        <v>0</v>
      </c>
      <c r="CD951" t="n">
        <v>0</v>
      </c>
      <c r="CE951" t="n">
        <v>0</v>
      </c>
      <c r="CF951" t="n">
        <v>0</v>
      </c>
      <c r="CG951" t="n">
        <v>0</v>
      </c>
      <c r="CH951" t="n">
        <v>0</v>
      </c>
      <c r="CI951" t="n">
        <v>0</v>
      </c>
      <c r="CJ951" t="n">
        <v>0</v>
      </c>
      <c r="CK951" t="n">
        <v>0</v>
      </c>
      <c r="CL951" t="n">
        <v>0</v>
      </c>
      <c r="CM951" t="n">
        <v>0</v>
      </c>
      <c r="CN951" t="n">
        <v>0</v>
      </c>
      <c r="CO951" t="n">
        <v>0</v>
      </c>
      <c r="CP951" t="n">
        <v>0</v>
      </c>
      <c r="CQ951" t="n">
        <v>0</v>
      </c>
      <c r="CR951" t="n">
        <v>0</v>
      </c>
      <c r="CS951" t="n">
        <v>0</v>
      </c>
      <c r="CT951" t="n">
        <v>0</v>
      </c>
      <c r="CU951" t="n">
        <v>0</v>
      </c>
      <c r="CV951" t="n">
        <v>0</v>
      </c>
      <c r="CW951" t="n">
        <v>0</v>
      </c>
      <c r="CX951" t="n">
        <v>0</v>
      </c>
      <c r="CY951" t="n">
        <v>0</v>
      </c>
      <c r="CZ951" t="n">
        <v>0</v>
      </c>
      <c r="DA951" t="n">
        <v>0</v>
      </c>
      <c r="DB951" t="n">
        <v>0</v>
      </c>
      <c r="DC951" t="n">
        <v>0</v>
      </c>
      <c r="DD951" t="n">
        <v>0</v>
      </c>
      <c r="DE951" t="n">
        <v>0</v>
      </c>
      <c r="DF951" t="n">
        <v>0</v>
      </c>
      <c r="DG951" t="n">
        <v>0</v>
      </c>
      <c r="DH951" t="n">
        <v>0</v>
      </c>
      <c r="DI951" t="n">
        <v>0</v>
      </c>
      <c r="DJ951" t="n">
        <v>0</v>
      </c>
      <c r="DK951" t="n">
        <v>0</v>
      </c>
      <c r="DL951" t="n">
        <v>0</v>
      </c>
      <c r="DM951" t="n">
        <v>0</v>
      </c>
      <c r="DN951" t="n">
        <v>0</v>
      </c>
      <c r="DO951" t="n">
        <v>0</v>
      </c>
      <c r="DP951" t="n">
        <v>0</v>
      </c>
      <c r="DQ951" t="n">
        <v>0</v>
      </c>
      <c r="DR951" t="n">
        <v>0</v>
      </c>
      <c r="DS951" t="n">
        <v>0</v>
      </c>
      <c r="DT951" t="n">
        <v>0</v>
      </c>
      <c r="DU951" t="n">
        <v>0</v>
      </c>
      <c r="DV951" t="n">
        <v>0</v>
      </c>
      <c r="DW951" t="n">
        <v>0</v>
      </c>
      <c r="DX951" t="n">
        <v>0</v>
      </c>
      <c r="DY951" t="n">
        <v>0</v>
      </c>
      <c r="DZ951" t="n">
        <v>0</v>
      </c>
      <c r="EA951" t="n">
        <v>0</v>
      </c>
      <c r="EB951" t="n">
        <v>0</v>
      </c>
      <c r="EC951" t="n">
        <v>0</v>
      </c>
      <c r="ED951" t="n">
        <v>0</v>
      </c>
      <c r="EE951" t="n">
        <v>0</v>
      </c>
      <c r="EF951" t="n">
        <v>0</v>
      </c>
      <c r="EG951" t="n">
        <v>0</v>
      </c>
      <c r="EH951" t="n">
        <v>0</v>
      </c>
      <c r="EI951" t="n">
        <v>0</v>
      </c>
      <c r="EJ951" t="n">
        <v>0</v>
      </c>
      <c r="EK951" t="n">
        <v>0</v>
      </c>
      <c r="EL951" t="n">
        <v>0</v>
      </c>
      <c r="EM951" t="n">
        <v>0</v>
      </c>
      <c r="EN951" t="n">
        <v>0</v>
      </c>
      <c r="EO951" t="n">
        <v>0</v>
      </c>
      <c r="EP951" t="n">
        <v>0</v>
      </c>
      <c r="EQ951" t="n">
        <v>0</v>
      </c>
      <c r="ER951" t="n">
        <v>0</v>
      </c>
      <c r="ES951" t="n">
        <v>0</v>
      </c>
      <c r="ET951" t="n">
        <v>0</v>
      </c>
      <c r="EU951" t="n">
        <v>0</v>
      </c>
      <c r="EV951" t="n">
        <v>0</v>
      </c>
      <c r="EW951" t="n">
        <v>0</v>
      </c>
      <c r="EX951" t="n">
        <v>0</v>
      </c>
      <c r="EY951" t="n">
        <v>0</v>
      </c>
      <c r="EZ951" t="n">
        <v>0</v>
      </c>
      <c r="FA951" t="n">
        <v>0</v>
      </c>
      <c r="FB951" t="n">
        <v>0</v>
      </c>
      <c r="FC951" t="n">
        <v>0</v>
      </c>
      <c r="FD951" t="n">
        <v>0</v>
      </c>
      <c r="FE951" t="n">
        <v>0</v>
      </c>
      <c r="FF951" t="n">
        <v>0</v>
      </c>
      <c r="FG951" t="n">
        <v>0</v>
      </c>
      <c r="FH951" t="n">
        <v>0</v>
      </c>
    </row>
    <row r="952">
      <c r="A952" t="n">
        <v>0</v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0</v>
      </c>
      <c r="AI952" t="n">
        <v>0</v>
      </c>
      <c r="AJ952" t="n">
        <v>0</v>
      </c>
      <c r="AK952" t="n">
        <v>0</v>
      </c>
      <c r="AL952" t="n">
        <v>0</v>
      </c>
      <c r="AM952" t="n">
        <v>0</v>
      </c>
      <c r="AN952" t="n">
        <v>0</v>
      </c>
      <c r="AO952" t="n">
        <v>0</v>
      </c>
      <c r="AP952" t="n">
        <v>0</v>
      </c>
      <c r="AQ952" t="n">
        <v>0</v>
      </c>
      <c r="AR952" t="n">
        <v>0</v>
      </c>
      <c r="AS952" t="n">
        <v>0</v>
      </c>
      <c r="AT952" t="n">
        <v>0</v>
      </c>
      <c r="AU952" t="n">
        <v>0</v>
      </c>
      <c r="AV952" t="n">
        <v>0</v>
      </c>
      <c r="AW952" t="n">
        <v>0</v>
      </c>
      <c r="AX952" t="n">
        <v>0</v>
      </c>
      <c r="AY952" t="n">
        <v>0</v>
      </c>
      <c r="AZ952" t="n">
        <v>0</v>
      </c>
      <c r="BA952" t="n">
        <v>0</v>
      </c>
      <c r="BB952" t="n">
        <v>0</v>
      </c>
      <c r="BC952" t="n">
        <v>0</v>
      </c>
      <c r="BD952" t="n">
        <v>0</v>
      </c>
      <c r="BE952" t="n">
        <v>0</v>
      </c>
      <c r="BF952" t="n">
        <v>0</v>
      </c>
      <c r="BG952" t="n">
        <v>0</v>
      </c>
      <c r="BH952" t="n">
        <v>0</v>
      </c>
      <c r="BI952" t="n">
        <v>0</v>
      </c>
      <c r="BJ952" t="n">
        <v>0</v>
      </c>
      <c r="BK952" t="n">
        <v>0</v>
      </c>
      <c r="BL952" t="n">
        <v>0</v>
      </c>
      <c r="BM952" t="n">
        <v>0</v>
      </c>
      <c r="BN952" t="n">
        <v>0</v>
      </c>
      <c r="BO952" t="n">
        <v>0</v>
      </c>
      <c r="BP952" t="n">
        <v>0</v>
      </c>
      <c r="BQ952" t="n">
        <v>0</v>
      </c>
      <c r="BR952" t="n">
        <v>0</v>
      </c>
      <c r="BS952" t="n">
        <v>0</v>
      </c>
      <c r="BT952" t="n">
        <v>0</v>
      </c>
      <c r="BU952" t="n">
        <v>0</v>
      </c>
      <c r="BV952" t="n">
        <v>0</v>
      </c>
      <c r="BW952" t="n">
        <v>0</v>
      </c>
      <c r="BX952" t="n">
        <v>0</v>
      </c>
      <c r="BY952" t="n">
        <v>0</v>
      </c>
      <c r="BZ952" t="n">
        <v>0</v>
      </c>
      <c r="CA952" t="n">
        <v>0</v>
      </c>
      <c r="CB952" t="n">
        <v>0</v>
      </c>
      <c r="CC952" t="n">
        <v>0</v>
      </c>
      <c r="CD952" t="n">
        <v>0</v>
      </c>
      <c r="CE952" t="n">
        <v>0</v>
      </c>
      <c r="CF952" t="n">
        <v>0</v>
      </c>
      <c r="CG952" t="n">
        <v>0</v>
      </c>
      <c r="CH952" t="n">
        <v>0</v>
      </c>
      <c r="CI952" t="n">
        <v>0</v>
      </c>
      <c r="CJ952" t="n">
        <v>0</v>
      </c>
      <c r="CK952" t="n">
        <v>0</v>
      </c>
      <c r="CL952" t="n">
        <v>0</v>
      </c>
      <c r="CM952" t="n">
        <v>0</v>
      </c>
      <c r="CN952" t="n">
        <v>0</v>
      </c>
      <c r="CO952" t="n">
        <v>0</v>
      </c>
      <c r="CP952" t="n">
        <v>0</v>
      </c>
      <c r="CQ952" t="n">
        <v>0</v>
      </c>
      <c r="CR952" t="n">
        <v>0</v>
      </c>
      <c r="CS952" t="n">
        <v>0</v>
      </c>
      <c r="CT952" t="n">
        <v>0</v>
      </c>
      <c r="CU952" t="n">
        <v>0</v>
      </c>
      <c r="CV952" t="n">
        <v>0</v>
      </c>
      <c r="CW952" t="n">
        <v>0</v>
      </c>
      <c r="CX952" t="n">
        <v>0</v>
      </c>
      <c r="CY952" t="n">
        <v>0</v>
      </c>
      <c r="CZ952" t="n">
        <v>0</v>
      </c>
      <c r="DA952" t="n">
        <v>0</v>
      </c>
      <c r="DB952" t="n">
        <v>0</v>
      </c>
      <c r="DC952" t="n">
        <v>0</v>
      </c>
      <c r="DD952" t="n">
        <v>0</v>
      </c>
      <c r="DE952" t="n">
        <v>0</v>
      </c>
      <c r="DF952" t="n">
        <v>0</v>
      </c>
      <c r="DG952" t="n">
        <v>0</v>
      </c>
      <c r="DH952" t="n">
        <v>0</v>
      </c>
      <c r="DI952" t="n">
        <v>0</v>
      </c>
      <c r="DJ952" t="n">
        <v>0</v>
      </c>
      <c r="DK952" t="n">
        <v>0</v>
      </c>
      <c r="DL952" t="n">
        <v>0</v>
      </c>
      <c r="DM952" t="n">
        <v>0</v>
      </c>
      <c r="DN952" t="n">
        <v>0</v>
      </c>
      <c r="DO952" t="n">
        <v>0</v>
      </c>
      <c r="DP952" t="n">
        <v>0</v>
      </c>
      <c r="DQ952" t="n">
        <v>0</v>
      </c>
      <c r="DR952" t="n">
        <v>0</v>
      </c>
      <c r="DS952" t="n">
        <v>0</v>
      </c>
      <c r="DT952" t="n">
        <v>0</v>
      </c>
      <c r="DU952" t="n">
        <v>0</v>
      </c>
      <c r="DV952" t="n">
        <v>0</v>
      </c>
      <c r="DW952" t="n">
        <v>0</v>
      </c>
      <c r="DX952" t="n">
        <v>0</v>
      </c>
      <c r="DY952" t="n">
        <v>0</v>
      </c>
      <c r="DZ952" t="n">
        <v>0</v>
      </c>
      <c r="EA952" t="n">
        <v>0</v>
      </c>
      <c r="EB952" t="n">
        <v>0</v>
      </c>
      <c r="EC952" t="n">
        <v>0</v>
      </c>
      <c r="ED952" t="n">
        <v>0</v>
      </c>
      <c r="EE952" t="n">
        <v>0</v>
      </c>
      <c r="EF952" t="n">
        <v>0</v>
      </c>
      <c r="EG952" t="n">
        <v>0</v>
      </c>
      <c r="EH952" t="n">
        <v>0</v>
      </c>
      <c r="EI952" t="n">
        <v>0</v>
      </c>
      <c r="EJ952" t="n">
        <v>0</v>
      </c>
      <c r="EK952" t="n">
        <v>0</v>
      </c>
      <c r="EL952" t="n">
        <v>0</v>
      </c>
      <c r="EM952" t="n">
        <v>0</v>
      </c>
      <c r="EN952" t="n">
        <v>0</v>
      </c>
      <c r="EO952" t="n">
        <v>0</v>
      </c>
      <c r="EP952" t="n">
        <v>0</v>
      </c>
      <c r="EQ952" t="n">
        <v>0</v>
      </c>
      <c r="ER952" t="n">
        <v>0</v>
      </c>
      <c r="ES952" t="n">
        <v>0</v>
      </c>
      <c r="ET952" t="n">
        <v>0</v>
      </c>
      <c r="EU952" t="n">
        <v>0</v>
      </c>
      <c r="EV952" t="n">
        <v>0</v>
      </c>
      <c r="EW952" t="n">
        <v>0</v>
      </c>
      <c r="EX952" t="n">
        <v>0</v>
      </c>
      <c r="EY952" t="n">
        <v>0</v>
      </c>
      <c r="EZ952" t="n">
        <v>0</v>
      </c>
      <c r="FA952" t="n">
        <v>0</v>
      </c>
      <c r="FB952" t="n">
        <v>0</v>
      </c>
      <c r="FC952" t="n">
        <v>0</v>
      </c>
      <c r="FD952" t="n">
        <v>0</v>
      </c>
      <c r="FE952" t="n">
        <v>0</v>
      </c>
      <c r="FF952" t="n">
        <v>0</v>
      </c>
      <c r="FG952" t="n">
        <v>0</v>
      </c>
      <c r="FH952" t="n">
        <v>0</v>
      </c>
    </row>
    <row r="953">
      <c r="A953" t="n">
        <v>0</v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0</v>
      </c>
      <c r="AI953" t="n">
        <v>0</v>
      </c>
      <c r="AJ953" t="n">
        <v>0</v>
      </c>
      <c r="AK953" t="n">
        <v>0</v>
      </c>
      <c r="AL953" t="n">
        <v>0</v>
      </c>
      <c r="AM953" t="n">
        <v>0</v>
      </c>
      <c r="AN953" t="n">
        <v>0</v>
      </c>
      <c r="AO953" t="n">
        <v>0</v>
      </c>
      <c r="AP953" t="n">
        <v>0</v>
      </c>
      <c r="AQ953" t="n">
        <v>0</v>
      </c>
      <c r="AR953" t="n">
        <v>0</v>
      </c>
      <c r="AS953" t="n">
        <v>0</v>
      </c>
      <c r="AT953" t="n">
        <v>0</v>
      </c>
      <c r="AU953" t="n">
        <v>0</v>
      </c>
      <c r="AV953" t="n">
        <v>0</v>
      </c>
      <c r="AW953" t="n">
        <v>0</v>
      </c>
      <c r="AX953" t="n">
        <v>0</v>
      </c>
      <c r="AY953" t="n">
        <v>0</v>
      </c>
      <c r="AZ953" t="n">
        <v>0</v>
      </c>
      <c r="BA953" t="n">
        <v>0</v>
      </c>
      <c r="BB953" t="n">
        <v>0</v>
      </c>
      <c r="BC953" t="n">
        <v>0</v>
      </c>
      <c r="BD953" t="n">
        <v>0</v>
      </c>
      <c r="BE953" t="n">
        <v>0</v>
      </c>
      <c r="BF953" t="n">
        <v>0</v>
      </c>
      <c r="BG953" t="n">
        <v>0</v>
      </c>
      <c r="BH953" t="n">
        <v>0</v>
      </c>
      <c r="BI953" t="n">
        <v>0</v>
      </c>
      <c r="BJ953" t="n">
        <v>0</v>
      </c>
      <c r="BK953" t="n">
        <v>0</v>
      </c>
      <c r="BL953" t="n">
        <v>0</v>
      </c>
      <c r="BM953" t="n">
        <v>0</v>
      </c>
      <c r="BN953" t="n">
        <v>0</v>
      </c>
      <c r="BO953" t="n">
        <v>0</v>
      </c>
      <c r="BP953" t="n">
        <v>0</v>
      </c>
      <c r="BQ953" t="n">
        <v>0</v>
      </c>
      <c r="BR953" t="n">
        <v>0</v>
      </c>
      <c r="BS953" t="n">
        <v>0</v>
      </c>
      <c r="BT953" t="n">
        <v>0</v>
      </c>
      <c r="BU953" t="n">
        <v>0</v>
      </c>
      <c r="BV953" t="n">
        <v>0</v>
      </c>
      <c r="BW953" t="n">
        <v>0</v>
      </c>
      <c r="BX953" t="n">
        <v>0</v>
      </c>
      <c r="BY953" t="n">
        <v>0</v>
      </c>
      <c r="BZ953" t="n">
        <v>0</v>
      </c>
      <c r="CA953" t="n">
        <v>0</v>
      </c>
      <c r="CB953" t="n">
        <v>0</v>
      </c>
      <c r="CC953" t="n">
        <v>0</v>
      </c>
      <c r="CD953" t="n">
        <v>0</v>
      </c>
      <c r="CE953" t="n">
        <v>0</v>
      </c>
      <c r="CF953" t="n">
        <v>0</v>
      </c>
      <c r="CG953" t="n">
        <v>0</v>
      </c>
      <c r="CH953" t="n">
        <v>0</v>
      </c>
      <c r="CI953" t="n">
        <v>0</v>
      </c>
      <c r="CJ953" t="n">
        <v>0</v>
      </c>
      <c r="CK953" t="n">
        <v>0</v>
      </c>
      <c r="CL953" t="n">
        <v>0</v>
      </c>
      <c r="CM953" t="n">
        <v>0</v>
      </c>
      <c r="CN953" t="n">
        <v>0</v>
      </c>
      <c r="CO953" t="n">
        <v>0</v>
      </c>
      <c r="CP953" t="n">
        <v>0</v>
      </c>
      <c r="CQ953" t="n">
        <v>0</v>
      </c>
      <c r="CR953" t="n">
        <v>0</v>
      </c>
      <c r="CS953" t="n">
        <v>0</v>
      </c>
      <c r="CT953" t="n">
        <v>0</v>
      </c>
      <c r="CU953" t="n">
        <v>0</v>
      </c>
      <c r="CV953" t="n">
        <v>0</v>
      </c>
      <c r="CW953" t="n">
        <v>0</v>
      </c>
      <c r="CX953" t="n">
        <v>0</v>
      </c>
      <c r="CY953" t="n">
        <v>0</v>
      </c>
      <c r="CZ953" t="n">
        <v>0</v>
      </c>
      <c r="DA953" t="n">
        <v>0</v>
      </c>
      <c r="DB953" t="n">
        <v>0</v>
      </c>
      <c r="DC953" t="n">
        <v>0</v>
      </c>
      <c r="DD953" t="n">
        <v>0</v>
      </c>
      <c r="DE953" t="n">
        <v>0</v>
      </c>
      <c r="DF953" t="n">
        <v>0</v>
      </c>
      <c r="DG953" t="n">
        <v>0</v>
      </c>
      <c r="DH953" t="n">
        <v>0</v>
      </c>
      <c r="DI953" t="n">
        <v>0</v>
      </c>
      <c r="DJ953" t="n">
        <v>0</v>
      </c>
      <c r="DK953" t="n">
        <v>0</v>
      </c>
      <c r="DL953" t="n">
        <v>0</v>
      </c>
      <c r="DM953" t="n">
        <v>0</v>
      </c>
      <c r="DN953" t="n">
        <v>0</v>
      </c>
      <c r="DO953" t="n">
        <v>0</v>
      </c>
      <c r="DP953" t="n">
        <v>0</v>
      </c>
      <c r="DQ953" t="n">
        <v>0</v>
      </c>
      <c r="DR953" t="n">
        <v>0</v>
      </c>
      <c r="DS953" t="n">
        <v>0</v>
      </c>
      <c r="DT953" t="n">
        <v>0</v>
      </c>
      <c r="DU953" t="n">
        <v>0</v>
      </c>
      <c r="DV953" t="n">
        <v>0</v>
      </c>
      <c r="DW953" t="n">
        <v>0</v>
      </c>
      <c r="DX953" t="n">
        <v>0</v>
      </c>
      <c r="DY953" t="n">
        <v>0</v>
      </c>
      <c r="DZ953" t="n">
        <v>0</v>
      </c>
      <c r="EA953" t="n">
        <v>0</v>
      </c>
      <c r="EB953" t="n">
        <v>0</v>
      </c>
      <c r="EC953" t="n">
        <v>0</v>
      </c>
      <c r="ED953" t="n">
        <v>0</v>
      </c>
      <c r="EE953" t="n">
        <v>0</v>
      </c>
      <c r="EF953" t="n">
        <v>0</v>
      </c>
      <c r="EG953" t="n">
        <v>0</v>
      </c>
      <c r="EH953" t="n">
        <v>0</v>
      </c>
      <c r="EI953" t="n">
        <v>0</v>
      </c>
      <c r="EJ953" t="n">
        <v>0</v>
      </c>
      <c r="EK953" t="n">
        <v>0</v>
      </c>
      <c r="EL953" t="n">
        <v>0</v>
      </c>
      <c r="EM953" t="n">
        <v>0</v>
      </c>
      <c r="EN953" t="n">
        <v>0</v>
      </c>
      <c r="EO953" t="n">
        <v>0</v>
      </c>
      <c r="EP953" t="n">
        <v>0</v>
      </c>
      <c r="EQ953" t="n">
        <v>0</v>
      </c>
      <c r="ER953" t="n">
        <v>0</v>
      </c>
      <c r="ES953" t="n">
        <v>0</v>
      </c>
      <c r="ET953" t="n">
        <v>0</v>
      </c>
      <c r="EU953" t="n">
        <v>0</v>
      </c>
      <c r="EV953" t="n">
        <v>0</v>
      </c>
      <c r="EW953" t="n">
        <v>0</v>
      </c>
      <c r="EX953" t="n">
        <v>0</v>
      </c>
      <c r="EY953" t="n">
        <v>0</v>
      </c>
      <c r="EZ953" t="n">
        <v>0</v>
      </c>
      <c r="FA953" t="n">
        <v>0</v>
      </c>
      <c r="FB953" t="n">
        <v>0</v>
      </c>
      <c r="FC953" t="n">
        <v>0</v>
      </c>
      <c r="FD953" t="n">
        <v>0</v>
      </c>
      <c r="FE953" t="n">
        <v>0</v>
      </c>
      <c r="FF953" t="n">
        <v>0</v>
      </c>
      <c r="FG953" t="n">
        <v>0</v>
      </c>
      <c r="FH953" t="n">
        <v>0</v>
      </c>
    </row>
    <row r="954">
      <c r="A954" t="n">
        <v>0</v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0</v>
      </c>
      <c r="AI954" t="n">
        <v>0</v>
      </c>
      <c r="AJ954" t="n">
        <v>0</v>
      </c>
      <c r="AK954" t="n">
        <v>0</v>
      </c>
      <c r="AL954" t="n">
        <v>0</v>
      </c>
      <c r="AM954" t="n">
        <v>0</v>
      </c>
      <c r="AN954" t="n">
        <v>0</v>
      </c>
      <c r="AO954" t="n">
        <v>0</v>
      </c>
      <c r="AP954" t="n">
        <v>0</v>
      </c>
      <c r="AQ954" t="n">
        <v>0</v>
      </c>
      <c r="AR954" t="n">
        <v>0</v>
      </c>
      <c r="AS954" t="n">
        <v>0</v>
      </c>
      <c r="AT954" t="n">
        <v>0</v>
      </c>
      <c r="AU954" t="n">
        <v>0</v>
      </c>
      <c r="AV954" t="n">
        <v>0</v>
      </c>
      <c r="AW954" t="n">
        <v>0</v>
      </c>
      <c r="AX954" t="n">
        <v>0</v>
      </c>
      <c r="AY954" t="n">
        <v>0</v>
      </c>
      <c r="AZ954" t="n">
        <v>0</v>
      </c>
      <c r="BA954" t="n">
        <v>0</v>
      </c>
      <c r="BB954" t="n">
        <v>0</v>
      </c>
      <c r="BC954" t="n">
        <v>0</v>
      </c>
      <c r="BD954" t="n">
        <v>0</v>
      </c>
      <c r="BE954" t="n">
        <v>0</v>
      </c>
      <c r="BF954" t="n">
        <v>0</v>
      </c>
      <c r="BG954" t="n">
        <v>0</v>
      </c>
      <c r="BH954" t="n">
        <v>0</v>
      </c>
      <c r="BI954" t="n">
        <v>0</v>
      </c>
      <c r="BJ954" t="n">
        <v>0</v>
      </c>
      <c r="BK954" t="n">
        <v>0</v>
      </c>
      <c r="BL954" t="n">
        <v>0</v>
      </c>
      <c r="BM954" t="n">
        <v>0</v>
      </c>
      <c r="BN954" t="n">
        <v>0</v>
      </c>
      <c r="BO954" t="n">
        <v>0</v>
      </c>
      <c r="BP954" t="n">
        <v>0</v>
      </c>
      <c r="BQ954" t="n">
        <v>0</v>
      </c>
      <c r="BR954" t="n">
        <v>0</v>
      </c>
      <c r="BS954" t="n">
        <v>0</v>
      </c>
      <c r="BT954" t="n">
        <v>0</v>
      </c>
      <c r="BU954" t="n">
        <v>0</v>
      </c>
      <c r="BV954" t="n">
        <v>0</v>
      </c>
      <c r="BW954" t="n">
        <v>0</v>
      </c>
      <c r="BX954" t="n">
        <v>0</v>
      </c>
      <c r="BY954" t="n">
        <v>0</v>
      </c>
      <c r="BZ954" t="n">
        <v>0</v>
      </c>
      <c r="CA954" t="n">
        <v>0</v>
      </c>
      <c r="CB954" t="n">
        <v>0</v>
      </c>
      <c r="CC954" t="n">
        <v>0</v>
      </c>
      <c r="CD954" t="n">
        <v>0</v>
      </c>
      <c r="CE954" t="n">
        <v>0</v>
      </c>
      <c r="CF954" t="n">
        <v>0</v>
      </c>
      <c r="CG954" t="n">
        <v>0</v>
      </c>
      <c r="CH954" t="n">
        <v>0</v>
      </c>
      <c r="CI954" t="n">
        <v>0</v>
      </c>
      <c r="CJ954" t="n">
        <v>0</v>
      </c>
      <c r="CK954" t="n">
        <v>0</v>
      </c>
      <c r="CL954" t="n">
        <v>0</v>
      </c>
      <c r="CM954" t="n">
        <v>0</v>
      </c>
      <c r="CN954" t="n">
        <v>0</v>
      </c>
      <c r="CO954" t="n">
        <v>0</v>
      </c>
      <c r="CP954" t="n">
        <v>0</v>
      </c>
      <c r="CQ954" t="n">
        <v>0</v>
      </c>
      <c r="CR954" t="n">
        <v>0</v>
      </c>
      <c r="CS954" t="n">
        <v>0</v>
      </c>
      <c r="CT954" t="n">
        <v>0</v>
      </c>
      <c r="CU954" t="n">
        <v>0</v>
      </c>
      <c r="CV954" t="n">
        <v>0</v>
      </c>
      <c r="CW954" t="n">
        <v>0</v>
      </c>
      <c r="CX954" t="n">
        <v>0</v>
      </c>
      <c r="CY954" t="n">
        <v>0</v>
      </c>
      <c r="CZ954" t="n">
        <v>0</v>
      </c>
      <c r="DA954" t="n">
        <v>0</v>
      </c>
      <c r="DB954" t="n">
        <v>0</v>
      </c>
      <c r="DC954" t="n">
        <v>0</v>
      </c>
      <c r="DD954" t="n">
        <v>0</v>
      </c>
      <c r="DE954" t="n">
        <v>0</v>
      </c>
      <c r="DF954" t="n">
        <v>0</v>
      </c>
      <c r="DG954" t="n">
        <v>0</v>
      </c>
      <c r="DH954" t="n">
        <v>0</v>
      </c>
      <c r="DI954" t="n">
        <v>0</v>
      </c>
      <c r="DJ954" t="n">
        <v>0</v>
      </c>
      <c r="DK954" t="n">
        <v>0</v>
      </c>
      <c r="DL954" t="n">
        <v>0</v>
      </c>
      <c r="DM954" t="n">
        <v>0</v>
      </c>
      <c r="DN954" t="n">
        <v>0</v>
      </c>
      <c r="DO954" t="n">
        <v>0</v>
      </c>
      <c r="DP954" t="n">
        <v>0</v>
      </c>
      <c r="DQ954" t="n">
        <v>0</v>
      </c>
      <c r="DR954" t="n">
        <v>0</v>
      </c>
      <c r="DS954" t="n">
        <v>0</v>
      </c>
      <c r="DT954" t="n">
        <v>0</v>
      </c>
      <c r="DU954" t="n">
        <v>0</v>
      </c>
      <c r="DV954" t="n">
        <v>0</v>
      </c>
      <c r="DW954" t="n">
        <v>0</v>
      </c>
      <c r="DX954" t="n">
        <v>0</v>
      </c>
      <c r="DY954" t="n">
        <v>0</v>
      </c>
      <c r="DZ954" t="n">
        <v>0</v>
      </c>
      <c r="EA954" t="n">
        <v>0</v>
      </c>
      <c r="EB954" t="n">
        <v>0</v>
      </c>
      <c r="EC954" t="n">
        <v>0</v>
      </c>
      <c r="ED954" t="n">
        <v>0</v>
      </c>
      <c r="EE954" t="n">
        <v>0</v>
      </c>
      <c r="EF954" t="n">
        <v>0</v>
      </c>
      <c r="EG954" t="n">
        <v>0</v>
      </c>
      <c r="EH954" t="n">
        <v>0</v>
      </c>
      <c r="EI954" t="n">
        <v>0</v>
      </c>
      <c r="EJ954" t="n">
        <v>0</v>
      </c>
      <c r="EK954" t="n">
        <v>0</v>
      </c>
      <c r="EL954" t="n">
        <v>0</v>
      </c>
      <c r="EM954" t="n">
        <v>0</v>
      </c>
      <c r="EN954" t="n">
        <v>0</v>
      </c>
      <c r="EO954" t="n">
        <v>0</v>
      </c>
      <c r="EP954" t="n">
        <v>0</v>
      </c>
      <c r="EQ954" t="n">
        <v>0</v>
      </c>
      <c r="ER954" t="n">
        <v>0</v>
      </c>
      <c r="ES954" t="n">
        <v>0</v>
      </c>
      <c r="ET954" t="n">
        <v>0</v>
      </c>
      <c r="EU954" t="n">
        <v>0</v>
      </c>
      <c r="EV954" t="n">
        <v>0</v>
      </c>
      <c r="EW954" t="n">
        <v>0</v>
      </c>
      <c r="EX954" t="n">
        <v>0</v>
      </c>
      <c r="EY954" t="n">
        <v>0</v>
      </c>
      <c r="EZ954" t="n">
        <v>0</v>
      </c>
      <c r="FA954" t="n">
        <v>0</v>
      </c>
      <c r="FB954" t="n">
        <v>0</v>
      </c>
      <c r="FC954" t="n">
        <v>0</v>
      </c>
      <c r="FD954" t="n">
        <v>0</v>
      </c>
      <c r="FE954" t="n">
        <v>0</v>
      </c>
      <c r="FF954" t="n">
        <v>0</v>
      </c>
      <c r="FG954" t="n">
        <v>0</v>
      </c>
      <c r="FH954" t="n">
        <v>0</v>
      </c>
    </row>
    <row r="955">
      <c r="A955" t="n">
        <v>0</v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0</v>
      </c>
      <c r="AI955" t="n">
        <v>0</v>
      </c>
      <c r="AJ955" t="n">
        <v>0</v>
      </c>
      <c r="AK955" t="n">
        <v>0</v>
      </c>
      <c r="AL955" t="n">
        <v>0</v>
      </c>
      <c r="AM955" t="n">
        <v>0</v>
      </c>
      <c r="AN955" t="n">
        <v>0</v>
      </c>
      <c r="AO955" t="n">
        <v>0</v>
      </c>
      <c r="AP955" t="n">
        <v>0</v>
      </c>
      <c r="AQ955" t="n">
        <v>0</v>
      </c>
      <c r="AR955" t="n">
        <v>0</v>
      </c>
      <c r="AS955" t="n">
        <v>0</v>
      </c>
      <c r="AT955" t="n">
        <v>0</v>
      </c>
      <c r="AU955" t="n">
        <v>0</v>
      </c>
      <c r="AV955" t="n">
        <v>0</v>
      </c>
      <c r="AW955" t="n">
        <v>0</v>
      </c>
      <c r="AX955" t="n">
        <v>0</v>
      </c>
      <c r="AY955" t="n">
        <v>0</v>
      </c>
      <c r="AZ955" t="n">
        <v>0</v>
      </c>
      <c r="BA955" t="n">
        <v>0</v>
      </c>
      <c r="BB955" t="n">
        <v>0</v>
      </c>
      <c r="BC955" t="n">
        <v>0</v>
      </c>
      <c r="BD955" t="n">
        <v>0</v>
      </c>
      <c r="BE955" t="n">
        <v>0</v>
      </c>
      <c r="BF955" t="n">
        <v>0</v>
      </c>
      <c r="BG955" t="n">
        <v>0</v>
      </c>
      <c r="BH955" t="n">
        <v>0</v>
      </c>
      <c r="BI955" t="n">
        <v>0</v>
      </c>
      <c r="BJ955" t="n">
        <v>0</v>
      </c>
      <c r="BK955" t="n">
        <v>0</v>
      </c>
      <c r="BL955" t="n">
        <v>0</v>
      </c>
      <c r="BM955" t="n">
        <v>0</v>
      </c>
      <c r="BN955" t="n">
        <v>0</v>
      </c>
      <c r="BO955" t="n">
        <v>0</v>
      </c>
      <c r="BP955" t="n">
        <v>0</v>
      </c>
      <c r="BQ955" t="n">
        <v>0</v>
      </c>
      <c r="BR955" t="n">
        <v>0</v>
      </c>
      <c r="BS955" t="n">
        <v>0</v>
      </c>
      <c r="BT955" t="n">
        <v>0</v>
      </c>
      <c r="BU955" t="n">
        <v>0</v>
      </c>
      <c r="BV955" t="n">
        <v>0</v>
      </c>
      <c r="BW955" t="n">
        <v>0</v>
      </c>
      <c r="BX955" t="n">
        <v>0</v>
      </c>
      <c r="BY955" t="n">
        <v>0</v>
      </c>
      <c r="BZ955" t="n">
        <v>0</v>
      </c>
      <c r="CA955" t="n">
        <v>0</v>
      </c>
      <c r="CB955" t="n">
        <v>0</v>
      </c>
      <c r="CC955" t="n">
        <v>0</v>
      </c>
      <c r="CD955" t="n">
        <v>0</v>
      </c>
      <c r="CE955" t="n">
        <v>0</v>
      </c>
      <c r="CF955" t="n">
        <v>0</v>
      </c>
      <c r="CG955" t="n">
        <v>0</v>
      </c>
      <c r="CH955" t="n">
        <v>0</v>
      </c>
      <c r="CI955" t="n">
        <v>0</v>
      </c>
      <c r="CJ955" t="n">
        <v>0</v>
      </c>
      <c r="CK955" t="n">
        <v>0</v>
      </c>
      <c r="CL955" t="n">
        <v>0</v>
      </c>
      <c r="CM955" t="n">
        <v>0</v>
      </c>
      <c r="CN955" t="n">
        <v>0</v>
      </c>
      <c r="CO955" t="n">
        <v>0</v>
      </c>
      <c r="CP955" t="n">
        <v>0</v>
      </c>
      <c r="CQ955" t="n">
        <v>0</v>
      </c>
      <c r="CR955" t="n">
        <v>0</v>
      </c>
      <c r="CS955" t="n">
        <v>0</v>
      </c>
      <c r="CT955" t="n">
        <v>0</v>
      </c>
      <c r="CU955" t="n">
        <v>0</v>
      </c>
      <c r="CV955" t="n">
        <v>0</v>
      </c>
      <c r="CW955" t="n">
        <v>0</v>
      </c>
      <c r="CX955" t="n">
        <v>0</v>
      </c>
      <c r="CY955" t="n">
        <v>0</v>
      </c>
      <c r="CZ955" t="n">
        <v>0</v>
      </c>
      <c r="DA955" t="n">
        <v>0</v>
      </c>
      <c r="DB955" t="n">
        <v>0</v>
      </c>
      <c r="DC955" t="n">
        <v>0</v>
      </c>
      <c r="DD955" t="n">
        <v>0</v>
      </c>
      <c r="DE955" t="n">
        <v>0</v>
      </c>
      <c r="DF955" t="n">
        <v>0</v>
      </c>
      <c r="DG955" t="n">
        <v>0</v>
      </c>
      <c r="DH955" t="n">
        <v>0</v>
      </c>
      <c r="DI955" t="n">
        <v>0</v>
      </c>
      <c r="DJ955" t="n">
        <v>0</v>
      </c>
      <c r="DK955" t="n">
        <v>0</v>
      </c>
      <c r="DL955" t="n">
        <v>0</v>
      </c>
      <c r="DM955" t="n">
        <v>0</v>
      </c>
      <c r="DN955" t="n">
        <v>0</v>
      </c>
      <c r="DO955" t="n">
        <v>0</v>
      </c>
      <c r="DP955" t="n">
        <v>0</v>
      </c>
      <c r="DQ955" t="n">
        <v>0</v>
      </c>
      <c r="DR955" t="n">
        <v>0</v>
      </c>
      <c r="DS955" t="n">
        <v>0</v>
      </c>
      <c r="DT955" t="n">
        <v>0</v>
      </c>
      <c r="DU955" t="n">
        <v>0</v>
      </c>
      <c r="DV955" t="n">
        <v>0</v>
      </c>
      <c r="DW955" t="n">
        <v>0</v>
      </c>
      <c r="DX955" t="n">
        <v>0</v>
      </c>
      <c r="DY955" t="n">
        <v>0</v>
      </c>
      <c r="DZ955" t="n">
        <v>0</v>
      </c>
      <c r="EA955" t="n">
        <v>0</v>
      </c>
      <c r="EB955" t="n">
        <v>0</v>
      </c>
      <c r="EC955" t="n">
        <v>0</v>
      </c>
      <c r="ED955" t="n">
        <v>0</v>
      </c>
      <c r="EE955" t="n">
        <v>0</v>
      </c>
      <c r="EF955" t="n">
        <v>0</v>
      </c>
      <c r="EG955" t="n">
        <v>0</v>
      </c>
      <c r="EH955" t="n">
        <v>0</v>
      </c>
      <c r="EI955" t="n">
        <v>0</v>
      </c>
      <c r="EJ955" t="n">
        <v>0</v>
      </c>
      <c r="EK955" t="n">
        <v>0</v>
      </c>
      <c r="EL955" t="n">
        <v>0</v>
      </c>
      <c r="EM955" t="n">
        <v>0</v>
      </c>
      <c r="EN955" t="n">
        <v>0</v>
      </c>
      <c r="EO955" t="n">
        <v>0</v>
      </c>
      <c r="EP955" t="n">
        <v>0</v>
      </c>
      <c r="EQ955" t="n">
        <v>0</v>
      </c>
      <c r="ER955" t="n">
        <v>0</v>
      </c>
      <c r="ES955" t="n">
        <v>0</v>
      </c>
      <c r="ET955" t="n">
        <v>0</v>
      </c>
      <c r="EU955" t="n">
        <v>0</v>
      </c>
      <c r="EV955" t="n">
        <v>0</v>
      </c>
      <c r="EW955" t="n">
        <v>0</v>
      </c>
      <c r="EX955" t="n">
        <v>0</v>
      </c>
      <c r="EY955" t="n">
        <v>0</v>
      </c>
      <c r="EZ955" t="n">
        <v>0</v>
      </c>
      <c r="FA955" t="n">
        <v>0</v>
      </c>
      <c r="FB955" t="n">
        <v>0</v>
      </c>
      <c r="FC955" t="n">
        <v>0</v>
      </c>
      <c r="FD955" t="n">
        <v>0</v>
      </c>
      <c r="FE955" t="n">
        <v>0</v>
      </c>
      <c r="FF955" t="n">
        <v>0</v>
      </c>
      <c r="FG955" t="n">
        <v>0</v>
      </c>
      <c r="FH955" t="n">
        <v>0</v>
      </c>
    </row>
    <row r="956">
      <c r="A956" t="n">
        <v>0</v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0</v>
      </c>
      <c r="AI956" t="n">
        <v>0</v>
      </c>
      <c r="AJ956" t="n">
        <v>0</v>
      </c>
      <c r="AK956" t="n">
        <v>0</v>
      </c>
      <c r="AL956" t="n">
        <v>0</v>
      </c>
      <c r="AM956" t="n">
        <v>0</v>
      </c>
      <c r="AN956" t="n">
        <v>0</v>
      </c>
      <c r="AO956" t="n">
        <v>0</v>
      </c>
      <c r="AP956" t="n">
        <v>0</v>
      </c>
      <c r="AQ956" t="n">
        <v>0</v>
      </c>
      <c r="AR956" t="n">
        <v>0</v>
      </c>
      <c r="AS956" t="n">
        <v>0</v>
      </c>
      <c r="AT956" t="n">
        <v>0</v>
      </c>
      <c r="AU956" t="n">
        <v>0</v>
      </c>
      <c r="AV956" t="n">
        <v>0</v>
      </c>
      <c r="AW956" t="n">
        <v>0</v>
      </c>
      <c r="AX956" t="n">
        <v>0</v>
      </c>
      <c r="AY956" t="n">
        <v>0</v>
      </c>
      <c r="AZ956" t="n">
        <v>0</v>
      </c>
      <c r="BA956" t="n">
        <v>0</v>
      </c>
      <c r="BB956" t="n">
        <v>0</v>
      </c>
      <c r="BC956" t="n">
        <v>0</v>
      </c>
      <c r="BD956" t="n">
        <v>0</v>
      </c>
      <c r="BE956" t="n">
        <v>0</v>
      </c>
      <c r="BF956" t="n">
        <v>0</v>
      </c>
      <c r="BG956" t="n">
        <v>0</v>
      </c>
      <c r="BH956" t="n">
        <v>0</v>
      </c>
      <c r="BI956" t="n">
        <v>0</v>
      </c>
      <c r="BJ956" t="n">
        <v>0</v>
      </c>
      <c r="BK956" t="n">
        <v>0</v>
      </c>
      <c r="BL956" t="n">
        <v>0</v>
      </c>
      <c r="BM956" t="n">
        <v>0</v>
      </c>
      <c r="BN956" t="n">
        <v>0</v>
      </c>
      <c r="BO956" t="n">
        <v>0</v>
      </c>
      <c r="BP956" t="n">
        <v>0</v>
      </c>
      <c r="BQ956" t="n">
        <v>0</v>
      </c>
      <c r="BR956" t="n">
        <v>0</v>
      </c>
      <c r="BS956" t="n">
        <v>0</v>
      </c>
      <c r="BT956" t="n">
        <v>0</v>
      </c>
      <c r="BU956" t="n">
        <v>0</v>
      </c>
      <c r="BV956" t="n">
        <v>0</v>
      </c>
      <c r="BW956" t="n">
        <v>0</v>
      </c>
      <c r="BX956" t="n">
        <v>0</v>
      </c>
      <c r="BY956" t="n">
        <v>0</v>
      </c>
      <c r="BZ956" t="n">
        <v>0</v>
      </c>
      <c r="CA956" t="n">
        <v>0</v>
      </c>
      <c r="CB956" t="n">
        <v>0</v>
      </c>
      <c r="CC956" t="n">
        <v>0</v>
      </c>
      <c r="CD956" t="n">
        <v>0</v>
      </c>
      <c r="CE956" t="n">
        <v>0</v>
      </c>
      <c r="CF956" t="n">
        <v>0</v>
      </c>
      <c r="CG956" t="n">
        <v>0</v>
      </c>
      <c r="CH956" t="n">
        <v>0</v>
      </c>
      <c r="CI956" t="n">
        <v>0</v>
      </c>
      <c r="CJ956" t="n">
        <v>0</v>
      </c>
      <c r="CK956" t="n">
        <v>0</v>
      </c>
      <c r="CL956" t="n">
        <v>0</v>
      </c>
      <c r="CM956" t="n">
        <v>0</v>
      </c>
      <c r="CN956" t="n">
        <v>0</v>
      </c>
      <c r="CO956" t="n">
        <v>0</v>
      </c>
      <c r="CP956" t="n">
        <v>0</v>
      </c>
      <c r="CQ956" t="n">
        <v>0</v>
      </c>
      <c r="CR956" t="n">
        <v>0</v>
      </c>
      <c r="CS956" t="n">
        <v>0</v>
      </c>
      <c r="CT956" t="n">
        <v>0</v>
      </c>
      <c r="CU956" t="n">
        <v>0</v>
      </c>
      <c r="CV956" t="n">
        <v>0</v>
      </c>
      <c r="CW956" t="n">
        <v>0</v>
      </c>
      <c r="CX956" t="n">
        <v>0</v>
      </c>
      <c r="CY956" t="n">
        <v>0</v>
      </c>
      <c r="CZ956" t="n">
        <v>0</v>
      </c>
      <c r="DA956" t="n">
        <v>0</v>
      </c>
      <c r="DB956" t="n">
        <v>0</v>
      </c>
      <c r="DC956" t="n">
        <v>0</v>
      </c>
      <c r="DD956" t="n">
        <v>0</v>
      </c>
      <c r="DE956" t="n">
        <v>0</v>
      </c>
      <c r="DF956" t="n">
        <v>0</v>
      </c>
      <c r="DG956" t="n">
        <v>0</v>
      </c>
      <c r="DH956" t="n">
        <v>0</v>
      </c>
      <c r="DI956" t="n">
        <v>0</v>
      </c>
      <c r="DJ956" t="n">
        <v>0</v>
      </c>
      <c r="DK956" t="n">
        <v>0</v>
      </c>
      <c r="DL956" t="n">
        <v>0</v>
      </c>
      <c r="DM956" t="n">
        <v>0</v>
      </c>
      <c r="DN956" t="n">
        <v>0</v>
      </c>
      <c r="DO956" t="n">
        <v>0</v>
      </c>
      <c r="DP956" t="n">
        <v>0</v>
      </c>
      <c r="DQ956" t="n">
        <v>0</v>
      </c>
      <c r="DR956" t="n">
        <v>0</v>
      </c>
      <c r="DS956" t="n">
        <v>0</v>
      </c>
      <c r="DT956" t="n">
        <v>0</v>
      </c>
      <c r="DU956" t="n">
        <v>0</v>
      </c>
      <c r="DV956" t="n">
        <v>0</v>
      </c>
      <c r="DW956" t="n">
        <v>0</v>
      </c>
      <c r="DX956" t="n">
        <v>0</v>
      </c>
      <c r="DY956" t="n">
        <v>0</v>
      </c>
      <c r="DZ956" t="n">
        <v>0</v>
      </c>
      <c r="EA956" t="n">
        <v>0</v>
      </c>
      <c r="EB956" t="n">
        <v>0</v>
      </c>
      <c r="EC956" t="n">
        <v>0</v>
      </c>
      <c r="ED956" t="n">
        <v>0</v>
      </c>
      <c r="EE956" t="n">
        <v>0</v>
      </c>
      <c r="EF956" t="n">
        <v>0</v>
      </c>
      <c r="EG956" t="n">
        <v>0</v>
      </c>
      <c r="EH956" t="n">
        <v>0</v>
      </c>
      <c r="EI956" t="n">
        <v>0</v>
      </c>
      <c r="EJ956" t="n">
        <v>0</v>
      </c>
      <c r="EK956" t="n">
        <v>0</v>
      </c>
      <c r="EL956" t="n">
        <v>0</v>
      </c>
      <c r="EM956" t="n">
        <v>0</v>
      </c>
      <c r="EN956" t="n">
        <v>0</v>
      </c>
      <c r="EO956" t="n">
        <v>0</v>
      </c>
      <c r="EP956" t="n">
        <v>0</v>
      </c>
      <c r="EQ956" t="n">
        <v>0</v>
      </c>
      <c r="ER956" t="n">
        <v>0</v>
      </c>
      <c r="ES956" t="n">
        <v>0</v>
      </c>
      <c r="ET956" t="n">
        <v>0</v>
      </c>
      <c r="EU956" t="n">
        <v>0</v>
      </c>
      <c r="EV956" t="n">
        <v>0</v>
      </c>
      <c r="EW956" t="n">
        <v>0</v>
      </c>
      <c r="EX956" t="n">
        <v>0</v>
      </c>
      <c r="EY956" t="n">
        <v>0</v>
      </c>
      <c r="EZ956" t="n">
        <v>0</v>
      </c>
      <c r="FA956" t="n">
        <v>0</v>
      </c>
      <c r="FB956" t="n">
        <v>0</v>
      </c>
      <c r="FC956" t="n">
        <v>0</v>
      </c>
      <c r="FD956" t="n">
        <v>0</v>
      </c>
      <c r="FE956" t="n">
        <v>0</v>
      </c>
      <c r="FF956" t="n">
        <v>0</v>
      </c>
      <c r="FG956" t="n">
        <v>0</v>
      </c>
      <c r="FH956" t="n">
        <v>0</v>
      </c>
    </row>
    <row r="957">
      <c r="A957" t="n">
        <v>0</v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0</v>
      </c>
      <c r="AI957" t="n">
        <v>0</v>
      </c>
      <c r="AJ957" t="n">
        <v>0</v>
      </c>
      <c r="AK957" t="n">
        <v>0</v>
      </c>
      <c r="AL957" t="n">
        <v>0</v>
      </c>
      <c r="AM957" t="n">
        <v>0</v>
      </c>
      <c r="AN957" t="n">
        <v>0</v>
      </c>
      <c r="AO957" t="n">
        <v>0</v>
      </c>
      <c r="AP957" t="n">
        <v>0</v>
      </c>
      <c r="AQ957" t="n">
        <v>0</v>
      </c>
      <c r="AR957" t="n">
        <v>0</v>
      </c>
      <c r="AS957" t="n">
        <v>0</v>
      </c>
      <c r="AT957" t="n">
        <v>0</v>
      </c>
      <c r="AU957" t="n">
        <v>0</v>
      </c>
      <c r="AV957" t="n">
        <v>0</v>
      </c>
      <c r="AW957" t="n">
        <v>0</v>
      </c>
      <c r="AX957" t="n">
        <v>0</v>
      </c>
      <c r="AY957" t="n">
        <v>0</v>
      </c>
      <c r="AZ957" t="n">
        <v>0</v>
      </c>
      <c r="BA957" t="n">
        <v>0</v>
      </c>
      <c r="BB957" t="n">
        <v>0</v>
      </c>
      <c r="BC957" t="n">
        <v>0</v>
      </c>
      <c r="BD957" t="n">
        <v>0</v>
      </c>
      <c r="BE957" t="n">
        <v>0</v>
      </c>
      <c r="BF957" t="n">
        <v>0</v>
      </c>
      <c r="BG957" t="n">
        <v>0</v>
      </c>
      <c r="BH957" t="n">
        <v>0</v>
      </c>
      <c r="BI957" t="n">
        <v>0</v>
      </c>
      <c r="BJ957" t="n">
        <v>0</v>
      </c>
      <c r="BK957" t="n">
        <v>0</v>
      </c>
      <c r="BL957" t="n">
        <v>0</v>
      </c>
      <c r="BM957" t="n">
        <v>0</v>
      </c>
      <c r="BN957" t="n">
        <v>0</v>
      </c>
      <c r="BO957" t="n">
        <v>0</v>
      </c>
      <c r="BP957" t="n">
        <v>0</v>
      </c>
      <c r="BQ957" t="n">
        <v>0</v>
      </c>
      <c r="BR957" t="n">
        <v>0</v>
      </c>
      <c r="BS957" t="n">
        <v>0</v>
      </c>
      <c r="BT957" t="n">
        <v>0</v>
      </c>
      <c r="BU957" t="n">
        <v>0</v>
      </c>
      <c r="BV957" t="n">
        <v>0</v>
      </c>
      <c r="BW957" t="n">
        <v>0</v>
      </c>
      <c r="BX957" t="n">
        <v>0</v>
      </c>
      <c r="BY957" t="n">
        <v>0</v>
      </c>
      <c r="BZ957" t="n">
        <v>0</v>
      </c>
      <c r="CA957" t="n">
        <v>0</v>
      </c>
      <c r="CB957" t="n">
        <v>0</v>
      </c>
      <c r="CC957" t="n">
        <v>0</v>
      </c>
      <c r="CD957" t="n">
        <v>0</v>
      </c>
      <c r="CE957" t="n">
        <v>0</v>
      </c>
      <c r="CF957" t="n">
        <v>0</v>
      </c>
      <c r="CG957" t="n">
        <v>0</v>
      </c>
      <c r="CH957" t="n">
        <v>0</v>
      </c>
      <c r="CI957" t="n">
        <v>0</v>
      </c>
      <c r="CJ957" t="n">
        <v>0</v>
      </c>
      <c r="CK957" t="n">
        <v>0</v>
      </c>
      <c r="CL957" t="n">
        <v>0</v>
      </c>
      <c r="CM957" t="n">
        <v>0</v>
      </c>
      <c r="CN957" t="n">
        <v>0</v>
      </c>
      <c r="CO957" t="n">
        <v>0</v>
      </c>
      <c r="CP957" t="n">
        <v>0</v>
      </c>
      <c r="CQ957" t="n">
        <v>0</v>
      </c>
      <c r="CR957" t="n">
        <v>0</v>
      </c>
      <c r="CS957" t="n">
        <v>0</v>
      </c>
      <c r="CT957" t="n">
        <v>0</v>
      </c>
      <c r="CU957" t="n">
        <v>0</v>
      </c>
      <c r="CV957" t="n">
        <v>0</v>
      </c>
      <c r="CW957" t="n">
        <v>0</v>
      </c>
      <c r="CX957" t="n">
        <v>0</v>
      </c>
      <c r="CY957" t="n">
        <v>0</v>
      </c>
      <c r="CZ957" t="n">
        <v>0</v>
      </c>
      <c r="DA957" t="n">
        <v>0</v>
      </c>
      <c r="DB957" t="n">
        <v>0</v>
      </c>
      <c r="DC957" t="n">
        <v>0</v>
      </c>
      <c r="DD957" t="n">
        <v>0</v>
      </c>
      <c r="DE957" t="n">
        <v>0</v>
      </c>
      <c r="DF957" t="n">
        <v>0</v>
      </c>
      <c r="DG957" t="n">
        <v>0</v>
      </c>
      <c r="DH957" t="n">
        <v>0</v>
      </c>
      <c r="DI957" t="n">
        <v>0</v>
      </c>
      <c r="DJ957" t="n">
        <v>0</v>
      </c>
      <c r="DK957" t="n">
        <v>0</v>
      </c>
      <c r="DL957" t="n">
        <v>0</v>
      </c>
      <c r="DM957" t="n">
        <v>0</v>
      </c>
      <c r="DN957" t="n">
        <v>0</v>
      </c>
      <c r="DO957" t="n">
        <v>0</v>
      </c>
      <c r="DP957" t="n">
        <v>0</v>
      </c>
      <c r="DQ957" t="n">
        <v>0</v>
      </c>
      <c r="DR957" t="n">
        <v>0</v>
      </c>
      <c r="DS957" t="n">
        <v>0</v>
      </c>
      <c r="DT957" t="n">
        <v>0</v>
      </c>
      <c r="DU957" t="n">
        <v>0</v>
      </c>
      <c r="DV957" t="n">
        <v>0</v>
      </c>
      <c r="DW957" t="n">
        <v>0</v>
      </c>
      <c r="DX957" t="n">
        <v>0</v>
      </c>
      <c r="DY957" t="n">
        <v>0</v>
      </c>
      <c r="DZ957" t="n">
        <v>0</v>
      </c>
      <c r="EA957" t="n">
        <v>0</v>
      </c>
      <c r="EB957" t="n">
        <v>0</v>
      </c>
      <c r="EC957" t="n">
        <v>0</v>
      </c>
      <c r="ED957" t="n">
        <v>0</v>
      </c>
      <c r="EE957" t="n">
        <v>0</v>
      </c>
      <c r="EF957" t="n">
        <v>0</v>
      </c>
      <c r="EG957" t="n">
        <v>0</v>
      </c>
      <c r="EH957" t="n">
        <v>0</v>
      </c>
      <c r="EI957" t="n">
        <v>0</v>
      </c>
      <c r="EJ957" t="n">
        <v>0</v>
      </c>
      <c r="EK957" t="n">
        <v>0</v>
      </c>
      <c r="EL957" t="n">
        <v>0</v>
      </c>
      <c r="EM957" t="n">
        <v>0</v>
      </c>
      <c r="EN957" t="n">
        <v>0</v>
      </c>
      <c r="EO957" t="n">
        <v>0</v>
      </c>
      <c r="EP957" t="n">
        <v>0</v>
      </c>
      <c r="EQ957" t="n">
        <v>0</v>
      </c>
      <c r="ER957" t="n">
        <v>0</v>
      </c>
      <c r="ES957" t="n">
        <v>0</v>
      </c>
      <c r="ET957" t="n">
        <v>0</v>
      </c>
      <c r="EU957" t="n">
        <v>0</v>
      </c>
      <c r="EV957" t="n">
        <v>0</v>
      </c>
      <c r="EW957" t="n">
        <v>0</v>
      </c>
      <c r="EX957" t="n">
        <v>0</v>
      </c>
      <c r="EY957" t="n">
        <v>0</v>
      </c>
      <c r="EZ957" t="n">
        <v>0</v>
      </c>
      <c r="FA957" t="n">
        <v>0</v>
      </c>
      <c r="FB957" t="n">
        <v>0</v>
      </c>
      <c r="FC957" t="n">
        <v>0</v>
      </c>
      <c r="FD957" t="n">
        <v>0</v>
      </c>
      <c r="FE957" t="n">
        <v>0</v>
      </c>
      <c r="FF957" t="n">
        <v>0</v>
      </c>
      <c r="FG957" t="n">
        <v>0</v>
      </c>
      <c r="FH957" t="n">
        <v>0</v>
      </c>
    </row>
    <row r="958">
      <c r="A958" t="n">
        <v>0</v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0</v>
      </c>
      <c r="AI958" t="n">
        <v>0</v>
      </c>
      <c r="AJ958" t="n">
        <v>0</v>
      </c>
      <c r="AK958" t="n">
        <v>0</v>
      </c>
      <c r="AL958" t="n">
        <v>0</v>
      </c>
      <c r="AM958" t="n">
        <v>0</v>
      </c>
      <c r="AN958" t="n">
        <v>0</v>
      </c>
      <c r="AO958" t="n">
        <v>0</v>
      </c>
      <c r="AP958" t="n">
        <v>0</v>
      </c>
      <c r="AQ958" t="n">
        <v>0</v>
      </c>
      <c r="AR958" t="n">
        <v>0</v>
      </c>
      <c r="AS958" t="n">
        <v>0</v>
      </c>
      <c r="AT958" t="n">
        <v>0</v>
      </c>
      <c r="AU958" t="n">
        <v>0</v>
      </c>
      <c r="AV958" t="n">
        <v>0</v>
      </c>
      <c r="AW958" t="n">
        <v>0</v>
      </c>
      <c r="AX958" t="n">
        <v>0</v>
      </c>
      <c r="AY958" t="n">
        <v>0</v>
      </c>
      <c r="AZ958" t="n">
        <v>0</v>
      </c>
      <c r="BA958" t="n">
        <v>0</v>
      </c>
      <c r="BB958" t="n">
        <v>0</v>
      </c>
      <c r="BC958" t="n">
        <v>0</v>
      </c>
      <c r="BD958" t="n">
        <v>0</v>
      </c>
      <c r="BE958" t="n">
        <v>0</v>
      </c>
      <c r="BF958" t="n">
        <v>0</v>
      </c>
      <c r="BG958" t="n">
        <v>0</v>
      </c>
      <c r="BH958" t="n">
        <v>0</v>
      </c>
      <c r="BI958" t="n">
        <v>0</v>
      </c>
      <c r="BJ958" t="n">
        <v>0</v>
      </c>
      <c r="BK958" t="n">
        <v>0</v>
      </c>
      <c r="BL958" t="n">
        <v>0</v>
      </c>
      <c r="BM958" t="n">
        <v>0</v>
      </c>
      <c r="BN958" t="n">
        <v>0</v>
      </c>
      <c r="BO958" t="n">
        <v>0</v>
      </c>
      <c r="BP958" t="n">
        <v>0</v>
      </c>
      <c r="BQ958" t="n">
        <v>0</v>
      </c>
      <c r="BR958" t="n">
        <v>0</v>
      </c>
      <c r="BS958" t="n">
        <v>0</v>
      </c>
      <c r="BT958" t="n">
        <v>0</v>
      </c>
      <c r="BU958" t="n">
        <v>0</v>
      </c>
      <c r="BV958" t="n">
        <v>0</v>
      </c>
      <c r="BW958" t="n">
        <v>0</v>
      </c>
      <c r="BX958" t="n">
        <v>0</v>
      </c>
      <c r="BY958" t="n">
        <v>0</v>
      </c>
      <c r="BZ958" t="n">
        <v>0</v>
      </c>
      <c r="CA958" t="n">
        <v>0</v>
      </c>
      <c r="CB958" t="n">
        <v>0</v>
      </c>
      <c r="CC958" t="n">
        <v>0</v>
      </c>
      <c r="CD958" t="n">
        <v>0</v>
      </c>
      <c r="CE958" t="n">
        <v>0</v>
      </c>
      <c r="CF958" t="n">
        <v>0</v>
      </c>
      <c r="CG958" t="n">
        <v>0</v>
      </c>
      <c r="CH958" t="n">
        <v>0</v>
      </c>
      <c r="CI958" t="n">
        <v>0</v>
      </c>
      <c r="CJ958" t="n">
        <v>0</v>
      </c>
      <c r="CK958" t="n">
        <v>0</v>
      </c>
      <c r="CL958" t="n">
        <v>0</v>
      </c>
      <c r="CM958" t="n">
        <v>0</v>
      </c>
      <c r="CN958" t="n">
        <v>0</v>
      </c>
      <c r="CO958" t="n">
        <v>0</v>
      </c>
      <c r="CP958" t="n">
        <v>0</v>
      </c>
      <c r="CQ958" t="n">
        <v>0</v>
      </c>
      <c r="CR958" t="n">
        <v>0</v>
      </c>
      <c r="CS958" t="n">
        <v>0</v>
      </c>
      <c r="CT958" t="n">
        <v>0</v>
      </c>
      <c r="CU958" t="n">
        <v>0</v>
      </c>
      <c r="CV958" t="n">
        <v>0</v>
      </c>
      <c r="CW958" t="n">
        <v>0</v>
      </c>
      <c r="CX958" t="n">
        <v>0</v>
      </c>
      <c r="CY958" t="n">
        <v>0</v>
      </c>
      <c r="CZ958" t="n">
        <v>0</v>
      </c>
      <c r="DA958" t="n">
        <v>0</v>
      </c>
      <c r="DB958" t="n">
        <v>0</v>
      </c>
      <c r="DC958" t="n">
        <v>0</v>
      </c>
      <c r="DD958" t="n">
        <v>0</v>
      </c>
      <c r="DE958" t="n">
        <v>0</v>
      </c>
      <c r="DF958" t="n">
        <v>0</v>
      </c>
      <c r="DG958" t="n">
        <v>0</v>
      </c>
      <c r="DH958" t="n">
        <v>0</v>
      </c>
      <c r="DI958" t="n">
        <v>0</v>
      </c>
      <c r="DJ958" t="n">
        <v>0</v>
      </c>
      <c r="DK958" t="n">
        <v>0</v>
      </c>
      <c r="DL958" t="n">
        <v>0</v>
      </c>
      <c r="DM958" t="n">
        <v>0</v>
      </c>
      <c r="DN958" t="n">
        <v>0</v>
      </c>
      <c r="DO958" t="n">
        <v>0</v>
      </c>
      <c r="DP958" t="n">
        <v>0</v>
      </c>
      <c r="DQ958" t="n">
        <v>0</v>
      </c>
      <c r="DR958" t="n">
        <v>0</v>
      </c>
      <c r="DS958" t="n">
        <v>0</v>
      </c>
      <c r="DT958" t="n">
        <v>0</v>
      </c>
      <c r="DU958" t="n">
        <v>0</v>
      </c>
      <c r="DV958" t="n">
        <v>0</v>
      </c>
      <c r="DW958" t="n">
        <v>0</v>
      </c>
      <c r="DX958" t="n">
        <v>0</v>
      </c>
      <c r="DY958" t="n">
        <v>0</v>
      </c>
      <c r="DZ958" t="n">
        <v>0</v>
      </c>
      <c r="EA958" t="n">
        <v>0</v>
      </c>
      <c r="EB958" t="n">
        <v>0</v>
      </c>
      <c r="EC958" t="n">
        <v>0</v>
      </c>
      <c r="ED958" t="n">
        <v>0</v>
      </c>
      <c r="EE958" t="n">
        <v>0</v>
      </c>
      <c r="EF958" t="n">
        <v>0</v>
      </c>
      <c r="EG958" t="n">
        <v>0</v>
      </c>
      <c r="EH958" t="n">
        <v>0</v>
      </c>
      <c r="EI958" t="n">
        <v>0</v>
      </c>
      <c r="EJ958" t="n">
        <v>0</v>
      </c>
      <c r="EK958" t="n">
        <v>0</v>
      </c>
      <c r="EL958" t="n">
        <v>0</v>
      </c>
      <c r="EM958" t="n">
        <v>0</v>
      </c>
      <c r="EN958" t="n">
        <v>0</v>
      </c>
      <c r="EO958" t="n">
        <v>0</v>
      </c>
      <c r="EP958" t="n">
        <v>0</v>
      </c>
      <c r="EQ958" t="n">
        <v>0</v>
      </c>
      <c r="ER958" t="n">
        <v>0</v>
      </c>
      <c r="ES958" t="n">
        <v>0</v>
      </c>
      <c r="ET958" t="n">
        <v>0</v>
      </c>
      <c r="EU958" t="n">
        <v>0</v>
      </c>
      <c r="EV958" t="n">
        <v>0</v>
      </c>
      <c r="EW958" t="n">
        <v>0</v>
      </c>
      <c r="EX958" t="n">
        <v>0</v>
      </c>
      <c r="EY958" t="n">
        <v>0</v>
      </c>
      <c r="EZ958" t="n">
        <v>0</v>
      </c>
      <c r="FA958" t="n">
        <v>0</v>
      </c>
      <c r="FB958" t="n">
        <v>0</v>
      </c>
      <c r="FC958" t="n">
        <v>0</v>
      </c>
      <c r="FD958" t="n">
        <v>0</v>
      </c>
      <c r="FE958" t="n">
        <v>0</v>
      </c>
      <c r="FF958" t="n">
        <v>0</v>
      </c>
      <c r="FG958" t="n">
        <v>0</v>
      </c>
      <c r="FH958" t="n">
        <v>0</v>
      </c>
    </row>
    <row r="959">
      <c r="A959" t="n">
        <v>0</v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0</v>
      </c>
      <c r="AI959" t="n">
        <v>0</v>
      </c>
      <c r="AJ959" t="n">
        <v>0</v>
      </c>
      <c r="AK959" t="n">
        <v>0</v>
      </c>
      <c r="AL959" t="n">
        <v>0</v>
      </c>
      <c r="AM959" t="n">
        <v>0</v>
      </c>
      <c r="AN959" t="n">
        <v>0</v>
      </c>
      <c r="AO959" t="n">
        <v>0</v>
      </c>
      <c r="AP959" t="n">
        <v>0</v>
      </c>
      <c r="AQ959" t="n">
        <v>0</v>
      </c>
      <c r="AR959" t="n">
        <v>0</v>
      </c>
      <c r="AS959" t="n">
        <v>0</v>
      </c>
      <c r="AT959" t="n">
        <v>0</v>
      </c>
      <c r="AU959" t="n">
        <v>0</v>
      </c>
      <c r="AV959" t="n">
        <v>0</v>
      </c>
      <c r="AW959" t="n">
        <v>0</v>
      </c>
      <c r="AX959" t="n">
        <v>0</v>
      </c>
      <c r="AY959" t="n">
        <v>0</v>
      </c>
      <c r="AZ959" t="n">
        <v>0</v>
      </c>
      <c r="BA959" t="n">
        <v>0</v>
      </c>
      <c r="BB959" t="n">
        <v>0</v>
      </c>
      <c r="BC959" t="n">
        <v>0</v>
      </c>
      <c r="BD959" t="n">
        <v>0</v>
      </c>
      <c r="BE959" t="n">
        <v>0</v>
      </c>
      <c r="BF959" t="n">
        <v>0</v>
      </c>
      <c r="BG959" t="n">
        <v>0</v>
      </c>
      <c r="BH959" t="n">
        <v>0</v>
      </c>
      <c r="BI959" t="n">
        <v>0</v>
      </c>
      <c r="BJ959" t="n">
        <v>0</v>
      </c>
      <c r="BK959" t="n">
        <v>0</v>
      </c>
      <c r="BL959" t="n">
        <v>0</v>
      </c>
      <c r="BM959" t="n">
        <v>0</v>
      </c>
      <c r="BN959" t="n">
        <v>0</v>
      </c>
      <c r="BO959" t="n">
        <v>0</v>
      </c>
      <c r="BP959" t="n">
        <v>0</v>
      </c>
      <c r="BQ959" t="n">
        <v>0</v>
      </c>
      <c r="BR959" t="n">
        <v>0</v>
      </c>
      <c r="BS959" t="n">
        <v>0</v>
      </c>
      <c r="BT959" t="n">
        <v>0</v>
      </c>
      <c r="BU959" t="n">
        <v>0</v>
      </c>
      <c r="BV959" t="n">
        <v>0</v>
      </c>
      <c r="BW959" t="n">
        <v>0</v>
      </c>
      <c r="BX959" t="n">
        <v>0</v>
      </c>
      <c r="BY959" t="n">
        <v>0</v>
      </c>
      <c r="BZ959" t="n">
        <v>0</v>
      </c>
      <c r="CA959" t="n">
        <v>0</v>
      </c>
      <c r="CB959" t="n">
        <v>0</v>
      </c>
      <c r="CC959" t="n">
        <v>0</v>
      </c>
      <c r="CD959" t="n">
        <v>0</v>
      </c>
      <c r="CE959" t="n">
        <v>0</v>
      </c>
      <c r="CF959" t="n">
        <v>0</v>
      </c>
      <c r="CG959" t="n">
        <v>0</v>
      </c>
      <c r="CH959" t="n">
        <v>0</v>
      </c>
      <c r="CI959" t="n">
        <v>0</v>
      </c>
      <c r="CJ959" t="n">
        <v>0</v>
      </c>
      <c r="CK959" t="n">
        <v>0</v>
      </c>
      <c r="CL959" t="n">
        <v>0</v>
      </c>
      <c r="CM959" t="n">
        <v>0</v>
      </c>
      <c r="CN959" t="n">
        <v>0</v>
      </c>
      <c r="CO959" t="n">
        <v>0</v>
      </c>
      <c r="CP959" t="n">
        <v>0</v>
      </c>
      <c r="CQ959" t="n">
        <v>0</v>
      </c>
      <c r="CR959" t="n">
        <v>0</v>
      </c>
      <c r="CS959" t="n">
        <v>0</v>
      </c>
      <c r="CT959" t="n">
        <v>0</v>
      </c>
      <c r="CU959" t="n">
        <v>0</v>
      </c>
      <c r="CV959" t="n">
        <v>0</v>
      </c>
      <c r="CW959" t="n">
        <v>0</v>
      </c>
      <c r="CX959" t="n">
        <v>0</v>
      </c>
      <c r="CY959" t="n">
        <v>0</v>
      </c>
      <c r="CZ959" t="n">
        <v>0</v>
      </c>
      <c r="DA959" t="n">
        <v>0</v>
      </c>
      <c r="DB959" t="n">
        <v>0</v>
      </c>
      <c r="DC959" t="n">
        <v>0</v>
      </c>
      <c r="DD959" t="n">
        <v>0</v>
      </c>
      <c r="DE959" t="n">
        <v>0</v>
      </c>
      <c r="DF959" t="n">
        <v>0</v>
      </c>
      <c r="DG959" t="n">
        <v>0</v>
      </c>
      <c r="DH959" t="n">
        <v>0</v>
      </c>
      <c r="DI959" t="n">
        <v>0</v>
      </c>
      <c r="DJ959" t="n">
        <v>0</v>
      </c>
      <c r="DK959" t="n">
        <v>0</v>
      </c>
      <c r="DL959" t="n">
        <v>0</v>
      </c>
      <c r="DM959" t="n">
        <v>0</v>
      </c>
      <c r="DN959" t="n">
        <v>0</v>
      </c>
      <c r="DO959" t="n">
        <v>0</v>
      </c>
      <c r="DP959" t="n">
        <v>0</v>
      </c>
      <c r="DQ959" t="n">
        <v>0</v>
      </c>
      <c r="DR959" t="n">
        <v>0</v>
      </c>
      <c r="DS959" t="n">
        <v>0</v>
      </c>
      <c r="DT959" t="n">
        <v>0</v>
      </c>
      <c r="DU959" t="n">
        <v>0</v>
      </c>
      <c r="DV959" t="n">
        <v>0</v>
      </c>
      <c r="DW959" t="n">
        <v>0</v>
      </c>
      <c r="DX959" t="n">
        <v>0</v>
      </c>
      <c r="DY959" t="n">
        <v>0</v>
      </c>
      <c r="DZ959" t="n">
        <v>0</v>
      </c>
      <c r="EA959" t="n">
        <v>0</v>
      </c>
      <c r="EB959" t="n">
        <v>0</v>
      </c>
      <c r="EC959" t="n">
        <v>0</v>
      </c>
      <c r="ED959" t="n">
        <v>0</v>
      </c>
      <c r="EE959" t="n">
        <v>0</v>
      </c>
      <c r="EF959" t="n">
        <v>0</v>
      </c>
      <c r="EG959" t="n">
        <v>0</v>
      </c>
      <c r="EH959" t="n">
        <v>0</v>
      </c>
      <c r="EI959" t="n">
        <v>0</v>
      </c>
      <c r="EJ959" t="n">
        <v>0</v>
      </c>
      <c r="EK959" t="n">
        <v>0</v>
      </c>
      <c r="EL959" t="n">
        <v>0</v>
      </c>
      <c r="EM959" t="n">
        <v>0</v>
      </c>
      <c r="EN959" t="n">
        <v>0</v>
      </c>
      <c r="EO959" t="n">
        <v>0</v>
      </c>
      <c r="EP959" t="n">
        <v>0</v>
      </c>
      <c r="EQ959" t="n">
        <v>0</v>
      </c>
      <c r="ER959" t="n">
        <v>0</v>
      </c>
      <c r="ES959" t="n">
        <v>0</v>
      </c>
      <c r="ET959" t="n">
        <v>0</v>
      </c>
      <c r="EU959" t="n">
        <v>0</v>
      </c>
      <c r="EV959" t="n">
        <v>0</v>
      </c>
      <c r="EW959" t="n">
        <v>0</v>
      </c>
      <c r="EX959" t="n">
        <v>0</v>
      </c>
      <c r="EY959" t="n">
        <v>0</v>
      </c>
      <c r="EZ959" t="n">
        <v>0</v>
      </c>
      <c r="FA959" t="n">
        <v>0</v>
      </c>
      <c r="FB959" t="n">
        <v>0</v>
      </c>
      <c r="FC959" t="n">
        <v>0</v>
      </c>
      <c r="FD959" t="n">
        <v>0</v>
      </c>
      <c r="FE959" t="n">
        <v>0</v>
      </c>
      <c r="FF959" t="n">
        <v>0</v>
      </c>
      <c r="FG959" t="n">
        <v>0</v>
      </c>
      <c r="FH959" t="n">
        <v>0</v>
      </c>
    </row>
    <row r="960">
      <c r="A960" t="n">
        <v>0</v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0</v>
      </c>
      <c r="AI960" t="n">
        <v>0</v>
      </c>
      <c r="AJ960" t="n">
        <v>0</v>
      </c>
      <c r="AK960" t="n">
        <v>0</v>
      </c>
      <c r="AL960" t="n">
        <v>0</v>
      </c>
      <c r="AM960" t="n">
        <v>0</v>
      </c>
      <c r="AN960" t="n">
        <v>0</v>
      </c>
      <c r="AO960" t="n">
        <v>0</v>
      </c>
      <c r="AP960" t="n">
        <v>0</v>
      </c>
      <c r="AQ960" t="n">
        <v>0</v>
      </c>
      <c r="AR960" t="n">
        <v>0</v>
      </c>
      <c r="AS960" t="n">
        <v>0</v>
      </c>
      <c r="AT960" t="n">
        <v>0</v>
      </c>
      <c r="AU960" t="n">
        <v>0</v>
      </c>
      <c r="AV960" t="n">
        <v>0</v>
      </c>
      <c r="AW960" t="n">
        <v>0</v>
      </c>
      <c r="AX960" t="n">
        <v>0</v>
      </c>
      <c r="AY960" t="n">
        <v>0</v>
      </c>
      <c r="AZ960" t="n">
        <v>0</v>
      </c>
      <c r="BA960" t="n">
        <v>0</v>
      </c>
      <c r="BB960" t="n">
        <v>0</v>
      </c>
      <c r="BC960" t="n">
        <v>0</v>
      </c>
      <c r="BD960" t="n">
        <v>0</v>
      </c>
      <c r="BE960" t="n">
        <v>0</v>
      </c>
      <c r="BF960" t="n">
        <v>0</v>
      </c>
      <c r="BG960" t="n">
        <v>0</v>
      </c>
      <c r="BH960" t="n">
        <v>0</v>
      </c>
      <c r="BI960" t="n">
        <v>0</v>
      </c>
      <c r="BJ960" t="n">
        <v>0</v>
      </c>
      <c r="BK960" t="n">
        <v>0</v>
      </c>
      <c r="BL960" t="n">
        <v>0</v>
      </c>
      <c r="BM960" t="n">
        <v>0</v>
      </c>
      <c r="BN960" t="n">
        <v>0</v>
      </c>
      <c r="BO960" t="n">
        <v>0</v>
      </c>
      <c r="BP960" t="n">
        <v>0</v>
      </c>
      <c r="BQ960" t="n">
        <v>0</v>
      </c>
      <c r="BR960" t="n">
        <v>0</v>
      </c>
      <c r="BS960" t="n">
        <v>0</v>
      </c>
      <c r="BT960" t="n">
        <v>0</v>
      </c>
      <c r="BU960" t="n">
        <v>0</v>
      </c>
      <c r="BV960" t="n">
        <v>0</v>
      </c>
      <c r="BW960" t="n">
        <v>0</v>
      </c>
      <c r="BX960" t="n">
        <v>0</v>
      </c>
      <c r="BY960" t="n">
        <v>0</v>
      </c>
      <c r="BZ960" t="n">
        <v>0</v>
      </c>
      <c r="CA960" t="n">
        <v>0</v>
      </c>
      <c r="CB960" t="n">
        <v>0</v>
      </c>
      <c r="CC960" t="n">
        <v>0</v>
      </c>
      <c r="CD960" t="n">
        <v>0</v>
      </c>
      <c r="CE960" t="n">
        <v>0</v>
      </c>
      <c r="CF960" t="n">
        <v>0</v>
      </c>
      <c r="CG960" t="n">
        <v>0</v>
      </c>
      <c r="CH960" t="n">
        <v>0</v>
      </c>
      <c r="CI960" t="n">
        <v>0</v>
      </c>
      <c r="CJ960" t="n">
        <v>0</v>
      </c>
      <c r="CK960" t="n">
        <v>0</v>
      </c>
      <c r="CL960" t="n">
        <v>0</v>
      </c>
      <c r="CM960" t="n">
        <v>0</v>
      </c>
      <c r="CN960" t="n">
        <v>0</v>
      </c>
      <c r="CO960" t="n">
        <v>0</v>
      </c>
      <c r="CP960" t="n">
        <v>0</v>
      </c>
      <c r="CQ960" t="n">
        <v>0</v>
      </c>
      <c r="CR960" t="n">
        <v>0</v>
      </c>
      <c r="CS960" t="n">
        <v>0</v>
      </c>
      <c r="CT960" t="n">
        <v>0</v>
      </c>
      <c r="CU960" t="n">
        <v>0</v>
      </c>
      <c r="CV960" t="n">
        <v>0</v>
      </c>
      <c r="CW960" t="n">
        <v>0</v>
      </c>
      <c r="CX960" t="n">
        <v>0</v>
      </c>
      <c r="CY960" t="n">
        <v>0</v>
      </c>
      <c r="CZ960" t="n">
        <v>0</v>
      </c>
      <c r="DA960" t="n">
        <v>0</v>
      </c>
      <c r="DB960" t="n">
        <v>0</v>
      </c>
      <c r="DC960" t="n">
        <v>0</v>
      </c>
      <c r="DD960" t="n">
        <v>0</v>
      </c>
      <c r="DE960" t="n">
        <v>0</v>
      </c>
      <c r="DF960" t="n">
        <v>0</v>
      </c>
      <c r="DG960" t="n">
        <v>0</v>
      </c>
      <c r="DH960" t="n">
        <v>0</v>
      </c>
      <c r="DI960" t="n">
        <v>0</v>
      </c>
      <c r="DJ960" t="n">
        <v>0</v>
      </c>
      <c r="DK960" t="n">
        <v>0</v>
      </c>
      <c r="DL960" t="n">
        <v>0</v>
      </c>
      <c r="DM960" t="n">
        <v>0</v>
      </c>
      <c r="DN960" t="n">
        <v>0</v>
      </c>
      <c r="DO960" t="n">
        <v>0</v>
      </c>
      <c r="DP960" t="n">
        <v>0</v>
      </c>
      <c r="DQ960" t="n">
        <v>0</v>
      </c>
      <c r="DR960" t="n">
        <v>0</v>
      </c>
      <c r="DS960" t="n">
        <v>0</v>
      </c>
      <c r="DT960" t="n">
        <v>0</v>
      </c>
      <c r="DU960" t="n">
        <v>0</v>
      </c>
      <c r="DV960" t="n">
        <v>0</v>
      </c>
      <c r="DW960" t="n">
        <v>0</v>
      </c>
      <c r="DX960" t="n">
        <v>0</v>
      </c>
      <c r="DY960" t="n">
        <v>0</v>
      </c>
      <c r="DZ960" t="n">
        <v>0</v>
      </c>
      <c r="EA960" t="n">
        <v>0</v>
      </c>
      <c r="EB960" t="n">
        <v>0</v>
      </c>
      <c r="EC960" t="n">
        <v>0</v>
      </c>
      <c r="ED960" t="n">
        <v>0</v>
      </c>
      <c r="EE960" t="n">
        <v>0</v>
      </c>
      <c r="EF960" t="n">
        <v>0</v>
      </c>
      <c r="EG960" t="n">
        <v>0</v>
      </c>
      <c r="EH960" t="n">
        <v>0</v>
      </c>
      <c r="EI960" t="n">
        <v>0</v>
      </c>
      <c r="EJ960" t="n">
        <v>0</v>
      </c>
      <c r="EK960" t="n">
        <v>0</v>
      </c>
      <c r="EL960" t="n">
        <v>0</v>
      </c>
      <c r="EM960" t="n">
        <v>0</v>
      </c>
      <c r="EN960" t="n">
        <v>0</v>
      </c>
      <c r="EO960" t="n">
        <v>0</v>
      </c>
      <c r="EP960" t="n">
        <v>0</v>
      </c>
      <c r="EQ960" t="n">
        <v>0</v>
      </c>
      <c r="ER960" t="n">
        <v>0</v>
      </c>
      <c r="ES960" t="n">
        <v>0</v>
      </c>
      <c r="ET960" t="n">
        <v>0</v>
      </c>
      <c r="EU960" t="n">
        <v>0</v>
      </c>
      <c r="EV960" t="n">
        <v>0</v>
      </c>
      <c r="EW960" t="n">
        <v>0</v>
      </c>
      <c r="EX960" t="n">
        <v>0</v>
      </c>
      <c r="EY960" t="n">
        <v>0</v>
      </c>
      <c r="EZ960" t="n">
        <v>0</v>
      </c>
      <c r="FA960" t="n">
        <v>0</v>
      </c>
      <c r="FB960" t="n">
        <v>0</v>
      </c>
      <c r="FC960" t="n">
        <v>0</v>
      </c>
      <c r="FD960" t="n">
        <v>0</v>
      </c>
      <c r="FE960" t="n">
        <v>0</v>
      </c>
      <c r="FF960" t="n">
        <v>0</v>
      </c>
      <c r="FG960" t="n">
        <v>0</v>
      </c>
      <c r="FH960" t="n">
        <v>0</v>
      </c>
    </row>
    <row r="961">
      <c r="A961" t="n">
        <v>0</v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0</v>
      </c>
      <c r="AI961" t="n">
        <v>0</v>
      </c>
      <c r="AJ961" t="n">
        <v>0</v>
      </c>
      <c r="AK961" t="n">
        <v>0</v>
      </c>
      <c r="AL961" t="n">
        <v>0</v>
      </c>
      <c r="AM961" t="n">
        <v>0</v>
      </c>
      <c r="AN961" t="n">
        <v>0</v>
      </c>
      <c r="AO961" t="n">
        <v>0</v>
      </c>
      <c r="AP961" t="n">
        <v>0</v>
      </c>
      <c r="AQ961" t="n">
        <v>0</v>
      </c>
      <c r="AR961" t="n">
        <v>0</v>
      </c>
      <c r="AS961" t="n">
        <v>0</v>
      </c>
      <c r="AT961" t="n">
        <v>0</v>
      </c>
      <c r="AU961" t="n">
        <v>0</v>
      </c>
      <c r="AV961" t="n">
        <v>0</v>
      </c>
      <c r="AW961" t="n">
        <v>0</v>
      </c>
      <c r="AX961" t="n">
        <v>0</v>
      </c>
      <c r="AY961" t="n">
        <v>0</v>
      </c>
      <c r="AZ961" t="n">
        <v>0</v>
      </c>
      <c r="BA961" t="n">
        <v>0</v>
      </c>
      <c r="BB961" t="n">
        <v>0</v>
      </c>
      <c r="BC961" t="n">
        <v>0</v>
      </c>
      <c r="BD961" t="n">
        <v>0</v>
      </c>
      <c r="BE961" t="n">
        <v>0</v>
      </c>
      <c r="BF961" t="n">
        <v>0</v>
      </c>
      <c r="BG961" t="n">
        <v>0</v>
      </c>
      <c r="BH961" t="n">
        <v>0</v>
      </c>
      <c r="BI961" t="n">
        <v>0</v>
      </c>
      <c r="BJ961" t="n">
        <v>0</v>
      </c>
      <c r="BK961" t="n">
        <v>0</v>
      </c>
      <c r="BL961" t="n">
        <v>0</v>
      </c>
      <c r="BM961" t="n">
        <v>0</v>
      </c>
      <c r="BN961" t="n">
        <v>0</v>
      </c>
      <c r="BO961" t="n">
        <v>0</v>
      </c>
      <c r="BP961" t="n">
        <v>0</v>
      </c>
      <c r="BQ961" t="n">
        <v>0</v>
      </c>
      <c r="BR961" t="n">
        <v>0</v>
      </c>
      <c r="BS961" t="n">
        <v>0</v>
      </c>
      <c r="BT961" t="n">
        <v>0</v>
      </c>
      <c r="BU961" t="n">
        <v>0</v>
      </c>
      <c r="BV961" t="n">
        <v>0</v>
      </c>
      <c r="BW961" t="n">
        <v>0</v>
      </c>
      <c r="BX961" t="n">
        <v>0</v>
      </c>
      <c r="BY961" t="n">
        <v>0</v>
      </c>
      <c r="BZ961" t="n">
        <v>0</v>
      </c>
      <c r="CA961" t="n">
        <v>0</v>
      </c>
      <c r="CB961" t="n">
        <v>0</v>
      </c>
      <c r="CC961" t="n">
        <v>0</v>
      </c>
      <c r="CD961" t="n">
        <v>0</v>
      </c>
      <c r="CE961" t="n">
        <v>0</v>
      </c>
      <c r="CF961" t="n">
        <v>0</v>
      </c>
      <c r="CG961" t="n">
        <v>0</v>
      </c>
      <c r="CH961" t="n">
        <v>0</v>
      </c>
      <c r="CI961" t="n">
        <v>0</v>
      </c>
      <c r="CJ961" t="n">
        <v>0</v>
      </c>
      <c r="CK961" t="n">
        <v>0</v>
      </c>
      <c r="CL961" t="n">
        <v>0</v>
      </c>
      <c r="CM961" t="n">
        <v>0</v>
      </c>
      <c r="CN961" t="n">
        <v>0</v>
      </c>
      <c r="CO961" t="n">
        <v>0</v>
      </c>
      <c r="CP961" t="n">
        <v>0</v>
      </c>
      <c r="CQ961" t="n">
        <v>0</v>
      </c>
      <c r="CR961" t="n">
        <v>0</v>
      </c>
      <c r="CS961" t="n">
        <v>0</v>
      </c>
      <c r="CT961" t="n">
        <v>0</v>
      </c>
      <c r="CU961" t="n">
        <v>0</v>
      </c>
      <c r="CV961" t="n">
        <v>0</v>
      </c>
      <c r="CW961" t="n">
        <v>0</v>
      </c>
      <c r="CX961" t="n">
        <v>0</v>
      </c>
      <c r="CY961" t="n">
        <v>0</v>
      </c>
      <c r="CZ961" t="n">
        <v>0</v>
      </c>
      <c r="DA961" t="n">
        <v>0</v>
      </c>
      <c r="DB961" t="n">
        <v>0</v>
      </c>
      <c r="DC961" t="n">
        <v>0</v>
      </c>
      <c r="DD961" t="n">
        <v>0</v>
      </c>
      <c r="DE961" t="n">
        <v>0</v>
      </c>
      <c r="DF961" t="n">
        <v>0</v>
      </c>
      <c r="DG961" t="n">
        <v>0</v>
      </c>
      <c r="DH961" t="n">
        <v>0</v>
      </c>
      <c r="DI961" t="n">
        <v>0</v>
      </c>
      <c r="DJ961" t="n">
        <v>0</v>
      </c>
      <c r="DK961" t="n">
        <v>0</v>
      </c>
      <c r="DL961" t="n">
        <v>0</v>
      </c>
      <c r="DM961" t="n">
        <v>0</v>
      </c>
      <c r="DN961" t="n">
        <v>0</v>
      </c>
      <c r="DO961" t="n">
        <v>0</v>
      </c>
      <c r="DP961" t="n">
        <v>0</v>
      </c>
      <c r="DQ961" t="n">
        <v>0</v>
      </c>
      <c r="DR961" t="n">
        <v>0</v>
      </c>
      <c r="DS961" t="n">
        <v>0</v>
      </c>
      <c r="DT961" t="n">
        <v>0</v>
      </c>
      <c r="DU961" t="n">
        <v>0</v>
      </c>
      <c r="DV961" t="n">
        <v>0</v>
      </c>
      <c r="DW961" t="n">
        <v>0</v>
      </c>
      <c r="DX961" t="n">
        <v>0</v>
      </c>
      <c r="DY961" t="n">
        <v>0</v>
      </c>
      <c r="DZ961" t="n">
        <v>0</v>
      </c>
      <c r="EA961" t="n">
        <v>0</v>
      </c>
      <c r="EB961" t="n">
        <v>0</v>
      </c>
      <c r="EC961" t="n">
        <v>0</v>
      </c>
      <c r="ED961" t="n">
        <v>0</v>
      </c>
      <c r="EE961" t="n">
        <v>0</v>
      </c>
      <c r="EF961" t="n">
        <v>0</v>
      </c>
      <c r="EG961" t="n">
        <v>0</v>
      </c>
      <c r="EH961" t="n">
        <v>0</v>
      </c>
      <c r="EI961" t="n">
        <v>0</v>
      </c>
      <c r="EJ961" t="n">
        <v>0</v>
      </c>
      <c r="EK961" t="n">
        <v>0</v>
      </c>
      <c r="EL961" t="n">
        <v>0</v>
      </c>
      <c r="EM961" t="n">
        <v>0</v>
      </c>
      <c r="EN961" t="n">
        <v>0</v>
      </c>
      <c r="EO961" t="n">
        <v>0</v>
      </c>
      <c r="EP961" t="n">
        <v>0</v>
      </c>
      <c r="EQ961" t="n">
        <v>0</v>
      </c>
      <c r="ER961" t="n">
        <v>0</v>
      </c>
      <c r="ES961" t="n">
        <v>0</v>
      </c>
      <c r="ET961" t="n">
        <v>0</v>
      </c>
      <c r="EU961" t="n">
        <v>0</v>
      </c>
      <c r="EV961" t="n">
        <v>0</v>
      </c>
      <c r="EW961" t="n">
        <v>0</v>
      </c>
      <c r="EX961" t="n">
        <v>0</v>
      </c>
      <c r="EY961" t="n">
        <v>0</v>
      </c>
      <c r="EZ961" t="n">
        <v>0</v>
      </c>
      <c r="FA961" t="n">
        <v>0</v>
      </c>
      <c r="FB961" t="n">
        <v>0</v>
      </c>
      <c r="FC961" t="n">
        <v>0</v>
      </c>
      <c r="FD961" t="n">
        <v>0</v>
      </c>
      <c r="FE961" t="n">
        <v>0</v>
      </c>
      <c r="FF961" t="n">
        <v>0</v>
      </c>
      <c r="FG961" t="n">
        <v>0</v>
      </c>
      <c r="FH961" t="n">
        <v>0</v>
      </c>
    </row>
    <row r="962">
      <c r="A962" t="n">
        <v>0</v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  <c r="AH962" t="n">
        <v>0</v>
      </c>
      <c r="AI962" t="n">
        <v>0</v>
      </c>
      <c r="AJ962" t="n">
        <v>0</v>
      </c>
      <c r="AK962" t="n">
        <v>0</v>
      </c>
      <c r="AL962" t="n">
        <v>0</v>
      </c>
      <c r="AM962" t="n">
        <v>0</v>
      </c>
      <c r="AN962" t="n">
        <v>0</v>
      </c>
      <c r="AO962" t="n">
        <v>0</v>
      </c>
      <c r="AP962" t="n">
        <v>0</v>
      </c>
      <c r="AQ962" t="n">
        <v>0</v>
      </c>
      <c r="AR962" t="n">
        <v>0</v>
      </c>
      <c r="AS962" t="n">
        <v>0</v>
      </c>
      <c r="AT962" t="n">
        <v>0</v>
      </c>
      <c r="AU962" t="n">
        <v>0</v>
      </c>
      <c r="AV962" t="n">
        <v>0</v>
      </c>
      <c r="AW962" t="n">
        <v>0</v>
      </c>
      <c r="AX962" t="n">
        <v>0</v>
      </c>
      <c r="AY962" t="n">
        <v>0</v>
      </c>
      <c r="AZ962" t="n">
        <v>0</v>
      </c>
      <c r="BA962" t="n">
        <v>0</v>
      </c>
      <c r="BB962" t="n">
        <v>0</v>
      </c>
      <c r="BC962" t="n">
        <v>0</v>
      </c>
      <c r="BD962" t="n">
        <v>0</v>
      </c>
      <c r="BE962" t="n">
        <v>0</v>
      </c>
      <c r="BF962" t="n">
        <v>0</v>
      </c>
      <c r="BG962" t="n">
        <v>0</v>
      </c>
      <c r="BH962" t="n">
        <v>0</v>
      </c>
      <c r="BI962" t="n">
        <v>0</v>
      </c>
      <c r="BJ962" t="n">
        <v>0</v>
      </c>
      <c r="BK962" t="n">
        <v>0</v>
      </c>
      <c r="BL962" t="n">
        <v>0</v>
      </c>
      <c r="BM962" t="n">
        <v>0</v>
      </c>
      <c r="BN962" t="n">
        <v>0</v>
      </c>
      <c r="BO962" t="n">
        <v>0</v>
      </c>
      <c r="BP962" t="n">
        <v>0</v>
      </c>
      <c r="BQ962" t="n">
        <v>0</v>
      </c>
      <c r="BR962" t="n">
        <v>0</v>
      </c>
      <c r="BS962" t="n">
        <v>0</v>
      </c>
      <c r="BT962" t="n">
        <v>0</v>
      </c>
      <c r="BU962" t="n">
        <v>0</v>
      </c>
      <c r="BV962" t="n">
        <v>0</v>
      </c>
      <c r="BW962" t="n">
        <v>0</v>
      </c>
      <c r="BX962" t="n">
        <v>0</v>
      </c>
      <c r="BY962" t="n">
        <v>0</v>
      </c>
      <c r="BZ962" t="n">
        <v>0</v>
      </c>
      <c r="CA962" t="n">
        <v>0</v>
      </c>
      <c r="CB962" t="n">
        <v>0</v>
      </c>
      <c r="CC962" t="n">
        <v>0</v>
      </c>
      <c r="CD962" t="n">
        <v>0</v>
      </c>
      <c r="CE962" t="n">
        <v>0</v>
      </c>
      <c r="CF962" t="n">
        <v>0</v>
      </c>
      <c r="CG962" t="n">
        <v>0</v>
      </c>
      <c r="CH962" t="n">
        <v>0</v>
      </c>
      <c r="CI962" t="n">
        <v>0</v>
      </c>
      <c r="CJ962" t="n">
        <v>0</v>
      </c>
      <c r="CK962" t="n">
        <v>0</v>
      </c>
      <c r="CL962" t="n">
        <v>0</v>
      </c>
      <c r="CM962" t="n">
        <v>0</v>
      </c>
      <c r="CN962" t="n">
        <v>0</v>
      </c>
      <c r="CO962" t="n">
        <v>0</v>
      </c>
      <c r="CP962" t="n">
        <v>0</v>
      </c>
      <c r="CQ962" t="n">
        <v>0</v>
      </c>
      <c r="CR962" t="n">
        <v>0</v>
      </c>
      <c r="CS962" t="n">
        <v>0</v>
      </c>
      <c r="CT962" t="n">
        <v>0</v>
      </c>
      <c r="CU962" t="n">
        <v>0</v>
      </c>
      <c r="CV962" t="n">
        <v>0</v>
      </c>
      <c r="CW962" t="n">
        <v>0</v>
      </c>
      <c r="CX962" t="n">
        <v>0</v>
      </c>
      <c r="CY962" t="n">
        <v>0</v>
      </c>
      <c r="CZ962" t="n">
        <v>0</v>
      </c>
      <c r="DA962" t="n">
        <v>0</v>
      </c>
      <c r="DB962" t="n">
        <v>0</v>
      </c>
      <c r="DC962" t="n">
        <v>0</v>
      </c>
      <c r="DD962" t="n">
        <v>0</v>
      </c>
      <c r="DE962" t="n">
        <v>0</v>
      </c>
      <c r="DF962" t="n">
        <v>0</v>
      </c>
      <c r="DG962" t="n">
        <v>0</v>
      </c>
      <c r="DH962" t="n">
        <v>0</v>
      </c>
      <c r="DI962" t="n">
        <v>0</v>
      </c>
      <c r="DJ962" t="n">
        <v>0</v>
      </c>
      <c r="DK962" t="n">
        <v>0</v>
      </c>
      <c r="DL962" t="n">
        <v>0</v>
      </c>
      <c r="DM962" t="n">
        <v>0</v>
      </c>
      <c r="DN962" t="n">
        <v>0</v>
      </c>
      <c r="DO962" t="n">
        <v>0</v>
      </c>
      <c r="DP962" t="n">
        <v>0</v>
      </c>
      <c r="DQ962" t="n">
        <v>0</v>
      </c>
      <c r="DR962" t="n">
        <v>0</v>
      </c>
      <c r="DS962" t="n">
        <v>0</v>
      </c>
      <c r="DT962" t="n">
        <v>0</v>
      </c>
      <c r="DU962" t="n">
        <v>0</v>
      </c>
      <c r="DV962" t="n">
        <v>0</v>
      </c>
      <c r="DW962" t="n">
        <v>0</v>
      </c>
      <c r="DX962" t="n">
        <v>0</v>
      </c>
      <c r="DY962" t="n">
        <v>0</v>
      </c>
      <c r="DZ962" t="n">
        <v>0</v>
      </c>
      <c r="EA962" t="n">
        <v>0</v>
      </c>
      <c r="EB962" t="n">
        <v>0</v>
      </c>
      <c r="EC962" t="n">
        <v>0</v>
      </c>
      <c r="ED962" t="n">
        <v>0</v>
      </c>
      <c r="EE962" t="n">
        <v>0</v>
      </c>
      <c r="EF962" t="n">
        <v>0</v>
      </c>
      <c r="EG962" t="n">
        <v>0</v>
      </c>
      <c r="EH962" t="n">
        <v>0</v>
      </c>
      <c r="EI962" t="n">
        <v>0</v>
      </c>
      <c r="EJ962" t="n">
        <v>0</v>
      </c>
      <c r="EK962" t="n">
        <v>0</v>
      </c>
      <c r="EL962" t="n">
        <v>0</v>
      </c>
      <c r="EM962" t="n">
        <v>0</v>
      </c>
      <c r="EN962" t="n">
        <v>0</v>
      </c>
      <c r="EO962" t="n">
        <v>0</v>
      </c>
      <c r="EP962" t="n">
        <v>0</v>
      </c>
      <c r="EQ962" t="n">
        <v>0</v>
      </c>
      <c r="ER962" t="n">
        <v>0</v>
      </c>
      <c r="ES962" t="n">
        <v>0</v>
      </c>
      <c r="ET962" t="n">
        <v>0</v>
      </c>
      <c r="EU962" t="n">
        <v>0</v>
      </c>
      <c r="EV962" t="n">
        <v>0</v>
      </c>
      <c r="EW962" t="n">
        <v>0</v>
      </c>
      <c r="EX962" t="n">
        <v>0</v>
      </c>
      <c r="EY962" t="n">
        <v>0</v>
      </c>
      <c r="EZ962" t="n">
        <v>0</v>
      </c>
      <c r="FA962" t="n">
        <v>0</v>
      </c>
      <c r="FB962" t="n">
        <v>0</v>
      </c>
      <c r="FC962" t="n">
        <v>0</v>
      </c>
      <c r="FD962" t="n">
        <v>0</v>
      </c>
      <c r="FE962" t="n">
        <v>0</v>
      </c>
      <c r="FF962" t="n">
        <v>0</v>
      </c>
      <c r="FG962" t="n">
        <v>0</v>
      </c>
      <c r="FH962" t="n">
        <v>0</v>
      </c>
    </row>
    <row r="963">
      <c r="A963" t="n">
        <v>0</v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0</v>
      </c>
      <c r="AI963" t="n">
        <v>0</v>
      </c>
      <c r="AJ963" t="n">
        <v>0</v>
      </c>
      <c r="AK963" t="n">
        <v>0</v>
      </c>
      <c r="AL963" t="n">
        <v>0</v>
      </c>
      <c r="AM963" t="n">
        <v>0</v>
      </c>
      <c r="AN963" t="n">
        <v>0</v>
      </c>
      <c r="AO963" t="n">
        <v>0</v>
      </c>
      <c r="AP963" t="n">
        <v>0</v>
      </c>
      <c r="AQ963" t="n">
        <v>0</v>
      </c>
      <c r="AR963" t="n">
        <v>0</v>
      </c>
      <c r="AS963" t="n">
        <v>0</v>
      </c>
      <c r="AT963" t="n">
        <v>0</v>
      </c>
      <c r="AU963" t="n">
        <v>0</v>
      </c>
      <c r="AV963" t="n">
        <v>0</v>
      </c>
      <c r="AW963" t="n">
        <v>0</v>
      </c>
      <c r="AX963" t="n">
        <v>0</v>
      </c>
      <c r="AY963" t="n">
        <v>0</v>
      </c>
      <c r="AZ963" t="n">
        <v>0</v>
      </c>
      <c r="BA963" t="n">
        <v>0</v>
      </c>
      <c r="BB963" t="n">
        <v>0</v>
      </c>
      <c r="BC963" t="n">
        <v>0</v>
      </c>
      <c r="BD963" t="n">
        <v>0</v>
      </c>
      <c r="BE963" t="n">
        <v>0</v>
      </c>
      <c r="BF963" t="n">
        <v>0</v>
      </c>
      <c r="BG963" t="n">
        <v>0</v>
      </c>
      <c r="BH963" t="n">
        <v>0</v>
      </c>
      <c r="BI963" t="n">
        <v>0</v>
      </c>
      <c r="BJ963" t="n">
        <v>0</v>
      </c>
      <c r="BK963" t="n">
        <v>0</v>
      </c>
      <c r="BL963" t="n">
        <v>0</v>
      </c>
      <c r="BM963" t="n">
        <v>0</v>
      </c>
      <c r="BN963" t="n">
        <v>0</v>
      </c>
      <c r="BO963" t="n">
        <v>0</v>
      </c>
      <c r="BP963" t="n">
        <v>0</v>
      </c>
      <c r="BQ963" t="n">
        <v>0</v>
      </c>
      <c r="BR963" t="n">
        <v>0</v>
      </c>
      <c r="BS963" t="n">
        <v>0</v>
      </c>
      <c r="BT963" t="n">
        <v>0</v>
      </c>
      <c r="BU963" t="n">
        <v>0</v>
      </c>
      <c r="BV963" t="n">
        <v>0</v>
      </c>
      <c r="BW963" t="n">
        <v>0</v>
      </c>
      <c r="BX963" t="n">
        <v>0</v>
      </c>
      <c r="BY963" t="n">
        <v>0</v>
      </c>
      <c r="BZ963" t="n">
        <v>0</v>
      </c>
      <c r="CA963" t="n">
        <v>0</v>
      </c>
      <c r="CB963" t="n">
        <v>0</v>
      </c>
      <c r="CC963" t="n">
        <v>0</v>
      </c>
      <c r="CD963" t="n">
        <v>0</v>
      </c>
      <c r="CE963" t="n">
        <v>0</v>
      </c>
      <c r="CF963" t="n">
        <v>0</v>
      </c>
      <c r="CG963" t="n">
        <v>0</v>
      </c>
      <c r="CH963" t="n">
        <v>0</v>
      </c>
      <c r="CI963" t="n">
        <v>0</v>
      </c>
      <c r="CJ963" t="n">
        <v>0</v>
      </c>
      <c r="CK963" t="n">
        <v>0</v>
      </c>
      <c r="CL963" t="n">
        <v>0</v>
      </c>
      <c r="CM963" t="n">
        <v>0</v>
      </c>
      <c r="CN963" t="n">
        <v>0</v>
      </c>
      <c r="CO963" t="n">
        <v>0</v>
      </c>
      <c r="CP963" t="n">
        <v>0</v>
      </c>
      <c r="CQ963" t="n">
        <v>0</v>
      </c>
      <c r="CR963" t="n">
        <v>0</v>
      </c>
      <c r="CS963" t="n">
        <v>0</v>
      </c>
      <c r="CT963" t="n">
        <v>0</v>
      </c>
      <c r="CU963" t="n">
        <v>0</v>
      </c>
      <c r="CV963" t="n">
        <v>0</v>
      </c>
      <c r="CW963" t="n">
        <v>0</v>
      </c>
      <c r="CX963" t="n">
        <v>0</v>
      </c>
      <c r="CY963" t="n">
        <v>0</v>
      </c>
      <c r="CZ963" t="n">
        <v>0</v>
      </c>
      <c r="DA963" t="n">
        <v>0</v>
      </c>
      <c r="DB963" t="n">
        <v>0</v>
      </c>
      <c r="DC963" t="n">
        <v>0</v>
      </c>
      <c r="DD963" t="n">
        <v>0</v>
      </c>
      <c r="DE963" t="n">
        <v>0</v>
      </c>
      <c r="DF963" t="n">
        <v>0</v>
      </c>
      <c r="DG963" t="n">
        <v>0</v>
      </c>
      <c r="DH963" t="n">
        <v>0</v>
      </c>
      <c r="DI963" t="n">
        <v>0</v>
      </c>
      <c r="DJ963" t="n">
        <v>0</v>
      </c>
      <c r="DK963" t="n">
        <v>0</v>
      </c>
      <c r="DL963" t="n">
        <v>0</v>
      </c>
      <c r="DM963" t="n">
        <v>0</v>
      </c>
      <c r="DN963" t="n">
        <v>0</v>
      </c>
      <c r="DO963" t="n">
        <v>0</v>
      </c>
      <c r="DP963" t="n">
        <v>0</v>
      </c>
      <c r="DQ963" t="n">
        <v>0</v>
      </c>
      <c r="DR963" t="n">
        <v>0</v>
      </c>
      <c r="DS963" t="n">
        <v>0</v>
      </c>
      <c r="DT963" t="n">
        <v>0</v>
      </c>
      <c r="DU963" t="n">
        <v>0</v>
      </c>
      <c r="DV963" t="n">
        <v>0</v>
      </c>
      <c r="DW963" t="n">
        <v>0</v>
      </c>
      <c r="DX963" t="n">
        <v>0</v>
      </c>
      <c r="DY963" t="n">
        <v>0</v>
      </c>
      <c r="DZ963" t="n">
        <v>0</v>
      </c>
      <c r="EA963" t="n">
        <v>0</v>
      </c>
      <c r="EB963" t="n">
        <v>0</v>
      </c>
      <c r="EC963" t="n">
        <v>0</v>
      </c>
      <c r="ED963" t="n">
        <v>0</v>
      </c>
      <c r="EE963" t="n">
        <v>0</v>
      </c>
      <c r="EF963" t="n">
        <v>0</v>
      </c>
      <c r="EG963" t="n">
        <v>0</v>
      </c>
      <c r="EH963" t="n">
        <v>0</v>
      </c>
      <c r="EI963" t="n">
        <v>0</v>
      </c>
      <c r="EJ963" t="n">
        <v>0</v>
      </c>
      <c r="EK963" t="n">
        <v>0</v>
      </c>
      <c r="EL963" t="n">
        <v>0</v>
      </c>
      <c r="EM963" t="n">
        <v>0</v>
      </c>
      <c r="EN963" t="n">
        <v>0</v>
      </c>
      <c r="EO963" t="n">
        <v>0</v>
      </c>
      <c r="EP963" t="n">
        <v>0</v>
      </c>
      <c r="EQ963" t="n">
        <v>0</v>
      </c>
      <c r="ER963" t="n">
        <v>0</v>
      </c>
      <c r="ES963" t="n">
        <v>0</v>
      </c>
      <c r="ET963" t="n">
        <v>0</v>
      </c>
      <c r="EU963" t="n">
        <v>0</v>
      </c>
      <c r="EV963" t="n">
        <v>0</v>
      </c>
      <c r="EW963" t="n">
        <v>0</v>
      </c>
      <c r="EX963" t="n">
        <v>0</v>
      </c>
      <c r="EY963" t="n">
        <v>0</v>
      </c>
      <c r="EZ963" t="n">
        <v>0</v>
      </c>
      <c r="FA963" t="n">
        <v>0</v>
      </c>
      <c r="FB963" t="n">
        <v>0</v>
      </c>
      <c r="FC963" t="n">
        <v>0</v>
      </c>
      <c r="FD963" t="n">
        <v>0</v>
      </c>
      <c r="FE963" t="n">
        <v>0</v>
      </c>
      <c r="FF963" t="n">
        <v>0</v>
      </c>
      <c r="FG963" t="n">
        <v>0</v>
      </c>
      <c r="FH963" t="n">
        <v>0</v>
      </c>
    </row>
    <row r="964">
      <c r="A964" t="n">
        <v>0</v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0</v>
      </c>
      <c r="AI964" t="n">
        <v>0</v>
      </c>
      <c r="AJ964" t="n">
        <v>0</v>
      </c>
      <c r="AK964" t="n">
        <v>0</v>
      </c>
      <c r="AL964" t="n">
        <v>0</v>
      </c>
      <c r="AM964" t="n">
        <v>0</v>
      </c>
      <c r="AN964" t="n">
        <v>0</v>
      </c>
      <c r="AO964" t="n">
        <v>0</v>
      </c>
      <c r="AP964" t="n">
        <v>0</v>
      </c>
      <c r="AQ964" t="n">
        <v>0</v>
      </c>
      <c r="AR964" t="n">
        <v>0</v>
      </c>
      <c r="AS964" t="n">
        <v>0</v>
      </c>
      <c r="AT964" t="n">
        <v>0</v>
      </c>
      <c r="AU964" t="n">
        <v>0</v>
      </c>
      <c r="AV964" t="n">
        <v>0</v>
      </c>
      <c r="AW964" t="n">
        <v>0</v>
      </c>
      <c r="AX964" t="n">
        <v>0</v>
      </c>
      <c r="AY964" t="n">
        <v>0</v>
      </c>
      <c r="AZ964" t="n">
        <v>0</v>
      </c>
      <c r="BA964" t="n">
        <v>0</v>
      </c>
      <c r="BB964" t="n">
        <v>0</v>
      </c>
      <c r="BC964" t="n">
        <v>0</v>
      </c>
      <c r="BD964" t="n">
        <v>0</v>
      </c>
      <c r="BE964" t="n">
        <v>0</v>
      </c>
      <c r="BF964" t="n">
        <v>0</v>
      </c>
      <c r="BG964" t="n">
        <v>0</v>
      </c>
      <c r="BH964" t="n">
        <v>0</v>
      </c>
      <c r="BI964" t="n">
        <v>0</v>
      </c>
      <c r="BJ964" t="n">
        <v>0</v>
      </c>
      <c r="BK964" t="n">
        <v>0</v>
      </c>
      <c r="BL964" t="n">
        <v>0</v>
      </c>
      <c r="BM964" t="n">
        <v>0</v>
      </c>
      <c r="BN964" t="n">
        <v>0</v>
      </c>
      <c r="BO964" t="n">
        <v>0</v>
      </c>
      <c r="BP964" t="n">
        <v>0</v>
      </c>
      <c r="BQ964" t="n">
        <v>0</v>
      </c>
      <c r="BR964" t="n">
        <v>0</v>
      </c>
      <c r="BS964" t="n">
        <v>0</v>
      </c>
      <c r="BT964" t="n">
        <v>0</v>
      </c>
      <c r="BU964" t="n">
        <v>0</v>
      </c>
      <c r="BV964" t="n">
        <v>0</v>
      </c>
      <c r="BW964" t="n">
        <v>0</v>
      </c>
      <c r="BX964" t="n">
        <v>0</v>
      </c>
      <c r="BY964" t="n">
        <v>0</v>
      </c>
      <c r="BZ964" t="n">
        <v>0</v>
      </c>
      <c r="CA964" t="n">
        <v>0</v>
      </c>
      <c r="CB964" t="n">
        <v>0</v>
      </c>
      <c r="CC964" t="n">
        <v>0</v>
      </c>
      <c r="CD964" t="n">
        <v>0</v>
      </c>
      <c r="CE964" t="n">
        <v>0</v>
      </c>
      <c r="CF964" t="n">
        <v>0</v>
      </c>
      <c r="CG964" t="n">
        <v>0</v>
      </c>
      <c r="CH964" t="n">
        <v>0</v>
      </c>
      <c r="CI964" t="n">
        <v>0</v>
      </c>
      <c r="CJ964" t="n">
        <v>0</v>
      </c>
      <c r="CK964" t="n">
        <v>0</v>
      </c>
      <c r="CL964" t="n">
        <v>0</v>
      </c>
      <c r="CM964" t="n">
        <v>0</v>
      </c>
      <c r="CN964" t="n">
        <v>0</v>
      </c>
      <c r="CO964" t="n">
        <v>0</v>
      </c>
      <c r="CP964" t="n">
        <v>0</v>
      </c>
      <c r="CQ964" t="n">
        <v>0</v>
      </c>
      <c r="CR964" t="n">
        <v>0</v>
      </c>
      <c r="CS964" t="n">
        <v>0</v>
      </c>
      <c r="CT964" t="n">
        <v>0</v>
      </c>
      <c r="CU964" t="n">
        <v>0</v>
      </c>
      <c r="CV964" t="n">
        <v>0</v>
      </c>
      <c r="CW964" t="n">
        <v>0</v>
      </c>
      <c r="CX964" t="n">
        <v>0</v>
      </c>
      <c r="CY964" t="n">
        <v>0</v>
      </c>
      <c r="CZ964" t="n">
        <v>0</v>
      </c>
      <c r="DA964" t="n">
        <v>0</v>
      </c>
      <c r="DB964" t="n">
        <v>0</v>
      </c>
      <c r="DC964" t="n">
        <v>0</v>
      </c>
      <c r="DD964" t="n">
        <v>0</v>
      </c>
      <c r="DE964" t="n">
        <v>0</v>
      </c>
      <c r="DF964" t="n">
        <v>0</v>
      </c>
      <c r="DG964" t="n">
        <v>0</v>
      </c>
      <c r="DH964" t="n">
        <v>0</v>
      </c>
      <c r="DI964" t="n">
        <v>0</v>
      </c>
      <c r="DJ964" t="n">
        <v>0</v>
      </c>
      <c r="DK964" t="n">
        <v>0</v>
      </c>
      <c r="DL964" t="n">
        <v>0</v>
      </c>
      <c r="DM964" t="n">
        <v>0</v>
      </c>
      <c r="DN964" t="n">
        <v>0</v>
      </c>
      <c r="DO964" t="n">
        <v>0</v>
      </c>
      <c r="DP964" t="n">
        <v>0</v>
      </c>
      <c r="DQ964" t="n">
        <v>0</v>
      </c>
      <c r="DR964" t="n">
        <v>0</v>
      </c>
      <c r="DS964" t="n">
        <v>0</v>
      </c>
      <c r="DT964" t="n">
        <v>0</v>
      </c>
      <c r="DU964" t="n">
        <v>0</v>
      </c>
      <c r="DV964" t="n">
        <v>0</v>
      </c>
      <c r="DW964" t="n">
        <v>0</v>
      </c>
      <c r="DX964" t="n">
        <v>0</v>
      </c>
      <c r="DY964" t="n">
        <v>0</v>
      </c>
      <c r="DZ964" t="n">
        <v>0</v>
      </c>
      <c r="EA964" t="n">
        <v>0</v>
      </c>
      <c r="EB964" t="n">
        <v>0</v>
      </c>
      <c r="EC964" t="n">
        <v>0</v>
      </c>
      <c r="ED964" t="n">
        <v>0</v>
      </c>
      <c r="EE964" t="n">
        <v>0</v>
      </c>
      <c r="EF964" t="n">
        <v>0</v>
      </c>
      <c r="EG964" t="n">
        <v>0</v>
      </c>
      <c r="EH964" t="n">
        <v>0</v>
      </c>
      <c r="EI964" t="n">
        <v>0</v>
      </c>
      <c r="EJ964" t="n">
        <v>0</v>
      </c>
      <c r="EK964" t="n">
        <v>0</v>
      </c>
      <c r="EL964" t="n">
        <v>0</v>
      </c>
      <c r="EM964" t="n">
        <v>0</v>
      </c>
      <c r="EN964" t="n">
        <v>0</v>
      </c>
      <c r="EO964" t="n">
        <v>0</v>
      </c>
      <c r="EP964" t="n">
        <v>0</v>
      </c>
      <c r="EQ964" t="n">
        <v>0</v>
      </c>
      <c r="ER964" t="n">
        <v>0</v>
      </c>
      <c r="ES964" t="n">
        <v>0</v>
      </c>
      <c r="ET964" t="n">
        <v>0</v>
      </c>
      <c r="EU964" t="n">
        <v>0</v>
      </c>
      <c r="EV964" t="n">
        <v>0</v>
      </c>
      <c r="EW964" t="n">
        <v>0</v>
      </c>
      <c r="EX964" t="n">
        <v>0</v>
      </c>
      <c r="EY964" t="n">
        <v>0</v>
      </c>
      <c r="EZ964" t="n">
        <v>0</v>
      </c>
      <c r="FA964" t="n">
        <v>0</v>
      </c>
      <c r="FB964" t="n">
        <v>0</v>
      </c>
      <c r="FC964" t="n">
        <v>0</v>
      </c>
      <c r="FD964" t="n">
        <v>0</v>
      </c>
      <c r="FE964" t="n">
        <v>0</v>
      </c>
      <c r="FF964" t="n">
        <v>0</v>
      </c>
      <c r="FG964" t="n">
        <v>0</v>
      </c>
      <c r="FH964" t="n">
        <v>0</v>
      </c>
    </row>
    <row r="965">
      <c r="A965" t="n">
        <v>0</v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0</v>
      </c>
      <c r="AI965" t="n">
        <v>0</v>
      </c>
      <c r="AJ965" t="n">
        <v>0</v>
      </c>
      <c r="AK965" t="n">
        <v>0</v>
      </c>
      <c r="AL965" t="n">
        <v>0</v>
      </c>
      <c r="AM965" t="n">
        <v>0</v>
      </c>
      <c r="AN965" t="n">
        <v>0</v>
      </c>
      <c r="AO965" t="n">
        <v>0</v>
      </c>
      <c r="AP965" t="n">
        <v>0</v>
      </c>
      <c r="AQ965" t="n">
        <v>0</v>
      </c>
      <c r="AR965" t="n">
        <v>0</v>
      </c>
      <c r="AS965" t="n">
        <v>0</v>
      </c>
      <c r="AT965" t="n">
        <v>0</v>
      </c>
      <c r="AU965" t="n">
        <v>0</v>
      </c>
      <c r="AV965" t="n">
        <v>0</v>
      </c>
      <c r="AW965" t="n">
        <v>0</v>
      </c>
      <c r="AX965" t="n">
        <v>0</v>
      </c>
      <c r="AY965" t="n">
        <v>0</v>
      </c>
      <c r="AZ965" t="n">
        <v>0</v>
      </c>
      <c r="BA965" t="n">
        <v>0</v>
      </c>
      <c r="BB965" t="n">
        <v>0</v>
      </c>
      <c r="BC965" t="n">
        <v>0</v>
      </c>
      <c r="BD965" t="n">
        <v>0</v>
      </c>
      <c r="BE965" t="n">
        <v>0</v>
      </c>
      <c r="BF965" t="n">
        <v>0</v>
      </c>
      <c r="BG965" t="n">
        <v>0</v>
      </c>
      <c r="BH965" t="n">
        <v>0</v>
      </c>
      <c r="BI965" t="n">
        <v>0</v>
      </c>
      <c r="BJ965" t="n">
        <v>0</v>
      </c>
      <c r="BK965" t="n">
        <v>0</v>
      </c>
      <c r="BL965" t="n">
        <v>0</v>
      </c>
      <c r="BM965" t="n">
        <v>0</v>
      </c>
      <c r="BN965" t="n">
        <v>0</v>
      </c>
      <c r="BO965" t="n">
        <v>0</v>
      </c>
      <c r="BP965" t="n">
        <v>0</v>
      </c>
      <c r="BQ965" t="n">
        <v>0</v>
      </c>
      <c r="BR965" t="n">
        <v>0</v>
      </c>
      <c r="BS965" t="n">
        <v>0</v>
      </c>
      <c r="BT965" t="n">
        <v>0</v>
      </c>
      <c r="BU965" t="n">
        <v>0</v>
      </c>
      <c r="BV965" t="n">
        <v>0</v>
      </c>
      <c r="BW965" t="n">
        <v>0</v>
      </c>
      <c r="BX965" t="n">
        <v>0</v>
      </c>
      <c r="BY965" t="n">
        <v>0</v>
      </c>
      <c r="BZ965" t="n">
        <v>0</v>
      </c>
      <c r="CA965" t="n">
        <v>0</v>
      </c>
      <c r="CB965" t="n">
        <v>0</v>
      </c>
      <c r="CC965" t="n">
        <v>0</v>
      </c>
      <c r="CD965" t="n">
        <v>0</v>
      </c>
      <c r="CE965" t="n">
        <v>0</v>
      </c>
      <c r="CF965" t="n">
        <v>0</v>
      </c>
      <c r="CG965" t="n">
        <v>0</v>
      </c>
      <c r="CH965" t="n">
        <v>0</v>
      </c>
      <c r="CI965" t="n">
        <v>0</v>
      </c>
      <c r="CJ965" t="n">
        <v>0</v>
      </c>
      <c r="CK965" t="n">
        <v>0</v>
      </c>
      <c r="CL965" t="n">
        <v>0</v>
      </c>
      <c r="CM965" t="n">
        <v>0</v>
      </c>
      <c r="CN965" t="n">
        <v>0</v>
      </c>
      <c r="CO965" t="n">
        <v>0</v>
      </c>
      <c r="CP965" t="n">
        <v>0</v>
      </c>
      <c r="CQ965" t="n">
        <v>0</v>
      </c>
      <c r="CR965" t="n">
        <v>0</v>
      </c>
      <c r="CS965" t="n">
        <v>0</v>
      </c>
      <c r="CT965" t="n">
        <v>0</v>
      </c>
      <c r="CU965" t="n">
        <v>0</v>
      </c>
      <c r="CV965" t="n">
        <v>0</v>
      </c>
      <c r="CW965" t="n">
        <v>0</v>
      </c>
      <c r="CX965" t="n">
        <v>0</v>
      </c>
      <c r="CY965" t="n">
        <v>0</v>
      </c>
      <c r="CZ965" t="n">
        <v>0</v>
      </c>
      <c r="DA965" t="n">
        <v>0</v>
      </c>
      <c r="DB965" t="n">
        <v>0</v>
      </c>
      <c r="DC965" t="n">
        <v>0</v>
      </c>
      <c r="DD965" t="n">
        <v>0</v>
      </c>
      <c r="DE965" t="n">
        <v>0</v>
      </c>
      <c r="DF965" t="n">
        <v>0</v>
      </c>
      <c r="DG965" t="n">
        <v>0</v>
      </c>
      <c r="DH965" t="n">
        <v>0</v>
      </c>
      <c r="DI965" t="n">
        <v>0</v>
      </c>
      <c r="DJ965" t="n">
        <v>0</v>
      </c>
      <c r="DK965" t="n">
        <v>0</v>
      </c>
      <c r="DL965" t="n">
        <v>0</v>
      </c>
      <c r="DM965" t="n">
        <v>0</v>
      </c>
      <c r="DN965" t="n">
        <v>0</v>
      </c>
      <c r="DO965" t="n">
        <v>0</v>
      </c>
      <c r="DP965" t="n">
        <v>0</v>
      </c>
      <c r="DQ965" t="n">
        <v>0</v>
      </c>
      <c r="DR965" t="n">
        <v>0</v>
      </c>
      <c r="DS965" t="n">
        <v>0</v>
      </c>
      <c r="DT965" t="n">
        <v>0</v>
      </c>
      <c r="DU965" t="n">
        <v>0</v>
      </c>
      <c r="DV965" t="n">
        <v>0</v>
      </c>
      <c r="DW965" t="n">
        <v>0</v>
      </c>
      <c r="DX965" t="n">
        <v>0</v>
      </c>
      <c r="DY965" t="n">
        <v>0</v>
      </c>
      <c r="DZ965" t="n">
        <v>0</v>
      </c>
      <c r="EA965" t="n">
        <v>0</v>
      </c>
      <c r="EB965" t="n">
        <v>0</v>
      </c>
      <c r="EC965" t="n">
        <v>0</v>
      </c>
      <c r="ED965" t="n">
        <v>0</v>
      </c>
      <c r="EE965" t="n">
        <v>0</v>
      </c>
      <c r="EF965" t="n">
        <v>0</v>
      </c>
      <c r="EG965" t="n">
        <v>0</v>
      </c>
      <c r="EH965" t="n">
        <v>0</v>
      </c>
      <c r="EI965" t="n">
        <v>0</v>
      </c>
      <c r="EJ965" t="n">
        <v>0</v>
      </c>
      <c r="EK965" t="n">
        <v>0</v>
      </c>
      <c r="EL965" t="n">
        <v>0</v>
      </c>
      <c r="EM965" t="n">
        <v>0</v>
      </c>
      <c r="EN965" t="n">
        <v>0</v>
      </c>
      <c r="EO965" t="n">
        <v>0</v>
      </c>
      <c r="EP965" t="n">
        <v>0</v>
      </c>
      <c r="EQ965" t="n">
        <v>0</v>
      </c>
      <c r="ER965" t="n">
        <v>0</v>
      </c>
      <c r="ES965" t="n">
        <v>0</v>
      </c>
      <c r="ET965" t="n">
        <v>0</v>
      </c>
      <c r="EU965" t="n">
        <v>0</v>
      </c>
      <c r="EV965" t="n">
        <v>0</v>
      </c>
      <c r="EW965" t="n">
        <v>0</v>
      </c>
      <c r="EX965" t="n">
        <v>0</v>
      </c>
      <c r="EY965" t="n">
        <v>0</v>
      </c>
      <c r="EZ965" t="n">
        <v>0</v>
      </c>
      <c r="FA965" t="n">
        <v>0</v>
      </c>
      <c r="FB965" t="n">
        <v>0</v>
      </c>
      <c r="FC965" t="n">
        <v>0</v>
      </c>
      <c r="FD965" t="n">
        <v>0</v>
      </c>
      <c r="FE965" t="n">
        <v>0</v>
      </c>
      <c r="FF965" t="n">
        <v>0</v>
      </c>
      <c r="FG965" t="n">
        <v>0</v>
      </c>
      <c r="FH965" t="n">
        <v>0</v>
      </c>
    </row>
    <row r="966">
      <c r="A966" t="n">
        <v>0</v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0</v>
      </c>
      <c r="AI966" t="n">
        <v>0</v>
      </c>
      <c r="AJ966" t="n">
        <v>0</v>
      </c>
      <c r="AK966" t="n">
        <v>0</v>
      </c>
      <c r="AL966" t="n">
        <v>0</v>
      </c>
      <c r="AM966" t="n">
        <v>0</v>
      </c>
      <c r="AN966" t="n">
        <v>0</v>
      </c>
      <c r="AO966" t="n">
        <v>0</v>
      </c>
      <c r="AP966" t="n">
        <v>0</v>
      </c>
      <c r="AQ966" t="n">
        <v>0</v>
      </c>
      <c r="AR966" t="n">
        <v>0</v>
      </c>
      <c r="AS966" t="n">
        <v>0</v>
      </c>
      <c r="AT966" t="n">
        <v>0</v>
      </c>
      <c r="AU966" t="n">
        <v>0</v>
      </c>
      <c r="AV966" t="n">
        <v>0</v>
      </c>
      <c r="AW966" t="n">
        <v>0</v>
      </c>
      <c r="AX966" t="n">
        <v>0</v>
      </c>
      <c r="AY966" t="n">
        <v>0</v>
      </c>
      <c r="AZ966" t="n">
        <v>0</v>
      </c>
      <c r="BA966" t="n">
        <v>0</v>
      </c>
      <c r="BB966" t="n">
        <v>0</v>
      </c>
      <c r="BC966" t="n">
        <v>0</v>
      </c>
      <c r="BD966" t="n">
        <v>0</v>
      </c>
      <c r="BE966" t="n">
        <v>0</v>
      </c>
      <c r="BF966" t="n">
        <v>0</v>
      </c>
      <c r="BG966" t="n">
        <v>0</v>
      </c>
      <c r="BH966" t="n">
        <v>0</v>
      </c>
      <c r="BI966" t="n">
        <v>0</v>
      </c>
      <c r="BJ966" t="n">
        <v>0</v>
      </c>
      <c r="BK966" t="n">
        <v>0</v>
      </c>
      <c r="BL966" t="n">
        <v>0</v>
      </c>
      <c r="BM966" t="n">
        <v>0</v>
      </c>
      <c r="BN966" t="n">
        <v>0</v>
      </c>
      <c r="BO966" t="n">
        <v>0</v>
      </c>
      <c r="BP966" t="n">
        <v>0</v>
      </c>
      <c r="BQ966" t="n">
        <v>0</v>
      </c>
      <c r="BR966" t="n">
        <v>0</v>
      </c>
      <c r="BS966" t="n">
        <v>0</v>
      </c>
      <c r="BT966" t="n">
        <v>0</v>
      </c>
      <c r="BU966" t="n">
        <v>0</v>
      </c>
      <c r="BV966" t="n">
        <v>0</v>
      </c>
      <c r="BW966" t="n">
        <v>0</v>
      </c>
      <c r="BX966" t="n">
        <v>0</v>
      </c>
      <c r="BY966" t="n">
        <v>0</v>
      </c>
      <c r="BZ966" t="n">
        <v>0</v>
      </c>
      <c r="CA966" t="n">
        <v>0</v>
      </c>
      <c r="CB966" t="n">
        <v>0</v>
      </c>
      <c r="CC966" t="n">
        <v>0</v>
      </c>
      <c r="CD966" t="n">
        <v>0</v>
      </c>
      <c r="CE966" t="n">
        <v>0</v>
      </c>
      <c r="CF966" t="n">
        <v>0</v>
      </c>
      <c r="CG966" t="n">
        <v>0</v>
      </c>
      <c r="CH966" t="n">
        <v>0</v>
      </c>
      <c r="CI966" t="n">
        <v>0</v>
      </c>
      <c r="CJ966" t="n">
        <v>0</v>
      </c>
      <c r="CK966" t="n">
        <v>0</v>
      </c>
      <c r="CL966" t="n">
        <v>0</v>
      </c>
      <c r="CM966" t="n">
        <v>0</v>
      </c>
      <c r="CN966" t="n">
        <v>0</v>
      </c>
      <c r="CO966" t="n">
        <v>0</v>
      </c>
      <c r="CP966" t="n">
        <v>0</v>
      </c>
      <c r="CQ966" t="n">
        <v>0</v>
      </c>
      <c r="CR966" t="n">
        <v>0</v>
      </c>
      <c r="CS966" t="n">
        <v>0</v>
      </c>
      <c r="CT966" t="n">
        <v>0</v>
      </c>
      <c r="CU966" t="n">
        <v>0</v>
      </c>
      <c r="CV966" t="n">
        <v>0</v>
      </c>
      <c r="CW966" t="n">
        <v>0</v>
      </c>
      <c r="CX966" t="n">
        <v>0</v>
      </c>
      <c r="CY966" t="n">
        <v>0</v>
      </c>
      <c r="CZ966" t="n">
        <v>0</v>
      </c>
      <c r="DA966" t="n">
        <v>0</v>
      </c>
      <c r="DB966" t="n">
        <v>0</v>
      </c>
      <c r="DC966" t="n">
        <v>0</v>
      </c>
      <c r="DD966" t="n">
        <v>0</v>
      </c>
      <c r="DE966" t="n">
        <v>0</v>
      </c>
      <c r="DF966" t="n">
        <v>0</v>
      </c>
      <c r="DG966" t="n">
        <v>0</v>
      </c>
      <c r="DH966" t="n">
        <v>0</v>
      </c>
      <c r="DI966" t="n">
        <v>0</v>
      </c>
      <c r="DJ966" t="n">
        <v>0</v>
      </c>
      <c r="DK966" t="n">
        <v>0</v>
      </c>
      <c r="DL966" t="n">
        <v>0</v>
      </c>
      <c r="DM966" t="n">
        <v>0</v>
      </c>
      <c r="DN966" t="n">
        <v>0</v>
      </c>
      <c r="DO966" t="n">
        <v>0</v>
      </c>
      <c r="DP966" t="n">
        <v>0</v>
      </c>
      <c r="DQ966" t="n">
        <v>0</v>
      </c>
      <c r="DR966" t="n">
        <v>0</v>
      </c>
      <c r="DS966" t="n">
        <v>0</v>
      </c>
      <c r="DT966" t="n">
        <v>0</v>
      </c>
      <c r="DU966" t="n">
        <v>0</v>
      </c>
      <c r="DV966" t="n">
        <v>0</v>
      </c>
      <c r="DW966" t="n">
        <v>0</v>
      </c>
      <c r="DX966" t="n">
        <v>0</v>
      </c>
      <c r="DY966" t="n">
        <v>0</v>
      </c>
      <c r="DZ966" t="n">
        <v>0</v>
      </c>
      <c r="EA966" t="n">
        <v>0</v>
      </c>
      <c r="EB966" t="n">
        <v>0</v>
      </c>
      <c r="EC966" t="n">
        <v>0</v>
      </c>
      <c r="ED966" t="n">
        <v>0</v>
      </c>
      <c r="EE966" t="n">
        <v>0</v>
      </c>
      <c r="EF966" t="n">
        <v>0</v>
      </c>
      <c r="EG966" t="n">
        <v>0</v>
      </c>
      <c r="EH966" t="n">
        <v>0</v>
      </c>
      <c r="EI966" t="n">
        <v>0</v>
      </c>
      <c r="EJ966" t="n">
        <v>0</v>
      </c>
      <c r="EK966" t="n">
        <v>0</v>
      </c>
      <c r="EL966" t="n">
        <v>0</v>
      </c>
      <c r="EM966" t="n">
        <v>0</v>
      </c>
      <c r="EN966" t="n">
        <v>0</v>
      </c>
      <c r="EO966" t="n">
        <v>0</v>
      </c>
      <c r="EP966" t="n">
        <v>0</v>
      </c>
      <c r="EQ966" t="n">
        <v>0</v>
      </c>
      <c r="ER966" t="n">
        <v>0</v>
      </c>
      <c r="ES966" t="n">
        <v>0</v>
      </c>
      <c r="ET966" t="n">
        <v>0</v>
      </c>
      <c r="EU966" t="n">
        <v>0</v>
      </c>
      <c r="EV966" t="n">
        <v>0</v>
      </c>
      <c r="EW966" t="n">
        <v>0</v>
      </c>
      <c r="EX966" t="n">
        <v>0</v>
      </c>
      <c r="EY966" t="n">
        <v>0</v>
      </c>
      <c r="EZ966" t="n">
        <v>0</v>
      </c>
      <c r="FA966" t="n">
        <v>0</v>
      </c>
      <c r="FB966" t="n">
        <v>0</v>
      </c>
      <c r="FC966" t="n">
        <v>0</v>
      </c>
      <c r="FD966" t="n">
        <v>0</v>
      </c>
      <c r="FE966" t="n">
        <v>0</v>
      </c>
      <c r="FF966" t="n">
        <v>0</v>
      </c>
      <c r="FG966" t="n">
        <v>0</v>
      </c>
      <c r="FH966" t="n">
        <v>0</v>
      </c>
    </row>
    <row r="967">
      <c r="A967" t="n">
        <v>0</v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I967" t="n">
        <v>0</v>
      </c>
      <c r="AJ967" t="n">
        <v>0</v>
      </c>
      <c r="AK967" t="n">
        <v>0</v>
      </c>
      <c r="AL967" t="n">
        <v>0</v>
      </c>
      <c r="AM967" t="n">
        <v>0</v>
      </c>
      <c r="AN967" t="n">
        <v>0</v>
      </c>
      <c r="AO967" t="n">
        <v>0</v>
      </c>
      <c r="AP967" t="n">
        <v>0</v>
      </c>
      <c r="AQ967" t="n">
        <v>0</v>
      </c>
      <c r="AR967" t="n">
        <v>0</v>
      </c>
      <c r="AS967" t="n">
        <v>0</v>
      </c>
      <c r="AT967" t="n">
        <v>0</v>
      </c>
      <c r="AU967" t="n">
        <v>0</v>
      </c>
      <c r="AV967" t="n">
        <v>0</v>
      </c>
      <c r="AW967" t="n">
        <v>0</v>
      </c>
      <c r="AX967" t="n">
        <v>0</v>
      </c>
      <c r="AY967" t="n">
        <v>0</v>
      </c>
      <c r="AZ967" t="n">
        <v>0</v>
      </c>
      <c r="BA967" t="n">
        <v>0</v>
      </c>
      <c r="BB967" t="n">
        <v>0</v>
      </c>
      <c r="BC967" t="n">
        <v>0</v>
      </c>
      <c r="BD967" t="n">
        <v>0</v>
      </c>
      <c r="BE967" t="n">
        <v>0</v>
      </c>
      <c r="BF967" t="n">
        <v>0</v>
      </c>
      <c r="BG967" t="n">
        <v>0</v>
      </c>
      <c r="BH967" t="n">
        <v>0</v>
      </c>
      <c r="BI967" t="n">
        <v>0</v>
      </c>
      <c r="BJ967" t="n">
        <v>0</v>
      </c>
      <c r="BK967" t="n">
        <v>0</v>
      </c>
      <c r="BL967" t="n">
        <v>0</v>
      </c>
      <c r="BM967" t="n">
        <v>0</v>
      </c>
      <c r="BN967" t="n">
        <v>0</v>
      </c>
      <c r="BO967" t="n">
        <v>0</v>
      </c>
      <c r="BP967" t="n">
        <v>0</v>
      </c>
      <c r="BQ967" t="n">
        <v>0</v>
      </c>
      <c r="BR967" t="n">
        <v>0</v>
      </c>
      <c r="BS967" t="n">
        <v>0</v>
      </c>
      <c r="BT967" t="n">
        <v>0</v>
      </c>
      <c r="BU967" t="n">
        <v>0</v>
      </c>
      <c r="BV967" t="n">
        <v>0</v>
      </c>
      <c r="BW967" t="n">
        <v>0</v>
      </c>
      <c r="BX967" t="n">
        <v>0</v>
      </c>
      <c r="BY967" t="n">
        <v>0</v>
      </c>
      <c r="BZ967" t="n">
        <v>0</v>
      </c>
      <c r="CA967" t="n">
        <v>0</v>
      </c>
      <c r="CB967" t="n">
        <v>0</v>
      </c>
      <c r="CC967" t="n">
        <v>0</v>
      </c>
      <c r="CD967" t="n">
        <v>0</v>
      </c>
      <c r="CE967" t="n">
        <v>0</v>
      </c>
      <c r="CF967" t="n">
        <v>0</v>
      </c>
      <c r="CG967" t="n">
        <v>0</v>
      </c>
      <c r="CH967" t="n">
        <v>0</v>
      </c>
      <c r="CI967" t="n">
        <v>0</v>
      </c>
      <c r="CJ967" t="n">
        <v>0</v>
      </c>
      <c r="CK967" t="n">
        <v>0</v>
      </c>
      <c r="CL967" t="n">
        <v>0</v>
      </c>
      <c r="CM967" t="n">
        <v>0</v>
      </c>
      <c r="CN967" t="n">
        <v>0</v>
      </c>
      <c r="CO967" t="n">
        <v>0</v>
      </c>
      <c r="CP967" t="n">
        <v>0</v>
      </c>
      <c r="CQ967" t="n">
        <v>0</v>
      </c>
      <c r="CR967" t="n">
        <v>0</v>
      </c>
      <c r="CS967" t="n">
        <v>0</v>
      </c>
      <c r="CT967" t="n">
        <v>0</v>
      </c>
      <c r="CU967" t="n">
        <v>0</v>
      </c>
      <c r="CV967" t="n">
        <v>0</v>
      </c>
      <c r="CW967" t="n">
        <v>0</v>
      </c>
      <c r="CX967" t="n">
        <v>0</v>
      </c>
      <c r="CY967" t="n">
        <v>0</v>
      </c>
      <c r="CZ967" t="n">
        <v>0</v>
      </c>
      <c r="DA967" t="n">
        <v>0</v>
      </c>
      <c r="DB967" t="n">
        <v>0</v>
      </c>
      <c r="DC967" t="n">
        <v>0</v>
      </c>
      <c r="DD967" t="n">
        <v>0</v>
      </c>
      <c r="DE967" t="n">
        <v>0</v>
      </c>
      <c r="DF967" t="n">
        <v>0</v>
      </c>
      <c r="DG967" t="n">
        <v>0</v>
      </c>
      <c r="DH967" t="n">
        <v>0</v>
      </c>
      <c r="DI967" t="n">
        <v>0</v>
      </c>
      <c r="DJ967" t="n">
        <v>0</v>
      </c>
      <c r="DK967" t="n">
        <v>0</v>
      </c>
      <c r="DL967" t="n">
        <v>0</v>
      </c>
      <c r="DM967" t="n">
        <v>0</v>
      </c>
      <c r="DN967" t="n">
        <v>0</v>
      </c>
      <c r="DO967" t="n">
        <v>0</v>
      </c>
      <c r="DP967" t="n">
        <v>0</v>
      </c>
      <c r="DQ967" t="n">
        <v>0</v>
      </c>
      <c r="DR967" t="n">
        <v>0</v>
      </c>
      <c r="DS967" t="n">
        <v>0</v>
      </c>
      <c r="DT967" t="n">
        <v>0</v>
      </c>
      <c r="DU967" t="n">
        <v>0</v>
      </c>
      <c r="DV967" t="n">
        <v>0</v>
      </c>
      <c r="DW967" t="n">
        <v>0</v>
      </c>
      <c r="DX967" t="n">
        <v>0</v>
      </c>
      <c r="DY967" t="n">
        <v>0</v>
      </c>
      <c r="DZ967" t="n">
        <v>0</v>
      </c>
      <c r="EA967" t="n">
        <v>0</v>
      </c>
      <c r="EB967" t="n">
        <v>0</v>
      </c>
      <c r="EC967" t="n">
        <v>0</v>
      </c>
      <c r="ED967" t="n">
        <v>0</v>
      </c>
      <c r="EE967" t="n">
        <v>0</v>
      </c>
      <c r="EF967" t="n">
        <v>0</v>
      </c>
      <c r="EG967" t="n">
        <v>0</v>
      </c>
      <c r="EH967" t="n">
        <v>0</v>
      </c>
      <c r="EI967" t="n">
        <v>0</v>
      </c>
      <c r="EJ967" t="n">
        <v>0</v>
      </c>
      <c r="EK967" t="n">
        <v>0</v>
      </c>
      <c r="EL967" t="n">
        <v>0</v>
      </c>
      <c r="EM967" t="n">
        <v>0</v>
      </c>
      <c r="EN967" t="n">
        <v>0</v>
      </c>
      <c r="EO967" t="n">
        <v>0</v>
      </c>
      <c r="EP967" t="n">
        <v>0</v>
      </c>
      <c r="EQ967" t="n">
        <v>0</v>
      </c>
      <c r="ER967" t="n">
        <v>0</v>
      </c>
      <c r="ES967" t="n">
        <v>0</v>
      </c>
      <c r="ET967" t="n">
        <v>0</v>
      </c>
      <c r="EU967" t="n">
        <v>0</v>
      </c>
      <c r="EV967" t="n">
        <v>0</v>
      </c>
      <c r="EW967" t="n">
        <v>0</v>
      </c>
      <c r="EX967" t="n">
        <v>0</v>
      </c>
      <c r="EY967" t="n">
        <v>0</v>
      </c>
      <c r="EZ967" t="n">
        <v>0</v>
      </c>
      <c r="FA967" t="n">
        <v>0</v>
      </c>
      <c r="FB967" t="n">
        <v>0</v>
      </c>
      <c r="FC967" t="n">
        <v>0</v>
      </c>
      <c r="FD967" t="n">
        <v>0</v>
      </c>
      <c r="FE967" t="n">
        <v>0</v>
      </c>
      <c r="FF967" t="n">
        <v>0</v>
      </c>
      <c r="FG967" t="n">
        <v>0</v>
      </c>
      <c r="FH967" t="n">
        <v>0</v>
      </c>
    </row>
    <row r="968">
      <c r="A968" t="n">
        <v>0</v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  <c r="AH968" t="n">
        <v>0</v>
      </c>
      <c r="AI968" t="n">
        <v>0</v>
      </c>
      <c r="AJ968" t="n">
        <v>0</v>
      </c>
      <c r="AK968" t="n">
        <v>0</v>
      </c>
      <c r="AL968" t="n">
        <v>0</v>
      </c>
      <c r="AM968" t="n">
        <v>0</v>
      </c>
      <c r="AN968" t="n">
        <v>0</v>
      </c>
      <c r="AO968" t="n">
        <v>0</v>
      </c>
      <c r="AP968" t="n">
        <v>0</v>
      </c>
      <c r="AQ968" t="n">
        <v>0</v>
      </c>
      <c r="AR968" t="n">
        <v>0</v>
      </c>
      <c r="AS968" t="n">
        <v>0</v>
      </c>
      <c r="AT968" t="n">
        <v>0</v>
      </c>
      <c r="AU968" t="n">
        <v>0</v>
      </c>
      <c r="AV968" t="n">
        <v>0</v>
      </c>
      <c r="AW968" t="n">
        <v>0</v>
      </c>
      <c r="AX968" t="n">
        <v>0</v>
      </c>
      <c r="AY968" t="n">
        <v>0</v>
      </c>
      <c r="AZ968" t="n">
        <v>0</v>
      </c>
      <c r="BA968" t="n">
        <v>0</v>
      </c>
      <c r="BB968" t="n">
        <v>0</v>
      </c>
      <c r="BC968" t="n">
        <v>0</v>
      </c>
      <c r="BD968" t="n">
        <v>0</v>
      </c>
      <c r="BE968" t="n">
        <v>0</v>
      </c>
      <c r="BF968" t="n">
        <v>0</v>
      </c>
      <c r="BG968" t="n">
        <v>0</v>
      </c>
      <c r="BH968" t="n">
        <v>0</v>
      </c>
      <c r="BI968" t="n">
        <v>0</v>
      </c>
      <c r="BJ968" t="n">
        <v>0</v>
      </c>
      <c r="BK968" t="n">
        <v>0</v>
      </c>
      <c r="BL968" t="n">
        <v>0</v>
      </c>
      <c r="BM968" t="n">
        <v>0</v>
      </c>
      <c r="BN968" t="n">
        <v>0</v>
      </c>
      <c r="BO968" t="n">
        <v>0</v>
      </c>
      <c r="BP968" t="n">
        <v>0</v>
      </c>
      <c r="BQ968" t="n">
        <v>0</v>
      </c>
      <c r="BR968" t="n">
        <v>0</v>
      </c>
      <c r="BS968" t="n">
        <v>0</v>
      </c>
      <c r="BT968" t="n">
        <v>0</v>
      </c>
      <c r="BU968" t="n">
        <v>0</v>
      </c>
      <c r="BV968" t="n">
        <v>0</v>
      </c>
      <c r="BW968" t="n">
        <v>0</v>
      </c>
      <c r="BX968" t="n">
        <v>0</v>
      </c>
      <c r="BY968" t="n">
        <v>0</v>
      </c>
      <c r="BZ968" t="n">
        <v>0</v>
      </c>
      <c r="CA968" t="n">
        <v>0</v>
      </c>
      <c r="CB968" t="n">
        <v>0</v>
      </c>
      <c r="CC968" t="n">
        <v>0</v>
      </c>
      <c r="CD968" t="n">
        <v>0</v>
      </c>
      <c r="CE968" t="n">
        <v>0</v>
      </c>
      <c r="CF968" t="n">
        <v>0</v>
      </c>
      <c r="CG968" t="n">
        <v>0</v>
      </c>
      <c r="CH968" t="n">
        <v>0</v>
      </c>
      <c r="CI968" t="n">
        <v>0</v>
      </c>
      <c r="CJ968" t="n">
        <v>0</v>
      </c>
      <c r="CK968" t="n">
        <v>0</v>
      </c>
      <c r="CL968" t="n">
        <v>0</v>
      </c>
      <c r="CM968" t="n">
        <v>0</v>
      </c>
      <c r="CN968" t="n">
        <v>0</v>
      </c>
      <c r="CO968" t="n">
        <v>0</v>
      </c>
      <c r="CP968" t="n">
        <v>0</v>
      </c>
      <c r="CQ968" t="n">
        <v>0</v>
      </c>
      <c r="CR968" t="n">
        <v>0</v>
      </c>
      <c r="CS968" t="n">
        <v>0</v>
      </c>
      <c r="CT968" t="n">
        <v>0</v>
      </c>
      <c r="CU968" t="n">
        <v>0</v>
      </c>
      <c r="CV968" t="n">
        <v>0</v>
      </c>
      <c r="CW968" t="n">
        <v>0</v>
      </c>
      <c r="CX968" t="n">
        <v>0</v>
      </c>
      <c r="CY968" t="n">
        <v>0</v>
      </c>
      <c r="CZ968" t="n">
        <v>0</v>
      </c>
      <c r="DA968" t="n">
        <v>0</v>
      </c>
      <c r="DB968" t="n">
        <v>0</v>
      </c>
      <c r="DC968" t="n">
        <v>0</v>
      </c>
      <c r="DD968" t="n">
        <v>0</v>
      </c>
      <c r="DE968" t="n">
        <v>0</v>
      </c>
      <c r="DF968" t="n">
        <v>0</v>
      </c>
      <c r="DG968" t="n">
        <v>0</v>
      </c>
      <c r="DH968" t="n">
        <v>0</v>
      </c>
      <c r="DI968" t="n">
        <v>0</v>
      </c>
      <c r="DJ968" t="n">
        <v>0</v>
      </c>
      <c r="DK968" t="n">
        <v>0</v>
      </c>
      <c r="DL968" t="n">
        <v>0</v>
      </c>
      <c r="DM968" t="n">
        <v>0</v>
      </c>
      <c r="DN968" t="n">
        <v>0</v>
      </c>
      <c r="DO968" t="n">
        <v>0</v>
      </c>
      <c r="DP968" t="n">
        <v>0</v>
      </c>
      <c r="DQ968" t="n">
        <v>0</v>
      </c>
      <c r="DR968" t="n">
        <v>0</v>
      </c>
      <c r="DS968" t="n">
        <v>0</v>
      </c>
      <c r="DT968" t="n">
        <v>0</v>
      </c>
      <c r="DU968" t="n">
        <v>0</v>
      </c>
      <c r="DV968" t="n">
        <v>0</v>
      </c>
      <c r="DW968" t="n">
        <v>0</v>
      </c>
      <c r="DX968" t="n">
        <v>0</v>
      </c>
      <c r="DY968" t="n">
        <v>0</v>
      </c>
      <c r="DZ968" t="n">
        <v>0</v>
      </c>
      <c r="EA968" t="n">
        <v>0</v>
      </c>
      <c r="EB968" t="n">
        <v>0</v>
      </c>
      <c r="EC968" t="n">
        <v>0</v>
      </c>
      <c r="ED968" t="n">
        <v>0</v>
      </c>
      <c r="EE968" t="n">
        <v>0</v>
      </c>
      <c r="EF968" t="n">
        <v>0</v>
      </c>
      <c r="EG968" t="n">
        <v>0</v>
      </c>
      <c r="EH968" t="n">
        <v>0</v>
      </c>
      <c r="EI968" t="n">
        <v>0</v>
      </c>
      <c r="EJ968" t="n">
        <v>0</v>
      </c>
      <c r="EK968" t="n">
        <v>0</v>
      </c>
      <c r="EL968" t="n">
        <v>0</v>
      </c>
      <c r="EM968" t="n">
        <v>0</v>
      </c>
      <c r="EN968" t="n">
        <v>0</v>
      </c>
      <c r="EO968" t="n">
        <v>0</v>
      </c>
      <c r="EP968" t="n">
        <v>0</v>
      </c>
      <c r="EQ968" t="n">
        <v>0</v>
      </c>
      <c r="ER968" t="n">
        <v>0</v>
      </c>
      <c r="ES968" t="n">
        <v>0</v>
      </c>
      <c r="ET968" t="n">
        <v>0</v>
      </c>
      <c r="EU968" t="n">
        <v>0</v>
      </c>
      <c r="EV968" t="n">
        <v>0</v>
      </c>
      <c r="EW968" t="n">
        <v>0</v>
      </c>
      <c r="EX968" t="n">
        <v>0</v>
      </c>
      <c r="EY968" t="n">
        <v>0</v>
      </c>
      <c r="EZ968" t="n">
        <v>0</v>
      </c>
      <c r="FA968" t="n">
        <v>0</v>
      </c>
      <c r="FB968" t="n">
        <v>0</v>
      </c>
      <c r="FC968" t="n">
        <v>0</v>
      </c>
      <c r="FD968" t="n">
        <v>0</v>
      </c>
      <c r="FE968" t="n">
        <v>0</v>
      </c>
      <c r="FF968" t="n">
        <v>0</v>
      </c>
      <c r="FG968" t="n">
        <v>0</v>
      </c>
      <c r="FH968" t="n">
        <v>0</v>
      </c>
    </row>
    <row r="969">
      <c r="A969" t="n">
        <v>0</v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0</v>
      </c>
      <c r="AI969" t="n">
        <v>0</v>
      </c>
      <c r="AJ969" t="n">
        <v>0</v>
      </c>
      <c r="AK969" t="n">
        <v>0</v>
      </c>
      <c r="AL969" t="n">
        <v>0</v>
      </c>
      <c r="AM969" t="n">
        <v>0</v>
      </c>
      <c r="AN969" t="n">
        <v>0</v>
      </c>
      <c r="AO969" t="n">
        <v>0</v>
      </c>
      <c r="AP969" t="n">
        <v>0</v>
      </c>
      <c r="AQ969" t="n">
        <v>0</v>
      </c>
      <c r="AR969" t="n">
        <v>0</v>
      </c>
      <c r="AS969" t="n">
        <v>0</v>
      </c>
      <c r="AT969" t="n">
        <v>0</v>
      </c>
      <c r="AU969" t="n">
        <v>0</v>
      </c>
      <c r="AV969" t="n">
        <v>0</v>
      </c>
      <c r="AW969" t="n">
        <v>0</v>
      </c>
      <c r="AX969" t="n">
        <v>0</v>
      </c>
      <c r="AY969" t="n">
        <v>0</v>
      </c>
      <c r="AZ969" t="n">
        <v>0</v>
      </c>
      <c r="BA969" t="n">
        <v>0</v>
      </c>
      <c r="BB969" t="n">
        <v>0</v>
      </c>
      <c r="BC969" t="n">
        <v>0</v>
      </c>
      <c r="BD969" t="n">
        <v>0</v>
      </c>
      <c r="BE969" t="n">
        <v>0</v>
      </c>
      <c r="BF969" t="n">
        <v>0</v>
      </c>
      <c r="BG969" t="n">
        <v>0</v>
      </c>
      <c r="BH969" t="n">
        <v>0</v>
      </c>
      <c r="BI969" t="n">
        <v>0</v>
      </c>
      <c r="BJ969" t="n">
        <v>0</v>
      </c>
      <c r="BK969" t="n">
        <v>0</v>
      </c>
      <c r="BL969" t="n">
        <v>0</v>
      </c>
      <c r="BM969" t="n">
        <v>0</v>
      </c>
      <c r="BN969" t="n">
        <v>0</v>
      </c>
      <c r="BO969" t="n">
        <v>0</v>
      </c>
      <c r="BP969" t="n">
        <v>0</v>
      </c>
      <c r="BQ969" t="n">
        <v>0</v>
      </c>
      <c r="BR969" t="n">
        <v>0</v>
      </c>
      <c r="BS969" t="n">
        <v>0</v>
      </c>
      <c r="BT969" t="n">
        <v>0</v>
      </c>
      <c r="BU969" t="n">
        <v>0</v>
      </c>
      <c r="BV969" t="n">
        <v>0</v>
      </c>
      <c r="BW969" t="n">
        <v>0</v>
      </c>
      <c r="BX969" t="n">
        <v>0</v>
      </c>
      <c r="BY969" t="n">
        <v>0</v>
      </c>
      <c r="BZ969" t="n">
        <v>0</v>
      </c>
      <c r="CA969" t="n">
        <v>0</v>
      </c>
      <c r="CB969" t="n">
        <v>0</v>
      </c>
      <c r="CC969" t="n">
        <v>0</v>
      </c>
      <c r="CD969" t="n">
        <v>0</v>
      </c>
      <c r="CE969" t="n">
        <v>0</v>
      </c>
      <c r="CF969" t="n">
        <v>0</v>
      </c>
      <c r="CG969" t="n">
        <v>0</v>
      </c>
      <c r="CH969" t="n">
        <v>0</v>
      </c>
      <c r="CI969" t="n">
        <v>0</v>
      </c>
      <c r="CJ969" t="n">
        <v>0</v>
      </c>
      <c r="CK969" t="n">
        <v>0</v>
      </c>
      <c r="CL969" t="n">
        <v>0</v>
      </c>
      <c r="CM969" t="n">
        <v>0</v>
      </c>
      <c r="CN969" t="n">
        <v>0</v>
      </c>
      <c r="CO969" t="n">
        <v>0</v>
      </c>
      <c r="CP969" t="n">
        <v>0</v>
      </c>
      <c r="CQ969" t="n">
        <v>0</v>
      </c>
      <c r="CR969" t="n">
        <v>0</v>
      </c>
      <c r="CS969" t="n">
        <v>0</v>
      </c>
      <c r="CT969" t="n">
        <v>0</v>
      </c>
      <c r="CU969" t="n">
        <v>0</v>
      </c>
      <c r="CV969" t="n">
        <v>0</v>
      </c>
      <c r="CW969" t="n">
        <v>0</v>
      </c>
      <c r="CX969" t="n">
        <v>0</v>
      </c>
      <c r="CY969" t="n">
        <v>0</v>
      </c>
      <c r="CZ969" t="n">
        <v>0</v>
      </c>
      <c r="DA969" t="n">
        <v>0</v>
      </c>
      <c r="DB969" t="n">
        <v>0</v>
      </c>
      <c r="DC969" t="n">
        <v>0</v>
      </c>
      <c r="DD969" t="n">
        <v>0</v>
      </c>
      <c r="DE969" t="n">
        <v>0</v>
      </c>
      <c r="DF969" t="n">
        <v>0</v>
      </c>
      <c r="DG969" t="n">
        <v>0</v>
      </c>
      <c r="DH969" t="n">
        <v>0</v>
      </c>
      <c r="DI969" t="n">
        <v>0</v>
      </c>
      <c r="DJ969" t="n">
        <v>0</v>
      </c>
      <c r="DK969" t="n">
        <v>0</v>
      </c>
      <c r="DL969" t="n">
        <v>0</v>
      </c>
      <c r="DM969" t="n">
        <v>0</v>
      </c>
      <c r="DN969" t="n">
        <v>0</v>
      </c>
      <c r="DO969" t="n">
        <v>0</v>
      </c>
      <c r="DP969" t="n">
        <v>0</v>
      </c>
      <c r="DQ969" t="n">
        <v>0</v>
      </c>
      <c r="DR969" t="n">
        <v>0</v>
      </c>
      <c r="DS969" t="n">
        <v>0</v>
      </c>
      <c r="DT969" t="n">
        <v>0</v>
      </c>
      <c r="DU969" t="n">
        <v>0</v>
      </c>
      <c r="DV969" t="n">
        <v>0</v>
      </c>
      <c r="DW969" t="n">
        <v>0</v>
      </c>
      <c r="DX969" t="n">
        <v>0</v>
      </c>
      <c r="DY969" t="n">
        <v>0</v>
      </c>
      <c r="DZ969" t="n">
        <v>0</v>
      </c>
      <c r="EA969" t="n">
        <v>0</v>
      </c>
      <c r="EB969" t="n">
        <v>0</v>
      </c>
      <c r="EC969" t="n">
        <v>0</v>
      </c>
      <c r="ED969" t="n">
        <v>0</v>
      </c>
      <c r="EE969" t="n">
        <v>0</v>
      </c>
      <c r="EF969" t="n">
        <v>0</v>
      </c>
      <c r="EG969" t="n">
        <v>0</v>
      </c>
      <c r="EH969" t="n">
        <v>0</v>
      </c>
      <c r="EI969" t="n">
        <v>0</v>
      </c>
      <c r="EJ969" t="n">
        <v>0</v>
      </c>
      <c r="EK969" t="n">
        <v>0</v>
      </c>
      <c r="EL969" t="n">
        <v>0</v>
      </c>
      <c r="EM969" t="n">
        <v>0</v>
      </c>
      <c r="EN969" t="n">
        <v>0</v>
      </c>
      <c r="EO969" t="n">
        <v>0</v>
      </c>
      <c r="EP969" t="n">
        <v>0</v>
      </c>
      <c r="EQ969" t="n">
        <v>0</v>
      </c>
      <c r="ER969" t="n">
        <v>0</v>
      </c>
      <c r="ES969" t="n">
        <v>0</v>
      </c>
      <c r="ET969" t="n">
        <v>0</v>
      </c>
      <c r="EU969" t="n">
        <v>0</v>
      </c>
      <c r="EV969" t="n">
        <v>0</v>
      </c>
      <c r="EW969" t="n">
        <v>0</v>
      </c>
      <c r="EX969" t="n">
        <v>0</v>
      </c>
      <c r="EY969" t="n">
        <v>0</v>
      </c>
      <c r="EZ969" t="n">
        <v>0</v>
      </c>
      <c r="FA969" t="n">
        <v>0</v>
      </c>
      <c r="FB969" t="n">
        <v>0</v>
      </c>
      <c r="FC969" t="n">
        <v>0</v>
      </c>
      <c r="FD969" t="n">
        <v>0</v>
      </c>
      <c r="FE969" t="n">
        <v>0</v>
      </c>
      <c r="FF969" t="n">
        <v>0</v>
      </c>
      <c r="FG969" t="n">
        <v>0</v>
      </c>
      <c r="FH969" t="n">
        <v>0</v>
      </c>
    </row>
    <row r="970">
      <c r="A970" t="n">
        <v>0</v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0</v>
      </c>
      <c r="AI970" t="n">
        <v>0</v>
      </c>
      <c r="AJ970" t="n">
        <v>0</v>
      </c>
      <c r="AK970" t="n">
        <v>0</v>
      </c>
      <c r="AL970" t="n">
        <v>0</v>
      </c>
      <c r="AM970" t="n">
        <v>0</v>
      </c>
      <c r="AN970" t="n">
        <v>0</v>
      </c>
      <c r="AO970" t="n">
        <v>0</v>
      </c>
      <c r="AP970" t="n">
        <v>0</v>
      </c>
      <c r="AQ970" t="n">
        <v>0</v>
      </c>
      <c r="AR970" t="n">
        <v>0</v>
      </c>
      <c r="AS970" t="n">
        <v>0</v>
      </c>
      <c r="AT970" t="n">
        <v>0</v>
      </c>
      <c r="AU970" t="n">
        <v>0</v>
      </c>
      <c r="AV970" t="n">
        <v>0</v>
      </c>
      <c r="AW970" t="n">
        <v>0</v>
      </c>
      <c r="AX970" t="n">
        <v>0</v>
      </c>
      <c r="AY970" t="n">
        <v>0</v>
      </c>
      <c r="AZ970" t="n">
        <v>0</v>
      </c>
      <c r="BA970" t="n">
        <v>0</v>
      </c>
      <c r="BB970" t="n">
        <v>0</v>
      </c>
      <c r="BC970" t="n">
        <v>0</v>
      </c>
      <c r="BD970" t="n">
        <v>0</v>
      </c>
      <c r="BE970" t="n">
        <v>0</v>
      </c>
      <c r="BF970" t="n">
        <v>0</v>
      </c>
      <c r="BG970" t="n">
        <v>0</v>
      </c>
      <c r="BH970" t="n">
        <v>0</v>
      </c>
      <c r="BI970" t="n">
        <v>0</v>
      </c>
      <c r="BJ970" t="n">
        <v>0</v>
      </c>
      <c r="BK970" t="n">
        <v>0</v>
      </c>
      <c r="BL970" t="n">
        <v>0</v>
      </c>
      <c r="BM970" t="n">
        <v>0</v>
      </c>
      <c r="BN970" t="n">
        <v>0</v>
      </c>
      <c r="BO970" t="n">
        <v>0</v>
      </c>
      <c r="BP970" t="n">
        <v>0</v>
      </c>
      <c r="BQ970" t="n">
        <v>0</v>
      </c>
      <c r="BR970" t="n">
        <v>0</v>
      </c>
      <c r="BS970" t="n">
        <v>0</v>
      </c>
      <c r="BT970" t="n">
        <v>0</v>
      </c>
      <c r="BU970" t="n">
        <v>0</v>
      </c>
      <c r="BV970" t="n">
        <v>0</v>
      </c>
      <c r="BW970" t="n">
        <v>0</v>
      </c>
      <c r="BX970" t="n">
        <v>0</v>
      </c>
      <c r="BY970" t="n">
        <v>0</v>
      </c>
      <c r="BZ970" t="n">
        <v>0</v>
      </c>
      <c r="CA970" t="n">
        <v>0</v>
      </c>
      <c r="CB970" t="n">
        <v>0</v>
      </c>
      <c r="CC970" t="n">
        <v>0</v>
      </c>
      <c r="CD970" t="n">
        <v>0</v>
      </c>
      <c r="CE970" t="n">
        <v>0</v>
      </c>
      <c r="CF970" t="n">
        <v>0</v>
      </c>
      <c r="CG970" t="n">
        <v>0</v>
      </c>
      <c r="CH970" t="n">
        <v>0</v>
      </c>
      <c r="CI970" t="n">
        <v>0</v>
      </c>
      <c r="CJ970" t="n">
        <v>0</v>
      </c>
      <c r="CK970" t="n">
        <v>0</v>
      </c>
      <c r="CL970" t="n">
        <v>0</v>
      </c>
      <c r="CM970" t="n">
        <v>0</v>
      </c>
      <c r="CN970" t="n">
        <v>0</v>
      </c>
      <c r="CO970" t="n">
        <v>0</v>
      </c>
      <c r="CP970" t="n">
        <v>0</v>
      </c>
      <c r="CQ970" t="n">
        <v>0</v>
      </c>
      <c r="CR970" t="n">
        <v>0</v>
      </c>
      <c r="CS970" t="n">
        <v>0</v>
      </c>
      <c r="CT970" t="n">
        <v>0</v>
      </c>
      <c r="CU970" t="n">
        <v>0</v>
      </c>
      <c r="CV970" t="n">
        <v>0</v>
      </c>
      <c r="CW970" t="n">
        <v>0</v>
      </c>
      <c r="CX970" t="n">
        <v>0</v>
      </c>
      <c r="CY970" t="n">
        <v>0</v>
      </c>
      <c r="CZ970" t="n">
        <v>0</v>
      </c>
      <c r="DA970" t="n">
        <v>0</v>
      </c>
      <c r="DB970" t="n">
        <v>0</v>
      </c>
      <c r="DC970" t="n">
        <v>0</v>
      </c>
      <c r="DD970" t="n">
        <v>0</v>
      </c>
      <c r="DE970" t="n">
        <v>0</v>
      </c>
      <c r="DF970" t="n">
        <v>0</v>
      </c>
      <c r="DG970" t="n">
        <v>0</v>
      </c>
      <c r="DH970" t="n">
        <v>0</v>
      </c>
      <c r="DI970" t="n">
        <v>0</v>
      </c>
      <c r="DJ970" t="n">
        <v>0</v>
      </c>
      <c r="DK970" t="n">
        <v>0</v>
      </c>
      <c r="DL970" t="n">
        <v>0</v>
      </c>
      <c r="DM970" t="n">
        <v>0</v>
      </c>
      <c r="DN970" t="n">
        <v>0</v>
      </c>
      <c r="DO970" t="n">
        <v>0</v>
      </c>
      <c r="DP970" t="n">
        <v>0</v>
      </c>
      <c r="DQ970" t="n">
        <v>0</v>
      </c>
      <c r="DR970" t="n">
        <v>0</v>
      </c>
      <c r="DS970" t="n">
        <v>0</v>
      </c>
      <c r="DT970" t="n">
        <v>0</v>
      </c>
      <c r="DU970" t="n">
        <v>0</v>
      </c>
      <c r="DV970" t="n">
        <v>0</v>
      </c>
      <c r="DW970" t="n">
        <v>0</v>
      </c>
      <c r="DX970" t="n">
        <v>0</v>
      </c>
      <c r="DY970" t="n">
        <v>0</v>
      </c>
      <c r="DZ970" t="n">
        <v>0</v>
      </c>
      <c r="EA970" t="n">
        <v>0</v>
      </c>
      <c r="EB970" t="n">
        <v>0</v>
      </c>
      <c r="EC970" t="n">
        <v>0</v>
      </c>
      <c r="ED970" t="n">
        <v>0</v>
      </c>
      <c r="EE970" t="n">
        <v>0</v>
      </c>
      <c r="EF970" t="n">
        <v>0</v>
      </c>
      <c r="EG970" t="n">
        <v>0</v>
      </c>
      <c r="EH970" t="n">
        <v>0</v>
      </c>
      <c r="EI970" t="n">
        <v>0</v>
      </c>
      <c r="EJ970" t="n">
        <v>0</v>
      </c>
      <c r="EK970" t="n">
        <v>0</v>
      </c>
      <c r="EL970" t="n">
        <v>0</v>
      </c>
      <c r="EM970" t="n">
        <v>0</v>
      </c>
      <c r="EN970" t="n">
        <v>0</v>
      </c>
      <c r="EO970" t="n">
        <v>0</v>
      </c>
      <c r="EP970" t="n">
        <v>0</v>
      </c>
      <c r="EQ970" t="n">
        <v>0</v>
      </c>
      <c r="ER970" t="n">
        <v>0</v>
      </c>
      <c r="ES970" t="n">
        <v>0</v>
      </c>
      <c r="ET970" t="n">
        <v>0</v>
      </c>
      <c r="EU970" t="n">
        <v>0</v>
      </c>
      <c r="EV970" t="n">
        <v>0</v>
      </c>
      <c r="EW970" t="n">
        <v>0</v>
      </c>
      <c r="EX970" t="n">
        <v>0</v>
      </c>
      <c r="EY970" t="n">
        <v>0</v>
      </c>
      <c r="EZ970" t="n">
        <v>0</v>
      </c>
      <c r="FA970" t="n">
        <v>0</v>
      </c>
      <c r="FB970" t="n">
        <v>0</v>
      </c>
      <c r="FC970" t="n">
        <v>0</v>
      </c>
      <c r="FD970" t="n">
        <v>0</v>
      </c>
      <c r="FE970" t="n">
        <v>0</v>
      </c>
      <c r="FF970" t="n">
        <v>0</v>
      </c>
      <c r="FG970" t="n">
        <v>0</v>
      </c>
      <c r="FH970" t="n">
        <v>0</v>
      </c>
    </row>
    <row r="971">
      <c r="A971" t="n">
        <v>0</v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0</v>
      </c>
      <c r="AI971" t="n">
        <v>0</v>
      </c>
      <c r="AJ971" t="n">
        <v>0</v>
      </c>
      <c r="AK971" t="n">
        <v>0</v>
      </c>
      <c r="AL971" t="n">
        <v>0</v>
      </c>
      <c r="AM971" t="n">
        <v>0</v>
      </c>
      <c r="AN971" t="n">
        <v>0</v>
      </c>
      <c r="AO971" t="n">
        <v>0</v>
      </c>
      <c r="AP971" t="n">
        <v>0</v>
      </c>
      <c r="AQ971" t="n">
        <v>0</v>
      </c>
      <c r="AR971" t="n">
        <v>0</v>
      </c>
      <c r="AS971" t="n">
        <v>0</v>
      </c>
      <c r="AT971" t="n">
        <v>0</v>
      </c>
      <c r="AU971" t="n">
        <v>0</v>
      </c>
      <c r="AV971" t="n">
        <v>0</v>
      </c>
      <c r="AW971" t="n">
        <v>0</v>
      </c>
      <c r="AX971" t="n">
        <v>0</v>
      </c>
      <c r="AY971" t="n">
        <v>0</v>
      </c>
      <c r="AZ971" t="n">
        <v>0</v>
      </c>
      <c r="BA971" t="n">
        <v>0</v>
      </c>
      <c r="BB971" t="n">
        <v>0</v>
      </c>
      <c r="BC971" t="n">
        <v>0</v>
      </c>
      <c r="BD971" t="n">
        <v>0</v>
      </c>
      <c r="BE971" t="n">
        <v>0</v>
      </c>
      <c r="BF971" t="n">
        <v>0</v>
      </c>
      <c r="BG971" t="n">
        <v>0</v>
      </c>
      <c r="BH971" t="n">
        <v>0</v>
      </c>
      <c r="BI971" t="n">
        <v>0</v>
      </c>
      <c r="BJ971" t="n">
        <v>0</v>
      </c>
      <c r="BK971" t="n">
        <v>0</v>
      </c>
      <c r="BL971" t="n">
        <v>0</v>
      </c>
      <c r="BM971" t="n">
        <v>0</v>
      </c>
      <c r="BN971" t="n">
        <v>0</v>
      </c>
      <c r="BO971" t="n">
        <v>0</v>
      </c>
      <c r="BP971" t="n">
        <v>0</v>
      </c>
      <c r="BQ971" t="n">
        <v>0</v>
      </c>
      <c r="BR971" t="n">
        <v>0</v>
      </c>
      <c r="BS971" t="n">
        <v>0</v>
      </c>
      <c r="BT971" t="n">
        <v>0</v>
      </c>
      <c r="BU971" t="n">
        <v>0</v>
      </c>
      <c r="BV971" t="n">
        <v>0</v>
      </c>
      <c r="BW971" t="n">
        <v>0</v>
      </c>
      <c r="BX971" t="n">
        <v>0</v>
      </c>
      <c r="BY971" t="n">
        <v>0</v>
      </c>
      <c r="BZ971" t="n">
        <v>0</v>
      </c>
      <c r="CA971" t="n">
        <v>0</v>
      </c>
      <c r="CB971" t="n">
        <v>0</v>
      </c>
      <c r="CC971" t="n">
        <v>0</v>
      </c>
      <c r="CD971" t="n">
        <v>0</v>
      </c>
      <c r="CE971" t="n">
        <v>0</v>
      </c>
      <c r="CF971" t="n">
        <v>0</v>
      </c>
      <c r="CG971" t="n">
        <v>0</v>
      </c>
      <c r="CH971" t="n">
        <v>0</v>
      </c>
      <c r="CI971" t="n">
        <v>0</v>
      </c>
      <c r="CJ971" t="n">
        <v>0</v>
      </c>
      <c r="CK971" t="n">
        <v>0</v>
      </c>
      <c r="CL971" t="n">
        <v>0</v>
      </c>
      <c r="CM971" t="n">
        <v>0</v>
      </c>
      <c r="CN971" t="n">
        <v>0</v>
      </c>
      <c r="CO971" t="n">
        <v>0</v>
      </c>
      <c r="CP971" t="n">
        <v>0</v>
      </c>
      <c r="CQ971" t="n">
        <v>0</v>
      </c>
      <c r="CR971" t="n">
        <v>0</v>
      </c>
      <c r="CS971" t="n">
        <v>0</v>
      </c>
      <c r="CT971" t="n">
        <v>0</v>
      </c>
      <c r="CU971" t="n">
        <v>0</v>
      </c>
      <c r="CV971" t="n">
        <v>0</v>
      </c>
      <c r="CW971" t="n">
        <v>0</v>
      </c>
      <c r="CX971" t="n">
        <v>0</v>
      </c>
      <c r="CY971" t="n">
        <v>0</v>
      </c>
      <c r="CZ971" t="n">
        <v>0</v>
      </c>
      <c r="DA971" t="n">
        <v>0</v>
      </c>
      <c r="DB971" t="n">
        <v>0</v>
      </c>
      <c r="DC971" t="n">
        <v>0</v>
      </c>
      <c r="DD971" t="n">
        <v>0</v>
      </c>
      <c r="DE971" t="n">
        <v>0</v>
      </c>
      <c r="DF971" t="n">
        <v>0</v>
      </c>
      <c r="DG971" t="n">
        <v>0</v>
      </c>
      <c r="DH971" t="n">
        <v>0</v>
      </c>
      <c r="DI971" t="n">
        <v>0</v>
      </c>
      <c r="DJ971" t="n">
        <v>0</v>
      </c>
      <c r="DK971" t="n">
        <v>0</v>
      </c>
      <c r="DL971" t="n">
        <v>0</v>
      </c>
      <c r="DM971" t="n">
        <v>0</v>
      </c>
      <c r="DN971" t="n">
        <v>0</v>
      </c>
      <c r="DO971" t="n">
        <v>0</v>
      </c>
      <c r="DP971" t="n">
        <v>0</v>
      </c>
      <c r="DQ971" t="n">
        <v>0</v>
      </c>
      <c r="DR971" t="n">
        <v>0</v>
      </c>
      <c r="DS971" t="n">
        <v>0</v>
      </c>
      <c r="DT971" t="n">
        <v>0</v>
      </c>
      <c r="DU971" t="n">
        <v>0</v>
      </c>
      <c r="DV971" t="n">
        <v>0</v>
      </c>
      <c r="DW971" t="n">
        <v>0</v>
      </c>
      <c r="DX971" t="n">
        <v>0</v>
      </c>
      <c r="DY971" t="n">
        <v>0</v>
      </c>
      <c r="DZ971" t="n">
        <v>0</v>
      </c>
      <c r="EA971" t="n">
        <v>0</v>
      </c>
      <c r="EB971" t="n">
        <v>0</v>
      </c>
      <c r="EC971" t="n">
        <v>0</v>
      </c>
      <c r="ED971" t="n">
        <v>0</v>
      </c>
      <c r="EE971" t="n">
        <v>0</v>
      </c>
      <c r="EF971" t="n">
        <v>0</v>
      </c>
      <c r="EG971" t="n">
        <v>0</v>
      </c>
      <c r="EH971" t="n">
        <v>0</v>
      </c>
      <c r="EI971" t="n">
        <v>0</v>
      </c>
      <c r="EJ971" t="n">
        <v>0</v>
      </c>
      <c r="EK971" t="n">
        <v>0</v>
      </c>
      <c r="EL971" t="n">
        <v>0</v>
      </c>
      <c r="EM971" t="n">
        <v>0</v>
      </c>
      <c r="EN971" t="n">
        <v>0</v>
      </c>
      <c r="EO971" t="n">
        <v>0</v>
      </c>
      <c r="EP971" t="n">
        <v>0</v>
      </c>
      <c r="EQ971" t="n">
        <v>0</v>
      </c>
      <c r="ER971" t="n">
        <v>0</v>
      </c>
      <c r="ES971" t="n">
        <v>0</v>
      </c>
      <c r="ET971" t="n">
        <v>0</v>
      </c>
      <c r="EU971" t="n">
        <v>0</v>
      </c>
      <c r="EV971" t="n">
        <v>0</v>
      </c>
      <c r="EW971" t="n">
        <v>0</v>
      </c>
      <c r="EX971" t="n">
        <v>0</v>
      </c>
      <c r="EY971" t="n">
        <v>0</v>
      </c>
      <c r="EZ971" t="n">
        <v>0</v>
      </c>
      <c r="FA971" t="n">
        <v>0</v>
      </c>
      <c r="FB971" t="n">
        <v>0</v>
      </c>
      <c r="FC971" t="n">
        <v>0</v>
      </c>
      <c r="FD971" t="n">
        <v>0</v>
      </c>
      <c r="FE971" t="n">
        <v>0</v>
      </c>
      <c r="FF971" t="n">
        <v>0</v>
      </c>
      <c r="FG971" t="n">
        <v>0</v>
      </c>
      <c r="FH971" t="n">
        <v>0</v>
      </c>
    </row>
    <row r="972">
      <c r="A972" t="n">
        <v>0</v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0</v>
      </c>
      <c r="AI972" t="n">
        <v>0</v>
      </c>
      <c r="AJ972" t="n">
        <v>0</v>
      </c>
      <c r="AK972" t="n">
        <v>0</v>
      </c>
      <c r="AL972" t="n">
        <v>0</v>
      </c>
      <c r="AM972" t="n">
        <v>0</v>
      </c>
      <c r="AN972" t="n">
        <v>0</v>
      </c>
      <c r="AO972" t="n">
        <v>0</v>
      </c>
      <c r="AP972" t="n">
        <v>0</v>
      </c>
      <c r="AQ972" t="n">
        <v>0</v>
      </c>
      <c r="AR972" t="n">
        <v>0</v>
      </c>
      <c r="AS972" t="n">
        <v>0</v>
      </c>
      <c r="AT972" t="n">
        <v>0</v>
      </c>
      <c r="AU972" t="n">
        <v>0</v>
      </c>
      <c r="AV972" t="n">
        <v>0</v>
      </c>
      <c r="AW972" t="n">
        <v>0</v>
      </c>
      <c r="AX972" t="n">
        <v>0</v>
      </c>
      <c r="AY972" t="n">
        <v>0</v>
      </c>
      <c r="AZ972" t="n">
        <v>0</v>
      </c>
      <c r="BA972" t="n">
        <v>0</v>
      </c>
      <c r="BB972" t="n">
        <v>0</v>
      </c>
      <c r="BC972" t="n">
        <v>0</v>
      </c>
      <c r="BD972" t="n">
        <v>0</v>
      </c>
      <c r="BE972" t="n">
        <v>0</v>
      </c>
      <c r="BF972" t="n">
        <v>0</v>
      </c>
      <c r="BG972" t="n">
        <v>0</v>
      </c>
      <c r="BH972" t="n">
        <v>0</v>
      </c>
      <c r="BI972" t="n">
        <v>0</v>
      </c>
      <c r="BJ972" t="n">
        <v>0</v>
      </c>
      <c r="BK972" t="n">
        <v>0</v>
      </c>
      <c r="BL972" t="n">
        <v>0</v>
      </c>
      <c r="BM972" t="n">
        <v>0</v>
      </c>
      <c r="BN972" t="n">
        <v>0</v>
      </c>
      <c r="BO972" t="n">
        <v>0</v>
      </c>
      <c r="BP972" t="n">
        <v>0</v>
      </c>
      <c r="BQ972" t="n">
        <v>0</v>
      </c>
      <c r="BR972" t="n">
        <v>0</v>
      </c>
      <c r="BS972" t="n">
        <v>0</v>
      </c>
      <c r="BT972" t="n">
        <v>0</v>
      </c>
      <c r="BU972" t="n">
        <v>0</v>
      </c>
      <c r="BV972" t="n">
        <v>0</v>
      </c>
      <c r="BW972" t="n">
        <v>0</v>
      </c>
      <c r="BX972" t="n">
        <v>0</v>
      </c>
      <c r="BY972" t="n">
        <v>0</v>
      </c>
      <c r="BZ972" t="n">
        <v>0</v>
      </c>
      <c r="CA972" t="n">
        <v>0</v>
      </c>
      <c r="CB972" t="n">
        <v>0</v>
      </c>
      <c r="CC972" t="n">
        <v>0</v>
      </c>
      <c r="CD972" t="n">
        <v>0</v>
      </c>
      <c r="CE972" t="n">
        <v>0</v>
      </c>
      <c r="CF972" t="n">
        <v>0</v>
      </c>
      <c r="CG972" t="n">
        <v>0</v>
      </c>
      <c r="CH972" t="n">
        <v>0</v>
      </c>
      <c r="CI972" t="n">
        <v>0</v>
      </c>
      <c r="CJ972" t="n">
        <v>0</v>
      </c>
      <c r="CK972" t="n">
        <v>0</v>
      </c>
      <c r="CL972" t="n">
        <v>0</v>
      </c>
      <c r="CM972" t="n">
        <v>0</v>
      </c>
      <c r="CN972" t="n">
        <v>0</v>
      </c>
      <c r="CO972" t="n">
        <v>0</v>
      </c>
      <c r="CP972" t="n">
        <v>0</v>
      </c>
      <c r="CQ972" t="n">
        <v>0</v>
      </c>
      <c r="CR972" t="n">
        <v>0</v>
      </c>
      <c r="CS972" t="n">
        <v>0</v>
      </c>
      <c r="CT972" t="n">
        <v>0</v>
      </c>
      <c r="CU972" t="n">
        <v>0</v>
      </c>
      <c r="CV972" t="n">
        <v>0</v>
      </c>
      <c r="CW972" t="n">
        <v>0</v>
      </c>
      <c r="CX972" t="n">
        <v>0</v>
      </c>
      <c r="CY972" t="n">
        <v>0</v>
      </c>
      <c r="CZ972" t="n">
        <v>0</v>
      </c>
      <c r="DA972" t="n">
        <v>0</v>
      </c>
      <c r="DB972" t="n">
        <v>0</v>
      </c>
      <c r="DC972" t="n">
        <v>0</v>
      </c>
      <c r="DD972" t="n">
        <v>0</v>
      </c>
      <c r="DE972" t="n">
        <v>0</v>
      </c>
      <c r="DF972" t="n">
        <v>0</v>
      </c>
      <c r="DG972" t="n">
        <v>0</v>
      </c>
      <c r="DH972" t="n">
        <v>0</v>
      </c>
      <c r="DI972" t="n">
        <v>0</v>
      </c>
      <c r="DJ972" t="n">
        <v>0</v>
      </c>
      <c r="DK972" t="n">
        <v>0</v>
      </c>
      <c r="DL972" t="n">
        <v>0</v>
      </c>
      <c r="DM972" t="n">
        <v>0</v>
      </c>
      <c r="DN972" t="n">
        <v>0</v>
      </c>
      <c r="DO972" t="n">
        <v>0</v>
      </c>
      <c r="DP972" t="n">
        <v>0</v>
      </c>
      <c r="DQ972" t="n">
        <v>0</v>
      </c>
      <c r="DR972" t="n">
        <v>0</v>
      </c>
      <c r="DS972" t="n">
        <v>0</v>
      </c>
      <c r="DT972" t="n">
        <v>0</v>
      </c>
      <c r="DU972" t="n">
        <v>0</v>
      </c>
      <c r="DV972" t="n">
        <v>0</v>
      </c>
      <c r="DW972" t="n">
        <v>0</v>
      </c>
      <c r="DX972" t="n">
        <v>0</v>
      </c>
      <c r="DY972" t="n">
        <v>0</v>
      </c>
      <c r="DZ972" t="n">
        <v>0</v>
      </c>
      <c r="EA972" t="n">
        <v>0</v>
      </c>
      <c r="EB972" t="n">
        <v>0</v>
      </c>
      <c r="EC972" t="n">
        <v>0</v>
      </c>
      <c r="ED972" t="n">
        <v>0</v>
      </c>
      <c r="EE972" t="n">
        <v>0</v>
      </c>
      <c r="EF972" t="n">
        <v>0</v>
      </c>
      <c r="EG972" t="n">
        <v>0</v>
      </c>
      <c r="EH972" t="n">
        <v>0</v>
      </c>
      <c r="EI972" t="n">
        <v>0</v>
      </c>
      <c r="EJ972" t="n">
        <v>0</v>
      </c>
      <c r="EK972" t="n">
        <v>0</v>
      </c>
      <c r="EL972" t="n">
        <v>0</v>
      </c>
      <c r="EM972" t="n">
        <v>0</v>
      </c>
      <c r="EN972" t="n">
        <v>0</v>
      </c>
      <c r="EO972" t="n">
        <v>0</v>
      </c>
      <c r="EP972" t="n">
        <v>0</v>
      </c>
      <c r="EQ972" t="n">
        <v>0</v>
      </c>
      <c r="ER972" t="n">
        <v>0</v>
      </c>
      <c r="ES972" t="n">
        <v>0</v>
      </c>
      <c r="ET972" t="n">
        <v>0</v>
      </c>
      <c r="EU972" t="n">
        <v>0</v>
      </c>
      <c r="EV972" t="n">
        <v>0</v>
      </c>
      <c r="EW972" t="n">
        <v>0</v>
      </c>
      <c r="EX972" t="n">
        <v>0</v>
      </c>
      <c r="EY972" t="n">
        <v>0</v>
      </c>
      <c r="EZ972" t="n">
        <v>0</v>
      </c>
      <c r="FA972" t="n">
        <v>0</v>
      </c>
      <c r="FB972" t="n">
        <v>0</v>
      </c>
      <c r="FC972" t="n">
        <v>0</v>
      </c>
      <c r="FD972" t="n">
        <v>0</v>
      </c>
      <c r="FE972" t="n">
        <v>0</v>
      </c>
      <c r="FF972" t="n">
        <v>0</v>
      </c>
      <c r="FG972" t="n">
        <v>0</v>
      </c>
      <c r="FH972" t="n">
        <v>0</v>
      </c>
    </row>
    <row r="973">
      <c r="A973" t="n">
        <v>0</v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0</v>
      </c>
      <c r="AI973" t="n">
        <v>0</v>
      </c>
      <c r="AJ973" t="n">
        <v>0</v>
      </c>
      <c r="AK973" t="n">
        <v>0</v>
      </c>
      <c r="AL973" t="n">
        <v>0</v>
      </c>
      <c r="AM973" t="n">
        <v>0</v>
      </c>
      <c r="AN973" t="n">
        <v>0</v>
      </c>
      <c r="AO973" t="n">
        <v>0</v>
      </c>
      <c r="AP973" t="n">
        <v>0</v>
      </c>
      <c r="AQ973" t="n">
        <v>0</v>
      </c>
      <c r="AR973" t="n">
        <v>0</v>
      </c>
      <c r="AS973" t="n">
        <v>0</v>
      </c>
      <c r="AT973" t="n">
        <v>0</v>
      </c>
      <c r="AU973" t="n">
        <v>0</v>
      </c>
      <c r="AV973" t="n">
        <v>0</v>
      </c>
      <c r="AW973" t="n">
        <v>0</v>
      </c>
      <c r="AX973" t="n">
        <v>0</v>
      </c>
      <c r="AY973" t="n">
        <v>0</v>
      </c>
      <c r="AZ973" t="n">
        <v>0</v>
      </c>
      <c r="BA973" t="n">
        <v>0</v>
      </c>
      <c r="BB973" t="n">
        <v>0</v>
      </c>
      <c r="BC973" t="n">
        <v>0</v>
      </c>
      <c r="BD973" t="n">
        <v>0</v>
      </c>
      <c r="BE973" t="n">
        <v>0</v>
      </c>
      <c r="BF973" t="n">
        <v>0</v>
      </c>
      <c r="BG973" t="n">
        <v>0</v>
      </c>
      <c r="BH973" t="n">
        <v>0</v>
      </c>
      <c r="BI973" t="n">
        <v>0</v>
      </c>
      <c r="BJ973" t="n">
        <v>0</v>
      </c>
      <c r="BK973" t="n">
        <v>0</v>
      </c>
      <c r="BL973" t="n">
        <v>0</v>
      </c>
      <c r="BM973" t="n">
        <v>0</v>
      </c>
      <c r="BN973" t="n">
        <v>0</v>
      </c>
      <c r="BO973" t="n">
        <v>0</v>
      </c>
      <c r="BP973" t="n">
        <v>0</v>
      </c>
      <c r="BQ973" t="n">
        <v>0</v>
      </c>
      <c r="BR973" t="n">
        <v>0</v>
      </c>
      <c r="BS973" t="n">
        <v>0</v>
      </c>
      <c r="BT973" t="n">
        <v>0</v>
      </c>
      <c r="BU973" t="n">
        <v>0</v>
      </c>
      <c r="BV973" t="n">
        <v>0</v>
      </c>
      <c r="BW973" t="n">
        <v>0</v>
      </c>
      <c r="BX973" t="n">
        <v>0</v>
      </c>
      <c r="BY973" t="n">
        <v>0</v>
      </c>
      <c r="BZ973" t="n">
        <v>0</v>
      </c>
      <c r="CA973" t="n">
        <v>0</v>
      </c>
      <c r="CB973" t="n">
        <v>0</v>
      </c>
      <c r="CC973" t="n">
        <v>0</v>
      </c>
      <c r="CD973" t="n">
        <v>0</v>
      </c>
      <c r="CE973" t="n">
        <v>0</v>
      </c>
      <c r="CF973" t="n">
        <v>0</v>
      </c>
      <c r="CG973" t="n">
        <v>0</v>
      </c>
      <c r="CH973" t="n">
        <v>0</v>
      </c>
      <c r="CI973" t="n">
        <v>0</v>
      </c>
      <c r="CJ973" t="n">
        <v>0</v>
      </c>
      <c r="CK973" t="n">
        <v>0</v>
      </c>
      <c r="CL973" t="n">
        <v>0</v>
      </c>
      <c r="CM973" t="n">
        <v>0</v>
      </c>
      <c r="CN973" t="n">
        <v>0</v>
      </c>
      <c r="CO973" t="n">
        <v>0</v>
      </c>
      <c r="CP973" t="n">
        <v>0</v>
      </c>
      <c r="CQ973" t="n">
        <v>0</v>
      </c>
      <c r="CR973" t="n">
        <v>0</v>
      </c>
      <c r="CS973" t="n">
        <v>0</v>
      </c>
      <c r="CT973" t="n">
        <v>0</v>
      </c>
      <c r="CU973" t="n">
        <v>0</v>
      </c>
      <c r="CV973" t="n">
        <v>0</v>
      </c>
      <c r="CW973" t="n">
        <v>0</v>
      </c>
      <c r="CX973" t="n">
        <v>0</v>
      </c>
      <c r="CY973" t="n">
        <v>0</v>
      </c>
      <c r="CZ973" t="n">
        <v>0</v>
      </c>
      <c r="DA973" t="n">
        <v>0</v>
      </c>
      <c r="DB973" t="n">
        <v>0</v>
      </c>
      <c r="DC973" t="n">
        <v>0</v>
      </c>
      <c r="DD973" t="n">
        <v>0</v>
      </c>
      <c r="DE973" t="n">
        <v>0</v>
      </c>
      <c r="DF973" t="n">
        <v>0</v>
      </c>
      <c r="DG973" t="n">
        <v>0</v>
      </c>
      <c r="DH973" t="n">
        <v>0</v>
      </c>
      <c r="DI973" t="n">
        <v>0</v>
      </c>
      <c r="DJ973" t="n">
        <v>0</v>
      </c>
      <c r="DK973" t="n">
        <v>0</v>
      </c>
      <c r="DL973" t="n">
        <v>0</v>
      </c>
      <c r="DM973" t="n">
        <v>0</v>
      </c>
      <c r="DN973" t="n">
        <v>0</v>
      </c>
      <c r="DO973" t="n">
        <v>0</v>
      </c>
      <c r="DP973" t="n">
        <v>0</v>
      </c>
      <c r="DQ973" t="n">
        <v>0</v>
      </c>
      <c r="DR973" t="n">
        <v>0</v>
      </c>
      <c r="DS973" t="n">
        <v>0</v>
      </c>
      <c r="DT973" t="n">
        <v>0</v>
      </c>
      <c r="DU973" t="n">
        <v>0</v>
      </c>
      <c r="DV973" t="n">
        <v>0</v>
      </c>
      <c r="DW973" t="n">
        <v>0</v>
      </c>
      <c r="DX973" t="n">
        <v>0</v>
      </c>
      <c r="DY973" t="n">
        <v>0</v>
      </c>
      <c r="DZ973" t="n">
        <v>0</v>
      </c>
      <c r="EA973" t="n">
        <v>0</v>
      </c>
      <c r="EB973" t="n">
        <v>0</v>
      </c>
      <c r="EC973" t="n">
        <v>0</v>
      </c>
      <c r="ED973" t="n">
        <v>0</v>
      </c>
      <c r="EE973" t="n">
        <v>0</v>
      </c>
      <c r="EF973" t="n">
        <v>0</v>
      </c>
      <c r="EG973" t="n">
        <v>0</v>
      </c>
      <c r="EH973" t="n">
        <v>0</v>
      </c>
      <c r="EI973" t="n">
        <v>0</v>
      </c>
      <c r="EJ973" t="n">
        <v>0</v>
      </c>
      <c r="EK973" t="n">
        <v>0</v>
      </c>
      <c r="EL973" t="n">
        <v>0</v>
      </c>
      <c r="EM973" t="n">
        <v>0</v>
      </c>
      <c r="EN973" t="n">
        <v>0</v>
      </c>
      <c r="EO973" t="n">
        <v>0</v>
      </c>
      <c r="EP973" t="n">
        <v>0</v>
      </c>
      <c r="EQ973" t="n">
        <v>0</v>
      </c>
      <c r="ER973" t="n">
        <v>0</v>
      </c>
      <c r="ES973" t="n">
        <v>0</v>
      </c>
      <c r="ET973" t="n">
        <v>0</v>
      </c>
      <c r="EU973" t="n">
        <v>0</v>
      </c>
      <c r="EV973" t="n">
        <v>0</v>
      </c>
      <c r="EW973" t="n">
        <v>0</v>
      </c>
      <c r="EX973" t="n">
        <v>0</v>
      </c>
      <c r="EY973" t="n">
        <v>0</v>
      </c>
      <c r="EZ973" t="n">
        <v>0</v>
      </c>
      <c r="FA973" t="n">
        <v>0</v>
      </c>
      <c r="FB973" t="n">
        <v>0</v>
      </c>
      <c r="FC973" t="n">
        <v>0</v>
      </c>
      <c r="FD973" t="n">
        <v>0</v>
      </c>
      <c r="FE973" t="n">
        <v>0</v>
      </c>
      <c r="FF973" t="n">
        <v>0</v>
      </c>
      <c r="FG973" t="n">
        <v>0</v>
      </c>
      <c r="FH973" t="n">
        <v>0</v>
      </c>
    </row>
    <row r="974">
      <c r="A974" t="n">
        <v>0</v>
      </c>
      <c r="B974" t="n">
        <v>0</v>
      </c>
      <c r="C974" t="n">
        <v>0</v>
      </c>
      <c r="D974" t="n">
        <v>0</v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0</v>
      </c>
      <c r="AI974" t="n">
        <v>0</v>
      </c>
      <c r="AJ974" t="n">
        <v>0</v>
      </c>
      <c r="AK974" t="n">
        <v>0</v>
      </c>
      <c r="AL974" t="n">
        <v>0</v>
      </c>
      <c r="AM974" t="n">
        <v>0</v>
      </c>
      <c r="AN974" t="n">
        <v>0</v>
      </c>
      <c r="AO974" t="n">
        <v>0</v>
      </c>
      <c r="AP974" t="n">
        <v>0</v>
      </c>
      <c r="AQ974" t="n">
        <v>0</v>
      </c>
      <c r="AR974" t="n">
        <v>0</v>
      </c>
      <c r="AS974" t="n">
        <v>0</v>
      </c>
      <c r="AT974" t="n">
        <v>0</v>
      </c>
      <c r="AU974" t="n">
        <v>0</v>
      </c>
      <c r="AV974" t="n">
        <v>0</v>
      </c>
      <c r="AW974" t="n">
        <v>0</v>
      </c>
      <c r="AX974" t="n">
        <v>0</v>
      </c>
      <c r="AY974" t="n">
        <v>0</v>
      </c>
      <c r="AZ974" t="n">
        <v>0</v>
      </c>
      <c r="BA974" t="n">
        <v>0</v>
      </c>
      <c r="BB974" t="n">
        <v>0</v>
      </c>
      <c r="BC974" t="n">
        <v>0</v>
      </c>
      <c r="BD974" t="n">
        <v>0</v>
      </c>
      <c r="BE974" t="n">
        <v>0</v>
      </c>
      <c r="BF974" t="n">
        <v>0</v>
      </c>
      <c r="BG974" t="n">
        <v>0</v>
      </c>
      <c r="BH974" t="n">
        <v>0</v>
      </c>
      <c r="BI974" t="n">
        <v>0</v>
      </c>
      <c r="BJ974" t="n">
        <v>0</v>
      </c>
      <c r="BK974" t="n">
        <v>0</v>
      </c>
      <c r="BL974" t="n">
        <v>0</v>
      </c>
      <c r="BM974" t="n">
        <v>0</v>
      </c>
      <c r="BN974" t="n">
        <v>0</v>
      </c>
      <c r="BO974" t="n">
        <v>0</v>
      </c>
      <c r="BP974" t="n">
        <v>0</v>
      </c>
      <c r="BQ974" t="n">
        <v>0</v>
      </c>
      <c r="BR974" t="n">
        <v>0</v>
      </c>
      <c r="BS974" t="n">
        <v>0</v>
      </c>
      <c r="BT974" t="n">
        <v>0</v>
      </c>
      <c r="BU974" t="n">
        <v>0</v>
      </c>
      <c r="BV974" t="n">
        <v>0</v>
      </c>
      <c r="BW974" t="n">
        <v>0</v>
      </c>
      <c r="BX974" t="n">
        <v>0</v>
      </c>
      <c r="BY974" t="n">
        <v>0</v>
      </c>
      <c r="BZ974" t="n">
        <v>0</v>
      </c>
      <c r="CA974" t="n">
        <v>0</v>
      </c>
      <c r="CB974" t="n">
        <v>0</v>
      </c>
      <c r="CC974" t="n">
        <v>0</v>
      </c>
      <c r="CD974" t="n">
        <v>0</v>
      </c>
      <c r="CE974" t="n">
        <v>0</v>
      </c>
      <c r="CF974" t="n">
        <v>0</v>
      </c>
      <c r="CG974" t="n">
        <v>0</v>
      </c>
      <c r="CH974" t="n">
        <v>0</v>
      </c>
      <c r="CI974" t="n">
        <v>0</v>
      </c>
      <c r="CJ974" t="n">
        <v>0</v>
      </c>
      <c r="CK974" t="n">
        <v>0</v>
      </c>
      <c r="CL974" t="n">
        <v>0</v>
      </c>
      <c r="CM974" t="n">
        <v>0</v>
      </c>
      <c r="CN974" t="n">
        <v>0</v>
      </c>
      <c r="CO974" t="n">
        <v>0</v>
      </c>
      <c r="CP974" t="n">
        <v>0</v>
      </c>
      <c r="CQ974" t="n">
        <v>0</v>
      </c>
      <c r="CR974" t="n">
        <v>0</v>
      </c>
      <c r="CS974" t="n">
        <v>0</v>
      </c>
      <c r="CT974" t="n">
        <v>0</v>
      </c>
      <c r="CU974" t="n">
        <v>0</v>
      </c>
      <c r="CV974" t="n">
        <v>0</v>
      </c>
      <c r="CW974" t="n">
        <v>0</v>
      </c>
      <c r="CX974" t="n">
        <v>0</v>
      </c>
      <c r="CY974" t="n">
        <v>0</v>
      </c>
      <c r="CZ974" t="n">
        <v>0</v>
      </c>
      <c r="DA974" t="n">
        <v>0</v>
      </c>
      <c r="DB974" t="n">
        <v>0</v>
      </c>
      <c r="DC974" t="n">
        <v>0</v>
      </c>
      <c r="DD974" t="n">
        <v>0</v>
      </c>
      <c r="DE974" t="n">
        <v>0</v>
      </c>
      <c r="DF974" t="n">
        <v>0</v>
      </c>
      <c r="DG974" t="n">
        <v>0</v>
      </c>
      <c r="DH974" t="n">
        <v>0</v>
      </c>
      <c r="DI974" t="n">
        <v>0</v>
      </c>
      <c r="DJ974" t="n">
        <v>0</v>
      </c>
      <c r="DK974" t="n">
        <v>0</v>
      </c>
      <c r="DL974" t="n">
        <v>0</v>
      </c>
      <c r="DM974" t="n">
        <v>0</v>
      </c>
      <c r="DN974" t="n">
        <v>0</v>
      </c>
      <c r="DO974" t="n">
        <v>0</v>
      </c>
      <c r="DP974" t="n">
        <v>0</v>
      </c>
      <c r="DQ974" t="n">
        <v>0</v>
      </c>
      <c r="DR974" t="n">
        <v>0</v>
      </c>
      <c r="DS974" t="n">
        <v>0</v>
      </c>
      <c r="DT974" t="n">
        <v>0</v>
      </c>
      <c r="DU974" t="n">
        <v>0</v>
      </c>
      <c r="DV974" t="n">
        <v>0</v>
      </c>
      <c r="DW974" t="n">
        <v>0</v>
      </c>
      <c r="DX974" t="n">
        <v>0</v>
      </c>
      <c r="DY974" t="n">
        <v>0</v>
      </c>
      <c r="DZ974" t="n">
        <v>0</v>
      </c>
      <c r="EA974" t="n">
        <v>0</v>
      </c>
      <c r="EB974" t="n">
        <v>0</v>
      </c>
      <c r="EC974" t="n">
        <v>0</v>
      </c>
      <c r="ED974" t="n">
        <v>0</v>
      </c>
      <c r="EE974" t="n">
        <v>0</v>
      </c>
      <c r="EF974" t="n">
        <v>0</v>
      </c>
      <c r="EG974" t="n">
        <v>0</v>
      </c>
      <c r="EH974" t="n">
        <v>0</v>
      </c>
      <c r="EI974" t="n">
        <v>0</v>
      </c>
      <c r="EJ974" t="n">
        <v>0</v>
      </c>
      <c r="EK974" t="n">
        <v>0</v>
      </c>
      <c r="EL974" t="n">
        <v>0</v>
      </c>
      <c r="EM974" t="n">
        <v>0</v>
      </c>
      <c r="EN974" t="n">
        <v>0</v>
      </c>
      <c r="EO974" t="n">
        <v>0</v>
      </c>
      <c r="EP974" t="n">
        <v>0</v>
      </c>
      <c r="EQ974" t="n">
        <v>0</v>
      </c>
      <c r="ER974" t="n">
        <v>0</v>
      </c>
      <c r="ES974" t="n">
        <v>0</v>
      </c>
      <c r="ET974" t="n">
        <v>0</v>
      </c>
      <c r="EU974" t="n">
        <v>0</v>
      </c>
      <c r="EV974" t="n">
        <v>0</v>
      </c>
      <c r="EW974" t="n">
        <v>0</v>
      </c>
      <c r="EX974" t="n">
        <v>0</v>
      </c>
      <c r="EY974" t="n">
        <v>0</v>
      </c>
      <c r="EZ974" t="n">
        <v>0</v>
      </c>
      <c r="FA974" t="n">
        <v>0</v>
      </c>
      <c r="FB974" t="n">
        <v>0</v>
      </c>
      <c r="FC974" t="n">
        <v>0</v>
      </c>
      <c r="FD974" t="n">
        <v>0</v>
      </c>
      <c r="FE974" t="n">
        <v>0</v>
      </c>
      <c r="FF974" t="n">
        <v>0</v>
      </c>
      <c r="FG974" t="n">
        <v>0</v>
      </c>
      <c r="FH974" t="n">
        <v>0</v>
      </c>
    </row>
    <row r="975">
      <c r="A975" t="n">
        <v>0</v>
      </c>
      <c r="B975" t="n">
        <v>0</v>
      </c>
      <c r="C975" t="n">
        <v>0</v>
      </c>
      <c r="D975" t="n">
        <v>0</v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  <c r="AD975" t="n">
        <v>0</v>
      </c>
      <c r="AE975" t="n">
        <v>0</v>
      </c>
      <c r="AF975" t="n">
        <v>0</v>
      </c>
      <c r="AG975" t="n">
        <v>0</v>
      </c>
      <c r="AH975" t="n">
        <v>0</v>
      </c>
      <c r="AI975" t="n">
        <v>0</v>
      </c>
      <c r="AJ975" t="n">
        <v>0</v>
      </c>
      <c r="AK975" t="n">
        <v>0</v>
      </c>
      <c r="AL975" t="n">
        <v>0</v>
      </c>
      <c r="AM975" t="n">
        <v>0</v>
      </c>
      <c r="AN975" t="n">
        <v>0</v>
      </c>
      <c r="AO975" t="n">
        <v>0</v>
      </c>
      <c r="AP975" t="n">
        <v>0</v>
      </c>
      <c r="AQ975" t="n">
        <v>0</v>
      </c>
      <c r="AR975" t="n">
        <v>0</v>
      </c>
      <c r="AS975" t="n">
        <v>0</v>
      </c>
      <c r="AT975" t="n">
        <v>0</v>
      </c>
      <c r="AU975" t="n">
        <v>0</v>
      </c>
      <c r="AV975" t="n">
        <v>0</v>
      </c>
      <c r="AW975" t="n">
        <v>0</v>
      </c>
      <c r="AX975" t="n">
        <v>0</v>
      </c>
      <c r="AY975" t="n">
        <v>0</v>
      </c>
      <c r="AZ975" t="n">
        <v>0</v>
      </c>
      <c r="BA975" t="n">
        <v>0</v>
      </c>
      <c r="BB975" t="n">
        <v>0</v>
      </c>
      <c r="BC975" t="n">
        <v>0</v>
      </c>
      <c r="BD975" t="n">
        <v>0</v>
      </c>
      <c r="BE975" t="n">
        <v>0</v>
      </c>
      <c r="BF975" t="n">
        <v>0</v>
      </c>
      <c r="BG975" t="n">
        <v>0</v>
      </c>
      <c r="BH975" t="n">
        <v>0</v>
      </c>
      <c r="BI975" t="n">
        <v>0</v>
      </c>
      <c r="BJ975" t="n">
        <v>0</v>
      </c>
      <c r="BK975" t="n">
        <v>0</v>
      </c>
      <c r="BL975" t="n">
        <v>0</v>
      </c>
      <c r="BM975" t="n">
        <v>0</v>
      </c>
      <c r="BN975" t="n">
        <v>0</v>
      </c>
      <c r="BO975" t="n">
        <v>0</v>
      </c>
      <c r="BP975" t="n">
        <v>0</v>
      </c>
      <c r="BQ975" t="n">
        <v>0</v>
      </c>
      <c r="BR975" t="n">
        <v>0</v>
      </c>
      <c r="BS975" t="n">
        <v>0</v>
      </c>
      <c r="BT975" t="n">
        <v>0</v>
      </c>
      <c r="BU975" t="n">
        <v>0</v>
      </c>
      <c r="BV975" t="n">
        <v>0</v>
      </c>
      <c r="BW975" t="n">
        <v>0</v>
      </c>
      <c r="BX975" t="n">
        <v>0</v>
      </c>
      <c r="BY975" t="n">
        <v>0</v>
      </c>
      <c r="BZ975" t="n">
        <v>0</v>
      </c>
      <c r="CA975" t="n">
        <v>0</v>
      </c>
      <c r="CB975" t="n">
        <v>0</v>
      </c>
      <c r="CC975" t="n">
        <v>0</v>
      </c>
      <c r="CD975" t="n">
        <v>0</v>
      </c>
      <c r="CE975" t="n">
        <v>0</v>
      </c>
      <c r="CF975" t="n">
        <v>0</v>
      </c>
      <c r="CG975" t="n">
        <v>0</v>
      </c>
      <c r="CH975" t="n">
        <v>0</v>
      </c>
      <c r="CI975" t="n">
        <v>0</v>
      </c>
      <c r="CJ975" t="n">
        <v>0</v>
      </c>
      <c r="CK975" t="n">
        <v>0</v>
      </c>
      <c r="CL975" t="n">
        <v>0</v>
      </c>
      <c r="CM975" t="n">
        <v>0</v>
      </c>
      <c r="CN975" t="n">
        <v>0</v>
      </c>
      <c r="CO975" t="n">
        <v>0</v>
      </c>
      <c r="CP975" t="n">
        <v>0</v>
      </c>
      <c r="CQ975" t="n">
        <v>0</v>
      </c>
      <c r="CR975" t="n">
        <v>0</v>
      </c>
      <c r="CS975" t="n">
        <v>0</v>
      </c>
      <c r="CT975" t="n">
        <v>0</v>
      </c>
      <c r="CU975" t="n">
        <v>0</v>
      </c>
      <c r="CV975" t="n">
        <v>0</v>
      </c>
      <c r="CW975" t="n">
        <v>0</v>
      </c>
      <c r="CX975" t="n">
        <v>0</v>
      </c>
      <c r="CY975" t="n">
        <v>0</v>
      </c>
      <c r="CZ975" t="n">
        <v>0</v>
      </c>
      <c r="DA975" t="n">
        <v>0</v>
      </c>
      <c r="DB975" t="n">
        <v>0</v>
      </c>
      <c r="DC975" t="n">
        <v>0</v>
      </c>
      <c r="DD975" t="n">
        <v>0</v>
      </c>
      <c r="DE975" t="n">
        <v>0</v>
      </c>
      <c r="DF975" t="n">
        <v>0</v>
      </c>
      <c r="DG975" t="n">
        <v>0</v>
      </c>
      <c r="DH975" t="n">
        <v>0</v>
      </c>
      <c r="DI975" t="n">
        <v>0</v>
      </c>
      <c r="DJ975" t="n">
        <v>0</v>
      </c>
      <c r="DK975" t="n">
        <v>0</v>
      </c>
      <c r="DL975" t="n">
        <v>0</v>
      </c>
      <c r="DM975" t="n">
        <v>0</v>
      </c>
      <c r="DN975" t="n">
        <v>0</v>
      </c>
      <c r="DO975" t="n">
        <v>0</v>
      </c>
      <c r="DP975" t="n">
        <v>0</v>
      </c>
      <c r="DQ975" t="n">
        <v>0</v>
      </c>
      <c r="DR975" t="n">
        <v>0</v>
      </c>
      <c r="DS975" t="n">
        <v>0</v>
      </c>
      <c r="DT975" t="n">
        <v>0</v>
      </c>
      <c r="DU975" t="n">
        <v>0</v>
      </c>
      <c r="DV975" t="n">
        <v>0</v>
      </c>
      <c r="DW975" t="n">
        <v>0</v>
      </c>
      <c r="DX975" t="n">
        <v>0</v>
      </c>
      <c r="DY975" t="n">
        <v>0</v>
      </c>
      <c r="DZ975" t="n">
        <v>0</v>
      </c>
      <c r="EA975" t="n">
        <v>0</v>
      </c>
      <c r="EB975" t="n">
        <v>0</v>
      </c>
      <c r="EC975" t="n">
        <v>0</v>
      </c>
      <c r="ED975" t="n">
        <v>0</v>
      </c>
      <c r="EE975" t="n">
        <v>0</v>
      </c>
      <c r="EF975" t="n">
        <v>0</v>
      </c>
      <c r="EG975" t="n">
        <v>0</v>
      </c>
      <c r="EH975" t="n">
        <v>0</v>
      </c>
      <c r="EI975" t="n">
        <v>0</v>
      </c>
      <c r="EJ975" t="n">
        <v>0</v>
      </c>
      <c r="EK975" t="n">
        <v>0</v>
      </c>
      <c r="EL975" t="n">
        <v>0</v>
      </c>
      <c r="EM975" t="n">
        <v>0</v>
      </c>
      <c r="EN975" t="n">
        <v>0</v>
      </c>
      <c r="EO975" t="n">
        <v>0</v>
      </c>
      <c r="EP975" t="n">
        <v>0</v>
      </c>
      <c r="EQ975" t="n">
        <v>0</v>
      </c>
      <c r="ER975" t="n">
        <v>0</v>
      </c>
      <c r="ES975" t="n">
        <v>0</v>
      </c>
      <c r="ET975" t="n">
        <v>0</v>
      </c>
      <c r="EU975" t="n">
        <v>0</v>
      </c>
      <c r="EV975" t="n">
        <v>0</v>
      </c>
      <c r="EW975" t="n">
        <v>0</v>
      </c>
      <c r="EX975" t="n">
        <v>0</v>
      </c>
      <c r="EY975" t="n">
        <v>0</v>
      </c>
      <c r="EZ975" t="n">
        <v>0</v>
      </c>
      <c r="FA975" t="n">
        <v>0</v>
      </c>
      <c r="FB975" t="n">
        <v>0</v>
      </c>
      <c r="FC975" t="n">
        <v>0</v>
      </c>
      <c r="FD975" t="n">
        <v>0</v>
      </c>
      <c r="FE975" t="n">
        <v>0</v>
      </c>
      <c r="FF975" t="n">
        <v>0</v>
      </c>
      <c r="FG975" t="n">
        <v>0</v>
      </c>
      <c r="FH975" t="n">
        <v>0</v>
      </c>
    </row>
    <row r="976">
      <c r="A976" t="n">
        <v>0</v>
      </c>
      <c r="B976" t="n">
        <v>0</v>
      </c>
      <c r="C976" t="n">
        <v>0</v>
      </c>
      <c r="D976" t="n">
        <v>0</v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0</v>
      </c>
      <c r="AI976" t="n">
        <v>0</v>
      </c>
      <c r="AJ976" t="n">
        <v>0</v>
      </c>
      <c r="AK976" t="n">
        <v>0</v>
      </c>
      <c r="AL976" t="n">
        <v>0</v>
      </c>
      <c r="AM976" t="n">
        <v>0</v>
      </c>
      <c r="AN976" t="n">
        <v>0</v>
      </c>
      <c r="AO976" t="n">
        <v>0</v>
      </c>
      <c r="AP976" t="n">
        <v>0</v>
      </c>
      <c r="AQ976" t="n">
        <v>0</v>
      </c>
      <c r="AR976" t="n">
        <v>0</v>
      </c>
      <c r="AS976" t="n">
        <v>0</v>
      </c>
      <c r="AT976" t="n">
        <v>0</v>
      </c>
      <c r="AU976" t="n">
        <v>0</v>
      </c>
      <c r="AV976" t="n">
        <v>0</v>
      </c>
      <c r="AW976" t="n">
        <v>0</v>
      </c>
      <c r="AX976" t="n">
        <v>0</v>
      </c>
      <c r="AY976" t="n">
        <v>0</v>
      </c>
      <c r="AZ976" t="n">
        <v>0</v>
      </c>
      <c r="BA976" t="n">
        <v>0</v>
      </c>
      <c r="BB976" t="n">
        <v>0</v>
      </c>
      <c r="BC976" t="n">
        <v>0</v>
      </c>
      <c r="BD976" t="n">
        <v>0</v>
      </c>
      <c r="BE976" t="n">
        <v>0</v>
      </c>
      <c r="BF976" t="n">
        <v>0</v>
      </c>
      <c r="BG976" t="n">
        <v>0</v>
      </c>
      <c r="BH976" t="n">
        <v>0</v>
      </c>
      <c r="BI976" t="n">
        <v>0</v>
      </c>
      <c r="BJ976" t="n">
        <v>0</v>
      </c>
      <c r="BK976" t="n">
        <v>0</v>
      </c>
      <c r="BL976" t="n">
        <v>0</v>
      </c>
      <c r="BM976" t="n">
        <v>0</v>
      </c>
      <c r="BN976" t="n">
        <v>0</v>
      </c>
      <c r="BO976" t="n">
        <v>0</v>
      </c>
      <c r="BP976" t="n">
        <v>0</v>
      </c>
      <c r="BQ976" t="n">
        <v>0</v>
      </c>
      <c r="BR976" t="n">
        <v>0</v>
      </c>
      <c r="BS976" t="n">
        <v>0</v>
      </c>
      <c r="BT976" t="n">
        <v>0</v>
      </c>
      <c r="BU976" t="n">
        <v>0</v>
      </c>
      <c r="BV976" t="n">
        <v>0</v>
      </c>
      <c r="BW976" t="n">
        <v>0</v>
      </c>
      <c r="BX976" t="n">
        <v>0</v>
      </c>
      <c r="BY976" t="n">
        <v>0</v>
      </c>
      <c r="BZ976" t="n">
        <v>0</v>
      </c>
      <c r="CA976" t="n">
        <v>0</v>
      </c>
      <c r="CB976" t="n">
        <v>0</v>
      </c>
      <c r="CC976" t="n">
        <v>0</v>
      </c>
      <c r="CD976" t="n">
        <v>0</v>
      </c>
      <c r="CE976" t="n">
        <v>0</v>
      </c>
      <c r="CF976" t="n">
        <v>0</v>
      </c>
      <c r="CG976" t="n">
        <v>0</v>
      </c>
      <c r="CH976" t="n">
        <v>0</v>
      </c>
      <c r="CI976" t="n">
        <v>0</v>
      </c>
      <c r="CJ976" t="n">
        <v>0</v>
      </c>
      <c r="CK976" t="n">
        <v>0</v>
      </c>
      <c r="CL976" t="n">
        <v>0</v>
      </c>
      <c r="CM976" t="n">
        <v>0</v>
      </c>
      <c r="CN976" t="n">
        <v>0</v>
      </c>
      <c r="CO976" t="n">
        <v>0</v>
      </c>
      <c r="CP976" t="n">
        <v>0</v>
      </c>
      <c r="CQ976" t="n">
        <v>0</v>
      </c>
      <c r="CR976" t="n">
        <v>0</v>
      </c>
      <c r="CS976" t="n">
        <v>0</v>
      </c>
      <c r="CT976" t="n">
        <v>0</v>
      </c>
      <c r="CU976" t="n">
        <v>0</v>
      </c>
      <c r="CV976" t="n">
        <v>0</v>
      </c>
      <c r="CW976" t="n">
        <v>0</v>
      </c>
      <c r="CX976" t="n">
        <v>0</v>
      </c>
      <c r="CY976" t="n">
        <v>0</v>
      </c>
      <c r="CZ976" t="n">
        <v>0</v>
      </c>
      <c r="DA976" t="n">
        <v>0</v>
      </c>
      <c r="DB976" t="n">
        <v>0</v>
      </c>
      <c r="DC976" t="n">
        <v>0</v>
      </c>
      <c r="DD976" t="n">
        <v>0</v>
      </c>
      <c r="DE976" t="n">
        <v>0</v>
      </c>
      <c r="DF976" t="n">
        <v>0</v>
      </c>
      <c r="DG976" t="n">
        <v>0</v>
      </c>
      <c r="DH976" t="n">
        <v>0</v>
      </c>
      <c r="DI976" t="n">
        <v>0</v>
      </c>
      <c r="DJ976" t="n">
        <v>0</v>
      </c>
      <c r="DK976" t="n">
        <v>0</v>
      </c>
      <c r="DL976" t="n">
        <v>0</v>
      </c>
      <c r="DM976" t="n">
        <v>0</v>
      </c>
      <c r="DN976" t="n">
        <v>0</v>
      </c>
      <c r="DO976" t="n">
        <v>0</v>
      </c>
      <c r="DP976" t="n">
        <v>0</v>
      </c>
      <c r="DQ976" t="n">
        <v>0</v>
      </c>
      <c r="DR976" t="n">
        <v>0</v>
      </c>
      <c r="DS976" t="n">
        <v>0</v>
      </c>
      <c r="DT976" t="n">
        <v>0</v>
      </c>
      <c r="DU976" t="n">
        <v>0</v>
      </c>
      <c r="DV976" t="n">
        <v>0</v>
      </c>
      <c r="DW976" t="n">
        <v>0</v>
      </c>
      <c r="DX976" t="n">
        <v>0</v>
      </c>
      <c r="DY976" t="n">
        <v>0</v>
      </c>
      <c r="DZ976" t="n">
        <v>0</v>
      </c>
      <c r="EA976" t="n">
        <v>0</v>
      </c>
      <c r="EB976" t="n">
        <v>0</v>
      </c>
      <c r="EC976" t="n">
        <v>0</v>
      </c>
      <c r="ED976" t="n">
        <v>0</v>
      </c>
      <c r="EE976" t="n">
        <v>0</v>
      </c>
      <c r="EF976" t="n">
        <v>0</v>
      </c>
      <c r="EG976" t="n">
        <v>0</v>
      </c>
      <c r="EH976" t="n">
        <v>0</v>
      </c>
      <c r="EI976" t="n">
        <v>0</v>
      </c>
      <c r="EJ976" t="n">
        <v>0</v>
      </c>
      <c r="EK976" t="n">
        <v>0</v>
      </c>
      <c r="EL976" t="n">
        <v>0</v>
      </c>
      <c r="EM976" t="n">
        <v>0</v>
      </c>
      <c r="EN976" t="n">
        <v>0</v>
      </c>
      <c r="EO976" t="n">
        <v>0</v>
      </c>
      <c r="EP976" t="n">
        <v>0</v>
      </c>
      <c r="EQ976" t="n">
        <v>0</v>
      </c>
      <c r="ER976" t="n">
        <v>0</v>
      </c>
      <c r="ES976" t="n">
        <v>0</v>
      </c>
      <c r="ET976" t="n">
        <v>0</v>
      </c>
      <c r="EU976" t="n">
        <v>0</v>
      </c>
      <c r="EV976" t="n">
        <v>0</v>
      </c>
      <c r="EW976" t="n">
        <v>0</v>
      </c>
      <c r="EX976" t="n">
        <v>0</v>
      </c>
      <c r="EY976" t="n">
        <v>0</v>
      </c>
      <c r="EZ976" t="n">
        <v>0</v>
      </c>
      <c r="FA976" t="n">
        <v>0</v>
      </c>
      <c r="FB976" t="n">
        <v>0</v>
      </c>
      <c r="FC976" t="n">
        <v>0</v>
      </c>
      <c r="FD976" t="n">
        <v>0</v>
      </c>
      <c r="FE976" t="n">
        <v>0</v>
      </c>
      <c r="FF976" t="n">
        <v>0</v>
      </c>
      <c r="FG976" t="n">
        <v>0</v>
      </c>
      <c r="FH976" t="n">
        <v>0</v>
      </c>
    </row>
    <row r="977">
      <c r="A977" t="n">
        <v>0</v>
      </c>
      <c r="B977" t="n">
        <v>0</v>
      </c>
      <c r="C977" t="n">
        <v>0</v>
      </c>
      <c r="D977" t="n">
        <v>0</v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0</v>
      </c>
      <c r="AI977" t="n">
        <v>0</v>
      </c>
      <c r="AJ977" t="n">
        <v>0</v>
      </c>
      <c r="AK977" t="n">
        <v>0</v>
      </c>
      <c r="AL977" t="n">
        <v>0</v>
      </c>
      <c r="AM977" t="n">
        <v>0</v>
      </c>
      <c r="AN977" t="n">
        <v>0</v>
      </c>
      <c r="AO977" t="n">
        <v>0</v>
      </c>
      <c r="AP977" t="n">
        <v>0</v>
      </c>
      <c r="AQ977" t="n">
        <v>0</v>
      </c>
      <c r="AR977" t="n">
        <v>0</v>
      </c>
      <c r="AS977" t="n">
        <v>0</v>
      </c>
      <c r="AT977" t="n">
        <v>0</v>
      </c>
      <c r="AU977" t="n">
        <v>0</v>
      </c>
      <c r="AV977" t="n">
        <v>0</v>
      </c>
      <c r="AW977" t="n">
        <v>0</v>
      </c>
      <c r="AX977" t="n">
        <v>0</v>
      </c>
      <c r="AY977" t="n">
        <v>0</v>
      </c>
      <c r="AZ977" t="n">
        <v>0</v>
      </c>
      <c r="BA977" t="n">
        <v>0</v>
      </c>
      <c r="BB977" t="n">
        <v>0</v>
      </c>
      <c r="BC977" t="n">
        <v>0</v>
      </c>
      <c r="BD977" t="n">
        <v>0</v>
      </c>
      <c r="BE977" t="n">
        <v>0</v>
      </c>
      <c r="BF977" t="n">
        <v>0</v>
      </c>
      <c r="BG977" t="n">
        <v>0</v>
      </c>
      <c r="BH977" t="n">
        <v>0</v>
      </c>
      <c r="BI977" t="n">
        <v>0</v>
      </c>
      <c r="BJ977" t="n">
        <v>0</v>
      </c>
      <c r="BK977" t="n">
        <v>0</v>
      </c>
      <c r="BL977" t="n">
        <v>0</v>
      </c>
      <c r="BM977" t="n">
        <v>0</v>
      </c>
      <c r="BN977" t="n">
        <v>0</v>
      </c>
      <c r="BO977" t="n">
        <v>0</v>
      </c>
      <c r="BP977" t="n">
        <v>0</v>
      </c>
      <c r="BQ977" t="n">
        <v>0</v>
      </c>
      <c r="BR977" t="n">
        <v>0</v>
      </c>
      <c r="BS977" t="n">
        <v>0</v>
      </c>
      <c r="BT977" t="n">
        <v>0</v>
      </c>
      <c r="BU977" t="n">
        <v>0</v>
      </c>
      <c r="BV977" t="n">
        <v>0</v>
      </c>
      <c r="BW977" t="n">
        <v>0</v>
      </c>
      <c r="BX977" t="n">
        <v>0</v>
      </c>
      <c r="BY977" t="n">
        <v>0</v>
      </c>
      <c r="BZ977" t="n">
        <v>0</v>
      </c>
      <c r="CA977" t="n">
        <v>0</v>
      </c>
      <c r="CB977" t="n">
        <v>0</v>
      </c>
      <c r="CC977" t="n">
        <v>0</v>
      </c>
      <c r="CD977" t="n">
        <v>0</v>
      </c>
      <c r="CE977" t="n">
        <v>0</v>
      </c>
      <c r="CF977" t="n">
        <v>0</v>
      </c>
      <c r="CG977" t="n">
        <v>0</v>
      </c>
      <c r="CH977" t="n">
        <v>0</v>
      </c>
      <c r="CI977" t="n">
        <v>0</v>
      </c>
      <c r="CJ977" t="n">
        <v>0</v>
      </c>
      <c r="CK977" t="n">
        <v>0</v>
      </c>
      <c r="CL977" t="n">
        <v>0</v>
      </c>
      <c r="CM977" t="n">
        <v>0</v>
      </c>
      <c r="CN977" t="n">
        <v>0</v>
      </c>
      <c r="CO977" t="n">
        <v>0</v>
      </c>
      <c r="CP977" t="n">
        <v>0</v>
      </c>
      <c r="CQ977" t="n">
        <v>0</v>
      </c>
      <c r="CR977" t="n">
        <v>0</v>
      </c>
      <c r="CS977" t="n">
        <v>0</v>
      </c>
      <c r="CT977" t="n">
        <v>0</v>
      </c>
      <c r="CU977" t="n">
        <v>0</v>
      </c>
      <c r="CV977" t="n">
        <v>0</v>
      </c>
      <c r="CW977" t="n">
        <v>0</v>
      </c>
      <c r="CX977" t="n">
        <v>0</v>
      </c>
      <c r="CY977" t="n">
        <v>0</v>
      </c>
      <c r="CZ977" t="n">
        <v>0</v>
      </c>
      <c r="DA977" t="n">
        <v>0</v>
      </c>
      <c r="DB977" t="n">
        <v>0</v>
      </c>
      <c r="DC977" t="n">
        <v>0</v>
      </c>
      <c r="DD977" t="n">
        <v>0</v>
      </c>
      <c r="DE977" t="n">
        <v>0</v>
      </c>
      <c r="DF977" t="n">
        <v>0</v>
      </c>
      <c r="DG977" t="n">
        <v>0</v>
      </c>
      <c r="DH977" t="n">
        <v>0</v>
      </c>
      <c r="DI977" t="n">
        <v>0</v>
      </c>
      <c r="DJ977" t="n">
        <v>0</v>
      </c>
      <c r="DK977" t="n">
        <v>0</v>
      </c>
      <c r="DL977" t="n">
        <v>0</v>
      </c>
      <c r="DM977" t="n">
        <v>0</v>
      </c>
      <c r="DN977" t="n">
        <v>0</v>
      </c>
      <c r="DO977" t="n">
        <v>0</v>
      </c>
      <c r="DP977" t="n">
        <v>0</v>
      </c>
      <c r="DQ977" t="n">
        <v>0</v>
      </c>
      <c r="DR977" t="n">
        <v>0</v>
      </c>
      <c r="DS977" t="n">
        <v>0</v>
      </c>
      <c r="DT977" t="n">
        <v>0</v>
      </c>
      <c r="DU977" t="n">
        <v>0</v>
      </c>
      <c r="DV977" t="n">
        <v>0</v>
      </c>
      <c r="DW977" t="n">
        <v>0</v>
      </c>
      <c r="DX977" t="n">
        <v>0</v>
      </c>
      <c r="DY977" t="n">
        <v>0</v>
      </c>
      <c r="DZ977" t="n">
        <v>0</v>
      </c>
      <c r="EA977" t="n">
        <v>0</v>
      </c>
      <c r="EB977" t="n">
        <v>0</v>
      </c>
      <c r="EC977" t="n">
        <v>0</v>
      </c>
      <c r="ED977" t="n">
        <v>0</v>
      </c>
      <c r="EE977" t="n">
        <v>0</v>
      </c>
      <c r="EF977" t="n">
        <v>0</v>
      </c>
      <c r="EG977" t="n">
        <v>0</v>
      </c>
      <c r="EH977" t="n">
        <v>0</v>
      </c>
      <c r="EI977" t="n">
        <v>0</v>
      </c>
      <c r="EJ977" t="n">
        <v>0</v>
      </c>
      <c r="EK977" t="n">
        <v>0</v>
      </c>
      <c r="EL977" t="n">
        <v>0</v>
      </c>
      <c r="EM977" t="n">
        <v>0</v>
      </c>
      <c r="EN977" t="n">
        <v>0</v>
      </c>
      <c r="EO977" t="n">
        <v>0</v>
      </c>
      <c r="EP977" t="n">
        <v>0</v>
      </c>
      <c r="EQ977" t="n">
        <v>0</v>
      </c>
      <c r="ER977" t="n">
        <v>0</v>
      </c>
      <c r="ES977" t="n">
        <v>0</v>
      </c>
      <c r="ET977" t="n">
        <v>0</v>
      </c>
      <c r="EU977" t="n">
        <v>0</v>
      </c>
      <c r="EV977" t="n">
        <v>0</v>
      </c>
      <c r="EW977" t="n">
        <v>0</v>
      </c>
      <c r="EX977" t="n">
        <v>0</v>
      </c>
      <c r="EY977" t="n">
        <v>0</v>
      </c>
      <c r="EZ977" t="n">
        <v>0</v>
      </c>
      <c r="FA977" t="n">
        <v>0</v>
      </c>
      <c r="FB977" t="n">
        <v>0</v>
      </c>
      <c r="FC977" t="n">
        <v>0</v>
      </c>
      <c r="FD977" t="n">
        <v>0</v>
      </c>
      <c r="FE977" t="n">
        <v>0</v>
      </c>
      <c r="FF977" t="n">
        <v>0</v>
      </c>
      <c r="FG977" t="n">
        <v>0</v>
      </c>
      <c r="FH977" t="n">
        <v>0</v>
      </c>
    </row>
    <row r="978">
      <c r="A978" t="n">
        <v>0</v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0</v>
      </c>
      <c r="AI978" t="n">
        <v>0</v>
      </c>
      <c r="AJ978" t="n">
        <v>0</v>
      </c>
      <c r="AK978" t="n">
        <v>0</v>
      </c>
      <c r="AL978" t="n">
        <v>0</v>
      </c>
      <c r="AM978" t="n">
        <v>0</v>
      </c>
      <c r="AN978" t="n">
        <v>0</v>
      </c>
      <c r="AO978" t="n">
        <v>0</v>
      </c>
      <c r="AP978" t="n">
        <v>0</v>
      </c>
      <c r="AQ978" t="n">
        <v>0</v>
      </c>
      <c r="AR978" t="n">
        <v>0</v>
      </c>
      <c r="AS978" t="n">
        <v>0</v>
      </c>
      <c r="AT978" t="n">
        <v>0</v>
      </c>
      <c r="AU978" t="n">
        <v>0</v>
      </c>
      <c r="AV978" t="n">
        <v>0</v>
      </c>
      <c r="AW978" t="n">
        <v>0</v>
      </c>
      <c r="AX978" t="n">
        <v>0</v>
      </c>
      <c r="AY978" t="n">
        <v>0</v>
      </c>
      <c r="AZ978" t="n">
        <v>0</v>
      </c>
      <c r="BA978" t="n">
        <v>0</v>
      </c>
      <c r="BB978" t="n">
        <v>0</v>
      </c>
      <c r="BC978" t="n">
        <v>0</v>
      </c>
      <c r="BD978" t="n">
        <v>0</v>
      </c>
      <c r="BE978" t="n">
        <v>0</v>
      </c>
      <c r="BF978" t="n">
        <v>0</v>
      </c>
      <c r="BG978" t="n">
        <v>0</v>
      </c>
      <c r="BH978" t="n">
        <v>0</v>
      </c>
      <c r="BI978" t="n">
        <v>0</v>
      </c>
      <c r="BJ978" t="n">
        <v>0</v>
      </c>
      <c r="BK978" t="n">
        <v>0</v>
      </c>
      <c r="BL978" t="n">
        <v>0</v>
      </c>
      <c r="BM978" t="n">
        <v>0</v>
      </c>
      <c r="BN978" t="n">
        <v>0</v>
      </c>
      <c r="BO978" t="n">
        <v>0</v>
      </c>
      <c r="BP978" t="n">
        <v>0</v>
      </c>
      <c r="BQ978" t="n">
        <v>0</v>
      </c>
      <c r="BR978" t="n">
        <v>0</v>
      </c>
      <c r="BS978" t="n">
        <v>0</v>
      </c>
      <c r="BT978" t="n">
        <v>0</v>
      </c>
      <c r="BU978" t="n">
        <v>0</v>
      </c>
      <c r="BV978" t="n">
        <v>0</v>
      </c>
      <c r="BW978" t="n">
        <v>0</v>
      </c>
      <c r="BX978" t="n">
        <v>0</v>
      </c>
      <c r="BY978" t="n">
        <v>0</v>
      </c>
      <c r="BZ978" t="n">
        <v>0</v>
      </c>
      <c r="CA978" t="n">
        <v>0</v>
      </c>
      <c r="CB978" t="n">
        <v>0</v>
      </c>
      <c r="CC978" t="n">
        <v>0</v>
      </c>
      <c r="CD978" t="n">
        <v>0</v>
      </c>
      <c r="CE978" t="n">
        <v>0</v>
      </c>
      <c r="CF978" t="n">
        <v>0</v>
      </c>
      <c r="CG978" t="n">
        <v>0</v>
      </c>
      <c r="CH978" t="n">
        <v>0</v>
      </c>
      <c r="CI978" t="n">
        <v>0</v>
      </c>
      <c r="CJ978" t="n">
        <v>0</v>
      </c>
      <c r="CK978" t="n">
        <v>0</v>
      </c>
      <c r="CL978" t="n">
        <v>0</v>
      </c>
      <c r="CM978" t="n">
        <v>0</v>
      </c>
      <c r="CN978" t="n">
        <v>0</v>
      </c>
      <c r="CO978" t="n">
        <v>0</v>
      </c>
      <c r="CP978" t="n">
        <v>0</v>
      </c>
      <c r="CQ978" t="n">
        <v>0</v>
      </c>
      <c r="CR978" t="n">
        <v>0</v>
      </c>
      <c r="CS978" t="n">
        <v>0</v>
      </c>
      <c r="CT978" t="n">
        <v>0</v>
      </c>
      <c r="CU978" t="n">
        <v>0</v>
      </c>
      <c r="CV978" t="n">
        <v>0</v>
      </c>
      <c r="CW978" t="n">
        <v>0</v>
      </c>
      <c r="CX978" t="n">
        <v>0</v>
      </c>
      <c r="CY978" t="n">
        <v>0</v>
      </c>
      <c r="CZ978" t="n">
        <v>0</v>
      </c>
      <c r="DA978" t="n">
        <v>0</v>
      </c>
      <c r="DB978" t="n">
        <v>0</v>
      </c>
      <c r="DC978" t="n">
        <v>0</v>
      </c>
      <c r="DD978" t="n">
        <v>0</v>
      </c>
      <c r="DE978" t="n">
        <v>0</v>
      </c>
      <c r="DF978" t="n">
        <v>0</v>
      </c>
      <c r="DG978" t="n">
        <v>0</v>
      </c>
      <c r="DH978" t="n">
        <v>0</v>
      </c>
      <c r="DI978" t="n">
        <v>0</v>
      </c>
      <c r="DJ978" t="n">
        <v>0</v>
      </c>
      <c r="DK978" t="n">
        <v>0</v>
      </c>
      <c r="DL978" t="n">
        <v>0</v>
      </c>
      <c r="DM978" t="n">
        <v>0</v>
      </c>
      <c r="DN978" t="n">
        <v>0</v>
      </c>
      <c r="DO978" t="n">
        <v>0</v>
      </c>
      <c r="DP978" t="n">
        <v>0</v>
      </c>
      <c r="DQ978" t="n">
        <v>0</v>
      </c>
      <c r="DR978" t="n">
        <v>0</v>
      </c>
      <c r="DS978" t="n">
        <v>0</v>
      </c>
      <c r="DT978" t="n">
        <v>0</v>
      </c>
      <c r="DU978" t="n">
        <v>0</v>
      </c>
      <c r="DV978" t="n">
        <v>0</v>
      </c>
      <c r="DW978" t="n">
        <v>0</v>
      </c>
      <c r="DX978" t="n">
        <v>0</v>
      </c>
      <c r="DY978" t="n">
        <v>0</v>
      </c>
      <c r="DZ978" t="n">
        <v>0</v>
      </c>
      <c r="EA978" t="n">
        <v>0</v>
      </c>
      <c r="EB978" t="n">
        <v>0</v>
      </c>
      <c r="EC978" t="n">
        <v>0</v>
      </c>
      <c r="ED978" t="n">
        <v>0</v>
      </c>
      <c r="EE978" t="n">
        <v>0</v>
      </c>
      <c r="EF978" t="n">
        <v>0</v>
      </c>
      <c r="EG978" t="n">
        <v>0</v>
      </c>
      <c r="EH978" t="n">
        <v>0</v>
      </c>
      <c r="EI978" t="n">
        <v>0</v>
      </c>
      <c r="EJ978" t="n">
        <v>0</v>
      </c>
      <c r="EK978" t="n">
        <v>0</v>
      </c>
      <c r="EL978" t="n">
        <v>0</v>
      </c>
      <c r="EM978" t="n">
        <v>0</v>
      </c>
      <c r="EN978" t="n">
        <v>0</v>
      </c>
      <c r="EO978" t="n">
        <v>0</v>
      </c>
      <c r="EP978" t="n">
        <v>0</v>
      </c>
      <c r="EQ978" t="n">
        <v>0</v>
      </c>
      <c r="ER978" t="n">
        <v>0</v>
      </c>
      <c r="ES978" t="n">
        <v>0</v>
      </c>
      <c r="ET978" t="n">
        <v>0</v>
      </c>
      <c r="EU978" t="n">
        <v>0</v>
      </c>
      <c r="EV978" t="n">
        <v>0</v>
      </c>
      <c r="EW978" t="n">
        <v>0</v>
      </c>
      <c r="EX978" t="n">
        <v>0</v>
      </c>
      <c r="EY978" t="n">
        <v>0</v>
      </c>
      <c r="EZ978" t="n">
        <v>0</v>
      </c>
      <c r="FA978" t="n">
        <v>0</v>
      </c>
      <c r="FB978" t="n">
        <v>0</v>
      </c>
      <c r="FC978" t="n">
        <v>0</v>
      </c>
      <c r="FD978" t="n">
        <v>0</v>
      </c>
      <c r="FE978" t="n">
        <v>0</v>
      </c>
      <c r="FF978" t="n">
        <v>0</v>
      </c>
      <c r="FG978" t="n">
        <v>0</v>
      </c>
      <c r="FH978" t="n">
        <v>0</v>
      </c>
    </row>
    <row r="979">
      <c r="A979" t="n">
        <v>0</v>
      </c>
      <c r="B979" t="n">
        <v>0</v>
      </c>
      <c r="C979" t="n">
        <v>0</v>
      </c>
      <c r="D979" t="n">
        <v>0</v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0</v>
      </c>
      <c r="AI979" t="n">
        <v>0</v>
      </c>
      <c r="AJ979" t="n">
        <v>0</v>
      </c>
      <c r="AK979" t="n">
        <v>0</v>
      </c>
      <c r="AL979" t="n">
        <v>0</v>
      </c>
      <c r="AM979" t="n">
        <v>0</v>
      </c>
      <c r="AN979" t="n">
        <v>0</v>
      </c>
      <c r="AO979" t="n">
        <v>0</v>
      </c>
      <c r="AP979" t="n">
        <v>0</v>
      </c>
      <c r="AQ979" t="n">
        <v>0</v>
      </c>
      <c r="AR979" t="n">
        <v>0</v>
      </c>
      <c r="AS979" t="n">
        <v>0</v>
      </c>
      <c r="AT979" t="n">
        <v>0</v>
      </c>
      <c r="AU979" t="n">
        <v>0</v>
      </c>
      <c r="AV979" t="n">
        <v>0</v>
      </c>
      <c r="AW979" t="n">
        <v>0</v>
      </c>
      <c r="AX979" t="n">
        <v>0</v>
      </c>
      <c r="AY979" t="n">
        <v>0</v>
      </c>
      <c r="AZ979" t="n">
        <v>0</v>
      </c>
      <c r="BA979" t="n">
        <v>0</v>
      </c>
      <c r="BB979" t="n">
        <v>0</v>
      </c>
      <c r="BC979" t="n">
        <v>0</v>
      </c>
      <c r="BD979" t="n">
        <v>0</v>
      </c>
      <c r="BE979" t="n">
        <v>0</v>
      </c>
      <c r="BF979" t="n">
        <v>0</v>
      </c>
      <c r="BG979" t="n">
        <v>0</v>
      </c>
      <c r="BH979" t="n">
        <v>0</v>
      </c>
      <c r="BI979" t="n">
        <v>0</v>
      </c>
      <c r="BJ979" t="n">
        <v>0</v>
      </c>
      <c r="BK979" t="n">
        <v>0</v>
      </c>
      <c r="BL979" t="n">
        <v>0</v>
      </c>
      <c r="BM979" t="n">
        <v>0</v>
      </c>
      <c r="BN979" t="n">
        <v>0</v>
      </c>
      <c r="BO979" t="n">
        <v>0</v>
      </c>
      <c r="BP979" t="n">
        <v>0</v>
      </c>
      <c r="BQ979" t="n">
        <v>0</v>
      </c>
      <c r="BR979" t="n">
        <v>0</v>
      </c>
      <c r="BS979" t="n">
        <v>0</v>
      </c>
      <c r="BT979" t="n">
        <v>0</v>
      </c>
      <c r="BU979" t="n">
        <v>0</v>
      </c>
      <c r="BV979" t="n">
        <v>0</v>
      </c>
      <c r="BW979" t="n">
        <v>0</v>
      </c>
      <c r="BX979" t="n">
        <v>0</v>
      </c>
      <c r="BY979" t="n">
        <v>0</v>
      </c>
      <c r="BZ979" t="n">
        <v>0</v>
      </c>
      <c r="CA979" t="n">
        <v>0</v>
      </c>
      <c r="CB979" t="n">
        <v>0</v>
      </c>
      <c r="CC979" t="n">
        <v>0</v>
      </c>
      <c r="CD979" t="n">
        <v>0</v>
      </c>
      <c r="CE979" t="n">
        <v>0</v>
      </c>
      <c r="CF979" t="n">
        <v>0</v>
      </c>
      <c r="CG979" t="n">
        <v>0</v>
      </c>
      <c r="CH979" t="n">
        <v>0</v>
      </c>
      <c r="CI979" t="n">
        <v>0</v>
      </c>
      <c r="CJ979" t="n">
        <v>0</v>
      </c>
      <c r="CK979" t="n">
        <v>0</v>
      </c>
      <c r="CL979" t="n">
        <v>0</v>
      </c>
      <c r="CM979" t="n">
        <v>0</v>
      </c>
      <c r="CN979" t="n">
        <v>0</v>
      </c>
      <c r="CO979" t="n">
        <v>0</v>
      </c>
      <c r="CP979" t="n">
        <v>0</v>
      </c>
      <c r="CQ979" t="n">
        <v>0</v>
      </c>
      <c r="CR979" t="n">
        <v>0</v>
      </c>
      <c r="CS979" t="n">
        <v>0</v>
      </c>
      <c r="CT979" t="n">
        <v>0</v>
      </c>
      <c r="CU979" t="n">
        <v>0</v>
      </c>
      <c r="CV979" t="n">
        <v>0</v>
      </c>
      <c r="CW979" t="n">
        <v>0</v>
      </c>
      <c r="CX979" t="n">
        <v>0</v>
      </c>
      <c r="CY979" t="n">
        <v>0</v>
      </c>
      <c r="CZ979" t="n">
        <v>0</v>
      </c>
      <c r="DA979" t="n">
        <v>0</v>
      </c>
      <c r="DB979" t="n">
        <v>0</v>
      </c>
      <c r="DC979" t="n">
        <v>0</v>
      </c>
      <c r="DD979" t="n">
        <v>0</v>
      </c>
      <c r="DE979" t="n">
        <v>0</v>
      </c>
      <c r="DF979" t="n">
        <v>0</v>
      </c>
      <c r="DG979" t="n">
        <v>0</v>
      </c>
      <c r="DH979" t="n">
        <v>0</v>
      </c>
      <c r="DI979" t="n">
        <v>0</v>
      </c>
      <c r="DJ979" t="n">
        <v>0</v>
      </c>
      <c r="DK979" t="n">
        <v>0</v>
      </c>
      <c r="DL979" t="n">
        <v>0</v>
      </c>
      <c r="DM979" t="n">
        <v>0</v>
      </c>
      <c r="DN979" t="n">
        <v>0</v>
      </c>
      <c r="DO979" t="n">
        <v>0</v>
      </c>
      <c r="DP979" t="n">
        <v>0</v>
      </c>
      <c r="DQ979" t="n">
        <v>0</v>
      </c>
      <c r="DR979" t="n">
        <v>0</v>
      </c>
      <c r="DS979" t="n">
        <v>0</v>
      </c>
      <c r="DT979" t="n">
        <v>0</v>
      </c>
      <c r="DU979" t="n">
        <v>0</v>
      </c>
      <c r="DV979" t="n">
        <v>0</v>
      </c>
      <c r="DW979" t="n">
        <v>0</v>
      </c>
      <c r="DX979" t="n">
        <v>0</v>
      </c>
      <c r="DY979" t="n">
        <v>0</v>
      </c>
      <c r="DZ979" t="n">
        <v>0</v>
      </c>
      <c r="EA979" t="n">
        <v>0</v>
      </c>
      <c r="EB979" t="n">
        <v>0</v>
      </c>
      <c r="EC979" t="n">
        <v>0</v>
      </c>
      <c r="ED979" t="n">
        <v>0</v>
      </c>
      <c r="EE979" t="n">
        <v>0</v>
      </c>
      <c r="EF979" t="n">
        <v>0</v>
      </c>
      <c r="EG979" t="n">
        <v>0</v>
      </c>
      <c r="EH979" t="n">
        <v>0</v>
      </c>
      <c r="EI979" t="n">
        <v>0</v>
      </c>
      <c r="EJ979" t="n">
        <v>0</v>
      </c>
      <c r="EK979" t="n">
        <v>0</v>
      </c>
      <c r="EL979" t="n">
        <v>0</v>
      </c>
      <c r="EM979" t="n">
        <v>0</v>
      </c>
      <c r="EN979" t="n">
        <v>0</v>
      </c>
      <c r="EO979" t="n">
        <v>0</v>
      </c>
      <c r="EP979" t="n">
        <v>0</v>
      </c>
      <c r="EQ979" t="n">
        <v>0</v>
      </c>
      <c r="ER979" t="n">
        <v>0</v>
      </c>
      <c r="ES979" t="n">
        <v>0</v>
      </c>
      <c r="ET979" t="n">
        <v>0</v>
      </c>
      <c r="EU979" t="n">
        <v>0</v>
      </c>
      <c r="EV979" t="n">
        <v>0</v>
      </c>
      <c r="EW979" t="n">
        <v>0</v>
      </c>
      <c r="EX979" t="n">
        <v>0</v>
      </c>
      <c r="EY979" t="n">
        <v>0</v>
      </c>
      <c r="EZ979" t="n">
        <v>0</v>
      </c>
      <c r="FA979" t="n">
        <v>0</v>
      </c>
      <c r="FB979" t="n">
        <v>0</v>
      </c>
      <c r="FC979" t="n">
        <v>0</v>
      </c>
      <c r="FD979" t="n">
        <v>0</v>
      </c>
      <c r="FE979" t="n">
        <v>0</v>
      </c>
      <c r="FF979" t="n">
        <v>0</v>
      </c>
      <c r="FG979" t="n">
        <v>0</v>
      </c>
      <c r="FH979" t="n">
        <v>0</v>
      </c>
    </row>
    <row r="980">
      <c r="A980" t="n">
        <v>0</v>
      </c>
      <c r="B980" t="n">
        <v>0</v>
      </c>
      <c r="C980" t="n">
        <v>0</v>
      </c>
      <c r="D980" t="n">
        <v>0</v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0</v>
      </c>
      <c r="AI980" t="n">
        <v>0</v>
      </c>
      <c r="AJ980" t="n">
        <v>0</v>
      </c>
      <c r="AK980" t="n">
        <v>0</v>
      </c>
      <c r="AL980" t="n">
        <v>0</v>
      </c>
      <c r="AM980" t="n">
        <v>0</v>
      </c>
      <c r="AN980" t="n">
        <v>0</v>
      </c>
      <c r="AO980" t="n">
        <v>0</v>
      </c>
      <c r="AP980" t="n">
        <v>0</v>
      </c>
      <c r="AQ980" t="n">
        <v>0</v>
      </c>
      <c r="AR980" t="n">
        <v>0</v>
      </c>
      <c r="AS980" t="n">
        <v>0</v>
      </c>
      <c r="AT980" t="n">
        <v>0</v>
      </c>
      <c r="AU980" t="n">
        <v>0</v>
      </c>
      <c r="AV980" t="n">
        <v>0</v>
      </c>
      <c r="AW980" t="n">
        <v>0</v>
      </c>
      <c r="AX980" t="n">
        <v>0</v>
      </c>
      <c r="AY980" t="n">
        <v>0</v>
      </c>
      <c r="AZ980" t="n">
        <v>0</v>
      </c>
      <c r="BA980" t="n">
        <v>0</v>
      </c>
      <c r="BB980" t="n">
        <v>0</v>
      </c>
      <c r="BC980" t="n">
        <v>0</v>
      </c>
      <c r="BD980" t="n">
        <v>0</v>
      </c>
      <c r="BE980" t="n">
        <v>0</v>
      </c>
      <c r="BF980" t="n">
        <v>0</v>
      </c>
      <c r="BG980" t="n">
        <v>0</v>
      </c>
      <c r="BH980" t="n">
        <v>0</v>
      </c>
      <c r="BI980" t="n">
        <v>0</v>
      </c>
      <c r="BJ980" t="n">
        <v>0</v>
      </c>
      <c r="BK980" t="n">
        <v>0</v>
      </c>
      <c r="BL980" t="n">
        <v>0</v>
      </c>
      <c r="BM980" t="n">
        <v>0</v>
      </c>
      <c r="BN980" t="n">
        <v>0</v>
      </c>
      <c r="BO980" t="n">
        <v>0</v>
      </c>
      <c r="BP980" t="n">
        <v>0</v>
      </c>
      <c r="BQ980" t="n">
        <v>0</v>
      </c>
      <c r="BR980" t="n">
        <v>0</v>
      </c>
      <c r="BS980" t="n">
        <v>0</v>
      </c>
      <c r="BT980" t="n">
        <v>0</v>
      </c>
      <c r="BU980" t="n">
        <v>0</v>
      </c>
      <c r="BV980" t="n">
        <v>0</v>
      </c>
      <c r="BW980" t="n">
        <v>0</v>
      </c>
      <c r="BX980" t="n">
        <v>0</v>
      </c>
      <c r="BY980" t="n">
        <v>0</v>
      </c>
      <c r="BZ980" t="n">
        <v>0</v>
      </c>
      <c r="CA980" t="n">
        <v>0</v>
      </c>
      <c r="CB980" t="n">
        <v>0</v>
      </c>
      <c r="CC980" t="n">
        <v>0</v>
      </c>
      <c r="CD980" t="n">
        <v>0</v>
      </c>
      <c r="CE980" t="n">
        <v>0</v>
      </c>
      <c r="CF980" t="n">
        <v>0</v>
      </c>
      <c r="CG980" t="n">
        <v>0</v>
      </c>
      <c r="CH980" t="n">
        <v>0</v>
      </c>
      <c r="CI980" t="n">
        <v>0</v>
      </c>
      <c r="CJ980" t="n">
        <v>0</v>
      </c>
      <c r="CK980" t="n">
        <v>0</v>
      </c>
      <c r="CL980" t="n">
        <v>0</v>
      </c>
      <c r="CM980" t="n">
        <v>0</v>
      </c>
      <c r="CN980" t="n">
        <v>0</v>
      </c>
      <c r="CO980" t="n">
        <v>0</v>
      </c>
      <c r="CP980" t="n">
        <v>0</v>
      </c>
      <c r="CQ980" t="n">
        <v>0</v>
      </c>
      <c r="CR980" t="n">
        <v>0</v>
      </c>
      <c r="CS980" t="n">
        <v>0</v>
      </c>
      <c r="CT980" t="n">
        <v>0</v>
      </c>
      <c r="CU980" t="n">
        <v>0</v>
      </c>
      <c r="CV980" t="n">
        <v>0</v>
      </c>
      <c r="CW980" t="n">
        <v>0</v>
      </c>
      <c r="CX980" t="n">
        <v>0</v>
      </c>
      <c r="CY980" t="n">
        <v>0</v>
      </c>
      <c r="CZ980" t="n">
        <v>0</v>
      </c>
      <c r="DA980" t="n">
        <v>0</v>
      </c>
      <c r="DB980" t="n">
        <v>0</v>
      </c>
      <c r="DC980" t="n">
        <v>0</v>
      </c>
      <c r="DD980" t="n">
        <v>0</v>
      </c>
      <c r="DE980" t="n">
        <v>0</v>
      </c>
      <c r="DF980" t="n">
        <v>0</v>
      </c>
      <c r="DG980" t="n">
        <v>0</v>
      </c>
      <c r="DH980" t="n">
        <v>0</v>
      </c>
      <c r="DI980" t="n">
        <v>0</v>
      </c>
      <c r="DJ980" t="n">
        <v>0</v>
      </c>
      <c r="DK980" t="n">
        <v>0</v>
      </c>
      <c r="DL980" t="n">
        <v>0</v>
      </c>
      <c r="DM980" t="n">
        <v>0</v>
      </c>
      <c r="DN980" t="n">
        <v>0</v>
      </c>
      <c r="DO980" t="n">
        <v>0</v>
      </c>
      <c r="DP980" t="n">
        <v>0</v>
      </c>
      <c r="DQ980" t="n">
        <v>0</v>
      </c>
      <c r="DR980" t="n">
        <v>0</v>
      </c>
      <c r="DS980" t="n">
        <v>0</v>
      </c>
      <c r="DT980" t="n">
        <v>0</v>
      </c>
      <c r="DU980" t="n">
        <v>0</v>
      </c>
      <c r="DV980" t="n">
        <v>0</v>
      </c>
      <c r="DW980" t="n">
        <v>0</v>
      </c>
      <c r="DX980" t="n">
        <v>0</v>
      </c>
      <c r="DY980" t="n">
        <v>0</v>
      </c>
      <c r="DZ980" t="n">
        <v>0</v>
      </c>
      <c r="EA980" t="n">
        <v>0</v>
      </c>
      <c r="EB980" t="n">
        <v>0</v>
      </c>
      <c r="EC980" t="n">
        <v>0</v>
      </c>
      <c r="ED980" t="n">
        <v>0</v>
      </c>
      <c r="EE980" t="n">
        <v>0</v>
      </c>
      <c r="EF980" t="n">
        <v>0</v>
      </c>
      <c r="EG980" t="n">
        <v>0</v>
      </c>
      <c r="EH980" t="n">
        <v>0</v>
      </c>
      <c r="EI980" t="n">
        <v>0</v>
      </c>
      <c r="EJ980" t="n">
        <v>0</v>
      </c>
      <c r="EK980" t="n">
        <v>0</v>
      </c>
      <c r="EL980" t="n">
        <v>0</v>
      </c>
      <c r="EM980" t="n">
        <v>0</v>
      </c>
      <c r="EN980" t="n">
        <v>0</v>
      </c>
      <c r="EO980" t="n">
        <v>0</v>
      </c>
      <c r="EP980" t="n">
        <v>0</v>
      </c>
      <c r="EQ980" t="n">
        <v>0</v>
      </c>
      <c r="ER980" t="n">
        <v>0</v>
      </c>
      <c r="ES980" t="n">
        <v>0</v>
      </c>
      <c r="ET980" t="n">
        <v>0</v>
      </c>
      <c r="EU980" t="n">
        <v>0</v>
      </c>
      <c r="EV980" t="n">
        <v>0</v>
      </c>
      <c r="EW980" t="n">
        <v>0</v>
      </c>
      <c r="EX980" t="n">
        <v>0</v>
      </c>
      <c r="EY980" t="n">
        <v>0</v>
      </c>
      <c r="EZ980" t="n">
        <v>0</v>
      </c>
      <c r="FA980" t="n">
        <v>0</v>
      </c>
      <c r="FB980" t="n">
        <v>0</v>
      </c>
      <c r="FC980" t="n">
        <v>0</v>
      </c>
      <c r="FD980" t="n">
        <v>0</v>
      </c>
      <c r="FE980" t="n">
        <v>0</v>
      </c>
      <c r="FF980" t="n">
        <v>0</v>
      </c>
      <c r="FG980" t="n">
        <v>0</v>
      </c>
      <c r="FH980" t="n">
        <v>0</v>
      </c>
    </row>
    <row r="981">
      <c r="A981" t="n">
        <v>0</v>
      </c>
      <c r="B981" t="n">
        <v>0</v>
      </c>
      <c r="C981" t="n">
        <v>0</v>
      </c>
      <c r="D981" t="n">
        <v>0</v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0</v>
      </c>
      <c r="AI981" t="n">
        <v>0</v>
      </c>
      <c r="AJ981" t="n">
        <v>0</v>
      </c>
      <c r="AK981" t="n">
        <v>0</v>
      </c>
      <c r="AL981" t="n">
        <v>0</v>
      </c>
      <c r="AM981" t="n">
        <v>0</v>
      </c>
      <c r="AN981" t="n">
        <v>0</v>
      </c>
      <c r="AO981" t="n">
        <v>0</v>
      </c>
      <c r="AP981" t="n">
        <v>0</v>
      </c>
      <c r="AQ981" t="n">
        <v>0</v>
      </c>
      <c r="AR981" t="n">
        <v>0</v>
      </c>
      <c r="AS981" t="n">
        <v>0</v>
      </c>
      <c r="AT981" t="n">
        <v>0</v>
      </c>
      <c r="AU981" t="n">
        <v>0</v>
      </c>
      <c r="AV981" t="n">
        <v>0</v>
      </c>
      <c r="AW981" t="n">
        <v>0</v>
      </c>
      <c r="AX981" t="n">
        <v>0</v>
      </c>
      <c r="AY981" t="n">
        <v>0</v>
      </c>
      <c r="AZ981" t="n">
        <v>0</v>
      </c>
      <c r="BA981" t="n">
        <v>0</v>
      </c>
      <c r="BB981" t="n">
        <v>0</v>
      </c>
      <c r="BC981" t="n">
        <v>0</v>
      </c>
      <c r="BD981" t="n">
        <v>0</v>
      </c>
      <c r="BE981" t="n">
        <v>0</v>
      </c>
      <c r="BF981" t="n">
        <v>0</v>
      </c>
      <c r="BG981" t="n">
        <v>0</v>
      </c>
      <c r="BH981" t="n">
        <v>0</v>
      </c>
      <c r="BI981" t="n">
        <v>0</v>
      </c>
      <c r="BJ981" t="n">
        <v>0</v>
      </c>
      <c r="BK981" t="n">
        <v>0</v>
      </c>
      <c r="BL981" t="n">
        <v>0</v>
      </c>
      <c r="BM981" t="n">
        <v>0</v>
      </c>
      <c r="BN981" t="n">
        <v>0</v>
      </c>
      <c r="BO981" t="n">
        <v>0</v>
      </c>
      <c r="BP981" t="n">
        <v>0</v>
      </c>
      <c r="BQ981" t="n">
        <v>0</v>
      </c>
      <c r="BR981" t="n">
        <v>0</v>
      </c>
      <c r="BS981" t="n">
        <v>0</v>
      </c>
      <c r="BT981" t="n">
        <v>0</v>
      </c>
      <c r="BU981" t="n">
        <v>0</v>
      </c>
      <c r="BV981" t="n">
        <v>0</v>
      </c>
      <c r="BW981" t="n">
        <v>0</v>
      </c>
      <c r="BX981" t="n">
        <v>0</v>
      </c>
      <c r="BY981" t="n">
        <v>0</v>
      </c>
      <c r="BZ981" t="n">
        <v>0</v>
      </c>
      <c r="CA981" t="n">
        <v>0</v>
      </c>
      <c r="CB981" t="n">
        <v>0</v>
      </c>
      <c r="CC981" t="n">
        <v>0</v>
      </c>
      <c r="CD981" t="n">
        <v>0</v>
      </c>
      <c r="CE981" t="n">
        <v>0</v>
      </c>
      <c r="CF981" t="n">
        <v>0</v>
      </c>
      <c r="CG981" t="n">
        <v>0</v>
      </c>
      <c r="CH981" t="n">
        <v>0</v>
      </c>
      <c r="CI981" t="n">
        <v>0</v>
      </c>
      <c r="CJ981" t="n">
        <v>0</v>
      </c>
      <c r="CK981" t="n">
        <v>0</v>
      </c>
      <c r="CL981" t="n">
        <v>0</v>
      </c>
      <c r="CM981" t="n">
        <v>0</v>
      </c>
      <c r="CN981" t="n">
        <v>0</v>
      </c>
      <c r="CO981" t="n">
        <v>0</v>
      </c>
      <c r="CP981" t="n">
        <v>0</v>
      </c>
      <c r="CQ981" t="n">
        <v>0</v>
      </c>
      <c r="CR981" t="n">
        <v>0</v>
      </c>
      <c r="CS981" t="n">
        <v>0</v>
      </c>
      <c r="CT981" t="n">
        <v>0</v>
      </c>
      <c r="CU981" t="n">
        <v>0</v>
      </c>
      <c r="CV981" t="n">
        <v>0</v>
      </c>
      <c r="CW981" t="n">
        <v>0</v>
      </c>
      <c r="CX981" t="n">
        <v>0</v>
      </c>
      <c r="CY981" t="n">
        <v>0</v>
      </c>
      <c r="CZ981" t="n">
        <v>0</v>
      </c>
      <c r="DA981" t="n">
        <v>0</v>
      </c>
      <c r="DB981" t="n">
        <v>0</v>
      </c>
      <c r="DC981" t="n">
        <v>0</v>
      </c>
      <c r="DD981" t="n">
        <v>0</v>
      </c>
      <c r="DE981" t="n">
        <v>0</v>
      </c>
      <c r="DF981" t="n">
        <v>0</v>
      </c>
      <c r="DG981" t="n">
        <v>0</v>
      </c>
      <c r="DH981" t="n">
        <v>0</v>
      </c>
      <c r="DI981" t="n">
        <v>0</v>
      </c>
      <c r="DJ981" t="n">
        <v>0</v>
      </c>
      <c r="DK981" t="n">
        <v>0</v>
      </c>
      <c r="DL981" t="n">
        <v>0</v>
      </c>
      <c r="DM981" t="n">
        <v>0</v>
      </c>
      <c r="DN981" t="n">
        <v>0</v>
      </c>
      <c r="DO981" t="n">
        <v>0</v>
      </c>
      <c r="DP981" t="n">
        <v>0</v>
      </c>
      <c r="DQ981" t="n">
        <v>0</v>
      </c>
      <c r="DR981" t="n">
        <v>0</v>
      </c>
      <c r="DS981" t="n">
        <v>0</v>
      </c>
      <c r="DT981" t="n">
        <v>0</v>
      </c>
      <c r="DU981" t="n">
        <v>0</v>
      </c>
      <c r="DV981" t="n">
        <v>0</v>
      </c>
      <c r="DW981" t="n">
        <v>0</v>
      </c>
      <c r="DX981" t="n">
        <v>0</v>
      </c>
      <c r="DY981" t="n">
        <v>0</v>
      </c>
      <c r="DZ981" t="n">
        <v>0</v>
      </c>
      <c r="EA981" t="n">
        <v>0</v>
      </c>
      <c r="EB981" t="n">
        <v>0</v>
      </c>
      <c r="EC981" t="n">
        <v>0</v>
      </c>
      <c r="ED981" t="n">
        <v>0</v>
      </c>
      <c r="EE981" t="n">
        <v>0</v>
      </c>
      <c r="EF981" t="n">
        <v>0</v>
      </c>
      <c r="EG981" t="n">
        <v>0</v>
      </c>
      <c r="EH981" t="n">
        <v>0</v>
      </c>
      <c r="EI981" t="n">
        <v>0</v>
      </c>
      <c r="EJ981" t="n">
        <v>0</v>
      </c>
      <c r="EK981" t="n">
        <v>0</v>
      </c>
      <c r="EL981" t="n">
        <v>0</v>
      </c>
      <c r="EM981" t="n">
        <v>0</v>
      </c>
      <c r="EN981" t="n">
        <v>0</v>
      </c>
      <c r="EO981" t="n">
        <v>0</v>
      </c>
      <c r="EP981" t="n">
        <v>0</v>
      </c>
      <c r="EQ981" t="n">
        <v>0</v>
      </c>
      <c r="ER981" t="n">
        <v>0</v>
      </c>
      <c r="ES981" t="n">
        <v>0</v>
      </c>
      <c r="ET981" t="n">
        <v>0</v>
      </c>
      <c r="EU981" t="n">
        <v>0</v>
      </c>
      <c r="EV981" t="n">
        <v>0</v>
      </c>
      <c r="EW981" t="n">
        <v>0</v>
      </c>
      <c r="EX981" t="n">
        <v>0</v>
      </c>
      <c r="EY981" t="n">
        <v>0</v>
      </c>
      <c r="EZ981" t="n">
        <v>0</v>
      </c>
      <c r="FA981" t="n">
        <v>0</v>
      </c>
      <c r="FB981" t="n">
        <v>0</v>
      </c>
      <c r="FC981" t="n">
        <v>0</v>
      </c>
      <c r="FD981" t="n">
        <v>0</v>
      </c>
      <c r="FE981" t="n">
        <v>0</v>
      </c>
      <c r="FF981" t="n">
        <v>0</v>
      </c>
      <c r="FG981" t="n">
        <v>0</v>
      </c>
      <c r="FH981" t="n">
        <v>0</v>
      </c>
    </row>
    <row r="982">
      <c r="A982" t="n">
        <v>0</v>
      </c>
      <c r="B982" t="n">
        <v>0</v>
      </c>
      <c r="C982" t="n">
        <v>0</v>
      </c>
      <c r="D982" t="n">
        <v>0</v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I982" t="n">
        <v>0</v>
      </c>
      <c r="AJ982" t="n">
        <v>0</v>
      </c>
      <c r="AK982" t="n">
        <v>0</v>
      </c>
      <c r="AL982" t="n">
        <v>0</v>
      </c>
      <c r="AM982" t="n">
        <v>0</v>
      </c>
      <c r="AN982" t="n">
        <v>0</v>
      </c>
      <c r="AO982" t="n">
        <v>0</v>
      </c>
      <c r="AP982" t="n">
        <v>0</v>
      </c>
      <c r="AQ982" t="n">
        <v>0</v>
      </c>
      <c r="AR982" t="n">
        <v>0</v>
      </c>
      <c r="AS982" t="n">
        <v>0</v>
      </c>
      <c r="AT982" t="n">
        <v>0</v>
      </c>
      <c r="AU982" t="n">
        <v>0</v>
      </c>
      <c r="AV982" t="n">
        <v>0</v>
      </c>
      <c r="AW982" t="n">
        <v>0</v>
      </c>
      <c r="AX982" t="n">
        <v>0</v>
      </c>
      <c r="AY982" t="n">
        <v>0</v>
      </c>
      <c r="AZ982" t="n">
        <v>0</v>
      </c>
      <c r="BA982" t="n">
        <v>0</v>
      </c>
      <c r="BB982" t="n">
        <v>0</v>
      </c>
      <c r="BC982" t="n">
        <v>0</v>
      </c>
      <c r="BD982" t="n">
        <v>0</v>
      </c>
      <c r="BE982" t="n">
        <v>0</v>
      </c>
      <c r="BF982" t="n">
        <v>0</v>
      </c>
      <c r="BG982" t="n">
        <v>0</v>
      </c>
      <c r="BH982" t="n">
        <v>0</v>
      </c>
      <c r="BI982" t="n">
        <v>0</v>
      </c>
      <c r="BJ982" t="n">
        <v>0</v>
      </c>
      <c r="BK982" t="n">
        <v>0</v>
      </c>
      <c r="BL982" t="n">
        <v>0</v>
      </c>
      <c r="BM982" t="n">
        <v>0</v>
      </c>
      <c r="BN982" t="n">
        <v>0</v>
      </c>
      <c r="BO982" t="n">
        <v>0</v>
      </c>
      <c r="BP982" t="n">
        <v>0</v>
      </c>
      <c r="BQ982" t="n">
        <v>0</v>
      </c>
      <c r="BR982" t="n">
        <v>0</v>
      </c>
      <c r="BS982" t="n">
        <v>0</v>
      </c>
      <c r="BT982" t="n">
        <v>0</v>
      </c>
      <c r="BU982" t="n">
        <v>0</v>
      </c>
      <c r="BV982" t="n">
        <v>0</v>
      </c>
      <c r="BW982" t="n">
        <v>0</v>
      </c>
      <c r="BX982" t="n">
        <v>0</v>
      </c>
      <c r="BY982" t="n">
        <v>0</v>
      </c>
      <c r="BZ982" t="n">
        <v>0</v>
      </c>
      <c r="CA982" t="n">
        <v>0</v>
      </c>
      <c r="CB982" t="n">
        <v>0</v>
      </c>
      <c r="CC982" t="n">
        <v>0</v>
      </c>
      <c r="CD982" t="n">
        <v>0</v>
      </c>
      <c r="CE982" t="n">
        <v>0</v>
      </c>
      <c r="CF982" t="n">
        <v>0</v>
      </c>
      <c r="CG982" t="n">
        <v>0</v>
      </c>
      <c r="CH982" t="n">
        <v>0</v>
      </c>
      <c r="CI982" t="n">
        <v>0</v>
      </c>
      <c r="CJ982" t="n">
        <v>0</v>
      </c>
      <c r="CK982" t="n">
        <v>0</v>
      </c>
      <c r="CL982" t="n">
        <v>0</v>
      </c>
      <c r="CM982" t="n">
        <v>0</v>
      </c>
      <c r="CN982" t="n">
        <v>0</v>
      </c>
      <c r="CO982" t="n">
        <v>0</v>
      </c>
      <c r="CP982" t="n">
        <v>0</v>
      </c>
      <c r="CQ982" t="n">
        <v>0</v>
      </c>
      <c r="CR982" t="n">
        <v>0</v>
      </c>
      <c r="CS982" t="n">
        <v>0</v>
      </c>
      <c r="CT982" t="n">
        <v>0</v>
      </c>
      <c r="CU982" t="n">
        <v>0</v>
      </c>
      <c r="CV982" t="n">
        <v>0</v>
      </c>
      <c r="CW982" t="n">
        <v>0</v>
      </c>
      <c r="CX982" t="n">
        <v>0</v>
      </c>
      <c r="CY982" t="n">
        <v>0</v>
      </c>
      <c r="CZ982" t="n">
        <v>0</v>
      </c>
      <c r="DA982" t="n">
        <v>0</v>
      </c>
      <c r="DB982" t="n">
        <v>0</v>
      </c>
      <c r="DC982" t="n">
        <v>0</v>
      </c>
      <c r="DD982" t="n">
        <v>0</v>
      </c>
      <c r="DE982" t="n">
        <v>0</v>
      </c>
      <c r="DF982" t="n">
        <v>0</v>
      </c>
      <c r="DG982" t="n">
        <v>0</v>
      </c>
      <c r="DH982" t="n">
        <v>0</v>
      </c>
      <c r="DI982" t="n">
        <v>0</v>
      </c>
      <c r="DJ982" t="n">
        <v>0</v>
      </c>
      <c r="DK982" t="n">
        <v>0</v>
      </c>
      <c r="DL982" t="n">
        <v>0</v>
      </c>
      <c r="DM982" t="n">
        <v>0</v>
      </c>
      <c r="DN982" t="n">
        <v>0</v>
      </c>
      <c r="DO982" t="n">
        <v>0</v>
      </c>
      <c r="DP982" t="n">
        <v>0</v>
      </c>
      <c r="DQ982" t="n">
        <v>0</v>
      </c>
      <c r="DR982" t="n">
        <v>0</v>
      </c>
      <c r="DS982" t="n">
        <v>0</v>
      </c>
      <c r="DT982" t="n">
        <v>0</v>
      </c>
      <c r="DU982" t="n">
        <v>0</v>
      </c>
      <c r="DV982" t="n">
        <v>0</v>
      </c>
      <c r="DW982" t="n">
        <v>0</v>
      </c>
      <c r="DX982" t="n">
        <v>0</v>
      </c>
      <c r="DY982" t="n">
        <v>0</v>
      </c>
      <c r="DZ982" t="n">
        <v>0</v>
      </c>
      <c r="EA982" t="n">
        <v>0</v>
      </c>
      <c r="EB982" t="n">
        <v>0</v>
      </c>
      <c r="EC982" t="n">
        <v>0</v>
      </c>
      <c r="ED982" t="n">
        <v>0</v>
      </c>
      <c r="EE982" t="n">
        <v>0</v>
      </c>
      <c r="EF982" t="n">
        <v>0</v>
      </c>
      <c r="EG982" t="n">
        <v>0</v>
      </c>
      <c r="EH982" t="n">
        <v>0</v>
      </c>
      <c r="EI982" t="n">
        <v>0</v>
      </c>
      <c r="EJ982" t="n">
        <v>0</v>
      </c>
      <c r="EK982" t="n">
        <v>0</v>
      </c>
      <c r="EL982" t="n">
        <v>0</v>
      </c>
      <c r="EM982" t="n">
        <v>0</v>
      </c>
      <c r="EN982" t="n">
        <v>0</v>
      </c>
      <c r="EO982" t="n">
        <v>0</v>
      </c>
      <c r="EP982" t="n">
        <v>0</v>
      </c>
      <c r="EQ982" t="n">
        <v>0</v>
      </c>
      <c r="ER982" t="n">
        <v>0</v>
      </c>
      <c r="ES982" t="n">
        <v>0</v>
      </c>
      <c r="ET982" t="n">
        <v>0</v>
      </c>
      <c r="EU982" t="n">
        <v>0</v>
      </c>
      <c r="EV982" t="n">
        <v>0</v>
      </c>
      <c r="EW982" t="n">
        <v>0</v>
      </c>
      <c r="EX982" t="n">
        <v>0</v>
      </c>
      <c r="EY982" t="n">
        <v>0</v>
      </c>
      <c r="EZ982" t="n">
        <v>0</v>
      </c>
      <c r="FA982" t="n">
        <v>0</v>
      </c>
      <c r="FB982" t="n">
        <v>0</v>
      </c>
      <c r="FC982" t="n">
        <v>0</v>
      </c>
      <c r="FD982" t="n">
        <v>0</v>
      </c>
      <c r="FE982" t="n">
        <v>0</v>
      </c>
      <c r="FF982" t="n">
        <v>0</v>
      </c>
      <c r="FG982" t="n">
        <v>0</v>
      </c>
      <c r="FH982" t="n">
        <v>0</v>
      </c>
    </row>
    <row r="983">
      <c r="A983" t="n">
        <v>0</v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  <c r="AH983" t="n">
        <v>0</v>
      </c>
      <c r="AI983" t="n">
        <v>0</v>
      </c>
      <c r="AJ983" t="n">
        <v>0</v>
      </c>
      <c r="AK983" t="n">
        <v>0</v>
      </c>
      <c r="AL983" t="n">
        <v>0</v>
      </c>
      <c r="AM983" t="n">
        <v>0</v>
      </c>
      <c r="AN983" t="n">
        <v>0</v>
      </c>
      <c r="AO983" t="n">
        <v>0</v>
      </c>
      <c r="AP983" t="n">
        <v>0</v>
      </c>
      <c r="AQ983" t="n">
        <v>0</v>
      </c>
      <c r="AR983" t="n">
        <v>0</v>
      </c>
      <c r="AS983" t="n">
        <v>0</v>
      </c>
      <c r="AT983" t="n">
        <v>0</v>
      </c>
      <c r="AU983" t="n">
        <v>0</v>
      </c>
      <c r="AV983" t="n">
        <v>0</v>
      </c>
      <c r="AW983" t="n">
        <v>0</v>
      </c>
      <c r="AX983" t="n">
        <v>0</v>
      </c>
      <c r="AY983" t="n">
        <v>0</v>
      </c>
      <c r="AZ983" t="n">
        <v>0</v>
      </c>
      <c r="BA983" t="n">
        <v>0</v>
      </c>
      <c r="BB983" t="n">
        <v>0</v>
      </c>
      <c r="BC983" t="n">
        <v>0</v>
      </c>
      <c r="BD983" t="n">
        <v>0</v>
      </c>
      <c r="BE983" t="n">
        <v>0</v>
      </c>
      <c r="BF983" t="n">
        <v>0</v>
      </c>
      <c r="BG983" t="n">
        <v>0</v>
      </c>
      <c r="BH983" t="n">
        <v>0</v>
      </c>
      <c r="BI983" t="n">
        <v>0</v>
      </c>
      <c r="BJ983" t="n">
        <v>0</v>
      </c>
      <c r="BK983" t="n">
        <v>0</v>
      </c>
      <c r="BL983" t="n">
        <v>0</v>
      </c>
      <c r="BM983" t="n">
        <v>0</v>
      </c>
      <c r="BN983" t="n">
        <v>0</v>
      </c>
      <c r="BO983" t="n">
        <v>0</v>
      </c>
      <c r="BP983" t="n">
        <v>0</v>
      </c>
      <c r="BQ983" t="n">
        <v>0</v>
      </c>
      <c r="BR983" t="n">
        <v>0</v>
      </c>
      <c r="BS983" t="n">
        <v>0</v>
      </c>
      <c r="BT983" t="n">
        <v>0</v>
      </c>
      <c r="BU983" t="n">
        <v>0</v>
      </c>
      <c r="BV983" t="n">
        <v>0</v>
      </c>
      <c r="BW983" t="n">
        <v>0</v>
      </c>
      <c r="BX983" t="n">
        <v>0</v>
      </c>
      <c r="BY983" t="n">
        <v>0</v>
      </c>
      <c r="BZ983" t="n">
        <v>0</v>
      </c>
      <c r="CA983" t="n">
        <v>0</v>
      </c>
      <c r="CB983" t="n">
        <v>0</v>
      </c>
      <c r="CC983" t="n">
        <v>0</v>
      </c>
      <c r="CD983" t="n">
        <v>0</v>
      </c>
      <c r="CE983" t="n">
        <v>0</v>
      </c>
      <c r="CF983" t="n">
        <v>0</v>
      </c>
      <c r="CG983" t="n">
        <v>0</v>
      </c>
      <c r="CH983" t="n">
        <v>0</v>
      </c>
      <c r="CI983" t="n">
        <v>0</v>
      </c>
      <c r="CJ983" t="n">
        <v>0</v>
      </c>
      <c r="CK983" t="n">
        <v>0</v>
      </c>
      <c r="CL983" t="n">
        <v>0</v>
      </c>
      <c r="CM983" t="n">
        <v>0</v>
      </c>
      <c r="CN983" t="n">
        <v>0</v>
      </c>
      <c r="CO983" t="n">
        <v>0</v>
      </c>
      <c r="CP983" t="n">
        <v>0</v>
      </c>
      <c r="CQ983" t="n">
        <v>0</v>
      </c>
      <c r="CR983" t="n">
        <v>0</v>
      </c>
      <c r="CS983" t="n">
        <v>0</v>
      </c>
      <c r="CT983" t="n">
        <v>0</v>
      </c>
      <c r="CU983" t="n">
        <v>0</v>
      </c>
      <c r="CV983" t="n">
        <v>0</v>
      </c>
      <c r="CW983" t="n">
        <v>0</v>
      </c>
      <c r="CX983" t="n">
        <v>0</v>
      </c>
      <c r="CY983" t="n">
        <v>0</v>
      </c>
      <c r="CZ983" t="n">
        <v>0</v>
      </c>
      <c r="DA983" t="n">
        <v>0</v>
      </c>
      <c r="DB983" t="n">
        <v>0</v>
      </c>
      <c r="DC983" t="n">
        <v>0</v>
      </c>
      <c r="DD983" t="n">
        <v>0</v>
      </c>
      <c r="DE983" t="n">
        <v>0</v>
      </c>
      <c r="DF983" t="n">
        <v>0</v>
      </c>
      <c r="DG983" t="n">
        <v>0</v>
      </c>
      <c r="DH983" t="n">
        <v>0</v>
      </c>
      <c r="DI983" t="n">
        <v>0</v>
      </c>
      <c r="DJ983" t="n">
        <v>0</v>
      </c>
      <c r="DK983" t="n">
        <v>0</v>
      </c>
      <c r="DL983" t="n">
        <v>0</v>
      </c>
      <c r="DM983" t="n">
        <v>0</v>
      </c>
      <c r="DN983" t="n">
        <v>0</v>
      </c>
      <c r="DO983" t="n">
        <v>0</v>
      </c>
      <c r="DP983" t="n">
        <v>0</v>
      </c>
      <c r="DQ983" t="n">
        <v>0</v>
      </c>
      <c r="DR983" t="n">
        <v>0</v>
      </c>
      <c r="DS983" t="n">
        <v>0</v>
      </c>
      <c r="DT983" t="n">
        <v>0</v>
      </c>
      <c r="DU983" t="n">
        <v>0</v>
      </c>
      <c r="DV983" t="n">
        <v>0</v>
      </c>
      <c r="DW983" t="n">
        <v>0</v>
      </c>
      <c r="DX983" t="n">
        <v>0</v>
      </c>
      <c r="DY983" t="n">
        <v>0</v>
      </c>
      <c r="DZ983" t="n">
        <v>0</v>
      </c>
      <c r="EA983" t="n">
        <v>0</v>
      </c>
      <c r="EB983" t="n">
        <v>0</v>
      </c>
      <c r="EC983" t="n">
        <v>0</v>
      </c>
      <c r="ED983" t="n">
        <v>0</v>
      </c>
      <c r="EE983" t="n">
        <v>0</v>
      </c>
      <c r="EF983" t="n">
        <v>0</v>
      </c>
      <c r="EG983" t="n">
        <v>0</v>
      </c>
      <c r="EH983" t="n">
        <v>0</v>
      </c>
      <c r="EI983" t="n">
        <v>0</v>
      </c>
      <c r="EJ983" t="n">
        <v>0</v>
      </c>
      <c r="EK983" t="n">
        <v>0</v>
      </c>
      <c r="EL983" t="n">
        <v>0</v>
      </c>
      <c r="EM983" t="n">
        <v>0</v>
      </c>
      <c r="EN983" t="n">
        <v>0</v>
      </c>
      <c r="EO983" t="n">
        <v>0</v>
      </c>
      <c r="EP983" t="n">
        <v>0</v>
      </c>
      <c r="EQ983" t="n">
        <v>0</v>
      </c>
      <c r="ER983" t="n">
        <v>0</v>
      </c>
      <c r="ES983" t="n">
        <v>0</v>
      </c>
      <c r="ET983" t="n">
        <v>0</v>
      </c>
      <c r="EU983" t="n">
        <v>0</v>
      </c>
      <c r="EV983" t="n">
        <v>0</v>
      </c>
      <c r="EW983" t="n">
        <v>0</v>
      </c>
      <c r="EX983" t="n">
        <v>0</v>
      </c>
      <c r="EY983" t="n">
        <v>0</v>
      </c>
      <c r="EZ983" t="n">
        <v>0</v>
      </c>
      <c r="FA983" t="n">
        <v>0</v>
      </c>
      <c r="FB983" t="n">
        <v>0</v>
      </c>
      <c r="FC983" t="n">
        <v>0</v>
      </c>
      <c r="FD983" t="n">
        <v>0</v>
      </c>
      <c r="FE983" t="n">
        <v>0</v>
      </c>
      <c r="FF983" t="n">
        <v>0</v>
      </c>
      <c r="FG983" t="n">
        <v>0</v>
      </c>
      <c r="FH983" t="n">
        <v>0</v>
      </c>
    </row>
    <row r="984">
      <c r="A984" t="n">
        <v>0</v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I984" t="n">
        <v>0</v>
      </c>
      <c r="AJ984" t="n">
        <v>0</v>
      </c>
      <c r="AK984" t="n">
        <v>0</v>
      </c>
      <c r="AL984" t="n">
        <v>0</v>
      </c>
      <c r="AM984" t="n">
        <v>0</v>
      </c>
      <c r="AN984" t="n">
        <v>0</v>
      </c>
      <c r="AO984" t="n">
        <v>0</v>
      </c>
      <c r="AP984" t="n">
        <v>0</v>
      </c>
      <c r="AQ984" t="n">
        <v>0</v>
      </c>
      <c r="AR984" t="n">
        <v>0</v>
      </c>
      <c r="AS984" t="n">
        <v>0</v>
      </c>
      <c r="AT984" t="n">
        <v>0</v>
      </c>
      <c r="AU984" t="n">
        <v>0</v>
      </c>
      <c r="AV984" t="n">
        <v>0</v>
      </c>
      <c r="AW984" t="n">
        <v>0</v>
      </c>
      <c r="AX984" t="n">
        <v>0</v>
      </c>
      <c r="AY984" t="n">
        <v>0</v>
      </c>
      <c r="AZ984" t="n">
        <v>0</v>
      </c>
      <c r="BA984" t="n">
        <v>0</v>
      </c>
      <c r="BB984" t="n">
        <v>0</v>
      </c>
      <c r="BC984" t="n">
        <v>0</v>
      </c>
      <c r="BD984" t="n">
        <v>0</v>
      </c>
      <c r="BE984" t="n">
        <v>0</v>
      </c>
      <c r="BF984" t="n">
        <v>0</v>
      </c>
      <c r="BG984" t="n">
        <v>0</v>
      </c>
      <c r="BH984" t="n">
        <v>0</v>
      </c>
      <c r="BI984" t="n">
        <v>0</v>
      </c>
      <c r="BJ984" t="n">
        <v>0</v>
      </c>
      <c r="BK984" t="n">
        <v>0</v>
      </c>
      <c r="BL984" t="n">
        <v>0</v>
      </c>
      <c r="BM984" t="n">
        <v>0</v>
      </c>
      <c r="BN984" t="n">
        <v>0</v>
      </c>
      <c r="BO984" t="n">
        <v>0</v>
      </c>
      <c r="BP984" t="n">
        <v>0</v>
      </c>
      <c r="BQ984" t="n">
        <v>0</v>
      </c>
      <c r="BR984" t="n">
        <v>0</v>
      </c>
      <c r="BS984" t="n">
        <v>0</v>
      </c>
      <c r="BT984" t="n">
        <v>0</v>
      </c>
      <c r="BU984" t="n">
        <v>0</v>
      </c>
      <c r="BV984" t="n">
        <v>0</v>
      </c>
      <c r="BW984" t="n">
        <v>0</v>
      </c>
      <c r="BX984" t="n">
        <v>0</v>
      </c>
      <c r="BY984" t="n">
        <v>0</v>
      </c>
      <c r="BZ984" t="n">
        <v>0</v>
      </c>
      <c r="CA984" t="n">
        <v>0</v>
      </c>
      <c r="CB984" t="n">
        <v>0</v>
      </c>
      <c r="CC984" t="n">
        <v>0</v>
      </c>
      <c r="CD984" t="n">
        <v>0</v>
      </c>
      <c r="CE984" t="n">
        <v>0</v>
      </c>
      <c r="CF984" t="n">
        <v>0</v>
      </c>
      <c r="CG984" t="n">
        <v>0</v>
      </c>
      <c r="CH984" t="n">
        <v>0</v>
      </c>
      <c r="CI984" t="n">
        <v>0</v>
      </c>
      <c r="CJ984" t="n">
        <v>0</v>
      </c>
      <c r="CK984" t="n">
        <v>0</v>
      </c>
      <c r="CL984" t="n">
        <v>0</v>
      </c>
      <c r="CM984" t="n">
        <v>0</v>
      </c>
      <c r="CN984" t="n">
        <v>0</v>
      </c>
      <c r="CO984" t="n">
        <v>0</v>
      </c>
      <c r="CP984" t="n">
        <v>0</v>
      </c>
      <c r="CQ984" t="n">
        <v>0</v>
      </c>
      <c r="CR984" t="n">
        <v>0</v>
      </c>
      <c r="CS984" t="n">
        <v>0</v>
      </c>
      <c r="CT984" t="n">
        <v>0</v>
      </c>
      <c r="CU984" t="n">
        <v>0</v>
      </c>
      <c r="CV984" t="n">
        <v>0</v>
      </c>
      <c r="CW984" t="n">
        <v>0</v>
      </c>
      <c r="CX984" t="n">
        <v>0</v>
      </c>
      <c r="CY984" t="n">
        <v>0</v>
      </c>
      <c r="CZ984" t="n">
        <v>0</v>
      </c>
      <c r="DA984" t="n">
        <v>0</v>
      </c>
      <c r="DB984" t="n">
        <v>0</v>
      </c>
      <c r="DC984" t="n">
        <v>0</v>
      </c>
      <c r="DD984" t="n">
        <v>0</v>
      </c>
      <c r="DE984" t="n">
        <v>0</v>
      </c>
      <c r="DF984" t="n">
        <v>0</v>
      </c>
      <c r="DG984" t="n">
        <v>0</v>
      </c>
      <c r="DH984" t="n">
        <v>0</v>
      </c>
      <c r="DI984" t="n">
        <v>0</v>
      </c>
      <c r="DJ984" t="n">
        <v>0</v>
      </c>
      <c r="DK984" t="n">
        <v>0</v>
      </c>
      <c r="DL984" t="n">
        <v>0</v>
      </c>
      <c r="DM984" t="n">
        <v>0</v>
      </c>
      <c r="DN984" t="n">
        <v>0</v>
      </c>
      <c r="DO984" t="n">
        <v>0</v>
      </c>
      <c r="DP984" t="n">
        <v>0</v>
      </c>
      <c r="DQ984" t="n">
        <v>0</v>
      </c>
      <c r="DR984" t="n">
        <v>0</v>
      </c>
      <c r="DS984" t="n">
        <v>0</v>
      </c>
      <c r="DT984" t="n">
        <v>0</v>
      </c>
      <c r="DU984" t="n">
        <v>0</v>
      </c>
      <c r="DV984" t="n">
        <v>0</v>
      </c>
      <c r="DW984" t="n">
        <v>0</v>
      </c>
      <c r="DX984" t="n">
        <v>0</v>
      </c>
      <c r="DY984" t="n">
        <v>0</v>
      </c>
      <c r="DZ984" t="n">
        <v>0</v>
      </c>
      <c r="EA984" t="n">
        <v>0</v>
      </c>
      <c r="EB984" t="n">
        <v>0</v>
      </c>
      <c r="EC984" t="n">
        <v>0</v>
      </c>
      <c r="ED984" t="n">
        <v>0</v>
      </c>
      <c r="EE984" t="n">
        <v>0</v>
      </c>
      <c r="EF984" t="n">
        <v>0</v>
      </c>
      <c r="EG984" t="n">
        <v>0</v>
      </c>
      <c r="EH984" t="n">
        <v>0</v>
      </c>
      <c r="EI984" t="n">
        <v>0</v>
      </c>
      <c r="EJ984" t="n">
        <v>0</v>
      </c>
      <c r="EK984" t="n">
        <v>0</v>
      </c>
      <c r="EL984" t="n">
        <v>0</v>
      </c>
      <c r="EM984" t="n">
        <v>0</v>
      </c>
      <c r="EN984" t="n">
        <v>0</v>
      </c>
      <c r="EO984" t="n">
        <v>0</v>
      </c>
      <c r="EP984" t="n">
        <v>0</v>
      </c>
      <c r="EQ984" t="n">
        <v>0</v>
      </c>
      <c r="ER984" t="n">
        <v>0</v>
      </c>
      <c r="ES984" t="n">
        <v>0</v>
      </c>
      <c r="ET984" t="n">
        <v>0</v>
      </c>
      <c r="EU984" t="n">
        <v>0</v>
      </c>
      <c r="EV984" t="n">
        <v>0</v>
      </c>
      <c r="EW984" t="n">
        <v>0</v>
      </c>
      <c r="EX984" t="n">
        <v>0</v>
      </c>
      <c r="EY984" t="n">
        <v>0</v>
      </c>
      <c r="EZ984" t="n">
        <v>0</v>
      </c>
      <c r="FA984" t="n">
        <v>0</v>
      </c>
      <c r="FB984" t="n">
        <v>0</v>
      </c>
      <c r="FC984" t="n">
        <v>0</v>
      </c>
      <c r="FD984" t="n">
        <v>0</v>
      </c>
      <c r="FE984" t="n">
        <v>0</v>
      </c>
      <c r="FF984" t="n">
        <v>0</v>
      </c>
      <c r="FG984" t="n">
        <v>0</v>
      </c>
      <c r="FH984" t="n">
        <v>0</v>
      </c>
    </row>
    <row r="985">
      <c r="A985" t="n">
        <v>0</v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I985" t="n">
        <v>0</v>
      </c>
      <c r="AJ985" t="n">
        <v>0</v>
      </c>
      <c r="AK985" t="n">
        <v>0</v>
      </c>
      <c r="AL985" t="n">
        <v>0</v>
      </c>
      <c r="AM985" t="n">
        <v>0</v>
      </c>
      <c r="AN985" t="n">
        <v>0</v>
      </c>
      <c r="AO985" t="n">
        <v>0</v>
      </c>
      <c r="AP985" t="n">
        <v>0</v>
      </c>
      <c r="AQ985" t="n">
        <v>0</v>
      </c>
      <c r="AR985" t="n">
        <v>0</v>
      </c>
      <c r="AS985" t="n">
        <v>0</v>
      </c>
      <c r="AT985" t="n">
        <v>0</v>
      </c>
      <c r="AU985" t="n">
        <v>0</v>
      </c>
      <c r="AV985" t="n">
        <v>0</v>
      </c>
      <c r="AW985" t="n">
        <v>0</v>
      </c>
      <c r="AX985" t="n">
        <v>0</v>
      </c>
      <c r="AY985" t="n">
        <v>0</v>
      </c>
      <c r="AZ985" t="n">
        <v>0</v>
      </c>
      <c r="BA985" t="n">
        <v>0</v>
      </c>
      <c r="BB985" t="n">
        <v>0</v>
      </c>
      <c r="BC985" t="n">
        <v>0</v>
      </c>
      <c r="BD985" t="n">
        <v>0</v>
      </c>
      <c r="BE985" t="n">
        <v>0</v>
      </c>
      <c r="BF985" t="n">
        <v>0</v>
      </c>
      <c r="BG985" t="n">
        <v>0</v>
      </c>
      <c r="BH985" t="n">
        <v>0</v>
      </c>
      <c r="BI985" t="n">
        <v>0</v>
      </c>
      <c r="BJ985" t="n">
        <v>0</v>
      </c>
      <c r="BK985" t="n">
        <v>0</v>
      </c>
      <c r="BL985" t="n">
        <v>0</v>
      </c>
      <c r="BM985" t="n">
        <v>0</v>
      </c>
      <c r="BN985" t="n">
        <v>0</v>
      </c>
      <c r="BO985" t="n">
        <v>0</v>
      </c>
      <c r="BP985" t="n">
        <v>0</v>
      </c>
      <c r="BQ985" t="n">
        <v>0</v>
      </c>
      <c r="BR985" t="n">
        <v>0</v>
      </c>
      <c r="BS985" t="n">
        <v>0</v>
      </c>
      <c r="BT985" t="n">
        <v>0</v>
      </c>
      <c r="BU985" t="n">
        <v>0</v>
      </c>
      <c r="BV985" t="n">
        <v>0</v>
      </c>
      <c r="BW985" t="n">
        <v>0</v>
      </c>
      <c r="BX985" t="n">
        <v>0</v>
      </c>
      <c r="BY985" t="n">
        <v>0</v>
      </c>
      <c r="BZ985" t="n">
        <v>0</v>
      </c>
      <c r="CA985" t="n">
        <v>0</v>
      </c>
      <c r="CB985" t="n">
        <v>0</v>
      </c>
      <c r="CC985" t="n">
        <v>0</v>
      </c>
      <c r="CD985" t="n">
        <v>0</v>
      </c>
      <c r="CE985" t="n">
        <v>0</v>
      </c>
      <c r="CF985" t="n">
        <v>0</v>
      </c>
      <c r="CG985" t="n">
        <v>0</v>
      </c>
      <c r="CH985" t="n">
        <v>0</v>
      </c>
      <c r="CI985" t="n">
        <v>0</v>
      </c>
      <c r="CJ985" t="n">
        <v>0</v>
      </c>
      <c r="CK985" t="n">
        <v>0</v>
      </c>
      <c r="CL985" t="n">
        <v>0</v>
      </c>
      <c r="CM985" t="n">
        <v>0</v>
      </c>
      <c r="CN985" t="n">
        <v>0</v>
      </c>
      <c r="CO985" t="n">
        <v>0</v>
      </c>
      <c r="CP985" t="n">
        <v>0</v>
      </c>
      <c r="CQ985" t="n">
        <v>0</v>
      </c>
      <c r="CR985" t="n">
        <v>0</v>
      </c>
      <c r="CS985" t="n">
        <v>0</v>
      </c>
      <c r="CT985" t="n">
        <v>0</v>
      </c>
      <c r="CU985" t="n">
        <v>0</v>
      </c>
      <c r="CV985" t="n">
        <v>0</v>
      </c>
      <c r="CW985" t="n">
        <v>0</v>
      </c>
      <c r="CX985" t="n">
        <v>0</v>
      </c>
      <c r="CY985" t="n">
        <v>0</v>
      </c>
      <c r="CZ985" t="n">
        <v>0</v>
      </c>
      <c r="DA985" t="n">
        <v>0</v>
      </c>
      <c r="DB985" t="n">
        <v>0</v>
      </c>
      <c r="DC985" t="n">
        <v>0</v>
      </c>
      <c r="DD985" t="n">
        <v>0</v>
      </c>
      <c r="DE985" t="n">
        <v>0</v>
      </c>
      <c r="DF985" t="n">
        <v>0</v>
      </c>
      <c r="DG985" t="n">
        <v>0</v>
      </c>
      <c r="DH985" t="n">
        <v>0</v>
      </c>
      <c r="DI985" t="n">
        <v>0</v>
      </c>
      <c r="DJ985" t="n">
        <v>0</v>
      </c>
      <c r="DK985" t="n">
        <v>0</v>
      </c>
      <c r="DL985" t="n">
        <v>0</v>
      </c>
      <c r="DM985" t="n">
        <v>0</v>
      </c>
      <c r="DN985" t="n">
        <v>0</v>
      </c>
      <c r="DO985" t="n">
        <v>0</v>
      </c>
      <c r="DP985" t="n">
        <v>0</v>
      </c>
      <c r="DQ985" t="n">
        <v>0</v>
      </c>
      <c r="DR985" t="n">
        <v>0</v>
      </c>
      <c r="DS985" t="n">
        <v>0</v>
      </c>
      <c r="DT985" t="n">
        <v>0</v>
      </c>
      <c r="DU985" t="n">
        <v>0</v>
      </c>
      <c r="DV985" t="n">
        <v>0</v>
      </c>
      <c r="DW985" t="n">
        <v>0</v>
      </c>
      <c r="DX985" t="n">
        <v>0</v>
      </c>
      <c r="DY985" t="n">
        <v>0</v>
      </c>
      <c r="DZ985" t="n">
        <v>0</v>
      </c>
      <c r="EA985" t="n">
        <v>0</v>
      </c>
      <c r="EB985" t="n">
        <v>0</v>
      </c>
      <c r="EC985" t="n">
        <v>0</v>
      </c>
      <c r="ED985" t="n">
        <v>0</v>
      </c>
      <c r="EE985" t="n">
        <v>0</v>
      </c>
      <c r="EF985" t="n">
        <v>0</v>
      </c>
      <c r="EG985" t="n">
        <v>0</v>
      </c>
      <c r="EH985" t="n">
        <v>0</v>
      </c>
      <c r="EI985" t="n">
        <v>0</v>
      </c>
      <c r="EJ985" t="n">
        <v>0</v>
      </c>
      <c r="EK985" t="n">
        <v>0</v>
      </c>
      <c r="EL985" t="n">
        <v>0</v>
      </c>
      <c r="EM985" t="n">
        <v>0</v>
      </c>
      <c r="EN985" t="n">
        <v>0</v>
      </c>
      <c r="EO985" t="n">
        <v>0</v>
      </c>
      <c r="EP985" t="n">
        <v>0</v>
      </c>
      <c r="EQ985" t="n">
        <v>0</v>
      </c>
      <c r="ER985" t="n">
        <v>0</v>
      </c>
      <c r="ES985" t="n">
        <v>0</v>
      </c>
      <c r="ET985" t="n">
        <v>0</v>
      </c>
      <c r="EU985" t="n">
        <v>0</v>
      </c>
      <c r="EV985" t="n">
        <v>0</v>
      </c>
      <c r="EW985" t="n">
        <v>0</v>
      </c>
      <c r="EX985" t="n">
        <v>0</v>
      </c>
      <c r="EY985" t="n">
        <v>0</v>
      </c>
      <c r="EZ985" t="n">
        <v>0</v>
      </c>
      <c r="FA985" t="n">
        <v>0</v>
      </c>
      <c r="FB985" t="n">
        <v>0</v>
      </c>
      <c r="FC985" t="n">
        <v>0</v>
      </c>
      <c r="FD985" t="n">
        <v>0</v>
      </c>
      <c r="FE985" t="n">
        <v>0</v>
      </c>
      <c r="FF985" t="n">
        <v>0</v>
      </c>
      <c r="FG985" t="n">
        <v>0</v>
      </c>
      <c r="FH985" t="n">
        <v>0</v>
      </c>
    </row>
    <row r="986">
      <c r="A986" t="n">
        <v>0</v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0</v>
      </c>
      <c r="AI986" t="n">
        <v>0</v>
      </c>
      <c r="AJ986" t="n">
        <v>0</v>
      </c>
      <c r="AK986" t="n">
        <v>0</v>
      </c>
      <c r="AL986" t="n">
        <v>0</v>
      </c>
      <c r="AM986" t="n">
        <v>0</v>
      </c>
      <c r="AN986" t="n">
        <v>0</v>
      </c>
      <c r="AO986" t="n">
        <v>0</v>
      </c>
      <c r="AP986" t="n">
        <v>0</v>
      </c>
      <c r="AQ986" t="n">
        <v>0</v>
      </c>
      <c r="AR986" t="n">
        <v>0</v>
      </c>
      <c r="AS986" t="n">
        <v>0</v>
      </c>
      <c r="AT986" t="n">
        <v>0</v>
      </c>
      <c r="AU986" t="n">
        <v>0</v>
      </c>
      <c r="AV986" t="n">
        <v>0</v>
      </c>
      <c r="AW986" t="n">
        <v>0</v>
      </c>
      <c r="AX986" t="n">
        <v>0</v>
      </c>
      <c r="AY986" t="n">
        <v>0</v>
      </c>
      <c r="AZ986" t="n">
        <v>0</v>
      </c>
      <c r="BA986" t="n">
        <v>0</v>
      </c>
      <c r="BB986" t="n">
        <v>0</v>
      </c>
      <c r="BC986" t="n">
        <v>0</v>
      </c>
      <c r="BD986" t="n">
        <v>0</v>
      </c>
      <c r="BE986" t="n">
        <v>0</v>
      </c>
      <c r="BF986" t="n">
        <v>0</v>
      </c>
      <c r="BG986" t="n">
        <v>0</v>
      </c>
      <c r="BH986" t="n">
        <v>0</v>
      </c>
      <c r="BI986" t="n">
        <v>0</v>
      </c>
      <c r="BJ986" t="n">
        <v>0</v>
      </c>
      <c r="BK986" t="n">
        <v>0</v>
      </c>
      <c r="BL986" t="n">
        <v>0</v>
      </c>
      <c r="BM986" t="n">
        <v>0</v>
      </c>
      <c r="BN986" t="n">
        <v>0</v>
      </c>
      <c r="BO986" t="n">
        <v>0</v>
      </c>
      <c r="BP986" t="n">
        <v>0</v>
      </c>
      <c r="BQ986" t="n">
        <v>0</v>
      </c>
      <c r="BR986" t="n">
        <v>0</v>
      </c>
      <c r="BS986" t="n">
        <v>0</v>
      </c>
      <c r="BT986" t="n">
        <v>0</v>
      </c>
      <c r="BU986" t="n">
        <v>0</v>
      </c>
      <c r="BV986" t="n">
        <v>0</v>
      </c>
      <c r="BW986" t="n">
        <v>0</v>
      </c>
      <c r="BX986" t="n">
        <v>0</v>
      </c>
      <c r="BY986" t="n">
        <v>0</v>
      </c>
      <c r="BZ986" t="n">
        <v>0</v>
      </c>
      <c r="CA986" t="n">
        <v>0</v>
      </c>
      <c r="CB986" t="n">
        <v>0</v>
      </c>
      <c r="CC986" t="n">
        <v>0</v>
      </c>
      <c r="CD986" t="n">
        <v>0</v>
      </c>
      <c r="CE986" t="n">
        <v>0</v>
      </c>
      <c r="CF986" t="n">
        <v>0</v>
      </c>
      <c r="CG986" t="n">
        <v>0</v>
      </c>
      <c r="CH986" t="n">
        <v>0</v>
      </c>
      <c r="CI986" t="n">
        <v>0</v>
      </c>
      <c r="CJ986" t="n">
        <v>0</v>
      </c>
      <c r="CK986" t="n">
        <v>0</v>
      </c>
      <c r="CL986" t="n">
        <v>0</v>
      </c>
      <c r="CM986" t="n">
        <v>0</v>
      </c>
      <c r="CN986" t="n">
        <v>0</v>
      </c>
      <c r="CO986" t="n">
        <v>0</v>
      </c>
      <c r="CP986" t="n">
        <v>0</v>
      </c>
      <c r="CQ986" t="n">
        <v>0</v>
      </c>
      <c r="CR986" t="n">
        <v>0</v>
      </c>
      <c r="CS986" t="n">
        <v>0</v>
      </c>
      <c r="CT986" t="n">
        <v>0</v>
      </c>
      <c r="CU986" t="n">
        <v>0</v>
      </c>
      <c r="CV986" t="n">
        <v>0</v>
      </c>
      <c r="CW986" t="n">
        <v>0</v>
      </c>
      <c r="CX986" t="n">
        <v>0</v>
      </c>
      <c r="CY986" t="n">
        <v>0</v>
      </c>
      <c r="CZ986" t="n">
        <v>0</v>
      </c>
      <c r="DA986" t="n">
        <v>0</v>
      </c>
      <c r="DB986" t="n">
        <v>0</v>
      </c>
      <c r="DC986" t="n">
        <v>0</v>
      </c>
      <c r="DD986" t="n">
        <v>0</v>
      </c>
      <c r="DE986" t="n">
        <v>0</v>
      </c>
      <c r="DF986" t="n">
        <v>0</v>
      </c>
      <c r="DG986" t="n">
        <v>0</v>
      </c>
      <c r="DH986" t="n">
        <v>0</v>
      </c>
      <c r="DI986" t="n">
        <v>0</v>
      </c>
      <c r="DJ986" t="n">
        <v>0</v>
      </c>
      <c r="DK986" t="n">
        <v>0</v>
      </c>
      <c r="DL986" t="n">
        <v>0</v>
      </c>
      <c r="DM986" t="n">
        <v>0</v>
      </c>
      <c r="DN986" t="n">
        <v>0</v>
      </c>
      <c r="DO986" t="n">
        <v>0</v>
      </c>
      <c r="DP986" t="n">
        <v>0</v>
      </c>
      <c r="DQ986" t="n">
        <v>0</v>
      </c>
      <c r="DR986" t="n">
        <v>0</v>
      </c>
      <c r="DS986" t="n">
        <v>0</v>
      </c>
      <c r="DT986" t="n">
        <v>0</v>
      </c>
      <c r="DU986" t="n">
        <v>0</v>
      </c>
      <c r="DV986" t="n">
        <v>0</v>
      </c>
      <c r="DW986" t="n">
        <v>0</v>
      </c>
      <c r="DX986" t="n">
        <v>0</v>
      </c>
      <c r="DY986" t="n">
        <v>0</v>
      </c>
      <c r="DZ986" t="n">
        <v>0</v>
      </c>
      <c r="EA986" t="n">
        <v>0</v>
      </c>
      <c r="EB986" t="n">
        <v>0</v>
      </c>
      <c r="EC986" t="n">
        <v>0</v>
      </c>
      <c r="ED986" t="n">
        <v>0</v>
      </c>
      <c r="EE986" t="n">
        <v>0</v>
      </c>
      <c r="EF986" t="n">
        <v>0</v>
      </c>
      <c r="EG986" t="n">
        <v>0</v>
      </c>
      <c r="EH986" t="n">
        <v>0</v>
      </c>
      <c r="EI986" t="n">
        <v>0</v>
      </c>
      <c r="EJ986" t="n">
        <v>0</v>
      </c>
      <c r="EK986" t="n">
        <v>0</v>
      </c>
      <c r="EL986" t="n">
        <v>0</v>
      </c>
      <c r="EM986" t="n">
        <v>0</v>
      </c>
      <c r="EN986" t="n">
        <v>0</v>
      </c>
      <c r="EO986" t="n">
        <v>0</v>
      </c>
      <c r="EP986" t="n">
        <v>0</v>
      </c>
      <c r="EQ986" t="n">
        <v>0</v>
      </c>
      <c r="ER986" t="n">
        <v>0</v>
      </c>
      <c r="ES986" t="n">
        <v>0</v>
      </c>
      <c r="ET986" t="n">
        <v>0</v>
      </c>
      <c r="EU986" t="n">
        <v>0</v>
      </c>
      <c r="EV986" t="n">
        <v>0</v>
      </c>
      <c r="EW986" t="n">
        <v>0</v>
      </c>
      <c r="EX986" t="n">
        <v>0</v>
      </c>
      <c r="EY986" t="n">
        <v>0</v>
      </c>
      <c r="EZ986" t="n">
        <v>0</v>
      </c>
      <c r="FA986" t="n">
        <v>0</v>
      </c>
      <c r="FB986" t="n">
        <v>0</v>
      </c>
      <c r="FC986" t="n">
        <v>0</v>
      </c>
      <c r="FD986" t="n">
        <v>0</v>
      </c>
      <c r="FE986" t="n">
        <v>0</v>
      </c>
      <c r="FF986" t="n">
        <v>0</v>
      </c>
      <c r="FG986" t="n">
        <v>0</v>
      </c>
      <c r="FH986" t="n">
        <v>0</v>
      </c>
    </row>
    <row r="987">
      <c r="A987" t="n">
        <v>0</v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0</v>
      </c>
      <c r="AI987" t="n">
        <v>0</v>
      </c>
      <c r="AJ987" t="n">
        <v>0</v>
      </c>
      <c r="AK987" t="n">
        <v>0</v>
      </c>
      <c r="AL987" t="n">
        <v>0</v>
      </c>
      <c r="AM987" t="n">
        <v>0</v>
      </c>
      <c r="AN987" t="n">
        <v>0</v>
      </c>
      <c r="AO987" t="n">
        <v>0</v>
      </c>
      <c r="AP987" t="n">
        <v>0</v>
      </c>
      <c r="AQ987" t="n">
        <v>0</v>
      </c>
      <c r="AR987" t="n">
        <v>0</v>
      </c>
      <c r="AS987" t="n">
        <v>0</v>
      </c>
      <c r="AT987" t="n">
        <v>0</v>
      </c>
      <c r="AU987" t="n">
        <v>0</v>
      </c>
      <c r="AV987" t="n">
        <v>0</v>
      </c>
      <c r="AW987" t="n">
        <v>0</v>
      </c>
      <c r="AX987" t="n">
        <v>0</v>
      </c>
      <c r="AY987" t="n">
        <v>0</v>
      </c>
      <c r="AZ987" t="n">
        <v>0</v>
      </c>
      <c r="BA987" t="n">
        <v>0</v>
      </c>
      <c r="BB987" t="n">
        <v>0</v>
      </c>
      <c r="BC987" t="n">
        <v>0</v>
      </c>
      <c r="BD987" t="n">
        <v>0</v>
      </c>
      <c r="BE987" t="n">
        <v>0</v>
      </c>
      <c r="BF987" t="n">
        <v>0</v>
      </c>
      <c r="BG987" t="n">
        <v>0</v>
      </c>
      <c r="BH987" t="n">
        <v>0</v>
      </c>
      <c r="BI987" t="n">
        <v>0</v>
      </c>
      <c r="BJ987" t="n">
        <v>0</v>
      </c>
      <c r="BK987" t="n">
        <v>0</v>
      </c>
      <c r="BL987" t="n">
        <v>0</v>
      </c>
      <c r="BM987" t="n">
        <v>0</v>
      </c>
      <c r="BN987" t="n">
        <v>0</v>
      </c>
      <c r="BO987" t="n">
        <v>0</v>
      </c>
      <c r="BP987" t="n">
        <v>0</v>
      </c>
      <c r="BQ987" t="n">
        <v>0</v>
      </c>
      <c r="BR987" t="n">
        <v>0</v>
      </c>
      <c r="BS987" t="n">
        <v>0</v>
      </c>
      <c r="BT987" t="n">
        <v>0</v>
      </c>
      <c r="BU987" t="n">
        <v>0</v>
      </c>
      <c r="BV987" t="n">
        <v>0</v>
      </c>
      <c r="BW987" t="n">
        <v>0</v>
      </c>
      <c r="BX987" t="n">
        <v>0</v>
      </c>
      <c r="BY987" t="n">
        <v>0</v>
      </c>
      <c r="BZ987" t="n">
        <v>0</v>
      </c>
      <c r="CA987" t="n">
        <v>0</v>
      </c>
      <c r="CB987" t="n">
        <v>0</v>
      </c>
      <c r="CC987" t="n">
        <v>0</v>
      </c>
      <c r="CD987" t="n">
        <v>0</v>
      </c>
      <c r="CE987" t="n">
        <v>0</v>
      </c>
      <c r="CF987" t="n">
        <v>0</v>
      </c>
      <c r="CG987" t="n">
        <v>0</v>
      </c>
      <c r="CH987" t="n">
        <v>0</v>
      </c>
      <c r="CI987" t="n">
        <v>0</v>
      </c>
      <c r="CJ987" t="n">
        <v>0</v>
      </c>
      <c r="CK987" t="n">
        <v>0</v>
      </c>
      <c r="CL987" t="n">
        <v>0</v>
      </c>
      <c r="CM987" t="n">
        <v>0</v>
      </c>
      <c r="CN987" t="n">
        <v>0</v>
      </c>
      <c r="CO987" t="n">
        <v>0</v>
      </c>
      <c r="CP987" t="n">
        <v>0</v>
      </c>
      <c r="CQ987" t="n">
        <v>0</v>
      </c>
      <c r="CR987" t="n">
        <v>0</v>
      </c>
      <c r="CS987" t="n">
        <v>0</v>
      </c>
      <c r="CT987" t="n">
        <v>0</v>
      </c>
      <c r="CU987" t="n">
        <v>0</v>
      </c>
      <c r="CV987" t="n">
        <v>0</v>
      </c>
      <c r="CW987" t="n">
        <v>0</v>
      </c>
      <c r="CX987" t="n">
        <v>0</v>
      </c>
      <c r="CY987" t="n">
        <v>0</v>
      </c>
      <c r="CZ987" t="n">
        <v>0</v>
      </c>
      <c r="DA987" t="n">
        <v>0</v>
      </c>
      <c r="DB987" t="n">
        <v>0</v>
      </c>
      <c r="DC987" t="n">
        <v>0</v>
      </c>
      <c r="DD987" t="n">
        <v>0</v>
      </c>
      <c r="DE987" t="n">
        <v>0</v>
      </c>
      <c r="DF987" t="n">
        <v>0</v>
      </c>
      <c r="DG987" t="n">
        <v>0</v>
      </c>
      <c r="DH987" t="n">
        <v>0</v>
      </c>
      <c r="DI987" t="n">
        <v>0</v>
      </c>
      <c r="DJ987" t="n">
        <v>0</v>
      </c>
      <c r="DK987" t="n">
        <v>0</v>
      </c>
      <c r="DL987" t="n">
        <v>0</v>
      </c>
      <c r="DM987" t="n">
        <v>0</v>
      </c>
      <c r="DN987" t="n">
        <v>0</v>
      </c>
      <c r="DO987" t="n">
        <v>0</v>
      </c>
      <c r="DP987" t="n">
        <v>0</v>
      </c>
      <c r="DQ987" t="n">
        <v>0</v>
      </c>
      <c r="DR987" t="n">
        <v>0</v>
      </c>
      <c r="DS987" t="n">
        <v>0</v>
      </c>
      <c r="DT987" t="n">
        <v>0</v>
      </c>
      <c r="DU987" t="n">
        <v>0</v>
      </c>
      <c r="DV987" t="n">
        <v>0</v>
      </c>
      <c r="DW987" t="n">
        <v>0</v>
      </c>
      <c r="DX987" t="n">
        <v>0</v>
      </c>
      <c r="DY987" t="n">
        <v>0</v>
      </c>
      <c r="DZ987" t="n">
        <v>0</v>
      </c>
      <c r="EA987" t="n">
        <v>0</v>
      </c>
      <c r="EB987" t="n">
        <v>0</v>
      </c>
      <c r="EC987" t="n">
        <v>0</v>
      </c>
      <c r="ED987" t="n">
        <v>0</v>
      </c>
      <c r="EE987" t="n">
        <v>0</v>
      </c>
      <c r="EF987" t="n">
        <v>0</v>
      </c>
      <c r="EG987" t="n">
        <v>0</v>
      </c>
      <c r="EH987" t="n">
        <v>0</v>
      </c>
      <c r="EI987" t="n">
        <v>0</v>
      </c>
      <c r="EJ987" t="n">
        <v>0</v>
      </c>
      <c r="EK987" t="n">
        <v>0</v>
      </c>
      <c r="EL987" t="n">
        <v>0</v>
      </c>
      <c r="EM987" t="n">
        <v>0</v>
      </c>
      <c r="EN987" t="n">
        <v>0</v>
      </c>
      <c r="EO987" t="n">
        <v>0</v>
      </c>
      <c r="EP987" t="n">
        <v>0</v>
      </c>
      <c r="EQ987" t="n">
        <v>0</v>
      </c>
      <c r="ER987" t="n">
        <v>0</v>
      </c>
      <c r="ES987" t="n">
        <v>0</v>
      </c>
      <c r="ET987" t="n">
        <v>0</v>
      </c>
      <c r="EU987" t="n">
        <v>0</v>
      </c>
      <c r="EV987" t="n">
        <v>0</v>
      </c>
      <c r="EW987" t="n">
        <v>0</v>
      </c>
      <c r="EX987" t="n">
        <v>0</v>
      </c>
      <c r="EY987" t="n">
        <v>0</v>
      </c>
      <c r="EZ987" t="n">
        <v>0</v>
      </c>
      <c r="FA987" t="n">
        <v>0</v>
      </c>
      <c r="FB987" t="n">
        <v>0</v>
      </c>
      <c r="FC987" t="n">
        <v>0</v>
      </c>
      <c r="FD987" t="n">
        <v>0</v>
      </c>
      <c r="FE987" t="n">
        <v>0</v>
      </c>
      <c r="FF987" t="n">
        <v>0</v>
      </c>
      <c r="FG987" t="n">
        <v>0</v>
      </c>
      <c r="FH987" t="n">
        <v>0</v>
      </c>
    </row>
    <row r="988">
      <c r="A988" t="n">
        <v>0</v>
      </c>
      <c r="B988" t="n">
        <v>0</v>
      </c>
      <c r="C988" t="n">
        <v>0</v>
      </c>
      <c r="D988" t="n">
        <v>0</v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I988" t="n">
        <v>0</v>
      </c>
      <c r="AJ988" t="n">
        <v>0</v>
      </c>
      <c r="AK988" t="n">
        <v>0</v>
      </c>
      <c r="AL988" t="n">
        <v>0</v>
      </c>
      <c r="AM988" t="n">
        <v>0</v>
      </c>
      <c r="AN988" t="n">
        <v>0</v>
      </c>
      <c r="AO988" t="n">
        <v>0</v>
      </c>
      <c r="AP988" t="n">
        <v>0</v>
      </c>
      <c r="AQ988" t="n">
        <v>0</v>
      </c>
      <c r="AR988" t="n">
        <v>0</v>
      </c>
      <c r="AS988" t="n">
        <v>0</v>
      </c>
      <c r="AT988" t="n">
        <v>0</v>
      </c>
      <c r="AU988" t="n">
        <v>0</v>
      </c>
      <c r="AV988" t="n">
        <v>0</v>
      </c>
      <c r="AW988" t="n">
        <v>0</v>
      </c>
      <c r="AX988" t="n">
        <v>0</v>
      </c>
      <c r="AY988" t="n">
        <v>0</v>
      </c>
      <c r="AZ988" t="n">
        <v>0</v>
      </c>
      <c r="BA988" t="n">
        <v>0</v>
      </c>
      <c r="BB988" t="n">
        <v>0</v>
      </c>
      <c r="BC988" t="n">
        <v>0</v>
      </c>
      <c r="BD988" t="n">
        <v>0</v>
      </c>
      <c r="BE988" t="n">
        <v>0</v>
      </c>
      <c r="BF988" t="n">
        <v>0</v>
      </c>
      <c r="BG988" t="n">
        <v>0</v>
      </c>
      <c r="BH988" t="n">
        <v>0</v>
      </c>
      <c r="BI988" t="n">
        <v>0</v>
      </c>
      <c r="BJ988" t="n">
        <v>0</v>
      </c>
      <c r="BK988" t="n">
        <v>0</v>
      </c>
      <c r="BL988" t="n">
        <v>0</v>
      </c>
      <c r="BM988" t="n">
        <v>0</v>
      </c>
      <c r="BN988" t="n">
        <v>0</v>
      </c>
      <c r="BO988" t="n">
        <v>0</v>
      </c>
      <c r="BP988" t="n">
        <v>0</v>
      </c>
      <c r="BQ988" t="n">
        <v>0</v>
      </c>
      <c r="BR988" t="n">
        <v>0</v>
      </c>
      <c r="BS988" t="n">
        <v>0</v>
      </c>
      <c r="BT988" t="n">
        <v>0</v>
      </c>
      <c r="BU988" t="n">
        <v>0</v>
      </c>
      <c r="BV988" t="n">
        <v>0</v>
      </c>
      <c r="BW988" t="n">
        <v>0</v>
      </c>
      <c r="BX988" t="n">
        <v>0</v>
      </c>
      <c r="BY988" t="n">
        <v>0</v>
      </c>
      <c r="BZ988" t="n">
        <v>0</v>
      </c>
      <c r="CA988" t="n">
        <v>0</v>
      </c>
      <c r="CB988" t="n">
        <v>0</v>
      </c>
      <c r="CC988" t="n">
        <v>0</v>
      </c>
      <c r="CD988" t="n">
        <v>0</v>
      </c>
      <c r="CE988" t="n">
        <v>0</v>
      </c>
      <c r="CF988" t="n">
        <v>0</v>
      </c>
      <c r="CG988" t="n">
        <v>0</v>
      </c>
      <c r="CH988" t="n">
        <v>0</v>
      </c>
      <c r="CI988" t="n">
        <v>0</v>
      </c>
      <c r="CJ988" t="n">
        <v>0</v>
      </c>
      <c r="CK988" t="n">
        <v>0</v>
      </c>
      <c r="CL988" t="n">
        <v>0</v>
      </c>
      <c r="CM988" t="n">
        <v>0</v>
      </c>
      <c r="CN988" t="n">
        <v>0</v>
      </c>
      <c r="CO988" t="n">
        <v>0</v>
      </c>
      <c r="CP988" t="n">
        <v>0</v>
      </c>
      <c r="CQ988" t="n">
        <v>0</v>
      </c>
      <c r="CR988" t="n">
        <v>0</v>
      </c>
      <c r="CS988" t="n">
        <v>0</v>
      </c>
      <c r="CT988" t="n">
        <v>0</v>
      </c>
      <c r="CU988" t="n">
        <v>0</v>
      </c>
      <c r="CV988" t="n">
        <v>0</v>
      </c>
      <c r="CW988" t="n">
        <v>0</v>
      </c>
      <c r="CX988" t="n">
        <v>0</v>
      </c>
      <c r="CY988" t="n">
        <v>0</v>
      </c>
      <c r="CZ988" t="n">
        <v>0</v>
      </c>
      <c r="DA988" t="n">
        <v>0</v>
      </c>
      <c r="DB988" t="n">
        <v>0</v>
      </c>
      <c r="DC988" t="n">
        <v>0</v>
      </c>
      <c r="DD988" t="n">
        <v>0</v>
      </c>
      <c r="DE988" t="n">
        <v>0</v>
      </c>
      <c r="DF988" t="n">
        <v>0</v>
      </c>
      <c r="DG988" t="n">
        <v>0</v>
      </c>
      <c r="DH988" t="n">
        <v>0</v>
      </c>
      <c r="DI988" t="n">
        <v>0</v>
      </c>
      <c r="DJ988" t="n">
        <v>0</v>
      </c>
      <c r="DK988" t="n">
        <v>0</v>
      </c>
      <c r="DL988" t="n">
        <v>0</v>
      </c>
      <c r="DM988" t="n">
        <v>0</v>
      </c>
      <c r="DN988" t="n">
        <v>0</v>
      </c>
      <c r="DO988" t="n">
        <v>0</v>
      </c>
      <c r="DP988" t="n">
        <v>0</v>
      </c>
      <c r="DQ988" t="n">
        <v>0</v>
      </c>
      <c r="DR988" t="n">
        <v>0</v>
      </c>
      <c r="DS988" t="n">
        <v>0</v>
      </c>
      <c r="DT988" t="n">
        <v>0</v>
      </c>
      <c r="DU988" t="n">
        <v>0</v>
      </c>
      <c r="DV988" t="n">
        <v>0</v>
      </c>
      <c r="DW988" t="n">
        <v>0</v>
      </c>
      <c r="DX988" t="n">
        <v>0</v>
      </c>
      <c r="DY988" t="n">
        <v>0</v>
      </c>
      <c r="DZ988" t="n">
        <v>0</v>
      </c>
      <c r="EA988" t="n">
        <v>0</v>
      </c>
      <c r="EB988" t="n">
        <v>0</v>
      </c>
      <c r="EC988" t="n">
        <v>0</v>
      </c>
      <c r="ED988" t="n">
        <v>0</v>
      </c>
      <c r="EE988" t="n">
        <v>0</v>
      </c>
      <c r="EF988" t="n">
        <v>0</v>
      </c>
      <c r="EG988" t="n">
        <v>0</v>
      </c>
      <c r="EH988" t="n">
        <v>0</v>
      </c>
      <c r="EI988" t="n">
        <v>0</v>
      </c>
      <c r="EJ988" t="n">
        <v>0</v>
      </c>
      <c r="EK988" t="n">
        <v>0</v>
      </c>
      <c r="EL988" t="n">
        <v>0</v>
      </c>
      <c r="EM988" t="n">
        <v>0</v>
      </c>
      <c r="EN988" t="n">
        <v>0</v>
      </c>
      <c r="EO988" t="n">
        <v>0</v>
      </c>
      <c r="EP988" t="n">
        <v>0</v>
      </c>
      <c r="EQ988" t="n">
        <v>0</v>
      </c>
      <c r="ER988" t="n">
        <v>0</v>
      </c>
      <c r="ES988" t="n">
        <v>0</v>
      </c>
      <c r="ET988" t="n">
        <v>0</v>
      </c>
      <c r="EU988" t="n">
        <v>0</v>
      </c>
      <c r="EV988" t="n">
        <v>0</v>
      </c>
      <c r="EW988" t="n">
        <v>0</v>
      </c>
      <c r="EX988" t="n">
        <v>0</v>
      </c>
      <c r="EY988" t="n">
        <v>0</v>
      </c>
      <c r="EZ988" t="n">
        <v>0</v>
      </c>
      <c r="FA988" t="n">
        <v>0</v>
      </c>
      <c r="FB988" t="n">
        <v>0</v>
      </c>
      <c r="FC988" t="n">
        <v>0</v>
      </c>
      <c r="FD988" t="n">
        <v>0</v>
      </c>
      <c r="FE988" t="n">
        <v>0</v>
      </c>
      <c r="FF988" t="n">
        <v>0</v>
      </c>
      <c r="FG988" t="n">
        <v>0</v>
      </c>
      <c r="FH988" t="n">
        <v>0</v>
      </c>
    </row>
    <row r="989">
      <c r="A989" t="n">
        <v>0</v>
      </c>
      <c r="B989" t="n">
        <v>0</v>
      </c>
      <c r="C989" t="n">
        <v>0</v>
      </c>
      <c r="D989" t="n">
        <v>0</v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0</v>
      </c>
      <c r="AI989" t="n">
        <v>0</v>
      </c>
      <c r="AJ989" t="n">
        <v>0</v>
      </c>
      <c r="AK989" t="n">
        <v>0</v>
      </c>
      <c r="AL989" t="n">
        <v>0</v>
      </c>
      <c r="AM989" t="n">
        <v>0</v>
      </c>
      <c r="AN989" t="n">
        <v>0</v>
      </c>
      <c r="AO989" t="n">
        <v>0</v>
      </c>
      <c r="AP989" t="n">
        <v>0</v>
      </c>
      <c r="AQ989" t="n">
        <v>0</v>
      </c>
      <c r="AR989" t="n">
        <v>0</v>
      </c>
      <c r="AS989" t="n">
        <v>0</v>
      </c>
      <c r="AT989" t="n">
        <v>0</v>
      </c>
      <c r="AU989" t="n">
        <v>0</v>
      </c>
      <c r="AV989" t="n">
        <v>0</v>
      </c>
      <c r="AW989" t="n">
        <v>0</v>
      </c>
      <c r="AX989" t="n">
        <v>0</v>
      </c>
      <c r="AY989" t="n">
        <v>0</v>
      </c>
      <c r="AZ989" t="n">
        <v>0</v>
      </c>
      <c r="BA989" t="n">
        <v>0</v>
      </c>
      <c r="BB989" t="n">
        <v>0</v>
      </c>
      <c r="BC989" t="n">
        <v>0</v>
      </c>
      <c r="BD989" t="n">
        <v>0</v>
      </c>
      <c r="BE989" t="n">
        <v>0</v>
      </c>
      <c r="BF989" t="n">
        <v>0</v>
      </c>
      <c r="BG989" t="n">
        <v>0</v>
      </c>
      <c r="BH989" t="n">
        <v>0</v>
      </c>
      <c r="BI989" t="n">
        <v>0</v>
      </c>
      <c r="BJ989" t="n">
        <v>0</v>
      </c>
      <c r="BK989" t="n">
        <v>0</v>
      </c>
      <c r="BL989" t="n">
        <v>0</v>
      </c>
      <c r="BM989" t="n">
        <v>0</v>
      </c>
      <c r="BN989" t="n">
        <v>0</v>
      </c>
      <c r="BO989" t="n">
        <v>0</v>
      </c>
      <c r="BP989" t="n">
        <v>0</v>
      </c>
      <c r="BQ989" t="n">
        <v>0</v>
      </c>
      <c r="BR989" t="n">
        <v>0</v>
      </c>
      <c r="BS989" t="n">
        <v>0</v>
      </c>
      <c r="BT989" t="n">
        <v>0</v>
      </c>
      <c r="BU989" t="n">
        <v>0</v>
      </c>
      <c r="BV989" t="n">
        <v>0</v>
      </c>
      <c r="BW989" t="n">
        <v>0</v>
      </c>
      <c r="BX989" t="n">
        <v>0</v>
      </c>
      <c r="BY989" t="n">
        <v>0</v>
      </c>
      <c r="BZ989" t="n">
        <v>0</v>
      </c>
      <c r="CA989" t="n">
        <v>0</v>
      </c>
      <c r="CB989" t="n">
        <v>0</v>
      </c>
      <c r="CC989" t="n">
        <v>0</v>
      </c>
      <c r="CD989" t="n">
        <v>0</v>
      </c>
      <c r="CE989" t="n">
        <v>0</v>
      </c>
      <c r="CF989" t="n">
        <v>0</v>
      </c>
      <c r="CG989" t="n">
        <v>0</v>
      </c>
      <c r="CH989" t="n">
        <v>0</v>
      </c>
      <c r="CI989" t="n">
        <v>0</v>
      </c>
      <c r="CJ989" t="n">
        <v>0</v>
      </c>
      <c r="CK989" t="n">
        <v>0</v>
      </c>
      <c r="CL989" t="n">
        <v>0</v>
      </c>
      <c r="CM989" t="n">
        <v>0</v>
      </c>
      <c r="CN989" t="n">
        <v>0</v>
      </c>
      <c r="CO989" t="n">
        <v>0</v>
      </c>
      <c r="CP989" t="n">
        <v>0</v>
      </c>
      <c r="CQ989" t="n">
        <v>0</v>
      </c>
      <c r="CR989" t="n">
        <v>0</v>
      </c>
      <c r="CS989" t="n">
        <v>0</v>
      </c>
      <c r="CT989" t="n">
        <v>0</v>
      </c>
      <c r="CU989" t="n">
        <v>0</v>
      </c>
      <c r="CV989" t="n">
        <v>0</v>
      </c>
      <c r="CW989" t="n">
        <v>0</v>
      </c>
      <c r="CX989" t="n">
        <v>0</v>
      </c>
      <c r="CY989" t="n">
        <v>0</v>
      </c>
      <c r="CZ989" t="n">
        <v>0</v>
      </c>
      <c r="DA989" t="n">
        <v>0</v>
      </c>
      <c r="DB989" t="n">
        <v>0</v>
      </c>
      <c r="DC989" t="n">
        <v>0</v>
      </c>
      <c r="DD989" t="n">
        <v>0</v>
      </c>
      <c r="DE989" t="n">
        <v>0</v>
      </c>
      <c r="DF989" t="n">
        <v>0</v>
      </c>
      <c r="DG989" t="n">
        <v>0</v>
      </c>
      <c r="DH989" t="n">
        <v>0</v>
      </c>
      <c r="DI989" t="n">
        <v>0</v>
      </c>
      <c r="DJ989" t="n">
        <v>0</v>
      </c>
      <c r="DK989" t="n">
        <v>0</v>
      </c>
      <c r="DL989" t="n">
        <v>0</v>
      </c>
      <c r="DM989" t="n">
        <v>0</v>
      </c>
      <c r="DN989" t="n">
        <v>0</v>
      </c>
      <c r="DO989" t="n">
        <v>0</v>
      </c>
      <c r="DP989" t="n">
        <v>0</v>
      </c>
      <c r="DQ989" t="n">
        <v>0</v>
      </c>
      <c r="DR989" t="n">
        <v>0</v>
      </c>
      <c r="DS989" t="n">
        <v>0</v>
      </c>
      <c r="DT989" t="n">
        <v>0</v>
      </c>
      <c r="DU989" t="n">
        <v>0</v>
      </c>
      <c r="DV989" t="n">
        <v>0</v>
      </c>
      <c r="DW989" t="n">
        <v>0</v>
      </c>
      <c r="DX989" t="n">
        <v>0</v>
      </c>
      <c r="DY989" t="n">
        <v>0</v>
      </c>
      <c r="DZ989" t="n">
        <v>0</v>
      </c>
      <c r="EA989" t="n">
        <v>0</v>
      </c>
      <c r="EB989" t="n">
        <v>0</v>
      </c>
      <c r="EC989" t="n">
        <v>0</v>
      </c>
      <c r="ED989" t="n">
        <v>0</v>
      </c>
      <c r="EE989" t="n">
        <v>0</v>
      </c>
      <c r="EF989" t="n">
        <v>0</v>
      </c>
      <c r="EG989" t="n">
        <v>0</v>
      </c>
      <c r="EH989" t="n">
        <v>0</v>
      </c>
      <c r="EI989" t="n">
        <v>0</v>
      </c>
      <c r="EJ989" t="n">
        <v>0</v>
      </c>
      <c r="EK989" t="n">
        <v>0</v>
      </c>
      <c r="EL989" t="n">
        <v>0</v>
      </c>
      <c r="EM989" t="n">
        <v>0</v>
      </c>
      <c r="EN989" t="n">
        <v>0</v>
      </c>
      <c r="EO989" t="n">
        <v>0</v>
      </c>
      <c r="EP989" t="n">
        <v>0</v>
      </c>
      <c r="EQ989" t="n">
        <v>0</v>
      </c>
      <c r="ER989" t="n">
        <v>0</v>
      </c>
      <c r="ES989" t="n">
        <v>0</v>
      </c>
      <c r="ET989" t="n">
        <v>0</v>
      </c>
      <c r="EU989" t="n">
        <v>0</v>
      </c>
      <c r="EV989" t="n">
        <v>0</v>
      </c>
      <c r="EW989" t="n">
        <v>0</v>
      </c>
      <c r="EX989" t="n">
        <v>0</v>
      </c>
      <c r="EY989" t="n">
        <v>0</v>
      </c>
      <c r="EZ989" t="n">
        <v>0</v>
      </c>
      <c r="FA989" t="n">
        <v>0</v>
      </c>
      <c r="FB989" t="n">
        <v>0</v>
      </c>
      <c r="FC989" t="n">
        <v>0</v>
      </c>
      <c r="FD989" t="n">
        <v>0</v>
      </c>
      <c r="FE989" t="n">
        <v>0</v>
      </c>
      <c r="FF989" t="n">
        <v>0</v>
      </c>
      <c r="FG989" t="n">
        <v>0</v>
      </c>
      <c r="FH989" t="n">
        <v>0</v>
      </c>
    </row>
    <row r="990">
      <c r="A990" t="n">
        <v>0</v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0</v>
      </c>
      <c r="AI990" t="n">
        <v>0</v>
      </c>
      <c r="AJ990" t="n">
        <v>0</v>
      </c>
      <c r="AK990" t="n">
        <v>0</v>
      </c>
      <c r="AL990" t="n">
        <v>0</v>
      </c>
      <c r="AM990" t="n">
        <v>0</v>
      </c>
      <c r="AN990" t="n">
        <v>0</v>
      </c>
      <c r="AO990" t="n">
        <v>0</v>
      </c>
      <c r="AP990" t="n">
        <v>0</v>
      </c>
      <c r="AQ990" t="n">
        <v>0</v>
      </c>
      <c r="AR990" t="n">
        <v>0</v>
      </c>
      <c r="AS990" t="n">
        <v>0</v>
      </c>
      <c r="AT990" t="n">
        <v>0</v>
      </c>
      <c r="AU990" t="n">
        <v>0</v>
      </c>
      <c r="AV990" t="n">
        <v>0</v>
      </c>
      <c r="AW990" t="n">
        <v>0</v>
      </c>
      <c r="AX990" t="n">
        <v>0</v>
      </c>
      <c r="AY990" t="n">
        <v>0</v>
      </c>
      <c r="AZ990" t="n">
        <v>0</v>
      </c>
      <c r="BA990" t="n">
        <v>0</v>
      </c>
      <c r="BB990" t="n">
        <v>0</v>
      </c>
      <c r="BC990" t="n">
        <v>0</v>
      </c>
      <c r="BD990" t="n">
        <v>0</v>
      </c>
      <c r="BE990" t="n">
        <v>0</v>
      </c>
      <c r="BF990" t="n">
        <v>0</v>
      </c>
      <c r="BG990" t="n">
        <v>0</v>
      </c>
      <c r="BH990" t="n">
        <v>0</v>
      </c>
      <c r="BI990" t="n">
        <v>0</v>
      </c>
      <c r="BJ990" t="n">
        <v>0</v>
      </c>
      <c r="BK990" t="n">
        <v>0</v>
      </c>
      <c r="BL990" t="n">
        <v>0</v>
      </c>
      <c r="BM990" t="n">
        <v>0</v>
      </c>
      <c r="BN990" t="n">
        <v>0</v>
      </c>
      <c r="BO990" t="n">
        <v>0</v>
      </c>
      <c r="BP990" t="n">
        <v>0</v>
      </c>
      <c r="BQ990" t="n">
        <v>0</v>
      </c>
      <c r="BR990" t="n">
        <v>0</v>
      </c>
      <c r="BS990" t="n">
        <v>0</v>
      </c>
      <c r="BT990" t="n">
        <v>0</v>
      </c>
      <c r="BU990" t="n">
        <v>0</v>
      </c>
      <c r="BV990" t="n">
        <v>0</v>
      </c>
      <c r="BW990" t="n">
        <v>0</v>
      </c>
      <c r="BX990" t="n">
        <v>0</v>
      </c>
      <c r="BY990" t="n">
        <v>0</v>
      </c>
      <c r="BZ990" t="n">
        <v>0</v>
      </c>
      <c r="CA990" t="n">
        <v>0</v>
      </c>
      <c r="CB990" t="n">
        <v>0</v>
      </c>
      <c r="CC990" t="n">
        <v>0</v>
      </c>
      <c r="CD990" t="n">
        <v>0</v>
      </c>
      <c r="CE990" t="n">
        <v>0</v>
      </c>
      <c r="CF990" t="n">
        <v>0</v>
      </c>
      <c r="CG990" t="n">
        <v>0</v>
      </c>
      <c r="CH990" t="n">
        <v>0</v>
      </c>
      <c r="CI990" t="n">
        <v>0</v>
      </c>
      <c r="CJ990" t="n">
        <v>0</v>
      </c>
      <c r="CK990" t="n">
        <v>0</v>
      </c>
      <c r="CL990" t="n">
        <v>0</v>
      </c>
      <c r="CM990" t="n">
        <v>0</v>
      </c>
      <c r="CN990" t="n">
        <v>0</v>
      </c>
      <c r="CO990" t="n">
        <v>0</v>
      </c>
      <c r="CP990" t="n">
        <v>0</v>
      </c>
      <c r="CQ990" t="n">
        <v>0</v>
      </c>
      <c r="CR990" t="n">
        <v>0</v>
      </c>
      <c r="CS990" t="n">
        <v>0</v>
      </c>
      <c r="CT990" t="n">
        <v>0</v>
      </c>
      <c r="CU990" t="n">
        <v>0</v>
      </c>
      <c r="CV990" t="n">
        <v>0</v>
      </c>
      <c r="CW990" t="n">
        <v>0</v>
      </c>
      <c r="CX990" t="n">
        <v>0</v>
      </c>
      <c r="CY990" t="n">
        <v>0</v>
      </c>
      <c r="CZ990" t="n">
        <v>0</v>
      </c>
      <c r="DA990" t="n">
        <v>0</v>
      </c>
      <c r="DB990" t="n">
        <v>0</v>
      </c>
      <c r="DC990" t="n">
        <v>0</v>
      </c>
      <c r="DD990" t="n">
        <v>0</v>
      </c>
      <c r="DE990" t="n">
        <v>0</v>
      </c>
      <c r="DF990" t="n">
        <v>0</v>
      </c>
      <c r="DG990" t="n">
        <v>0</v>
      </c>
      <c r="DH990" t="n">
        <v>0</v>
      </c>
      <c r="DI990" t="n">
        <v>0</v>
      </c>
      <c r="DJ990" t="n">
        <v>0</v>
      </c>
      <c r="DK990" t="n">
        <v>0</v>
      </c>
      <c r="DL990" t="n">
        <v>0</v>
      </c>
      <c r="DM990" t="n">
        <v>0</v>
      </c>
      <c r="DN990" t="n">
        <v>0</v>
      </c>
      <c r="DO990" t="n">
        <v>0</v>
      </c>
      <c r="DP990" t="n">
        <v>0</v>
      </c>
      <c r="DQ990" t="n">
        <v>0</v>
      </c>
      <c r="DR990" t="n">
        <v>0</v>
      </c>
      <c r="DS990" t="n">
        <v>0</v>
      </c>
      <c r="DT990" t="n">
        <v>0</v>
      </c>
      <c r="DU990" t="n">
        <v>0</v>
      </c>
      <c r="DV990" t="n">
        <v>0</v>
      </c>
      <c r="DW990" t="n">
        <v>0</v>
      </c>
      <c r="DX990" t="n">
        <v>0</v>
      </c>
      <c r="DY990" t="n">
        <v>0</v>
      </c>
      <c r="DZ990" t="n">
        <v>0</v>
      </c>
      <c r="EA990" t="n">
        <v>0</v>
      </c>
      <c r="EB990" t="n">
        <v>0</v>
      </c>
      <c r="EC990" t="n">
        <v>0</v>
      </c>
      <c r="ED990" t="n">
        <v>0</v>
      </c>
      <c r="EE990" t="n">
        <v>0</v>
      </c>
      <c r="EF990" t="n">
        <v>0</v>
      </c>
      <c r="EG990" t="n">
        <v>0</v>
      </c>
      <c r="EH990" t="n">
        <v>0</v>
      </c>
      <c r="EI990" t="n">
        <v>0</v>
      </c>
      <c r="EJ990" t="n">
        <v>0</v>
      </c>
      <c r="EK990" t="n">
        <v>0</v>
      </c>
      <c r="EL990" t="n">
        <v>0</v>
      </c>
      <c r="EM990" t="n">
        <v>0</v>
      </c>
      <c r="EN990" t="n">
        <v>0</v>
      </c>
      <c r="EO990" t="n">
        <v>0</v>
      </c>
      <c r="EP990" t="n">
        <v>0</v>
      </c>
      <c r="EQ990" t="n">
        <v>0</v>
      </c>
      <c r="ER990" t="n">
        <v>0</v>
      </c>
      <c r="ES990" t="n">
        <v>0</v>
      </c>
      <c r="ET990" t="n">
        <v>0</v>
      </c>
      <c r="EU990" t="n">
        <v>0</v>
      </c>
      <c r="EV990" t="n">
        <v>0</v>
      </c>
      <c r="EW990" t="n">
        <v>0</v>
      </c>
      <c r="EX990" t="n">
        <v>0</v>
      </c>
      <c r="EY990" t="n">
        <v>0</v>
      </c>
      <c r="EZ990" t="n">
        <v>0</v>
      </c>
      <c r="FA990" t="n">
        <v>0</v>
      </c>
      <c r="FB990" t="n">
        <v>0</v>
      </c>
      <c r="FC990" t="n">
        <v>0</v>
      </c>
      <c r="FD990" t="n">
        <v>0</v>
      </c>
      <c r="FE990" t="n">
        <v>0</v>
      </c>
      <c r="FF990" t="n">
        <v>0</v>
      </c>
      <c r="FG990" t="n">
        <v>0</v>
      </c>
      <c r="FH990" t="n">
        <v>0</v>
      </c>
    </row>
    <row r="991">
      <c r="A991" t="n">
        <v>0</v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0</v>
      </c>
      <c r="AI991" t="n">
        <v>0</v>
      </c>
      <c r="AJ991" t="n">
        <v>0</v>
      </c>
      <c r="AK991" t="n">
        <v>0</v>
      </c>
      <c r="AL991" t="n">
        <v>0</v>
      </c>
      <c r="AM991" t="n">
        <v>0</v>
      </c>
      <c r="AN991" t="n">
        <v>0</v>
      </c>
      <c r="AO991" t="n">
        <v>0</v>
      </c>
      <c r="AP991" t="n">
        <v>0</v>
      </c>
      <c r="AQ991" t="n">
        <v>0</v>
      </c>
      <c r="AR991" t="n">
        <v>0</v>
      </c>
      <c r="AS991" t="n">
        <v>0</v>
      </c>
      <c r="AT991" t="n">
        <v>0</v>
      </c>
      <c r="AU991" t="n">
        <v>0</v>
      </c>
      <c r="AV991" t="n">
        <v>0</v>
      </c>
      <c r="AW991" t="n">
        <v>0</v>
      </c>
      <c r="AX991" t="n">
        <v>0</v>
      </c>
      <c r="AY991" t="n">
        <v>0</v>
      </c>
      <c r="AZ991" t="n">
        <v>0</v>
      </c>
      <c r="BA991" t="n">
        <v>0</v>
      </c>
      <c r="BB991" t="n">
        <v>0</v>
      </c>
      <c r="BC991" t="n">
        <v>0</v>
      </c>
      <c r="BD991" t="n">
        <v>0</v>
      </c>
      <c r="BE991" t="n">
        <v>0</v>
      </c>
      <c r="BF991" t="n">
        <v>0</v>
      </c>
      <c r="BG991" t="n">
        <v>0</v>
      </c>
      <c r="BH991" t="n">
        <v>0</v>
      </c>
      <c r="BI991" t="n">
        <v>0</v>
      </c>
      <c r="BJ991" t="n">
        <v>0</v>
      </c>
      <c r="BK991" t="n">
        <v>0</v>
      </c>
      <c r="BL991" t="n">
        <v>0</v>
      </c>
      <c r="BM991" t="n">
        <v>0</v>
      </c>
      <c r="BN991" t="n">
        <v>0</v>
      </c>
      <c r="BO991" t="n">
        <v>0</v>
      </c>
      <c r="BP991" t="n">
        <v>0</v>
      </c>
      <c r="BQ991" t="n">
        <v>0</v>
      </c>
      <c r="BR991" t="n">
        <v>0</v>
      </c>
      <c r="BS991" t="n">
        <v>0</v>
      </c>
      <c r="BT991" t="n">
        <v>0</v>
      </c>
      <c r="BU991" t="n">
        <v>0</v>
      </c>
      <c r="BV991" t="n">
        <v>0</v>
      </c>
      <c r="BW991" t="n">
        <v>0</v>
      </c>
      <c r="BX991" t="n">
        <v>0</v>
      </c>
      <c r="BY991" t="n">
        <v>0</v>
      </c>
      <c r="BZ991" t="n">
        <v>0</v>
      </c>
      <c r="CA991" t="n">
        <v>0</v>
      </c>
      <c r="CB991" t="n">
        <v>0</v>
      </c>
      <c r="CC991" t="n">
        <v>0</v>
      </c>
      <c r="CD991" t="n">
        <v>0</v>
      </c>
      <c r="CE991" t="n">
        <v>0</v>
      </c>
      <c r="CF991" t="n">
        <v>0</v>
      </c>
      <c r="CG991" t="n">
        <v>0</v>
      </c>
      <c r="CH991" t="n">
        <v>0</v>
      </c>
      <c r="CI991" t="n">
        <v>0</v>
      </c>
      <c r="CJ991" t="n">
        <v>0</v>
      </c>
      <c r="CK991" t="n">
        <v>0</v>
      </c>
      <c r="CL991" t="n">
        <v>0</v>
      </c>
      <c r="CM991" t="n">
        <v>0</v>
      </c>
      <c r="CN991" t="n">
        <v>0</v>
      </c>
      <c r="CO991" t="n">
        <v>0</v>
      </c>
      <c r="CP991" t="n">
        <v>0</v>
      </c>
      <c r="CQ991" t="n">
        <v>0</v>
      </c>
      <c r="CR991" t="n">
        <v>0</v>
      </c>
      <c r="CS991" t="n">
        <v>0</v>
      </c>
      <c r="CT991" t="n">
        <v>0</v>
      </c>
      <c r="CU991" t="n">
        <v>0</v>
      </c>
      <c r="CV991" t="n">
        <v>0</v>
      </c>
      <c r="CW991" t="n">
        <v>0</v>
      </c>
      <c r="CX991" t="n">
        <v>0</v>
      </c>
      <c r="CY991" t="n">
        <v>0</v>
      </c>
      <c r="CZ991" t="n">
        <v>0</v>
      </c>
      <c r="DA991" t="n">
        <v>0</v>
      </c>
      <c r="DB991" t="n">
        <v>0</v>
      </c>
      <c r="DC991" t="n">
        <v>0</v>
      </c>
      <c r="DD991" t="n">
        <v>0</v>
      </c>
      <c r="DE991" t="n">
        <v>0</v>
      </c>
      <c r="DF991" t="n">
        <v>0</v>
      </c>
      <c r="DG991" t="n">
        <v>0</v>
      </c>
      <c r="DH991" t="n">
        <v>0</v>
      </c>
      <c r="DI991" t="n">
        <v>0</v>
      </c>
      <c r="DJ991" t="n">
        <v>0</v>
      </c>
      <c r="DK991" t="n">
        <v>0</v>
      </c>
      <c r="DL991" t="n">
        <v>0</v>
      </c>
      <c r="DM991" t="n">
        <v>0</v>
      </c>
      <c r="DN991" t="n">
        <v>0</v>
      </c>
      <c r="DO991" t="n">
        <v>0</v>
      </c>
      <c r="DP991" t="n">
        <v>0</v>
      </c>
      <c r="DQ991" t="n">
        <v>0</v>
      </c>
      <c r="DR991" t="n">
        <v>0</v>
      </c>
      <c r="DS991" t="n">
        <v>0</v>
      </c>
      <c r="DT991" t="n">
        <v>0</v>
      </c>
      <c r="DU991" t="n">
        <v>0</v>
      </c>
      <c r="DV991" t="n">
        <v>0</v>
      </c>
      <c r="DW991" t="n">
        <v>0</v>
      </c>
      <c r="DX991" t="n">
        <v>0</v>
      </c>
      <c r="DY991" t="n">
        <v>0</v>
      </c>
      <c r="DZ991" t="n">
        <v>0</v>
      </c>
      <c r="EA991" t="n">
        <v>0</v>
      </c>
      <c r="EB991" t="n">
        <v>0</v>
      </c>
      <c r="EC991" t="n">
        <v>0</v>
      </c>
      <c r="ED991" t="n">
        <v>0</v>
      </c>
      <c r="EE991" t="n">
        <v>0</v>
      </c>
      <c r="EF991" t="n">
        <v>0</v>
      </c>
      <c r="EG991" t="n">
        <v>0</v>
      </c>
      <c r="EH991" t="n">
        <v>0</v>
      </c>
      <c r="EI991" t="n">
        <v>0</v>
      </c>
      <c r="EJ991" t="n">
        <v>0</v>
      </c>
      <c r="EK991" t="n">
        <v>0</v>
      </c>
      <c r="EL991" t="n">
        <v>0</v>
      </c>
      <c r="EM991" t="n">
        <v>0</v>
      </c>
      <c r="EN991" t="n">
        <v>0</v>
      </c>
      <c r="EO991" t="n">
        <v>0</v>
      </c>
      <c r="EP991" t="n">
        <v>0</v>
      </c>
      <c r="EQ991" t="n">
        <v>0</v>
      </c>
      <c r="ER991" t="n">
        <v>0</v>
      </c>
      <c r="ES991" t="n">
        <v>0</v>
      </c>
      <c r="ET991" t="n">
        <v>0</v>
      </c>
      <c r="EU991" t="n">
        <v>0</v>
      </c>
      <c r="EV991" t="n">
        <v>0</v>
      </c>
      <c r="EW991" t="n">
        <v>0</v>
      </c>
      <c r="EX991" t="n">
        <v>0</v>
      </c>
      <c r="EY991" t="n">
        <v>0</v>
      </c>
      <c r="EZ991" t="n">
        <v>0</v>
      </c>
      <c r="FA991" t="n">
        <v>0</v>
      </c>
      <c r="FB991" t="n">
        <v>0</v>
      </c>
      <c r="FC991" t="n">
        <v>0</v>
      </c>
      <c r="FD991" t="n">
        <v>0</v>
      </c>
      <c r="FE991" t="n">
        <v>0</v>
      </c>
      <c r="FF991" t="n">
        <v>0</v>
      </c>
      <c r="FG991" t="n">
        <v>0</v>
      </c>
      <c r="FH991" t="n">
        <v>0</v>
      </c>
    </row>
    <row r="992">
      <c r="A992" t="n">
        <v>0</v>
      </c>
      <c r="B992" t="n">
        <v>0</v>
      </c>
      <c r="C992" t="n">
        <v>0</v>
      </c>
      <c r="D992" t="n">
        <v>0</v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0</v>
      </c>
      <c r="AI992" t="n">
        <v>0</v>
      </c>
      <c r="AJ992" t="n">
        <v>0</v>
      </c>
      <c r="AK992" t="n">
        <v>0</v>
      </c>
      <c r="AL992" t="n">
        <v>0</v>
      </c>
      <c r="AM992" t="n">
        <v>0</v>
      </c>
      <c r="AN992" t="n">
        <v>0</v>
      </c>
      <c r="AO992" t="n">
        <v>0</v>
      </c>
      <c r="AP992" t="n">
        <v>0</v>
      </c>
      <c r="AQ992" t="n">
        <v>0</v>
      </c>
      <c r="AR992" t="n">
        <v>0</v>
      </c>
      <c r="AS992" t="n">
        <v>0</v>
      </c>
      <c r="AT992" t="n">
        <v>0</v>
      </c>
      <c r="AU992" t="n">
        <v>0</v>
      </c>
      <c r="AV992" t="n">
        <v>0</v>
      </c>
      <c r="AW992" t="n">
        <v>0</v>
      </c>
      <c r="AX992" t="n">
        <v>0</v>
      </c>
      <c r="AY992" t="n">
        <v>0</v>
      </c>
      <c r="AZ992" t="n">
        <v>0</v>
      </c>
      <c r="BA992" t="n">
        <v>0</v>
      </c>
      <c r="BB992" t="n">
        <v>0</v>
      </c>
      <c r="BC992" t="n">
        <v>0</v>
      </c>
      <c r="BD992" t="n">
        <v>0</v>
      </c>
      <c r="BE992" t="n">
        <v>0</v>
      </c>
      <c r="BF992" t="n">
        <v>0</v>
      </c>
      <c r="BG992" t="n">
        <v>0</v>
      </c>
      <c r="BH992" t="n">
        <v>0</v>
      </c>
      <c r="BI992" t="n">
        <v>0</v>
      </c>
      <c r="BJ992" t="n">
        <v>0</v>
      </c>
      <c r="BK992" t="n">
        <v>0</v>
      </c>
      <c r="BL992" t="n">
        <v>0</v>
      </c>
      <c r="BM992" t="n">
        <v>0</v>
      </c>
      <c r="BN992" t="n">
        <v>0</v>
      </c>
      <c r="BO992" t="n">
        <v>0</v>
      </c>
      <c r="BP992" t="n">
        <v>0</v>
      </c>
      <c r="BQ992" t="n">
        <v>0</v>
      </c>
      <c r="BR992" t="n">
        <v>0</v>
      </c>
      <c r="BS992" t="n">
        <v>0</v>
      </c>
      <c r="BT992" t="n">
        <v>0</v>
      </c>
      <c r="BU992" t="n">
        <v>0</v>
      </c>
      <c r="BV992" t="n">
        <v>0</v>
      </c>
      <c r="BW992" t="n">
        <v>0</v>
      </c>
      <c r="BX992" t="n">
        <v>0</v>
      </c>
      <c r="BY992" t="n">
        <v>0</v>
      </c>
      <c r="BZ992" t="n">
        <v>0</v>
      </c>
      <c r="CA992" t="n">
        <v>0</v>
      </c>
      <c r="CB992" t="n">
        <v>0</v>
      </c>
      <c r="CC992" t="n">
        <v>0</v>
      </c>
      <c r="CD992" t="n">
        <v>0</v>
      </c>
      <c r="CE992" t="n">
        <v>0</v>
      </c>
      <c r="CF992" t="n">
        <v>0</v>
      </c>
      <c r="CG992" t="n">
        <v>0</v>
      </c>
      <c r="CH992" t="n">
        <v>0</v>
      </c>
      <c r="CI992" t="n">
        <v>0</v>
      </c>
      <c r="CJ992" t="n">
        <v>0</v>
      </c>
      <c r="CK992" t="n">
        <v>0</v>
      </c>
      <c r="CL992" t="n">
        <v>0</v>
      </c>
      <c r="CM992" t="n">
        <v>0</v>
      </c>
      <c r="CN992" t="n">
        <v>0</v>
      </c>
      <c r="CO992" t="n">
        <v>0</v>
      </c>
      <c r="CP992" t="n">
        <v>0</v>
      </c>
      <c r="CQ992" t="n">
        <v>0</v>
      </c>
      <c r="CR992" t="n">
        <v>0</v>
      </c>
      <c r="CS992" t="n">
        <v>0</v>
      </c>
      <c r="CT992" t="n">
        <v>0</v>
      </c>
      <c r="CU992" t="n">
        <v>0</v>
      </c>
      <c r="CV992" t="n">
        <v>0</v>
      </c>
      <c r="CW992" t="n">
        <v>0</v>
      </c>
      <c r="CX992" t="n">
        <v>0</v>
      </c>
      <c r="CY992" t="n">
        <v>0</v>
      </c>
      <c r="CZ992" t="n">
        <v>0</v>
      </c>
      <c r="DA992" t="n">
        <v>0</v>
      </c>
      <c r="DB992" t="n">
        <v>0</v>
      </c>
      <c r="DC992" t="n">
        <v>0</v>
      </c>
      <c r="DD992" t="n">
        <v>0</v>
      </c>
      <c r="DE992" t="n">
        <v>0</v>
      </c>
      <c r="DF992" t="n">
        <v>0</v>
      </c>
      <c r="DG992" t="n">
        <v>0</v>
      </c>
      <c r="DH992" t="n">
        <v>0</v>
      </c>
      <c r="DI992" t="n">
        <v>0</v>
      </c>
      <c r="DJ992" t="n">
        <v>0</v>
      </c>
      <c r="DK992" t="n">
        <v>0</v>
      </c>
      <c r="DL992" t="n">
        <v>0</v>
      </c>
      <c r="DM992" t="n">
        <v>0</v>
      </c>
      <c r="DN992" t="n">
        <v>0</v>
      </c>
      <c r="DO992" t="n">
        <v>0</v>
      </c>
      <c r="DP992" t="n">
        <v>0</v>
      </c>
      <c r="DQ992" t="n">
        <v>0</v>
      </c>
      <c r="DR992" t="n">
        <v>0</v>
      </c>
      <c r="DS992" t="n">
        <v>0</v>
      </c>
      <c r="DT992" t="n">
        <v>0</v>
      </c>
      <c r="DU992" t="n">
        <v>0</v>
      </c>
      <c r="DV992" t="n">
        <v>0</v>
      </c>
      <c r="DW992" t="n">
        <v>0</v>
      </c>
      <c r="DX992" t="n">
        <v>0</v>
      </c>
      <c r="DY992" t="n">
        <v>0</v>
      </c>
      <c r="DZ992" t="n">
        <v>0</v>
      </c>
      <c r="EA992" t="n">
        <v>0</v>
      </c>
      <c r="EB992" t="n">
        <v>0</v>
      </c>
      <c r="EC992" t="n">
        <v>0</v>
      </c>
      <c r="ED992" t="n">
        <v>0</v>
      </c>
      <c r="EE992" t="n">
        <v>0</v>
      </c>
      <c r="EF992" t="n">
        <v>0</v>
      </c>
      <c r="EG992" t="n">
        <v>0</v>
      </c>
      <c r="EH992" t="n">
        <v>0</v>
      </c>
      <c r="EI992" t="n">
        <v>0</v>
      </c>
      <c r="EJ992" t="n">
        <v>0</v>
      </c>
      <c r="EK992" t="n">
        <v>0</v>
      </c>
      <c r="EL992" t="n">
        <v>0</v>
      </c>
      <c r="EM992" t="n">
        <v>0</v>
      </c>
      <c r="EN992" t="n">
        <v>0</v>
      </c>
      <c r="EO992" t="n">
        <v>0</v>
      </c>
      <c r="EP992" t="n">
        <v>0</v>
      </c>
      <c r="EQ992" t="n">
        <v>0</v>
      </c>
      <c r="ER992" t="n">
        <v>0</v>
      </c>
      <c r="ES992" t="n">
        <v>0</v>
      </c>
      <c r="ET992" t="n">
        <v>0</v>
      </c>
      <c r="EU992" t="n">
        <v>0</v>
      </c>
      <c r="EV992" t="n">
        <v>0</v>
      </c>
      <c r="EW992" t="n">
        <v>0</v>
      </c>
      <c r="EX992" t="n">
        <v>0</v>
      </c>
      <c r="EY992" t="n">
        <v>0</v>
      </c>
      <c r="EZ992" t="n">
        <v>0</v>
      </c>
      <c r="FA992" t="n">
        <v>0</v>
      </c>
      <c r="FB992" t="n">
        <v>0</v>
      </c>
      <c r="FC992" t="n">
        <v>0</v>
      </c>
      <c r="FD992" t="n">
        <v>0</v>
      </c>
      <c r="FE992" t="n">
        <v>0</v>
      </c>
      <c r="FF992" t="n">
        <v>0</v>
      </c>
      <c r="FG992" t="n">
        <v>0</v>
      </c>
      <c r="FH992" t="n">
        <v>0</v>
      </c>
    </row>
    <row r="993">
      <c r="A993" t="n">
        <v>0</v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  <c r="AH993" t="n">
        <v>0</v>
      </c>
      <c r="AI993" t="n">
        <v>0</v>
      </c>
      <c r="AJ993" t="n">
        <v>0</v>
      </c>
      <c r="AK993" t="n">
        <v>0</v>
      </c>
      <c r="AL993" t="n">
        <v>0</v>
      </c>
      <c r="AM993" t="n">
        <v>0</v>
      </c>
      <c r="AN993" t="n">
        <v>0</v>
      </c>
      <c r="AO993" t="n">
        <v>0</v>
      </c>
      <c r="AP993" t="n">
        <v>0</v>
      </c>
      <c r="AQ993" t="n">
        <v>0</v>
      </c>
      <c r="AR993" t="n">
        <v>0</v>
      </c>
      <c r="AS993" t="n">
        <v>0</v>
      </c>
      <c r="AT993" t="n">
        <v>0</v>
      </c>
      <c r="AU993" t="n">
        <v>0</v>
      </c>
      <c r="AV993" t="n">
        <v>0</v>
      </c>
      <c r="AW993" t="n">
        <v>0</v>
      </c>
      <c r="AX993" t="n">
        <v>0</v>
      </c>
      <c r="AY993" t="n">
        <v>0</v>
      </c>
      <c r="AZ993" t="n">
        <v>0</v>
      </c>
      <c r="BA993" t="n">
        <v>0</v>
      </c>
      <c r="BB993" t="n">
        <v>0</v>
      </c>
      <c r="BC993" t="n">
        <v>0</v>
      </c>
      <c r="BD993" t="n">
        <v>0</v>
      </c>
      <c r="BE993" t="n">
        <v>0</v>
      </c>
      <c r="BF993" t="n">
        <v>0</v>
      </c>
      <c r="BG993" t="n">
        <v>0</v>
      </c>
      <c r="BH993" t="n">
        <v>0</v>
      </c>
      <c r="BI993" t="n">
        <v>0</v>
      </c>
      <c r="BJ993" t="n">
        <v>0</v>
      </c>
      <c r="BK993" t="n">
        <v>0</v>
      </c>
      <c r="BL993" t="n">
        <v>0</v>
      </c>
      <c r="BM993" t="n">
        <v>0</v>
      </c>
      <c r="BN993" t="n">
        <v>0</v>
      </c>
      <c r="BO993" t="n">
        <v>0</v>
      </c>
      <c r="BP993" t="n">
        <v>0</v>
      </c>
      <c r="BQ993" t="n">
        <v>0</v>
      </c>
      <c r="BR993" t="n">
        <v>0</v>
      </c>
      <c r="BS993" t="n">
        <v>0</v>
      </c>
      <c r="BT993" t="n">
        <v>0</v>
      </c>
      <c r="BU993" t="n">
        <v>0</v>
      </c>
      <c r="BV993" t="n">
        <v>0</v>
      </c>
      <c r="BW993" t="n">
        <v>0</v>
      </c>
      <c r="BX993" t="n">
        <v>0</v>
      </c>
      <c r="BY993" t="n">
        <v>0</v>
      </c>
      <c r="BZ993" t="n">
        <v>0</v>
      </c>
      <c r="CA993" t="n">
        <v>0</v>
      </c>
      <c r="CB993" t="n">
        <v>0</v>
      </c>
      <c r="CC993" t="n">
        <v>0</v>
      </c>
      <c r="CD993" t="n">
        <v>0</v>
      </c>
      <c r="CE993" t="n">
        <v>0</v>
      </c>
      <c r="CF993" t="n">
        <v>0</v>
      </c>
      <c r="CG993" t="n">
        <v>0</v>
      </c>
      <c r="CH993" t="n">
        <v>0</v>
      </c>
      <c r="CI993" t="n">
        <v>0</v>
      </c>
      <c r="CJ993" t="n">
        <v>0</v>
      </c>
      <c r="CK993" t="n">
        <v>0</v>
      </c>
      <c r="CL993" t="n">
        <v>0</v>
      </c>
      <c r="CM993" t="n">
        <v>0</v>
      </c>
      <c r="CN993" t="n">
        <v>0</v>
      </c>
      <c r="CO993" t="n">
        <v>0</v>
      </c>
      <c r="CP993" t="n">
        <v>0</v>
      </c>
      <c r="CQ993" t="n">
        <v>0</v>
      </c>
      <c r="CR993" t="n">
        <v>0</v>
      </c>
      <c r="CS993" t="n">
        <v>0</v>
      </c>
      <c r="CT993" t="n">
        <v>0</v>
      </c>
      <c r="CU993" t="n">
        <v>0</v>
      </c>
      <c r="CV993" t="n">
        <v>0</v>
      </c>
      <c r="CW993" t="n">
        <v>0</v>
      </c>
      <c r="CX993" t="n">
        <v>0</v>
      </c>
      <c r="CY993" t="n">
        <v>0</v>
      </c>
      <c r="CZ993" t="n">
        <v>0</v>
      </c>
      <c r="DA993" t="n">
        <v>0</v>
      </c>
      <c r="DB993" t="n">
        <v>0</v>
      </c>
      <c r="DC993" t="n">
        <v>0</v>
      </c>
      <c r="DD993" t="n">
        <v>0</v>
      </c>
      <c r="DE993" t="n">
        <v>0</v>
      </c>
      <c r="DF993" t="n">
        <v>0</v>
      </c>
      <c r="DG993" t="n">
        <v>0</v>
      </c>
      <c r="DH993" t="n">
        <v>0</v>
      </c>
      <c r="DI993" t="n">
        <v>0</v>
      </c>
      <c r="DJ993" t="n">
        <v>0</v>
      </c>
      <c r="DK993" t="n">
        <v>0</v>
      </c>
      <c r="DL993" t="n">
        <v>0</v>
      </c>
      <c r="DM993" t="n">
        <v>0</v>
      </c>
      <c r="DN993" t="n">
        <v>0</v>
      </c>
      <c r="DO993" t="n">
        <v>0</v>
      </c>
      <c r="DP993" t="n">
        <v>0</v>
      </c>
      <c r="DQ993" t="n">
        <v>0</v>
      </c>
      <c r="DR993" t="n">
        <v>0</v>
      </c>
      <c r="DS993" t="n">
        <v>0</v>
      </c>
      <c r="DT993" t="n">
        <v>0</v>
      </c>
      <c r="DU993" t="n">
        <v>0</v>
      </c>
      <c r="DV993" t="n">
        <v>0</v>
      </c>
      <c r="DW993" t="n">
        <v>0</v>
      </c>
      <c r="DX993" t="n">
        <v>0</v>
      </c>
      <c r="DY993" t="n">
        <v>0</v>
      </c>
      <c r="DZ993" t="n">
        <v>0</v>
      </c>
      <c r="EA993" t="n">
        <v>0</v>
      </c>
      <c r="EB993" t="n">
        <v>0</v>
      </c>
      <c r="EC993" t="n">
        <v>0</v>
      </c>
      <c r="ED993" t="n">
        <v>0</v>
      </c>
      <c r="EE993" t="n">
        <v>0</v>
      </c>
      <c r="EF993" t="n">
        <v>0</v>
      </c>
      <c r="EG993" t="n">
        <v>0</v>
      </c>
      <c r="EH993" t="n">
        <v>0</v>
      </c>
      <c r="EI993" t="n">
        <v>0</v>
      </c>
      <c r="EJ993" t="n">
        <v>0</v>
      </c>
      <c r="EK993" t="n">
        <v>0</v>
      </c>
      <c r="EL993" t="n">
        <v>0</v>
      </c>
      <c r="EM993" t="n">
        <v>0</v>
      </c>
      <c r="EN993" t="n">
        <v>0</v>
      </c>
      <c r="EO993" t="n">
        <v>0</v>
      </c>
      <c r="EP993" t="n">
        <v>0</v>
      </c>
      <c r="EQ993" t="n">
        <v>0</v>
      </c>
      <c r="ER993" t="n">
        <v>0</v>
      </c>
      <c r="ES993" t="n">
        <v>0</v>
      </c>
      <c r="ET993" t="n">
        <v>0</v>
      </c>
      <c r="EU993" t="n">
        <v>0</v>
      </c>
      <c r="EV993" t="n">
        <v>0</v>
      </c>
      <c r="EW993" t="n">
        <v>0</v>
      </c>
      <c r="EX993" t="n">
        <v>0</v>
      </c>
      <c r="EY993" t="n">
        <v>0</v>
      </c>
      <c r="EZ993" t="n">
        <v>0</v>
      </c>
      <c r="FA993" t="n">
        <v>0</v>
      </c>
      <c r="FB993" t="n">
        <v>0</v>
      </c>
      <c r="FC993" t="n">
        <v>0</v>
      </c>
      <c r="FD993" t="n">
        <v>0</v>
      </c>
      <c r="FE993" t="n">
        <v>0</v>
      </c>
      <c r="FF993" t="n">
        <v>0</v>
      </c>
      <c r="FG993" t="n">
        <v>0</v>
      </c>
      <c r="FH993" t="n">
        <v>0</v>
      </c>
    </row>
    <row r="994">
      <c r="A994" t="n">
        <v>0</v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0</v>
      </c>
      <c r="AI994" t="n">
        <v>0</v>
      </c>
      <c r="AJ994" t="n">
        <v>0</v>
      </c>
      <c r="AK994" t="n">
        <v>0</v>
      </c>
      <c r="AL994" t="n">
        <v>0</v>
      </c>
      <c r="AM994" t="n">
        <v>0</v>
      </c>
      <c r="AN994" t="n">
        <v>0</v>
      </c>
      <c r="AO994" t="n">
        <v>0</v>
      </c>
      <c r="AP994" t="n">
        <v>0</v>
      </c>
      <c r="AQ994" t="n">
        <v>0</v>
      </c>
      <c r="AR994" t="n">
        <v>0</v>
      </c>
      <c r="AS994" t="n">
        <v>0</v>
      </c>
      <c r="AT994" t="n">
        <v>0</v>
      </c>
      <c r="AU994" t="n">
        <v>0</v>
      </c>
      <c r="AV994" t="n">
        <v>0</v>
      </c>
      <c r="AW994" t="n">
        <v>0</v>
      </c>
      <c r="AX994" t="n">
        <v>0</v>
      </c>
      <c r="AY994" t="n">
        <v>0</v>
      </c>
      <c r="AZ994" t="n">
        <v>0</v>
      </c>
      <c r="BA994" t="n">
        <v>0</v>
      </c>
      <c r="BB994" t="n">
        <v>0</v>
      </c>
      <c r="BC994" t="n">
        <v>0</v>
      </c>
      <c r="BD994" t="n">
        <v>0</v>
      </c>
      <c r="BE994" t="n">
        <v>0</v>
      </c>
      <c r="BF994" t="n">
        <v>0</v>
      </c>
      <c r="BG994" t="n">
        <v>0</v>
      </c>
      <c r="BH994" t="n">
        <v>0</v>
      </c>
      <c r="BI994" t="n">
        <v>0</v>
      </c>
      <c r="BJ994" t="n">
        <v>0</v>
      </c>
      <c r="BK994" t="n">
        <v>0</v>
      </c>
      <c r="BL994" t="n">
        <v>0</v>
      </c>
      <c r="BM994" t="n">
        <v>0</v>
      </c>
      <c r="BN994" t="n">
        <v>0</v>
      </c>
      <c r="BO994" t="n">
        <v>0</v>
      </c>
      <c r="BP994" t="n">
        <v>0</v>
      </c>
      <c r="BQ994" t="n">
        <v>0</v>
      </c>
      <c r="BR994" t="n">
        <v>0</v>
      </c>
      <c r="BS994" t="n">
        <v>0</v>
      </c>
      <c r="BT994" t="n">
        <v>0</v>
      </c>
      <c r="BU994" t="n">
        <v>0</v>
      </c>
      <c r="BV994" t="n">
        <v>0</v>
      </c>
      <c r="BW994" t="n">
        <v>0</v>
      </c>
      <c r="BX994" t="n">
        <v>0</v>
      </c>
      <c r="BY994" t="n">
        <v>0</v>
      </c>
      <c r="BZ994" t="n">
        <v>0</v>
      </c>
      <c r="CA994" t="n">
        <v>0</v>
      </c>
      <c r="CB994" t="n">
        <v>0</v>
      </c>
      <c r="CC994" t="n">
        <v>0</v>
      </c>
      <c r="CD994" t="n">
        <v>0</v>
      </c>
      <c r="CE994" t="n">
        <v>0</v>
      </c>
      <c r="CF994" t="n">
        <v>0</v>
      </c>
      <c r="CG994" t="n">
        <v>0</v>
      </c>
      <c r="CH994" t="n">
        <v>0</v>
      </c>
      <c r="CI994" t="n">
        <v>0</v>
      </c>
      <c r="CJ994" t="n">
        <v>0</v>
      </c>
      <c r="CK994" t="n">
        <v>0</v>
      </c>
      <c r="CL994" t="n">
        <v>0</v>
      </c>
      <c r="CM994" t="n">
        <v>0</v>
      </c>
      <c r="CN994" t="n">
        <v>0</v>
      </c>
      <c r="CO994" t="n">
        <v>0</v>
      </c>
      <c r="CP994" t="n">
        <v>0</v>
      </c>
      <c r="CQ994" t="n">
        <v>0</v>
      </c>
      <c r="CR994" t="n">
        <v>0</v>
      </c>
      <c r="CS994" t="n">
        <v>0</v>
      </c>
      <c r="CT994" t="n">
        <v>0</v>
      </c>
      <c r="CU994" t="n">
        <v>0</v>
      </c>
      <c r="CV994" t="n">
        <v>0</v>
      </c>
      <c r="CW994" t="n">
        <v>0</v>
      </c>
      <c r="CX994" t="n">
        <v>0</v>
      </c>
      <c r="CY994" t="n">
        <v>0</v>
      </c>
      <c r="CZ994" t="n">
        <v>0</v>
      </c>
      <c r="DA994" t="n">
        <v>0</v>
      </c>
      <c r="DB994" t="n">
        <v>0</v>
      </c>
      <c r="DC994" t="n">
        <v>0</v>
      </c>
      <c r="DD994" t="n">
        <v>0</v>
      </c>
      <c r="DE994" t="n">
        <v>0</v>
      </c>
      <c r="DF994" t="n">
        <v>0</v>
      </c>
      <c r="DG994" t="n">
        <v>0</v>
      </c>
      <c r="DH994" t="n">
        <v>0</v>
      </c>
      <c r="DI994" t="n">
        <v>0</v>
      </c>
      <c r="DJ994" t="n">
        <v>0</v>
      </c>
      <c r="DK994" t="n">
        <v>0</v>
      </c>
      <c r="DL994" t="n">
        <v>0</v>
      </c>
      <c r="DM994" t="n">
        <v>0</v>
      </c>
      <c r="DN994" t="n">
        <v>0</v>
      </c>
      <c r="DO994" t="n">
        <v>0</v>
      </c>
      <c r="DP994" t="n">
        <v>0</v>
      </c>
      <c r="DQ994" t="n">
        <v>0</v>
      </c>
      <c r="DR994" t="n">
        <v>0</v>
      </c>
      <c r="DS994" t="n">
        <v>0</v>
      </c>
      <c r="DT994" t="n">
        <v>0</v>
      </c>
      <c r="DU994" t="n">
        <v>0</v>
      </c>
      <c r="DV994" t="n">
        <v>0</v>
      </c>
      <c r="DW994" t="n">
        <v>0</v>
      </c>
      <c r="DX994" t="n">
        <v>0</v>
      </c>
      <c r="DY994" t="n">
        <v>0</v>
      </c>
      <c r="DZ994" t="n">
        <v>0</v>
      </c>
      <c r="EA994" t="n">
        <v>0</v>
      </c>
      <c r="EB994" t="n">
        <v>0</v>
      </c>
      <c r="EC994" t="n">
        <v>0</v>
      </c>
      <c r="ED994" t="n">
        <v>0</v>
      </c>
      <c r="EE994" t="n">
        <v>0</v>
      </c>
      <c r="EF994" t="n">
        <v>0</v>
      </c>
      <c r="EG994" t="n">
        <v>0</v>
      </c>
      <c r="EH994" t="n">
        <v>0</v>
      </c>
      <c r="EI994" t="n">
        <v>0</v>
      </c>
      <c r="EJ994" t="n">
        <v>0</v>
      </c>
      <c r="EK994" t="n">
        <v>0</v>
      </c>
      <c r="EL994" t="n">
        <v>0</v>
      </c>
      <c r="EM994" t="n">
        <v>0</v>
      </c>
      <c r="EN994" t="n">
        <v>0</v>
      </c>
      <c r="EO994" t="n">
        <v>0</v>
      </c>
      <c r="EP994" t="n">
        <v>0</v>
      </c>
      <c r="EQ994" t="n">
        <v>0</v>
      </c>
      <c r="ER994" t="n">
        <v>0</v>
      </c>
      <c r="ES994" t="n">
        <v>0</v>
      </c>
      <c r="ET994" t="n">
        <v>0</v>
      </c>
      <c r="EU994" t="n">
        <v>0</v>
      </c>
      <c r="EV994" t="n">
        <v>0</v>
      </c>
      <c r="EW994" t="n">
        <v>0</v>
      </c>
      <c r="EX994" t="n">
        <v>0</v>
      </c>
      <c r="EY994" t="n">
        <v>0</v>
      </c>
      <c r="EZ994" t="n">
        <v>0</v>
      </c>
      <c r="FA994" t="n">
        <v>0</v>
      </c>
      <c r="FB994" t="n">
        <v>0</v>
      </c>
      <c r="FC994" t="n">
        <v>0</v>
      </c>
      <c r="FD994" t="n">
        <v>0</v>
      </c>
      <c r="FE994" t="n">
        <v>0</v>
      </c>
      <c r="FF994" t="n">
        <v>0</v>
      </c>
      <c r="FG994" t="n">
        <v>0</v>
      </c>
      <c r="FH994" t="n">
        <v>0</v>
      </c>
    </row>
    <row r="995">
      <c r="A995" t="n">
        <v>0</v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I995" t="n">
        <v>0</v>
      </c>
      <c r="AJ995" t="n">
        <v>0</v>
      </c>
      <c r="AK995" t="n">
        <v>0</v>
      </c>
      <c r="AL995" t="n">
        <v>0</v>
      </c>
      <c r="AM995" t="n">
        <v>0</v>
      </c>
      <c r="AN995" t="n">
        <v>0</v>
      </c>
      <c r="AO995" t="n">
        <v>0</v>
      </c>
      <c r="AP995" t="n">
        <v>0</v>
      </c>
      <c r="AQ995" t="n">
        <v>0</v>
      </c>
      <c r="AR995" t="n">
        <v>0</v>
      </c>
      <c r="AS995" t="n">
        <v>0</v>
      </c>
      <c r="AT995" t="n">
        <v>0</v>
      </c>
      <c r="AU995" t="n">
        <v>0</v>
      </c>
      <c r="AV995" t="n">
        <v>0</v>
      </c>
      <c r="AW995" t="n">
        <v>0</v>
      </c>
      <c r="AX995" t="n">
        <v>0</v>
      </c>
      <c r="AY995" t="n">
        <v>0</v>
      </c>
      <c r="AZ995" t="n">
        <v>0</v>
      </c>
      <c r="BA995" t="n">
        <v>0</v>
      </c>
      <c r="BB995" t="n">
        <v>0</v>
      </c>
      <c r="BC995" t="n">
        <v>0</v>
      </c>
      <c r="BD995" t="n">
        <v>0</v>
      </c>
      <c r="BE995" t="n">
        <v>0</v>
      </c>
      <c r="BF995" t="n">
        <v>0</v>
      </c>
      <c r="BG995" t="n">
        <v>0</v>
      </c>
      <c r="BH995" t="n">
        <v>0</v>
      </c>
      <c r="BI995" t="n">
        <v>0</v>
      </c>
      <c r="BJ995" t="n">
        <v>0</v>
      </c>
      <c r="BK995" t="n">
        <v>0</v>
      </c>
      <c r="BL995" t="n">
        <v>0</v>
      </c>
      <c r="BM995" t="n">
        <v>0</v>
      </c>
      <c r="BN995" t="n">
        <v>0</v>
      </c>
      <c r="BO995" t="n">
        <v>0</v>
      </c>
      <c r="BP995" t="n">
        <v>0</v>
      </c>
      <c r="BQ995" t="n">
        <v>0</v>
      </c>
      <c r="BR995" t="n">
        <v>0</v>
      </c>
      <c r="BS995" t="n">
        <v>0</v>
      </c>
      <c r="BT995" t="n">
        <v>0</v>
      </c>
      <c r="BU995" t="n">
        <v>0</v>
      </c>
      <c r="BV995" t="n">
        <v>0</v>
      </c>
      <c r="BW995" t="n">
        <v>0</v>
      </c>
      <c r="BX995" t="n">
        <v>0</v>
      </c>
      <c r="BY995" t="n">
        <v>0</v>
      </c>
      <c r="BZ995" t="n">
        <v>0</v>
      </c>
      <c r="CA995" t="n">
        <v>0</v>
      </c>
      <c r="CB995" t="n">
        <v>0</v>
      </c>
      <c r="CC995" t="n">
        <v>0</v>
      </c>
      <c r="CD995" t="n">
        <v>0</v>
      </c>
      <c r="CE995" t="n">
        <v>0</v>
      </c>
      <c r="CF995" t="n">
        <v>0</v>
      </c>
      <c r="CG995" t="n">
        <v>0</v>
      </c>
      <c r="CH995" t="n">
        <v>0</v>
      </c>
      <c r="CI995" t="n">
        <v>0</v>
      </c>
      <c r="CJ995" t="n">
        <v>0</v>
      </c>
      <c r="CK995" t="n">
        <v>0</v>
      </c>
      <c r="CL995" t="n">
        <v>0</v>
      </c>
      <c r="CM995" t="n">
        <v>0</v>
      </c>
      <c r="CN995" t="n">
        <v>0</v>
      </c>
      <c r="CO995" t="n">
        <v>0</v>
      </c>
      <c r="CP995" t="n">
        <v>0</v>
      </c>
      <c r="CQ995" t="n">
        <v>0</v>
      </c>
      <c r="CR995" t="n">
        <v>0</v>
      </c>
      <c r="CS995" t="n">
        <v>0</v>
      </c>
      <c r="CT995" t="n">
        <v>0</v>
      </c>
      <c r="CU995" t="n">
        <v>0</v>
      </c>
      <c r="CV995" t="n">
        <v>0</v>
      </c>
      <c r="CW995" t="n">
        <v>0</v>
      </c>
      <c r="CX995" t="n">
        <v>0</v>
      </c>
      <c r="CY995" t="n">
        <v>0</v>
      </c>
      <c r="CZ995" t="n">
        <v>0</v>
      </c>
      <c r="DA995" t="n">
        <v>0</v>
      </c>
      <c r="DB995" t="n">
        <v>0</v>
      </c>
      <c r="DC995" t="n">
        <v>0</v>
      </c>
      <c r="DD995" t="n">
        <v>0</v>
      </c>
      <c r="DE995" t="n">
        <v>0</v>
      </c>
      <c r="DF995" t="n">
        <v>0</v>
      </c>
      <c r="DG995" t="n">
        <v>0</v>
      </c>
      <c r="DH995" t="n">
        <v>0</v>
      </c>
      <c r="DI995" t="n">
        <v>0</v>
      </c>
      <c r="DJ995" t="n">
        <v>0</v>
      </c>
      <c r="DK995" t="n">
        <v>0</v>
      </c>
      <c r="DL995" t="n">
        <v>0</v>
      </c>
      <c r="DM995" t="n">
        <v>0</v>
      </c>
      <c r="DN995" t="n">
        <v>0</v>
      </c>
      <c r="DO995" t="n">
        <v>0</v>
      </c>
      <c r="DP995" t="n">
        <v>0</v>
      </c>
      <c r="DQ995" t="n">
        <v>0</v>
      </c>
      <c r="DR995" t="n">
        <v>0</v>
      </c>
      <c r="DS995" t="n">
        <v>0</v>
      </c>
      <c r="DT995" t="n">
        <v>0</v>
      </c>
      <c r="DU995" t="n">
        <v>0</v>
      </c>
      <c r="DV995" t="n">
        <v>0</v>
      </c>
      <c r="DW995" t="n">
        <v>0</v>
      </c>
      <c r="DX995" t="n">
        <v>0</v>
      </c>
      <c r="DY995" t="n">
        <v>0</v>
      </c>
      <c r="DZ995" t="n">
        <v>0</v>
      </c>
      <c r="EA995" t="n">
        <v>0</v>
      </c>
      <c r="EB995" t="n">
        <v>0</v>
      </c>
      <c r="EC995" t="n">
        <v>0</v>
      </c>
      <c r="ED995" t="n">
        <v>0</v>
      </c>
      <c r="EE995" t="n">
        <v>0</v>
      </c>
      <c r="EF995" t="n">
        <v>0</v>
      </c>
      <c r="EG995" t="n">
        <v>0</v>
      </c>
      <c r="EH995" t="n">
        <v>0</v>
      </c>
      <c r="EI995" t="n">
        <v>0</v>
      </c>
      <c r="EJ995" t="n">
        <v>0</v>
      </c>
      <c r="EK995" t="n">
        <v>0</v>
      </c>
      <c r="EL995" t="n">
        <v>0</v>
      </c>
      <c r="EM995" t="n">
        <v>0</v>
      </c>
      <c r="EN995" t="n">
        <v>0</v>
      </c>
      <c r="EO995" t="n">
        <v>0</v>
      </c>
      <c r="EP995" t="n">
        <v>0</v>
      </c>
      <c r="EQ995" t="n">
        <v>0</v>
      </c>
      <c r="ER995" t="n">
        <v>0</v>
      </c>
      <c r="ES995" t="n">
        <v>0</v>
      </c>
      <c r="ET995" t="n">
        <v>0</v>
      </c>
      <c r="EU995" t="n">
        <v>0</v>
      </c>
      <c r="EV995" t="n">
        <v>0</v>
      </c>
      <c r="EW995" t="n">
        <v>0</v>
      </c>
      <c r="EX995" t="n">
        <v>0</v>
      </c>
      <c r="EY995" t="n">
        <v>0</v>
      </c>
      <c r="EZ995" t="n">
        <v>0</v>
      </c>
      <c r="FA995" t="n">
        <v>0</v>
      </c>
      <c r="FB995" t="n">
        <v>0</v>
      </c>
      <c r="FC995" t="n">
        <v>0</v>
      </c>
      <c r="FD995" t="n">
        <v>0</v>
      </c>
      <c r="FE995" t="n">
        <v>0</v>
      </c>
      <c r="FF995" t="n">
        <v>0</v>
      </c>
      <c r="FG995" t="n">
        <v>0</v>
      </c>
      <c r="FH995" t="n">
        <v>0</v>
      </c>
    </row>
    <row r="996">
      <c r="A996" t="n">
        <v>0</v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0</v>
      </c>
      <c r="AM996" t="n">
        <v>0</v>
      </c>
      <c r="AN996" t="n">
        <v>0</v>
      </c>
      <c r="AO996" t="n">
        <v>0</v>
      </c>
      <c r="AP996" t="n">
        <v>0</v>
      </c>
      <c r="AQ996" t="n">
        <v>0</v>
      </c>
      <c r="AR996" t="n">
        <v>0</v>
      </c>
      <c r="AS996" t="n">
        <v>0</v>
      </c>
      <c r="AT996" t="n">
        <v>0</v>
      </c>
      <c r="AU996" t="n">
        <v>0</v>
      </c>
      <c r="AV996" t="n">
        <v>0</v>
      </c>
      <c r="AW996" t="n">
        <v>0</v>
      </c>
      <c r="AX996" t="n">
        <v>0</v>
      </c>
      <c r="AY996" t="n">
        <v>0</v>
      </c>
      <c r="AZ996" t="n">
        <v>0</v>
      </c>
      <c r="BA996" t="n">
        <v>0</v>
      </c>
      <c r="BB996" t="n">
        <v>0</v>
      </c>
      <c r="BC996" t="n">
        <v>0</v>
      </c>
      <c r="BD996" t="n">
        <v>0</v>
      </c>
      <c r="BE996" t="n">
        <v>0</v>
      </c>
      <c r="BF996" t="n">
        <v>0</v>
      </c>
      <c r="BG996" t="n">
        <v>0</v>
      </c>
      <c r="BH996" t="n">
        <v>0</v>
      </c>
      <c r="BI996" t="n">
        <v>0</v>
      </c>
      <c r="BJ996" t="n">
        <v>0</v>
      </c>
      <c r="BK996" t="n">
        <v>0</v>
      </c>
      <c r="BL996" t="n">
        <v>0</v>
      </c>
      <c r="BM996" t="n">
        <v>0</v>
      </c>
      <c r="BN996" t="n">
        <v>0</v>
      </c>
      <c r="BO996" t="n">
        <v>0</v>
      </c>
      <c r="BP996" t="n">
        <v>0</v>
      </c>
      <c r="BQ996" t="n">
        <v>0</v>
      </c>
      <c r="BR996" t="n">
        <v>0</v>
      </c>
      <c r="BS996" t="n">
        <v>0</v>
      </c>
      <c r="BT996" t="n">
        <v>0</v>
      </c>
      <c r="BU996" t="n">
        <v>0</v>
      </c>
      <c r="BV996" t="n">
        <v>0</v>
      </c>
      <c r="BW996" t="n">
        <v>0</v>
      </c>
      <c r="BX996" t="n">
        <v>0</v>
      </c>
      <c r="BY996" t="n">
        <v>0</v>
      </c>
      <c r="BZ996" t="n">
        <v>0</v>
      </c>
      <c r="CA996" t="n">
        <v>0</v>
      </c>
      <c r="CB996" t="n">
        <v>0</v>
      </c>
      <c r="CC996" t="n">
        <v>0</v>
      </c>
      <c r="CD996" t="n">
        <v>0</v>
      </c>
      <c r="CE996" t="n">
        <v>0</v>
      </c>
      <c r="CF996" t="n">
        <v>0</v>
      </c>
      <c r="CG996" t="n">
        <v>0</v>
      </c>
      <c r="CH996" t="n">
        <v>0</v>
      </c>
      <c r="CI996" t="n">
        <v>0</v>
      </c>
      <c r="CJ996" t="n">
        <v>0</v>
      </c>
      <c r="CK996" t="n">
        <v>0</v>
      </c>
      <c r="CL996" t="n">
        <v>0</v>
      </c>
      <c r="CM996" t="n">
        <v>0</v>
      </c>
      <c r="CN996" t="n">
        <v>0</v>
      </c>
      <c r="CO996" t="n">
        <v>0</v>
      </c>
      <c r="CP996" t="n">
        <v>0</v>
      </c>
      <c r="CQ996" t="n">
        <v>0</v>
      </c>
      <c r="CR996" t="n">
        <v>0</v>
      </c>
      <c r="CS996" t="n">
        <v>0</v>
      </c>
      <c r="CT996" t="n">
        <v>0</v>
      </c>
      <c r="CU996" t="n">
        <v>0</v>
      </c>
      <c r="CV996" t="n">
        <v>0</v>
      </c>
      <c r="CW996" t="n">
        <v>0</v>
      </c>
      <c r="CX996" t="n">
        <v>0</v>
      </c>
      <c r="CY996" t="n">
        <v>0</v>
      </c>
      <c r="CZ996" t="n">
        <v>0</v>
      </c>
      <c r="DA996" t="n">
        <v>0</v>
      </c>
      <c r="DB996" t="n">
        <v>0</v>
      </c>
      <c r="DC996" t="n">
        <v>0</v>
      </c>
      <c r="DD996" t="n">
        <v>0</v>
      </c>
      <c r="DE996" t="n">
        <v>0</v>
      </c>
      <c r="DF996" t="n">
        <v>0</v>
      </c>
      <c r="DG996" t="n">
        <v>0</v>
      </c>
      <c r="DH996" t="n">
        <v>0</v>
      </c>
      <c r="DI996" t="n">
        <v>0</v>
      </c>
      <c r="DJ996" t="n">
        <v>0</v>
      </c>
      <c r="DK996" t="n">
        <v>0</v>
      </c>
      <c r="DL996" t="n">
        <v>0</v>
      </c>
      <c r="DM996" t="n">
        <v>0</v>
      </c>
      <c r="DN996" t="n">
        <v>0</v>
      </c>
      <c r="DO996" t="n">
        <v>0</v>
      </c>
      <c r="DP996" t="n">
        <v>0</v>
      </c>
      <c r="DQ996" t="n">
        <v>0</v>
      </c>
      <c r="DR996" t="n">
        <v>0</v>
      </c>
      <c r="DS996" t="n">
        <v>0</v>
      </c>
      <c r="DT996" t="n">
        <v>0</v>
      </c>
      <c r="DU996" t="n">
        <v>0</v>
      </c>
      <c r="DV996" t="n">
        <v>0</v>
      </c>
      <c r="DW996" t="n">
        <v>0</v>
      </c>
      <c r="DX996" t="n">
        <v>0</v>
      </c>
      <c r="DY996" t="n">
        <v>0</v>
      </c>
      <c r="DZ996" t="n">
        <v>0</v>
      </c>
      <c r="EA996" t="n">
        <v>0</v>
      </c>
      <c r="EB996" t="n">
        <v>0</v>
      </c>
      <c r="EC996" t="n">
        <v>0</v>
      </c>
      <c r="ED996" t="n">
        <v>0</v>
      </c>
      <c r="EE996" t="n">
        <v>0</v>
      </c>
      <c r="EF996" t="n">
        <v>0</v>
      </c>
      <c r="EG996" t="n">
        <v>0</v>
      </c>
      <c r="EH996" t="n">
        <v>0</v>
      </c>
      <c r="EI996" t="n">
        <v>0</v>
      </c>
      <c r="EJ996" t="n">
        <v>0</v>
      </c>
      <c r="EK996" t="n">
        <v>0</v>
      </c>
      <c r="EL996" t="n">
        <v>0</v>
      </c>
      <c r="EM996" t="n">
        <v>0</v>
      </c>
      <c r="EN996" t="n">
        <v>0</v>
      </c>
      <c r="EO996" t="n">
        <v>0</v>
      </c>
      <c r="EP996" t="n">
        <v>0</v>
      </c>
      <c r="EQ996" t="n">
        <v>0</v>
      </c>
      <c r="ER996" t="n">
        <v>0</v>
      </c>
      <c r="ES996" t="n">
        <v>0</v>
      </c>
      <c r="ET996" t="n">
        <v>0</v>
      </c>
      <c r="EU996" t="n">
        <v>0</v>
      </c>
      <c r="EV996" t="n">
        <v>0</v>
      </c>
      <c r="EW996" t="n">
        <v>0</v>
      </c>
      <c r="EX996" t="n">
        <v>0</v>
      </c>
      <c r="EY996" t="n">
        <v>0</v>
      </c>
      <c r="EZ996" t="n">
        <v>0</v>
      </c>
      <c r="FA996" t="n">
        <v>0</v>
      </c>
      <c r="FB996" t="n">
        <v>0</v>
      </c>
      <c r="FC996" t="n">
        <v>0</v>
      </c>
      <c r="FD996" t="n">
        <v>0</v>
      </c>
      <c r="FE996" t="n">
        <v>0</v>
      </c>
      <c r="FF996" t="n">
        <v>0</v>
      </c>
      <c r="FG996" t="n">
        <v>0</v>
      </c>
      <c r="FH996" t="n">
        <v>0</v>
      </c>
    </row>
    <row r="997">
      <c r="A997" t="n">
        <v>0</v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0</v>
      </c>
      <c r="AI997" t="n">
        <v>0</v>
      </c>
      <c r="AJ997" t="n">
        <v>0</v>
      </c>
      <c r="AK997" t="n">
        <v>0</v>
      </c>
      <c r="AL997" t="n">
        <v>0</v>
      </c>
      <c r="AM997" t="n">
        <v>0</v>
      </c>
      <c r="AN997" t="n">
        <v>0</v>
      </c>
      <c r="AO997" t="n">
        <v>0</v>
      </c>
      <c r="AP997" t="n">
        <v>0</v>
      </c>
      <c r="AQ997" t="n">
        <v>0</v>
      </c>
      <c r="AR997" t="n">
        <v>0</v>
      </c>
      <c r="AS997" t="n">
        <v>0</v>
      </c>
      <c r="AT997" t="n">
        <v>0</v>
      </c>
      <c r="AU997" t="n">
        <v>0</v>
      </c>
      <c r="AV997" t="n">
        <v>0</v>
      </c>
      <c r="AW997" t="n">
        <v>0</v>
      </c>
      <c r="AX997" t="n">
        <v>0</v>
      </c>
      <c r="AY997" t="n">
        <v>0</v>
      </c>
      <c r="AZ997" t="n">
        <v>0</v>
      </c>
      <c r="BA997" t="n">
        <v>0</v>
      </c>
      <c r="BB997" t="n">
        <v>0</v>
      </c>
      <c r="BC997" t="n">
        <v>0</v>
      </c>
      <c r="BD997" t="n">
        <v>0</v>
      </c>
      <c r="BE997" t="n">
        <v>0</v>
      </c>
      <c r="BF997" t="n">
        <v>0</v>
      </c>
      <c r="BG997" t="n">
        <v>0</v>
      </c>
      <c r="BH997" t="n">
        <v>0</v>
      </c>
      <c r="BI997" t="n">
        <v>0</v>
      </c>
      <c r="BJ997" t="n">
        <v>0</v>
      </c>
      <c r="BK997" t="n">
        <v>0</v>
      </c>
      <c r="BL997" t="n">
        <v>0</v>
      </c>
      <c r="BM997" t="n">
        <v>0</v>
      </c>
      <c r="BN997" t="n">
        <v>0</v>
      </c>
      <c r="BO997" t="n">
        <v>0</v>
      </c>
      <c r="BP997" t="n">
        <v>0</v>
      </c>
      <c r="BQ997" t="n">
        <v>0</v>
      </c>
      <c r="BR997" t="n">
        <v>0</v>
      </c>
      <c r="BS997" t="n">
        <v>0</v>
      </c>
      <c r="BT997" t="n">
        <v>0</v>
      </c>
      <c r="BU997" t="n">
        <v>0</v>
      </c>
      <c r="BV997" t="n">
        <v>0</v>
      </c>
      <c r="BW997" t="n">
        <v>0</v>
      </c>
      <c r="BX997" t="n">
        <v>0</v>
      </c>
      <c r="BY997" t="n">
        <v>0</v>
      </c>
      <c r="BZ997" t="n">
        <v>0</v>
      </c>
      <c r="CA997" t="n">
        <v>0</v>
      </c>
      <c r="CB997" t="n">
        <v>0</v>
      </c>
      <c r="CC997" t="n">
        <v>0</v>
      </c>
      <c r="CD997" t="n">
        <v>0</v>
      </c>
      <c r="CE997" t="n">
        <v>0</v>
      </c>
      <c r="CF997" t="n">
        <v>0</v>
      </c>
      <c r="CG997" t="n">
        <v>0</v>
      </c>
      <c r="CH997" t="n">
        <v>0</v>
      </c>
      <c r="CI997" t="n">
        <v>0</v>
      </c>
      <c r="CJ997" t="n">
        <v>0</v>
      </c>
      <c r="CK997" t="n">
        <v>0</v>
      </c>
      <c r="CL997" t="n">
        <v>0</v>
      </c>
      <c r="CM997" t="n">
        <v>0</v>
      </c>
      <c r="CN997" t="n">
        <v>0</v>
      </c>
      <c r="CO997" t="n">
        <v>0</v>
      </c>
      <c r="CP997" t="n">
        <v>0</v>
      </c>
      <c r="CQ997" t="n">
        <v>0</v>
      </c>
      <c r="CR997" t="n">
        <v>0</v>
      </c>
      <c r="CS997" t="n">
        <v>0</v>
      </c>
      <c r="CT997" t="n">
        <v>0</v>
      </c>
      <c r="CU997" t="n">
        <v>0</v>
      </c>
      <c r="CV997" t="n">
        <v>0</v>
      </c>
      <c r="CW997" t="n">
        <v>0</v>
      </c>
      <c r="CX997" t="n">
        <v>0</v>
      </c>
      <c r="CY997" t="n">
        <v>0</v>
      </c>
      <c r="CZ997" t="n">
        <v>0</v>
      </c>
      <c r="DA997" t="n">
        <v>0</v>
      </c>
      <c r="DB997" t="n">
        <v>0</v>
      </c>
      <c r="DC997" t="n">
        <v>0</v>
      </c>
      <c r="DD997" t="n">
        <v>0</v>
      </c>
      <c r="DE997" t="n">
        <v>0</v>
      </c>
      <c r="DF997" t="n">
        <v>0</v>
      </c>
      <c r="DG997" t="n">
        <v>0</v>
      </c>
      <c r="DH997" t="n">
        <v>0</v>
      </c>
      <c r="DI997" t="n">
        <v>0</v>
      </c>
      <c r="DJ997" t="n">
        <v>0</v>
      </c>
      <c r="DK997" t="n">
        <v>0</v>
      </c>
      <c r="DL997" t="n">
        <v>0</v>
      </c>
      <c r="DM997" t="n">
        <v>0</v>
      </c>
      <c r="DN997" t="n">
        <v>0</v>
      </c>
      <c r="DO997" t="n">
        <v>0</v>
      </c>
      <c r="DP997" t="n">
        <v>0</v>
      </c>
      <c r="DQ997" t="n">
        <v>0</v>
      </c>
      <c r="DR997" t="n">
        <v>0</v>
      </c>
      <c r="DS997" t="n">
        <v>0</v>
      </c>
      <c r="DT997" t="n">
        <v>0</v>
      </c>
      <c r="DU997" t="n">
        <v>0</v>
      </c>
      <c r="DV997" t="n">
        <v>0</v>
      </c>
      <c r="DW997" t="n">
        <v>0</v>
      </c>
      <c r="DX997" t="n">
        <v>0</v>
      </c>
      <c r="DY997" t="n">
        <v>0</v>
      </c>
      <c r="DZ997" t="n">
        <v>0</v>
      </c>
      <c r="EA997" t="n">
        <v>0</v>
      </c>
      <c r="EB997" t="n">
        <v>0</v>
      </c>
      <c r="EC997" t="n">
        <v>0</v>
      </c>
      <c r="ED997" t="n">
        <v>0</v>
      </c>
      <c r="EE997" t="n">
        <v>0</v>
      </c>
      <c r="EF997" t="n">
        <v>0</v>
      </c>
      <c r="EG997" t="n">
        <v>0</v>
      </c>
      <c r="EH997" t="n">
        <v>0</v>
      </c>
      <c r="EI997" t="n">
        <v>0</v>
      </c>
      <c r="EJ997" t="n">
        <v>0</v>
      </c>
      <c r="EK997" t="n">
        <v>0</v>
      </c>
      <c r="EL997" t="n">
        <v>0</v>
      </c>
      <c r="EM997" t="n">
        <v>0</v>
      </c>
      <c r="EN997" t="n">
        <v>0</v>
      </c>
      <c r="EO997" t="n">
        <v>0</v>
      </c>
      <c r="EP997" t="n">
        <v>0</v>
      </c>
      <c r="EQ997" t="n">
        <v>0</v>
      </c>
      <c r="ER997" t="n">
        <v>0</v>
      </c>
      <c r="ES997" t="n">
        <v>0</v>
      </c>
      <c r="ET997" t="n">
        <v>0</v>
      </c>
      <c r="EU997" t="n">
        <v>0</v>
      </c>
      <c r="EV997" t="n">
        <v>0</v>
      </c>
      <c r="EW997" t="n">
        <v>0</v>
      </c>
      <c r="EX997" t="n">
        <v>0</v>
      </c>
      <c r="EY997" t="n">
        <v>0</v>
      </c>
      <c r="EZ997" t="n">
        <v>0</v>
      </c>
      <c r="FA997" t="n">
        <v>0</v>
      </c>
      <c r="FB997" t="n">
        <v>0</v>
      </c>
      <c r="FC997" t="n">
        <v>0</v>
      </c>
      <c r="FD997" t="n">
        <v>0</v>
      </c>
      <c r="FE997" t="n">
        <v>0</v>
      </c>
      <c r="FF997" t="n">
        <v>0</v>
      </c>
      <c r="FG997" t="n">
        <v>0</v>
      </c>
      <c r="FH997" t="n">
        <v>0</v>
      </c>
    </row>
    <row r="998">
      <c r="A998" t="n">
        <v>0</v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0</v>
      </c>
      <c r="AI998" t="n">
        <v>0</v>
      </c>
      <c r="AJ998" t="n">
        <v>0</v>
      </c>
      <c r="AK998" t="n">
        <v>0</v>
      </c>
      <c r="AL998" t="n">
        <v>0</v>
      </c>
      <c r="AM998" t="n">
        <v>0</v>
      </c>
      <c r="AN998" t="n">
        <v>0</v>
      </c>
      <c r="AO998" t="n">
        <v>0</v>
      </c>
      <c r="AP998" t="n">
        <v>0</v>
      </c>
      <c r="AQ998" t="n">
        <v>0</v>
      </c>
      <c r="AR998" t="n">
        <v>0</v>
      </c>
      <c r="AS998" t="n">
        <v>0</v>
      </c>
      <c r="AT998" t="n">
        <v>0</v>
      </c>
      <c r="AU998" t="n">
        <v>0</v>
      </c>
      <c r="AV998" t="n">
        <v>0</v>
      </c>
      <c r="AW998" t="n">
        <v>0</v>
      </c>
      <c r="AX998" t="n">
        <v>0</v>
      </c>
      <c r="AY998" t="n">
        <v>0</v>
      </c>
      <c r="AZ998" t="n">
        <v>0</v>
      </c>
      <c r="BA998" t="n">
        <v>0</v>
      </c>
      <c r="BB998" t="n">
        <v>0</v>
      </c>
      <c r="BC998" t="n">
        <v>0</v>
      </c>
      <c r="BD998" t="n">
        <v>0</v>
      </c>
      <c r="BE998" t="n">
        <v>0</v>
      </c>
      <c r="BF998" t="n">
        <v>0</v>
      </c>
      <c r="BG998" t="n">
        <v>0</v>
      </c>
      <c r="BH998" t="n">
        <v>0</v>
      </c>
      <c r="BI998" t="n">
        <v>0</v>
      </c>
      <c r="BJ998" t="n">
        <v>0</v>
      </c>
      <c r="BK998" t="n">
        <v>0</v>
      </c>
      <c r="BL998" t="n">
        <v>0</v>
      </c>
      <c r="BM998" t="n">
        <v>0</v>
      </c>
      <c r="BN998" t="n">
        <v>0</v>
      </c>
      <c r="BO998" t="n">
        <v>0</v>
      </c>
      <c r="BP998" t="n">
        <v>0</v>
      </c>
      <c r="BQ998" t="n">
        <v>0</v>
      </c>
      <c r="BR998" t="n">
        <v>0</v>
      </c>
      <c r="BS998" t="n">
        <v>0</v>
      </c>
      <c r="BT998" t="n">
        <v>0</v>
      </c>
      <c r="BU998" t="n">
        <v>0</v>
      </c>
      <c r="BV998" t="n">
        <v>0</v>
      </c>
      <c r="BW998" t="n">
        <v>0</v>
      </c>
      <c r="BX998" t="n">
        <v>0</v>
      </c>
      <c r="BY998" t="n">
        <v>0</v>
      </c>
      <c r="BZ998" t="n">
        <v>0</v>
      </c>
      <c r="CA998" t="n">
        <v>0</v>
      </c>
      <c r="CB998" t="n">
        <v>0</v>
      </c>
      <c r="CC998" t="n">
        <v>0</v>
      </c>
      <c r="CD998" t="n">
        <v>0</v>
      </c>
      <c r="CE998" t="n">
        <v>0</v>
      </c>
      <c r="CF998" t="n">
        <v>0</v>
      </c>
      <c r="CG998" t="n">
        <v>0</v>
      </c>
      <c r="CH998" t="n">
        <v>0</v>
      </c>
      <c r="CI998" t="n">
        <v>0</v>
      </c>
      <c r="CJ998" t="n">
        <v>0</v>
      </c>
      <c r="CK998" t="n">
        <v>0</v>
      </c>
      <c r="CL998" t="n">
        <v>0</v>
      </c>
      <c r="CM998" t="n">
        <v>0</v>
      </c>
      <c r="CN998" t="n">
        <v>0</v>
      </c>
      <c r="CO998" t="n">
        <v>0</v>
      </c>
      <c r="CP998" t="n">
        <v>0</v>
      </c>
      <c r="CQ998" t="n">
        <v>0</v>
      </c>
      <c r="CR998" t="n">
        <v>0</v>
      </c>
      <c r="CS998" t="n">
        <v>0</v>
      </c>
      <c r="CT998" t="n">
        <v>0</v>
      </c>
      <c r="CU998" t="n">
        <v>0</v>
      </c>
      <c r="CV998" t="n">
        <v>0</v>
      </c>
      <c r="CW998" t="n">
        <v>0</v>
      </c>
      <c r="CX998" t="n">
        <v>0</v>
      </c>
      <c r="CY998" t="n">
        <v>0</v>
      </c>
      <c r="CZ998" t="n">
        <v>0</v>
      </c>
      <c r="DA998" t="n">
        <v>0</v>
      </c>
      <c r="DB998" t="n">
        <v>0</v>
      </c>
      <c r="DC998" t="n">
        <v>0</v>
      </c>
      <c r="DD998" t="n">
        <v>0</v>
      </c>
      <c r="DE998" t="n">
        <v>0</v>
      </c>
      <c r="DF998" t="n">
        <v>0</v>
      </c>
      <c r="DG998" t="n">
        <v>0</v>
      </c>
      <c r="DH998" t="n">
        <v>0</v>
      </c>
      <c r="DI998" t="n">
        <v>0</v>
      </c>
      <c r="DJ998" t="n">
        <v>0</v>
      </c>
      <c r="DK998" t="n">
        <v>0</v>
      </c>
      <c r="DL998" t="n">
        <v>0</v>
      </c>
      <c r="DM998" t="n">
        <v>0</v>
      </c>
      <c r="DN998" t="n">
        <v>0</v>
      </c>
      <c r="DO998" t="n">
        <v>0</v>
      </c>
      <c r="DP998" t="n">
        <v>0</v>
      </c>
      <c r="DQ998" t="n">
        <v>0</v>
      </c>
      <c r="DR998" t="n">
        <v>0</v>
      </c>
      <c r="DS998" t="n">
        <v>0</v>
      </c>
      <c r="DT998" t="n">
        <v>0</v>
      </c>
      <c r="DU998" t="n">
        <v>0</v>
      </c>
      <c r="DV998" t="n">
        <v>0</v>
      </c>
      <c r="DW998" t="n">
        <v>0</v>
      </c>
      <c r="DX998" t="n">
        <v>0</v>
      </c>
      <c r="DY998" t="n">
        <v>0</v>
      </c>
      <c r="DZ998" t="n">
        <v>0</v>
      </c>
      <c r="EA998" t="n">
        <v>0</v>
      </c>
      <c r="EB998" t="n">
        <v>0</v>
      </c>
      <c r="EC998" t="n">
        <v>0</v>
      </c>
      <c r="ED998" t="n">
        <v>0</v>
      </c>
      <c r="EE998" t="n">
        <v>0</v>
      </c>
      <c r="EF998" t="n">
        <v>0</v>
      </c>
      <c r="EG998" t="n">
        <v>0</v>
      </c>
      <c r="EH998" t="n">
        <v>0</v>
      </c>
      <c r="EI998" t="n">
        <v>0</v>
      </c>
      <c r="EJ998" t="n">
        <v>0</v>
      </c>
      <c r="EK998" t="n">
        <v>0</v>
      </c>
      <c r="EL998" t="n">
        <v>0</v>
      </c>
      <c r="EM998" t="n">
        <v>0</v>
      </c>
      <c r="EN998" t="n">
        <v>0</v>
      </c>
      <c r="EO998" t="n">
        <v>0</v>
      </c>
      <c r="EP998" t="n">
        <v>0</v>
      </c>
      <c r="EQ998" t="n">
        <v>0</v>
      </c>
      <c r="ER998" t="n">
        <v>0</v>
      </c>
      <c r="ES998" t="n">
        <v>0</v>
      </c>
      <c r="ET998" t="n">
        <v>0</v>
      </c>
      <c r="EU998" t="n">
        <v>0</v>
      </c>
      <c r="EV998" t="n">
        <v>0</v>
      </c>
      <c r="EW998" t="n">
        <v>0</v>
      </c>
      <c r="EX998" t="n">
        <v>0</v>
      </c>
      <c r="EY998" t="n">
        <v>0</v>
      </c>
      <c r="EZ998" t="n">
        <v>0</v>
      </c>
      <c r="FA998" t="n">
        <v>0</v>
      </c>
      <c r="FB998" t="n">
        <v>0</v>
      </c>
      <c r="FC998" t="n">
        <v>0</v>
      </c>
      <c r="FD998" t="n">
        <v>0</v>
      </c>
      <c r="FE998" t="n">
        <v>0</v>
      </c>
      <c r="FF998" t="n">
        <v>0</v>
      </c>
      <c r="FG998" t="n">
        <v>0</v>
      </c>
      <c r="FH998" t="n">
        <v>0</v>
      </c>
    </row>
    <row r="999">
      <c r="A999" t="n">
        <v>0</v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0</v>
      </c>
      <c r="AI999" t="n">
        <v>0</v>
      </c>
      <c r="AJ999" t="n">
        <v>0</v>
      </c>
      <c r="AK999" t="n">
        <v>0</v>
      </c>
      <c r="AL999" t="n">
        <v>0</v>
      </c>
      <c r="AM999" t="n">
        <v>0</v>
      </c>
      <c r="AN999" t="n">
        <v>0</v>
      </c>
      <c r="AO999" t="n">
        <v>0</v>
      </c>
      <c r="AP999" t="n">
        <v>0</v>
      </c>
      <c r="AQ999" t="n">
        <v>0</v>
      </c>
      <c r="AR999" t="n">
        <v>0</v>
      </c>
      <c r="AS999" t="n">
        <v>0</v>
      </c>
      <c r="AT999" t="n">
        <v>0</v>
      </c>
      <c r="AU999" t="n">
        <v>0</v>
      </c>
      <c r="AV999" t="n">
        <v>0</v>
      </c>
      <c r="AW999" t="n">
        <v>0</v>
      </c>
      <c r="AX999" t="n">
        <v>0</v>
      </c>
      <c r="AY999" t="n">
        <v>0</v>
      </c>
      <c r="AZ999" t="n">
        <v>0</v>
      </c>
      <c r="BA999" t="n">
        <v>0</v>
      </c>
      <c r="BB999" t="n">
        <v>0</v>
      </c>
      <c r="BC999" t="n">
        <v>0</v>
      </c>
      <c r="BD999" t="n">
        <v>0</v>
      </c>
      <c r="BE999" t="n">
        <v>0</v>
      </c>
      <c r="BF999" t="n">
        <v>0</v>
      </c>
      <c r="BG999" t="n">
        <v>0</v>
      </c>
      <c r="BH999" t="n">
        <v>0</v>
      </c>
      <c r="BI999" t="n">
        <v>0</v>
      </c>
      <c r="BJ999" t="n">
        <v>0</v>
      </c>
      <c r="BK999" t="n">
        <v>0</v>
      </c>
      <c r="BL999" t="n">
        <v>0</v>
      </c>
      <c r="BM999" t="n">
        <v>0</v>
      </c>
      <c r="BN999" t="n">
        <v>0</v>
      </c>
      <c r="BO999" t="n">
        <v>0</v>
      </c>
      <c r="BP999" t="n">
        <v>0</v>
      </c>
      <c r="BQ999" t="n">
        <v>0</v>
      </c>
      <c r="BR999" t="n">
        <v>0</v>
      </c>
      <c r="BS999" t="n">
        <v>0</v>
      </c>
      <c r="BT999" t="n">
        <v>0</v>
      </c>
      <c r="BU999" t="n">
        <v>0</v>
      </c>
      <c r="BV999" t="n">
        <v>0</v>
      </c>
      <c r="BW999" t="n">
        <v>0</v>
      </c>
      <c r="BX999" t="n">
        <v>0</v>
      </c>
      <c r="BY999" t="n">
        <v>0</v>
      </c>
      <c r="BZ999" t="n">
        <v>0</v>
      </c>
      <c r="CA999" t="n">
        <v>0</v>
      </c>
      <c r="CB999" t="n">
        <v>0</v>
      </c>
      <c r="CC999" t="n">
        <v>0</v>
      </c>
      <c r="CD999" t="n">
        <v>0</v>
      </c>
      <c r="CE999" t="n">
        <v>0</v>
      </c>
      <c r="CF999" t="n">
        <v>0</v>
      </c>
      <c r="CG999" t="n">
        <v>0</v>
      </c>
      <c r="CH999" t="n">
        <v>0</v>
      </c>
      <c r="CI999" t="n">
        <v>0</v>
      </c>
      <c r="CJ999" t="n">
        <v>0</v>
      </c>
      <c r="CK999" t="n">
        <v>0</v>
      </c>
      <c r="CL999" t="n">
        <v>0</v>
      </c>
      <c r="CM999" t="n">
        <v>0</v>
      </c>
      <c r="CN999" t="n">
        <v>0</v>
      </c>
      <c r="CO999" t="n">
        <v>0</v>
      </c>
      <c r="CP999" t="n">
        <v>0</v>
      </c>
      <c r="CQ999" t="n">
        <v>0</v>
      </c>
      <c r="CR999" t="n">
        <v>0</v>
      </c>
      <c r="CS999" t="n">
        <v>0</v>
      </c>
      <c r="CT999" t="n">
        <v>0</v>
      </c>
      <c r="CU999" t="n">
        <v>0</v>
      </c>
      <c r="CV999" t="n">
        <v>0</v>
      </c>
      <c r="CW999" t="n">
        <v>0</v>
      </c>
      <c r="CX999" t="n">
        <v>0</v>
      </c>
      <c r="CY999" t="n">
        <v>0</v>
      </c>
      <c r="CZ999" t="n">
        <v>0</v>
      </c>
      <c r="DA999" t="n">
        <v>0</v>
      </c>
      <c r="DB999" t="n">
        <v>0</v>
      </c>
      <c r="DC999" t="n">
        <v>0</v>
      </c>
      <c r="DD999" t="n">
        <v>0</v>
      </c>
      <c r="DE999" t="n">
        <v>0</v>
      </c>
      <c r="DF999" t="n">
        <v>0</v>
      </c>
      <c r="DG999" t="n">
        <v>0</v>
      </c>
      <c r="DH999" t="n">
        <v>0</v>
      </c>
      <c r="DI999" t="n">
        <v>0</v>
      </c>
      <c r="DJ999" t="n">
        <v>0</v>
      </c>
      <c r="DK999" t="n">
        <v>0</v>
      </c>
      <c r="DL999" t="n">
        <v>0</v>
      </c>
      <c r="DM999" t="n">
        <v>0</v>
      </c>
      <c r="DN999" t="n">
        <v>0</v>
      </c>
      <c r="DO999" t="n">
        <v>0</v>
      </c>
      <c r="DP999" t="n">
        <v>0</v>
      </c>
      <c r="DQ999" t="n">
        <v>0</v>
      </c>
      <c r="DR999" t="n">
        <v>0</v>
      </c>
      <c r="DS999" t="n">
        <v>0</v>
      </c>
      <c r="DT999" t="n">
        <v>0</v>
      </c>
      <c r="DU999" t="n">
        <v>0</v>
      </c>
      <c r="DV999" t="n">
        <v>0</v>
      </c>
      <c r="DW999" t="n">
        <v>0</v>
      </c>
      <c r="DX999" t="n">
        <v>0</v>
      </c>
      <c r="DY999" t="n">
        <v>0</v>
      </c>
      <c r="DZ999" t="n">
        <v>0</v>
      </c>
      <c r="EA999" t="n">
        <v>0</v>
      </c>
      <c r="EB999" t="n">
        <v>0</v>
      </c>
      <c r="EC999" t="n">
        <v>0</v>
      </c>
      <c r="ED999" t="n">
        <v>0</v>
      </c>
      <c r="EE999" t="n">
        <v>0</v>
      </c>
      <c r="EF999" t="n">
        <v>0</v>
      </c>
      <c r="EG999" t="n">
        <v>0</v>
      </c>
      <c r="EH999" t="n">
        <v>0</v>
      </c>
      <c r="EI999" t="n">
        <v>0</v>
      </c>
      <c r="EJ999" t="n">
        <v>0</v>
      </c>
      <c r="EK999" t="n">
        <v>0</v>
      </c>
      <c r="EL999" t="n">
        <v>0</v>
      </c>
      <c r="EM999" t="n">
        <v>0</v>
      </c>
      <c r="EN999" t="n">
        <v>0</v>
      </c>
      <c r="EO999" t="n">
        <v>0</v>
      </c>
      <c r="EP999" t="n">
        <v>0</v>
      </c>
      <c r="EQ999" t="n">
        <v>0</v>
      </c>
      <c r="ER999" t="n">
        <v>0</v>
      </c>
      <c r="ES999" t="n">
        <v>0</v>
      </c>
      <c r="ET999" t="n">
        <v>0</v>
      </c>
      <c r="EU999" t="n">
        <v>0</v>
      </c>
      <c r="EV999" t="n">
        <v>0</v>
      </c>
      <c r="EW999" t="n">
        <v>0</v>
      </c>
      <c r="EX999" t="n">
        <v>0</v>
      </c>
      <c r="EY999" t="n">
        <v>0</v>
      </c>
      <c r="EZ999" t="n">
        <v>0</v>
      </c>
      <c r="FA999" t="n">
        <v>0</v>
      </c>
      <c r="FB999" t="n">
        <v>0</v>
      </c>
      <c r="FC999" t="n">
        <v>0</v>
      </c>
      <c r="FD999" t="n">
        <v>0</v>
      </c>
      <c r="FE999" t="n">
        <v>0</v>
      </c>
      <c r="FF999" t="n">
        <v>0</v>
      </c>
      <c r="FG999" t="n">
        <v>0</v>
      </c>
      <c r="FH999" t="n">
        <v>0</v>
      </c>
    </row>
    <row r="1000">
      <c r="A1000" t="n">
        <v>0</v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0</v>
      </c>
      <c r="AI1000" t="n">
        <v>0</v>
      </c>
      <c r="AJ1000" t="n">
        <v>0</v>
      </c>
      <c r="AK1000" t="n">
        <v>0</v>
      </c>
      <c r="AL1000" t="n">
        <v>0</v>
      </c>
      <c r="AM1000" t="n">
        <v>0</v>
      </c>
      <c r="AN1000" t="n">
        <v>0</v>
      </c>
      <c r="AO1000" t="n">
        <v>0</v>
      </c>
      <c r="AP1000" t="n">
        <v>0</v>
      </c>
      <c r="AQ1000" t="n">
        <v>0</v>
      </c>
      <c r="AR1000" t="n">
        <v>0</v>
      </c>
      <c r="AS1000" t="n">
        <v>0</v>
      </c>
      <c r="AT1000" t="n">
        <v>0</v>
      </c>
      <c r="AU1000" t="n">
        <v>0</v>
      </c>
      <c r="AV1000" t="n">
        <v>0</v>
      </c>
      <c r="AW1000" t="n">
        <v>0</v>
      </c>
      <c r="AX1000" t="n">
        <v>0</v>
      </c>
      <c r="AY1000" t="n">
        <v>0</v>
      </c>
      <c r="AZ1000" t="n">
        <v>0</v>
      </c>
      <c r="BA1000" t="n">
        <v>0</v>
      </c>
      <c r="BB1000" t="n">
        <v>0</v>
      </c>
      <c r="BC1000" t="n">
        <v>0</v>
      </c>
      <c r="BD1000" t="n">
        <v>0</v>
      </c>
      <c r="BE1000" t="n">
        <v>0</v>
      </c>
      <c r="BF1000" t="n">
        <v>0</v>
      </c>
      <c r="BG1000" t="n">
        <v>0</v>
      </c>
      <c r="BH1000" t="n">
        <v>0</v>
      </c>
      <c r="BI1000" t="n">
        <v>0</v>
      </c>
      <c r="BJ1000" t="n">
        <v>0</v>
      </c>
      <c r="BK1000" t="n">
        <v>0</v>
      </c>
      <c r="BL1000" t="n">
        <v>0</v>
      </c>
      <c r="BM1000" t="n">
        <v>0</v>
      </c>
      <c r="BN1000" t="n">
        <v>0</v>
      </c>
      <c r="BO1000" t="n">
        <v>0</v>
      </c>
      <c r="BP1000" t="n">
        <v>0</v>
      </c>
      <c r="BQ1000" t="n">
        <v>0</v>
      </c>
      <c r="BR1000" t="n">
        <v>0</v>
      </c>
      <c r="BS1000" t="n">
        <v>0</v>
      </c>
      <c r="BT1000" t="n">
        <v>0</v>
      </c>
      <c r="BU1000" t="n">
        <v>0</v>
      </c>
      <c r="BV1000" t="n">
        <v>0</v>
      </c>
      <c r="BW1000" t="n">
        <v>0</v>
      </c>
      <c r="BX1000" t="n">
        <v>0</v>
      </c>
      <c r="BY1000" t="n">
        <v>0</v>
      </c>
      <c r="BZ1000" t="n">
        <v>0</v>
      </c>
      <c r="CA1000" t="n">
        <v>0</v>
      </c>
      <c r="CB1000" t="n">
        <v>0</v>
      </c>
      <c r="CC1000" t="n">
        <v>0</v>
      </c>
      <c r="CD1000" t="n">
        <v>0</v>
      </c>
      <c r="CE1000" t="n">
        <v>0</v>
      </c>
      <c r="CF1000" t="n">
        <v>0</v>
      </c>
      <c r="CG1000" t="n">
        <v>0</v>
      </c>
      <c r="CH1000" t="n">
        <v>0</v>
      </c>
      <c r="CI1000" t="n">
        <v>0</v>
      </c>
      <c r="CJ1000" t="n">
        <v>0</v>
      </c>
      <c r="CK1000" t="n">
        <v>0</v>
      </c>
      <c r="CL1000" t="n">
        <v>0</v>
      </c>
      <c r="CM1000" t="n">
        <v>0</v>
      </c>
      <c r="CN1000" t="n">
        <v>0</v>
      </c>
      <c r="CO1000" t="n">
        <v>0</v>
      </c>
      <c r="CP1000" t="n">
        <v>0</v>
      </c>
      <c r="CQ1000" t="n">
        <v>0</v>
      </c>
      <c r="CR1000" t="n">
        <v>0</v>
      </c>
      <c r="CS1000" t="n">
        <v>0</v>
      </c>
      <c r="CT1000" t="n">
        <v>0</v>
      </c>
      <c r="CU1000" t="n">
        <v>0</v>
      </c>
      <c r="CV1000" t="n">
        <v>0</v>
      </c>
      <c r="CW1000" t="n">
        <v>0</v>
      </c>
      <c r="CX1000" t="n">
        <v>0</v>
      </c>
      <c r="CY1000" t="n">
        <v>0</v>
      </c>
      <c r="CZ1000" t="n">
        <v>0</v>
      </c>
      <c r="DA1000" t="n">
        <v>0</v>
      </c>
      <c r="DB1000" t="n">
        <v>0</v>
      </c>
      <c r="DC1000" t="n">
        <v>0</v>
      </c>
      <c r="DD1000" t="n">
        <v>0</v>
      </c>
      <c r="DE1000" t="n">
        <v>0</v>
      </c>
      <c r="DF1000" t="n">
        <v>0</v>
      </c>
      <c r="DG1000" t="n">
        <v>0</v>
      </c>
      <c r="DH1000" t="n">
        <v>0</v>
      </c>
      <c r="DI1000" t="n">
        <v>0</v>
      </c>
      <c r="DJ1000" t="n">
        <v>0</v>
      </c>
      <c r="DK1000" t="n">
        <v>0</v>
      </c>
      <c r="DL1000" t="n">
        <v>0</v>
      </c>
      <c r="DM1000" t="n">
        <v>0</v>
      </c>
      <c r="DN1000" t="n">
        <v>0</v>
      </c>
      <c r="DO1000" t="n">
        <v>0</v>
      </c>
      <c r="DP1000" t="n">
        <v>0</v>
      </c>
      <c r="DQ1000" t="n">
        <v>0</v>
      </c>
      <c r="DR1000" t="n">
        <v>0</v>
      </c>
      <c r="DS1000" t="n">
        <v>0</v>
      </c>
      <c r="DT1000" t="n">
        <v>0</v>
      </c>
      <c r="DU1000" t="n">
        <v>0</v>
      </c>
      <c r="DV1000" t="n">
        <v>0</v>
      </c>
      <c r="DW1000" t="n">
        <v>0</v>
      </c>
      <c r="DX1000" t="n">
        <v>0</v>
      </c>
      <c r="DY1000" t="n">
        <v>0</v>
      </c>
      <c r="DZ1000" t="n">
        <v>0</v>
      </c>
      <c r="EA1000" t="n">
        <v>0</v>
      </c>
      <c r="EB1000" t="n">
        <v>0</v>
      </c>
      <c r="EC1000" t="n">
        <v>0</v>
      </c>
      <c r="ED1000" t="n">
        <v>0</v>
      </c>
      <c r="EE1000" t="n">
        <v>0</v>
      </c>
      <c r="EF1000" t="n">
        <v>0</v>
      </c>
      <c r="EG1000" t="n">
        <v>0</v>
      </c>
      <c r="EH1000" t="n">
        <v>0</v>
      </c>
      <c r="EI1000" t="n">
        <v>0</v>
      </c>
      <c r="EJ1000" t="n">
        <v>0</v>
      </c>
      <c r="EK1000" t="n">
        <v>0</v>
      </c>
      <c r="EL1000" t="n">
        <v>0</v>
      </c>
      <c r="EM1000" t="n">
        <v>0</v>
      </c>
      <c r="EN1000" t="n">
        <v>0</v>
      </c>
      <c r="EO1000" t="n">
        <v>0</v>
      </c>
      <c r="EP1000" t="n">
        <v>0</v>
      </c>
      <c r="EQ1000" t="n">
        <v>0</v>
      </c>
      <c r="ER1000" t="n">
        <v>0</v>
      </c>
      <c r="ES1000" t="n">
        <v>0</v>
      </c>
      <c r="ET1000" t="n">
        <v>0</v>
      </c>
      <c r="EU1000" t="n">
        <v>0</v>
      </c>
      <c r="EV1000" t="n">
        <v>0</v>
      </c>
      <c r="EW1000" t="n">
        <v>0</v>
      </c>
      <c r="EX1000" t="n">
        <v>0</v>
      </c>
      <c r="EY1000" t="n">
        <v>0</v>
      </c>
      <c r="EZ1000" t="n">
        <v>0</v>
      </c>
      <c r="FA1000" t="n">
        <v>0</v>
      </c>
      <c r="FB1000" t="n">
        <v>0</v>
      </c>
      <c r="FC1000" t="n">
        <v>0</v>
      </c>
      <c r="FD1000" t="n">
        <v>0</v>
      </c>
      <c r="FE1000" t="n">
        <v>0</v>
      </c>
      <c r="FF1000" t="n">
        <v>0</v>
      </c>
      <c r="FG1000" t="n">
        <v>0</v>
      </c>
      <c r="FH100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2024-06-06T18:09:48Z</dcterms:created>
  <dcterms:modified xmlns:dcterms="http://purl.org/dc/terms/" xmlns:xsi="http://www.w3.org/2001/XMLSchema-instance" xsi:type="dcterms:W3CDTF">2024-06-06T18:09:48Z</dcterms:modified>
</cp:coreProperties>
</file>