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 gupta\Downloads\"/>
    </mc:Choice>
  </mc:AlternateContent>
  <bookViews>
    <workbookView xWindow="0" yWindow="0" windowWidth="23040" windowHeight="7992"/>
  </bookViews>
  <sheets>
    <sheet name="Sheet3 (3)" sheetId="6" r:id="rId1"/>
    <sheet name="Sheet3 (2)" sheetId="5" r:id="rId2"/>
    <sheet name="Sheet3" sheetId="4" r:id="rId3"/>
    <sheet name="Montgomery_Fleet_Equipment_Inve" sheetId="1" r:id="rId4"/>
  </sheets>
  <definedNames>
    <definedName name="_xlnm._FilterDatabase" localSheetId="3" hidden="1">Montgomery_Fleet_Equipment_Inve!$A$1:$C$51</definedName>
  </definedName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I6" i="1" l="1"/>
  <c r="I5" i="1"/>
  <c r="I4" i="1"/>
  <c r="I3" i="1"/>
  <c r="I2" i="1"/>
</calcChain>
</file>

<file path=xl/sharedStrings.xml><?xml version="1.0" encoding="utf-8"?>
<sst xmlns="http://schemas.openxmlformats.org/spreadsheetml/2006/main" count="168" uniqueCount="38">
  <si>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</si>
  <si>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</si>
  <si>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</si>
  <si>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</si>
  <si>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</si>
  <si>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</si>
  <si>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</si>
  <si>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</si>
  <si>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</si>
  <si>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</si>
  <si>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</si>
  <si>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</si>
  <si>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</si>
  <si>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</si>
  <si>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</si>
  <si>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</si>
  <si>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</si>
  <si>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</si>
  <si>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</si>
  <si>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</si>
  <si>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</si>
  <si>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</si>
  <si>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</si>
  <si>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</si>
  <si>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</si>
  <si>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</si>
  <si>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</si>
  <si>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</si>
  <si>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</si>
  <si>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</si>
  <si>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</si>
  <si>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</si>
  <si>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</si>
  <si>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</si>
  <si>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</si>
  <si>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(blank)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</si>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</sst>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333333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ibhav gupta" refreshedDate="44963.730995254627" createdVersion="6" refreshedVersion="6" minRefreshableVersion="3" recordCount="59">
  <cacheSource type="worksheet">
    <worksheetSource ref="A1:C1048576" sheet="Montgomery_Fleet_Equipment_Inve"/>
  </cacheSource>
  <cacheFields count="3">
    <cacheField name="Department" numFmtId="0">
      <sharedItems containsBlank="1" count="13">
        <m/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ntainsBlank="1" count="15">
        <m/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tring="0" containsBlank="1" containsNumber="1" containsInteger="1" minValue="1" maxValue="379" count="28">
        <m/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x v="0"/>
    <x v="0"/>
    <x v="0"/>
  </r>
  <r>
    <x v="1"/>
    <x v="1"/>
    <x v="1"/>
  </r>
  <r>
    <x v="1"/>
    <x v="2"/>
    <x v="2"/>
  </r>
  <r>
    <x v="1"/>
    <x v="3"/>
    <x v="3"/>
  </r>
  <r>
    <x v="2"/>
    <x v="3"/>
    <x v="4"/>
  </r>
  <r>
    <x v="3"/>
    <x v="1"/>
    <x v="5"/>
  </r>
  <r>
    <x v="3"/>
    <x v="4"/>
    <x v="4"/>
  </r>
  <r>
    <x v="3"/>
    <x v="5"/>
    <x v="2"/>
  </r>
  <r>
    <x v="4"/>
    <x v="4"/>
    <x v="4"/>
  </r>
  <r>
    <x v="4"/>
    <x v="6"/>
    <x v="6"/>
  </r>
  <r>
    <x v="4"/>
    <x v="2"/>
    <x v="2"/>
  </r>
  <r>
    <x v="4"/>
    <x v="3"/>
    <x v="7"/>
  </r>
  <r>
    <x v="5"/>
    <x v="2"/>
    <x v="2"/>
  </r>
  <r>
    <x v="6"/>
    <x v="7"/>
    <x v="8"/>
  </r>
  <r>
    <x v="6"/>
    <x v="2"/>
    <x v="9"/>
  </r>
  <r>
    <x v="6"/>
    <x v="1"/>
    <x v="10"/>
  </r>
  <r>
    <x v="6"/>
    <x v="4"/>
    <x v="2"/>
  </r>
  <r>
    <x v="6"/>
    <x v="3"/>
    <x v="11"/>
  </r>
  <r>
    <x v="7"/>
    <x v="4"/>
    <x v="2"/>
  </r>
  <r>
    <x v="8"/>
    <x v="3"/>
    <x v="12"/>
  </r>
  <r>
    <x v="8"/>
    <x v="1"/>
    <x v="13"/>
  </r>
  <r>
    <x v="8"/>
    <x v="2"/>
    <x v="4"/>
  </r>
  <r>
    <x v="8"/>
    <x v="4"/>
    <x v="14"/>
  </r>
  <r>
    <x v="8"/>
    <x v="8"/>
    <x v="15"/>
  </r>
  <r>
    <x v="9"/>
    <x v="9"/>
    <x v="16"/>
  </r>
  <r>
    <x v="9"/>
    <x v="3"/>
    <x v="2"/>
  </r>
  <r>
    <x v="9"/>
    <x v="5"/>
    <x v="2"/>
  </r>
  <r>
    <x v="9"/>
    <x v="1"/>
    <x v="5"/>
  </r>
  <r>
    <x v="9"/>
    <x v="2"/>
    <x v="2"/>
  </r>
  <r>
    <x v="9"/>
    <x v="10"/>
    <x v="17"/>
  </r>
  <r>
    <x v="9"/>
    <x v="11"/>
    <x v="18"/>
  </r>
  <r>
    <x v="9"/>
    <x v="12"/>
    <x v="19"/>
  </r>
  <r>
    <x v="9"/>
    <x v="13"/>
    <x v="2"/>
  </r>
  <r>
    <x v="10"/>
    <x v="12"/>
    <x v="2"/>
  </r>
  <r>
    <x v="10"/>
    <x v="4"/>
    <x v="2"/>
  </r>
  <r>
    <x v="10"/>
    <x v="2"/>
    <x v="2"/>
  </r>
  <r>
    <x v="10"/>
    <x v="3"/>
    <x v="4"/>
  </r>
  <r>
    <x v="11"/>
    <x v="1"/>
    <x v="2"/>
  </r>
  <r>
    <x v="11"/>
    <x v="7"/>
    <x v="2"/>
  </r>
  <r>
    <x v="11"/>
    <x v="4"/>
    <x v="7"/>
  </r>
  <r>
    <x v="11"/>
    <x v="2"/>
    <x v="5"/>
  </r>
  <r>
    <x v="12"/>
    <x v="1"/>
    <x v="20"/>
  </r>
  <r>
    <x v="12"/>
    <x v="6"/>
    <x v="21"/>
  </r>
  <r>
    <x v="12"/>
    <x v="14"/>
    <x v="22"/>
  </r>
  <r>
    <x v="12"/>
    <x v="2"/>
    <x v="23"/>
  </r>
  <r>
    <x v="12"/>
    <x v="4"/>
    <x v="24"/>
  </r>
  <r>
    <x v="12"/>
    <x v="5"/>
    <x v="25"/>
  </r>
  <r>
    <x v="12"/>
    <x v="8"/>
    <x v="26"/>
  </r>
  <r>
    <x v="12"/>
    <x v="7"/>
    <x v="13"/>
  </r>
  <r>
    <x v="12"/>
    <x v="3"/>
    <x v="27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2" firstHeaderRow="1" firstDataRow="1" firstDataCol="1"/>
  <pivotFields count="3">
    <pivotField axis="axisRow" showAll="0">
      <items count="1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t="default"/>
      </items>
    </pivotField>
    <pivotField axis="axisRow" showAll="0">
      <items count="16">
        <item x="7"/>
        <item sd="0" x="6"/>
        <item sd="0" x="5"/>
        <item sd="0" x="8"/>
        <item sd="0" x="1"/>
        <item sd="0" x="11"/>
        <item sd="0" x="13"/>
        <item sd="0" x="12"/>
        <item sd="0" x="9"/>
        <item sd="0" x="10"/>
        <item sd="0" x="3"/>
        <item sd="0" x="2"/>
        <item sd="0" x="14"/>
        <item sd="0" x="4"/>
        <item sd="0" x="0"/>
        <item t="default"/>
      </items>
    </pivotField>
    <pivotField dataField="1" showAll="0">
      <items count="29">
        <item x="2"/>
        <item x="4"/>
        <item x="5"/>
        <item x="18"/>
        <item x="13"/>
        <item x="12"/>
        <item x="15"/>
        <item x="17"/>
        <item x="8"/>
        <item x="7"/>
        <item x="14"/>
        <item x="16"/>
        <item x="1"/>
        <item x="3"/>
        <item x="10"/>
        <item x="9"/>
        <item x="24"/>
        <item x="27"/>
        <item x="6"/>
        <item x="19"/>
        <item x="11"/>
        <item x="23"/>
        <item x="20"/>
        <item x="25"/>
        <item x="21"/>
        <item x="26"/>
        <item x="22"/>
        <item x="0"/>
        <item t="default"/>
      </items>
    </pivotField>
  </pivotFields>
  <rowFields count="2">
    <field x="1"/>
    <field x="0"/>
  </rowFields>
  <rowItems count="19">
    <i>
      <x/>
    </i>
    <i r="1">
      <x v="5"/>
    </i>
    <i r="1">
      <x v="10"/>
    </i>
    <i r="1">
      <x v="11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Equipment Count" fld="2" baseField="0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6" firstHeaderRow="1" firstDataRow="1" firstDataCol="1"/>
  <pivotFields count="3">
    <pivotField axis="axisRow" showAll="0">
      <items count="14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x="12"/>
        <item sd="0" x="0"/>
        <item t="default"/>
      </items>
    </pivotField>
    <pivotField axis="axisRow" showAll="0">
      <items count="16">
        <item x="7"/>
        <item x="6"/>
        <item x="5"/>
        <item x="8"/>
        <item x="1"/>
        <item x="11"/>
        <item x="13"/>
        <item x="12"/>
        <item x="9"/>
        <item x="10"/>
        <item x="3"/>
        <item x="2"/>
        <item x="14"/>
        <item x="4"/>
        <item x="0"/>
        <item t="default"/>
      </items>
    </pivotField>
    <pivotField dataField="1" showAll="0">
      <items count="29">
        <item x="2"/>
        <item x="4"/>
        <item x="5"/>
        <item x="18"/>
        <item x="13"/>
        <item x="12"/>
        <item x="15"/>
        <item x="17"/>
        <item x="8"/>
        <item x="7"/>
        <item x="14"/>
        <item x="16"/>
        <item x="1"/>
        <item x="3"/>
        <item x="10"/>
        <item x="9"/>
        <item x="24"/>
        <item x="27"/>
        <item x="6"/>
        <item x="19"/>
        <item x="11"/>
        <item x="23"/>
        <item x="20"/>
        <item x="25"/>
        <item x="21"/>
        <item x="26"/>
        <item x="22"/>
        <item x="0"/>
        <item t="default"/>
      </items>
    </pivotField>
  </pivotFields>
  <rowFields count="2">
    <field x="0"/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12"/>
    </i>
    <i t="grand">
      <x/>
    </i>
  </rowItems>
  <colItems count="1">
    <i/>
  </colItems>
  <dataFields count="1">
    <dataField name="Sum of Equipment Count" fld="2" baseField="0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3">
    <pivotField axis="axisRow" showAll="0">
      <items count="1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t="default"/>
      </items>
    </pivotField>
    <pivotField showAll="0"/>
    <pivotField dataField="1" showAll="0">
      <items count="29">
        <item x="2"/>
        <item x="4"/>
        <item x="5"/>
        <item x="18"/>
        <item x="13"/>
        <item x="12"/>
        <item x="15"/>
        <item x="17"/>
        <item x="8"/>
        <item x="7"/>
        <item x="14"/>
        <item x="16"/>
        <item x="1"/>
        <item x="3"/>
        <item x="10"/>
        <item x="9"/>
        <item x="24"/>
        <item x="27"/>
        <item x="6"/>
        <item x="19"/>
        <item x="11"/>
        <item x="23"/>
        <item x="20"/>
        <item x="25"/>
        <item x="21"/>
        <item x="26"/>
        <item x="22"/>
        <item x="0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C2" insertRow="1" insertRowShift="1" totalsRowShown="0">
  <autoFilter ref="A1:C2"/>
  <tableColumns count="3">
    <tableColumn id="1" name="Department"/>
    <tableColumn id="2" name="Equipment Class"/>
    <tableColumn id="3" name="Equipment 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tabSelected="1" workbookViewId="0">
      <selection activeCell="B6" sqref="B6"/>
    </sheetView>
  </sheetViews>
  <sheetFormatPr defaultRowHeight="14.4" x14ac:dyDescent="0.3"/>
  <cols>
    <col min="1" max="1" width="27" customWidth="1"/>
    <col min="2" max="2" width="22.5546875" bestFit="1" customWidth="1"/>
  </cols>
  <sheetData>
    <row r="3" spans="1:2" x14ac:dyDescent="0.3">
      <c r="A3" s="2" t="s">
        <v>34</v>
      </c>
      <c r="B3" t="s">
        <v>37</v>
      </c>
    </row>
    <row r="4" spans="1:2" x14ac:dyDescent="0.3">
      <c r="A4" s="3" t="s">
        <v>16</v>
      </c>
      <c r="B4" s="4"/>
    </row>
    <row r="5" spans="1:2" x14ac:dyDescent="0.3">
      <c r="A5" s="5" t="s">
        <v>15</v>
      </c>
      <c r="B5" s="4">
        <v>1</v>
      </c>
    </row>
    <row r="6" spans="1:2" x14ac:dyDescent="0.3">
      <c r="A6" s="5" t="s">
        <v>25</v>
      </c>
      <c r="B6" s="4">
        <v>3</v>
      </c>
    </row>
    <row r="7" spans="1:2" x14ac:dyDescent="0.3">
      <c r="A7" s="5" t="s">
        <v>26</v>
      </c>
      <c r="B7" s="4">
        <v>2</v>
      </c>
    </row>
    <row r="8" spans="1:2" x14ac:dyDescent="0.3">
      <c r="A8" s="3" t="s">
        <v>13</v>
      </c>
      <c r="B8" s="4"/>
    </row>
    <row r="9" spans="1:2" x14ac:dyDescent="0.3">
      <c r="A9" s="3" t="s">
        <v>11</v>
      </c>
      <c r="B9" s="4"/>
    </row>
    <row r="10" spans="1:2" x14ac:dyDescent="0.3">
      <c r="A10" s="3" t="s">
        <v>28</v>
      </c>
      <c r="B10" s="4"/>
    </row>
    <row r="11" spans="1:2" x14ac:dyDescent="0.3">
      <c r="A11" s="3" t="s">
        <v>6</v>
      </c>
      <c r="B11" s="4"/>
    </row>
    <row r="12" spans="1:2" x14ac:dyDescent="0.3">
      <c r="A12" s="3" t="s">
        <v>21</v>
      </c>
      <c r="B12" s="4"/>
    </row>
    <row r="13" spans="1:2" x14ac:dyDescent="0.3">
      <c r="A13" s="3" t="s">
        <v>23</v>
      </c>
      <c r="B13" s="4"/>
    </row>
    <row r="14" spans="1:2" x14ac:dyDescent="0.3">
      <c r="A14" s="3" t="s">
        <v>22</v>
      </c>
      <c r="B14" s="4"/>
    </row>
    <row r="15" spans="1:2" x14ac:dyDescent="0.3">
      <c r="A15" s="3" t="s">
        <v>3</v>
      </c>
      <c r="B15" s="4"/>
    </row>
    <row r="16" spans="1:2" x14ac:dyDescent="0.3">
      <c r="A16" s="3" t="s">
        <v>20</v>
      </c>
      <c r="B16" s="4"/>
    </row>
    <row r="17" spans="1:2" x14ac:dyDescent="0.3">
      <c r="A17" s="3" t="s">
        <v>4</v>
      </c>
      <c r="B17" s="4"/>
    </row>
    <row r="18" spans="1:2" x14ac:dyDescent="0.3">
      <c r="A18" s="3" t="s">
        <v>7</v>
      </c>
      <c r="B18" s="4"/>
    </row>
    <row r="19" spans="1:2" x14ac:dyDescent="0.3">
      <c r="A19" s="3" t="s">
        <v>27</v>
      </c>
      <c r="B19" s="4"/>
    </row>
    <row r="20" spans="1:2" x14ac:dyDescent="0.3">
      <c r="A20" s="3" t="s">
        <v>10</v>
      </c>
      <c r="B20" s="4"/>
    </row>
    <row r="21" spans="1:2" x14ac:dyDescent="0.3">
      <c r="A21" s="3" t="s">
        <v>35</v>
      </c>
      <c r="B21" s="4"/>
    </row>
    <row r="22" spans="1:2" x14ac:dyDescent="0.3">
      <c r="A22" s="3" t="s">
        <v>36</v>
      </c>
      <c r="B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6"/>
  <sheetViews>
    <sheetView topLeftCell="A7" workbookViewId="0">
      <selection activeCell="A25" sqref="A25"/>
    </sheetView>
  </sheetViews>
  <sheetFormatPr defaultRowHeight="14.4" x14ac:dyDescent="0.3"/>
  <cols>
    <col min="1" max="1" width="30.109375" bestFit="1" customWidth="1"/>
    <col min="2" max="2" width="22.5546875" bestFit="1" customWidth="1"/>
  </cols>
  <sheetData>
    <row r="3" spans="1:2" x14ac:dyDescent="0.3">
      <c r="A3" s="2" t="s">
        <v>34</v>
      </c>
      <c r="B3" t="s">
        <v>37</v>
      </c>
    </row>
    <row r="4" spans="1:2" x14ac:dyDescent="0.3">
      <c r="A4" s="3" t="s">
        <v>5</v>
      </c>
      <c r="B4" s="4">
        <v>5</v>
      </c>
    </row>
    <row r="5" spans="1:2" x14ac:dyDescent="0.3">
      <c r="A5" s="3" t="s">
        <v>8</v>
      </c>
      <c r="B5" s="4">
        <v>10</v>
      </c>
    </row>
    <row r="6" spans="1:2" x14ac:dyDescent="0.3">
      <c r="A6" s="3" t="s">
        <v>9</v>
      </c>
      <c r="B6" s="4">
        <v>8</v>
      </c>
    </row>
    <row r="7" spans="1:2" x14ac:dyDescent="0.3">
      <c r="A7" s="3" t="s">
        <v>12</v>
      </c>
      <c r="B7" s="4">
        <v>4</v>
      </c>
    </row>
    <row r="8" spans="1:2" x14ac:dyDescent="0.3">
      <c r="A8" s="3" t="s">
        <v>14</v>
      </c>
      <c r="B8" s="4">
        <v>11</v>
      </c>
    </row>
    <row r="9" spans="1:2" x14ac:dyDescent="0.3">
      <c r="A9" s="3" t="s">
        <v>15</v>
      </c>
      <c r="B9" s="4">
        <v>2</v>
      </c>
    </row>
    <row r="10" spans="1:2" x14ac:dyDescent="0.3">
      <c r="A10" s="3" t="s">
        <v>17</v>
      </c>
      <c r="B10" s="4">
        <v>11</v>
      </c>
    </row>
    <row r="11" spans="1:2" x14ac:dyDescent="0.3">
      <c r="A11" s="3" t="s">
        <v>18</v>
      </c>
      <c r="B11" s="4">
        <v>6</v>
      </c>
    </row>
    <row r="12" spans="1:2" x14ac:dyDescent="0.3">
      <c r="A12" s="3" t="s">
        <v>19</v>
      </c>
      <c r="B12" s="4">
        <v>3</v>
      </c>
    </row>
    <row r="13" spans="1:2" x14ac:dyDescent="0.3">
      <c r="A13" s="3" t="s">
        <v>24</v>
      </c>
      <c r="B13" s="4">
        <v>9</v>
      </c>
    </row>
    <row r="14" spans="1:2" x14ac:dyDescent="0.3">
      <c r="A14" s="3" t="s">
        <v>25</v>
      </c>
      <c r="B14" s="4">
        <v>7</v>
      </c>
    </row>
    <row r="15" spans="1:2" x14ac:dyDescent="0.3">
      <c r="A15" s="3" t="s">
        <v>26</v>
      </c>
      <c r="B15" s="4">
        <v>1</v>
      </c>
    </row>
    <row r="16" spans="1:2" x14ac:dyDescent="0.3">
      <c r="A16" s="5" t="s">
        <v>16</v>
      </c>
      <c r="B16" s="4">
        <v>1</v>
      </c>
    </row>
    <row r="17" spans="1:2" x14ac:dyDescent="0.3">
      <c r="A17" s="5" t="s">
        <v>13</v>
      </c>
      <c r="B17" s="4">
        <v>1</v>
      </c>
    </row>
    <row r="18" spans="1:2" x14ac:dyDescent="0.3">
      <c r="A18" s="5" t="s">
        <v>11</v>
      </c>
      <c r="B18" s="4">
        <v>1</v>
      </c>
    </row>
    <row r="19" spans="1:2" x14ac:dyDescent="0.3">
      <c r="A19" s="5" t="s">
        <v>28</v>
      </c>
      <c r="B19" s="4">
        <v>1</v>
      </c>
    </row>
    <row r="20" spans="1:2" x14ac:dyDescent="0.3">
      <c r="A20" s="5" t="s">
        <v>6</v>
      </c>
      <c r="B20" s="4">
        <v>1</v>
      </c>
    </row>
    <row r="21" spans="1:2" x14ac:dyDescent="0.3">
      <c r="A21" s="5" t="s">
        <v>4</v>
      </c>
      <c r="B21" s="4">
        <v>1</v>
      </c>
    </row>
    <row r="22" spans="1:2" x14ac:dyDescent="0.3">
      <c r="A22" s="5" t="s">
        <v>7</v>
      </c>
      <c r="B22" s="4">
        <v>1</v>
      </c>
    </row>
    <row r="23" spans="1:2" x14ac:dyDescent="0.3">
      <c r="A23" s="5" t="s">
        <v>27</v>
      </c>
      <c r="B23" s="4">
        <v>1</v>
      </c>
    </row>
    <row r="24" spans="1:2" x14ac:dyDescent="0.3">
      <c r="A24" s="5" t="s">
        <v>10</v>
      </c>
      <c r="B24" s="4">
        <v>1</v>
      </c>
    </row>
    <row r="25" spans="1:2" x14ac:dyDescent="0.3">
      <c r="A25" s="3" t="s">
        <v>35</v>
      </c>
      <c r="B25" s="4"/>
    </row>
    <row r="26" spans="1:2" x14ac:dyDescent="0.3">
      <c r="A26" s="3" t="s">
        <v>36</v>
      </c>
      <c r="B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3" sqref="A3"/>
    </sheetView>
  </sheetViews>
  <sheetFormatPr defaultRowHeight="14.4" x14ac:dyDescent="0.3"/>
  <cols>
    <col min="1" max="1" width="26.88671875" bestFit="1" customWidth="1"/>
    <col min="2" max="2" width="22.5546875" bestFit="1" customWidth="1"/>
  </cols>
  <sheetData>
    <row r="3" spans="1:2" x14ac:dyDescent="0.3">
      <c r="A3" s="2" t="s">
        <v>34</v>
      </c>
      <c r="B3" t="s">
        <v>37</v>
      </c>
    </row>
    <row r="4" spans="1:2" x14ac:dyDescent="0.3">
      <c r="A4" s="3" t="s">
        <v>5</v>
      </c>
      <c r="B4" s="4">
        <v>45</v>
      </c>
    </row>
    <row r="5" spans="1:2" x14ac:dyDescent="0.3">
      <c r="A5" s="3" t="s">
        <v>8</v>
      </c>
      <c r="B5" s="4">
        <v>2</v>
      </c>
    </row>
    <row r="6" spans="1:2" x14ac:dyDescent="0.3">
      <c r="A6" s="3" t="s">
        <v>9</v>
      </c>
      <c r="B6" s="4">
        <v>6</v>
      </c>
    </row>
    <row r="7" spans="1:2" x14ac:dyDescent="0.3">
      <c r="A7" s="3" t="s">
        <v>12</v>
      </c>
      <c r="B7" s="4">
        <v>56</v>
      </c>
    </row>
    <row r="8" spans="1:2" x14ac:dyDescent="0.3">
      <c r="A8" s="3" t="s">
        <v>14</v>
      </c>
      <c r="B8" s="4">
        <v>1</v>
      </c>
    </row>
    <row r="9" spans="1:2" x14ac:dyDescent="0.3">
      <c r="A9" s="3" t="s">
        <v>15</v>
      </c>
      <c r="B9" s="4">
        <v>109</v>
      </c>
    </row>
    <row r="10" spans="1:2" x14ac:dyDescent="0.3">
      <c r="A10" s="3" t="s">
        <v>17</v>
      </c>
      <c r="B10" s="4">
        <v>1</v>
      </c>
    </row>
    <row r="11" spans="1:2" x14ac:dyDescent="0.3">
      <c r="A11" s="3" t="s">
        <v>18</v>
      </c>
      <c r="B11" s="4">
        <v>35</v>
      </c>
    </row>
    <row r="12" spans="1:2" x14ac:dyDescent="0.3">
      <c r="A12" s="3" t="s">
        <v>19</v>
      </c>
      <c r="B12" s="4">
        <v>85</v>
      </c>
    </row>
    <row r="13" spans="1:2" x14ac:dyDescent="0.3">
      <c r="A13" s="3" t="s">
        <v>24</v>
      </c>
      <c r="B13" s="4">
        <v>5</v>
      </c>
    </row>
    <row r="14" spans="1:2" x14ac:dyDescent="0.3">
      <c r="A14" s="3" t="s">
        <v>25</v>
      </c>
      <c r="B14" s="4">
        <v>16</v>
      </c>
    </row>
    <row r="15" spans="1:2" x14ac:dyDescent="0.3">
      <c r="A15" s="3" t="s">
        <v>26</v>
      </c>
      <c r="B15" s="4">
        <v>1221</v>
      </c>
    </row>
    <row r="16" spans="1:2" x14ac:dyDescent="0.3">
      <c r="A16" s="3" t="s">
        <v>35</v>
      </c>
      <c r="B16" s="4"/>
    </row>
    <row r="17" spans="1:2" x14ac:dyDescent="0.3">
      <c r="A17" s="3" t="s">
        <v>36</v>
      </c>
      <c r="B17" s="4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16" workbookViewId="0">
      <selection activeCell="E17" sqref="E17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6.8867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H2" s="1" t="s">
        <v>29</v>
      </c>
      <c r="I2">
        <f>SUM(C3:C51)</f>
        <v>1582</v>
      </c>
    </row>
    <row r="3" spans="1:9" x14ac:dyDescent="0.3">
      <c r="A3" t="s">
        <v>5</v>
      </c>
      <c r="B3" t="s">
        <v>6</v>
      </c>
      <c r="C3">
        <v>21</v>
      </c>
      <c r="H3" s="1" t="s">
        <v>30</v>
      </c>
      <c r="I3">
        <f>AVERAGE(C3:C51)</f>
        <v>32.285714285714285</v>
      </c>
    </row>
    <row r="4" spans="1:9" x14ac:dyDescent="0.3">
      <c r="A4" t="s">
        <v>5</v>
      </c>
      <c r="B4" t="s">
        <v>7</v>
      </c>
      <c r="C4">
        <v>1</v>
      </c>
      <c r="H4" s="1" t="s">
        <v>31</v>
      </c>
      <c r="I4">
        <f>MIN(C3:C51)</f>
        <v>1</v>
      </c>
    </row>
    <row r="5" spans="1:9" x14ac:dyDescent="0.3">
      <c r="A5" t="s">
        <v>5</v>
      </c>
      <c r="B5" t="s">
        <v>4</v>
      </c>
      <c r="C5">
        <v>23</v>
      </c>
      <c r="H5" s="1" t="s">
        <v>32</v>
      </c>
      <c r="I5">
        <f>MAX(C3:C51)</f>
        <v>379</v>
      </c>
    </row>
    <row r="6" spans="1:9" x14ac:dyDescent="0.3">
      <c r="A6" t="s">
        <v>8</v>
      </c>
      <c r="B6" t="s">
        <v>4</v>
      </c>
      <c r="C6">
        <v>2</v>
      </c>
      <c r="H6" s="1" t="s">
        <v>33</v>
      </c>
      <c r="I6">
        <f>COUNT(C3:C51)</f>
        <v>49</v>
      </c>
    </row>
    <row r="7" spans="1:9" x14ac:dyDescent="0.3">
      <c r="A7" t="s">
        <v>9</v>
      </c>
      <c r="B7" t="s">
        <v>6</v>
      </c>
      <c r="C7">
        <v>3</v>
      </c>
    </row>
    <row r="8" spans="1:9" x14ac:dyDescent="0.3">
      <c r="A8" t="s">
        <v>9</v>
      </c>
      <c r="B8" t="s">
        <v>10</v>
      </c>
      <c r="C8">
        <v>2</v>
      </c>
    </row>
    <row r="9" spans="1:9" x14ac:dyDescent="0.3">
      <c r="A9" t="s">
        <v>9</v>
      </c>
      <c r="B9" t="s">
        <v>11</v>
      </c>
      <c r="C9">
        <v>1</v>
      </c>
    </row>
    <row r="10" spans="1:9" x14ac:dyDescent="0.3">
      <c r="A10" t="s">
        <v>12</v>
      </c>
      <c r="B10" t="s">
        <v>10</v>
      </c>
      <c r="C10">
        <v>2</v>
      </c>
    </row>
    <row r="11" spans="1:9" x14ac:dyDescent="0.3">
      <c r="A11" t="s">
        <v>12</v>
      </c>
      <c r="B11" t="s">
        <v>13</v>
      </c>
      <c r="C11">
        <v>42</v>
      </c>
    </row>
    <row r="12" spans="1:9" x14ac:dyDescent="0.3">
      <c r="A12" t="s">
        <v>12</v>
      </c>
      <c r="B12" t="s">
        <v>7</v>
      </c>
      <c r="C12">
        <v>1</v>
      </c>
    </row>
    <row r="13" spans="1:9" x14ac:dyDescent="0.3">
      <c r="A13" t="s">
        <v>12</v>
      </c>
      <c r="B13" t="s">
        <v>4</v>
      </c>
      <c r="C13">
        <v>11</v>
      </c>
    </row>
    <row r="14" spans="1:9" x14ac:dyDescent="0.3">
      <c r="A14" t="s">
        <v>14</v>
      </c>
      <c r="B14" t="s">
        <v>7</v>
      </c>
      <c r="C14">
        <v>1</v>
      </c>
    </row>
    <row r="15" spans="1:9" x14ac:dyDescent="0.3">
      <c r="A15" t="s">
        <v>15</v>
      </c>
      <c r="B15" t="s">
        <v>16</v>
      </c>
      <c r="C15">
        <v>9</v>
      </c>
    </row>
    <row r="16" spans="1:9" x14ac:dyDescent="0.3">
      <c r="A16" t="s">
        <v>15</v>
      </c>
      <c r="B16" t="s">
        <v>7</v>
      </c>
      <c r="C16">
        <v>27</v>
      </c>
    </row>
    <row r="17" spans="1:3" x14ac:dyDescent="0.3">
      <c r="A17" t="s">
        <v>15</v>
      </c>
      <c r="B17" t="s">
        <v>6</v>
      </c>
      <c r="C17">
        <v>24</v>
      </c>
    </row>
    <row r="18" spans="1:3" x14ac:dyDescent="0.3">
      <c r="A18" t="s">
        <v>15</v>
      </c>
      <c r="B18" t="s">
        <v>10</v>
      </c>
      <c r="C18">
        <v>1</v>
      </c>
    </row>
    <row r="19" spans="1:3" x14ac:dyDescent="0.3">
      <c r="A19" t="s">
        <v>15</v>
      </c>
      <c r="B19" t="s">
        <v>4</v>
      </c>
      <c r="C19">
        <v>48</v>
      </c>
    </row>
    <row r="20" spans="1:3" x14ac:dyDescent="0.3">
      <c r="A20" t="s">
        <v>17</v>
      </c>
      <c r="B20" t="s">
        <v>10</v>
      </c>
      <c r="C20">
        <v>1</v>
      </c>
    </row>
    <row r="21" spans="1:3" x14ac:dyDescent="0.3">
      <c r="A21" t="s">
        <v>18</v>
      </c>
      <c r="B21" t="s">
        <v>4</v>
      </c>
      <c r="C21">
        <v>6</v>
      </c>
    </row>
    <row r="22" spans="1:3" x14ac:dyDescent="0.3">
      <c r="A22" t="s">
        <v>18</v>
      </c>
      <c r="B22" t="s">
        <v>6</v>
      </c>
      <c r="C22">
        <v>5</v>
      </c>
    </row>
    <row r="23" spans="1:3" x14ac:dyDescent="0.3">
      <c r="A23" t="s">
        <v>18</v>
      </c>
      <c r="B23" t="s">
        <v>7</v>
      </c>
      <c r="C23">
        <v>2</v>
      </c>
    </row>
    <row r="24" spans="1:3" x14ac:dyDescent="0.3">
      <c r="A24" t="s">
        <v>18</v>
      </c>
      <c r="B24" t="s">
        <v>10</v>
      </c>
      <c r="C24">
        <v>15</v>
      </c>
    </row>
    <row r="25" spans="1:3" x14ac:dyDescent="0.3">
      <c r="A25" t="s">
        <v>18</v>
      </c>
      <c r="B25" t="s">
        <v>28</v>
      </c>
      <c r="C25">
        <v>7</v>
      </c>
    </row>
    <row r="26" spans="1:3" x14ac:dyDescent="0.3">
      <c r="A26" t="s">
        <v>19</v>
      </c>
      <c r="B26" t="s">
        <v>3</v>
      </c>
      <c r="C26">
        <v>20</v>
      </c>
    </row>
    <row r="27" spans="1:3" x14ac:dyDescent="0.3">
      <c r="A27" t="s">
        <v>19</v>
      </c>
      <c r="B27" t="s">
        <v>4</v>
      </c>
      <c r="C27">
        <v>1</v>
      </c>
    </row>
    <row r="28" spans="1:3" x14ac:dyDescent="0.3">
      <c r="A28" t="s">
        <v>19</v>
      </c>
      <c r="B28" t="s">
        <v>11</v>
      </c>
      <c r="C28">
        <v>1</v>
      </c>
    </row>
    <row r="29" spans="1:3" x14ac:dyDescent="0.3">
      <c r="A29" t="s">
        <v>19</v>
      </c>
      <c r="B29" t="s">
        <v>6</v>
      </c>
      <c r="C29">
        <v>3</v>
      </c>
    </row>
    <row r="30" spans="1:3" x14ac:dyDescent="0.3">
      <c r="A30" t="s">
        <v>19</v>
      </c>
      <c r="B30" t="s">
        <v>7</v>
      </c>
      <c r="C30">
        <v>1</v>
      </c>
    </row>
    <row r="31" spans="1:3" x14ac:dyDescent="0.3">
      <c r="A31" t="s">
        <v>19</v>
      </c>
      <c r="B31" t="s">
        <v>20</v>
      </c>
      <c r="C31">
        <v>8</v>
      </c>
    </row>
    <row r="32" spans="1:3" x14ac:dyDescent="0.3">
      <c r="A32" t="s">
        <v>19</v>
      </c>
      <c r="B32" t="s">
        <v>21</v>
      </c>
      <c r="C32">
        <v>4</v>
      </c>
    </row>
    <row r="33" spans="1:3" x14ac:dyDescent="0.3">
      <c r="A33" t="s">
        <v>19</v>
      </c>
      <c r="B33" t="s">
        <v>22</v>
      </c>
      <c r="C33">
        <v>46</v>
      </c>
    </row>
    <row r="34" spans="1:3" x14ac:dyDescent="0.3">
      <c r="A34" t="s">
        <v>19</v>
      </c>
      <c r="B34" t="s">
        <v>23</v>
      </c>
      <c r="C34">
        <v>1</v>
      </c>
    </row>
    <row r="35" spans="1:3" x14ac:dyDescent="0.3">
      <c r="A35" t="s">
        <v>24</v>
      </c>
      <c r="B35" t="s">
        <v>22</v>
      </c>
      <c r="C35">
        <v>1</v>
      </c>
    </row>
    <row r="36" spans="1:3" x14ac:dyDescent="0.3">
      <c r="A36" t="s">
        <v>24</v>
      </c>
      <c r="B36" t="s">
        <v>10</v>
      </c>
      <c r="C36">
        <v>1</v>
      </c>
    </row>
    <row r="37" spans="1:3" x14ac:dyDescent="0.3">
      <c r="A37" t="s">
        <v>24</v>
      </c>
      <c r="B37" t="s">
        <v>7</v>
      </c>
      <c r="C37">
        <v>1</v>
      </c>
    </row>
    <row r="38" spans="1:3" x14ac:dyDescent="0.3">
      <c r="A38" t="s">
        <v>24</v>
      </c>
      <c r="B38" t="s">
        <v>4</v>
      </c>
      <c r="C38">
        <v>2</v>
      </c>
    </row>
    <row r="39" spans="1:3" x14ac:dyDescent="0.3">
      <c r="A39" t="s">
        <v>25</v>
      </c>
      <c r="B39" t="s">
        <v>6</v>
      </c>
      <c r="C39">
        <v>1</v>
      </c>
    </row>
    <row r="40" spans="1:3" x14ac:dyDescent="0.3">
      <c r="A40" t="s">
        <v>25</v>
      </c>
      <c r="B40" t="s">
        <v>16</v>
      </c>
      <c r="C40">
        <v>1</v>
      </c>
    </row>
    <row r="41" spans="1:3" x14ac:dyDescent="0.3">
      <c r="A41" t="s">
        <v>25</v>
      </c>
      <c r="B41" t="s">
        <v>10</v>
      </c>
      <c r="C41">
        <v>11</v>
      </c>
    </row>
    <row r="42" spans="1:3" x14ac:dyDescent="0.3">
      <c r="A42" t="s">
        <v>25</v>
      </c>
      <c r="B42" t="s">
        <v>7</v>
      </c>
      <c r="C42">
        <v>3</v>
      </c>
    </row>
    <row r="43" spans="1:3" x14ac:dyDescent="0.3">
      <c r="A43" t="s">
        <v>26</v>
      </c>
      <c r="B43" t="s">
        <v>6</v>
      </c>
      <c r="C43">
        <v>93</v>
      </c>
    </row>
    <row r="44" spans="1:3" x14ac:dyDescent="0.3">
      <c r="A44" t="s">
        <v>26</v>
      </c>
      <c r="B44" t="s">
        <v>13</v>
      </c>
      <c r="C44">
        <v>248</v>
      </c>
    </row>
    <row r="45" spans="1:3" x14ac:dyDescent="0.3">
      <c r="A45" t="s">
        <v>26</v>
      </c>
      <c r="B45" t="s">
        <v>27</v>
      </c>
      <c r="C45">
        <v>379</v>
      </c>
    </row>
    <row r="46" spans="1:3" x14ac:dyDescent="0.3">
      <c r="A46" t="s">
        <v>26</v>
      </c>
      <c r="B46" t="s">
        <v>7</v>
      </c>
      <c r="C46">
        <v>53</v>
      </c>
    </row>
    <row r="47" spans="1:3" x14ac:dyDescent="0.3">
      <c r="A47" t="s">
        <v>26</v>
      </c>
      <c r="B47" t="s">
        <v>10</v>
      </c>
      <c r="C47">
        <v>32</v>
      </c>
    </row>
    <row r="48" spans="1:3" x14ac:dyDescent="0.3">
      <c r="A48" t="s">
        <v>26</v>
      </c>
      <c r="B48" t="s">
        <v>11</v>
      </c>
      <c r="C48">
        <v>98</v>
      </c>
    </row>
    <row r="49" spans="1:3" x14ac:dyDescent="0.3">
      <c r="A49" t="s">
        <v>26</v>
      </c>
      <c r="B49" t="s">
        <v>28</v>
      </c>
      <c r="C49">
        <v>276</v>
      </c>
    </row>
    <row r="50" spans="1:3" x14ac:dyDescent="0.3">
      <c r="A50" t="s">
        <v>26</v>
      </c>
      <c r="B50" t="s">
        <v>16</v>
      </c>
      <c r="C50">
        <v>5</v>
      </c>
    </row>
    <row r="51" spans="1:3" x14ac:dyDescent="0.3">
      <c r="A51" t="s">
        <v>26</v>
      </c>
      <c r="B51" t="s">
        <v>4</v>
      </c>
      <c r="C51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 (3)</vt:lpstr>
      <vt:lpstr>Sheet3 (2)</vt:lpstr>
      <vt:lpstr>Sheet3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gupta</cp:lastModifiedBy>
  <dcterms:created xsi:type="dcterms:W3CDTF">2020-09-01T17:18:12Z</dcterms:created>
  <dcterms:modified xsi:type="dcterms:W3CDTF">2023-02-06T12:26:35Z</dcterms:modified>
</cp:coreProperties>
</file>