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RVK360\WIPJ\tern wipro\DAAI IM\WIPROJECT\REPORT\FINAL REPORT\"/>
    </mc:Choice>
  </mc:AlternateContent>
  <xr:revisionPtr revIDLastSave="0" documentId="13_ncr:1_{8EDF7D28-B1A3-4863-9D16-272B56B793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3" r:id="rId2"/>
    <sheet name="Char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3" l="1"/>
  <c r="I8" i="3"/>
  <c r="I9" i="3"/>
  <c r="I10" i="3"/>
  <c r="I11" i="3"/>
  <c r="I12" i="3"/>
  <c r="I13" i="3"/>
  <c r="I14" i="3"/>
  <c r="I15" i="3"/>
  <c r="I16" i="3"/>
  <c r="I17" i="3"/>
  <c r="I18" i="3"/>
  <c r="I6" i="3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I16" i="1"/>
  <c r="C16" i="1"/>
</calcChain>
</file>

<file path=xl/sharedStrings.xml><?xml version="1.0" encoding="utf-8"?>
<sst xmlns="http://schemas.openxmlformats.org/spreadsheetml/2006/main" count="12" uniqueCount="5">
  <si>
    <t>INFRASTRUCTURE COSTS</t>
  </si>
  <si>
    <t>YEAR</t>
  </si>
  <si>
    <t>COST</t>
  </si>
  <si>
    <t>Office &amp; Administrative</t>
  </si>
  <si>
    <t>IT INFRASTRUCTURE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</si>
</sst>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??_ ;_-@_ "/>
    <numFmt numFmtId="165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numFmt numFmtId="164" formatCode="_-[$$-409]* #,##0_ ;_-[$$-409]* \-#,##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$-409]* #,##0_ ;_-[$$-409]* \-#,##0\ ;_-[$$-409]* &quot;-&quot;??_ ;_-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Sheet1!$H$2</c:f>
          <c:strCache>
            <c:ptCount val="1"/>
            <c:pt idx="0">
              <c:v>Office &amp; Administrative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Sheet1!$H$10:$H$15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7-45AF-8C31-111C9B58D0BC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Sheet1!$I$10:$I$15</c:f>
              <c:numCache>
                <c:formatCode>_-[$$-409]* #,##0_ ;_-[$$-409]* \-#,##0\ ;_-[$$-409]* "-"??_ ;_-@_ </c:formatCode>
                <c:ptCount val="6"/>
                <c:pt idx="0">
                  <c:v>27978528</c:v>
                </c:pt>
                <c:pt idx="1">
                  <c:v>31269827</c:v>
                </c:pt>
                <c:pt idx="2">
                  <c:v>34894934</c:v>
                </c:pt>
                <c:pt idx="3">
                  <c:v>7657707</c:v>
                </c:pt>
                <c:pt idx="4">
                  <c:v>8778753</c:v>
                </c:pt>
                <c:pt idx="5">
                  <c:v>24732496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7-45AF-8C31-111C9B58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105903"/>
        <c:axId val="1621101743"/>
      </c:barChart>
      <c:catAx>
        <c:axId val="162110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01743"/>
        <c:crosses val="autoZero"/>
        <c:auto val="1"/>
        <c:lblAlgn val="ctr"/>
        <c:lblOffset val="100"/>
        <c:noMultiLvlLbl val="0"/>
      </c:catAx>
      <c:valAx>
        <c:axId val="16211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0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</c:f>
          <c:strCache>
            <c:ptCount val="1"/>
            <c:pt idx="0">
              <c:v>IT INFRASTRUCTURE COSTS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Sheet1!$B$10:$B$15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9-409A-AC2A-0B5E75F3B4E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Sheet1!$C$10:$C$15</c:f>
              <c:numCache>
                <c:formatCode>_-[$$-409]* #,##0_ ;_-[$$-409]* \-#,##0\ ;_-[$$-409]* "-"??_ ;_-@_ </c:formatCode>
                <c:ptCount val="6"/>
                <c:pt idx="0">
                  <c:v>41016808.380000003</c:v>
                </c:pt>
                <c:pt idx="1">
                  <c:v>47347825.965000004</c:v>
                </c:pt>
                <c:pt idx="2">
                  <c:v>54138877.089000002</c:v>
                </c:pt>
                <c:pt idx="3">
                  <c:v>28516808.379999999</c:v>
                </c:pt>
                <c:pt idx="4">
                  <c:v>22310378.965</c:v>
                </c:pt>
                <c:pt idx="5">
                  <c:v>37347825.965000004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9-409A-AC2A-0B5E75F3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368095"/>
        <c:axId val="1985369759"/>
      </c:barChart>
      <c:catAx>
        <c:axId val="198536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69759"/>
        <c:crosses val="autoZero"/>
        <c:auto val="1"/>
        <c:lblAlgn val="ctr"/>
        <c:lblOffset val="100"/>
        <c:noMultiLvlLbl val="0"/>
      </c:catAx>
      <c:valAx>
        <c:axId val="19853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6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IT INFRASTRUCTURE COSTS</c:v>
                </c:pt>
                <c:pt idx="1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Sheet1!$B$16:$B$16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6BB-45EF-8568-3FE11C7967DA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IT INFRASTRUCTURE COSTS</c:v>
                </c:pt>
                <c:pt idx="1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Sheet1!$C$4:$C$16</c:f>
              <c:numCache>
                <c:formatCode>_-[$$-409]* #,##0_ ;_-[$$-409]* \-#,##0\ ;_-[$$-409]* "-"??_ ;_-@_ </c:formatCode>
                <c:ptCount val="13"/>
                <c:pt idx="0">
                  <c:v>4788475.2690000003</c:v>
                </c:pt>
                <c:pt idx="1">
                  <c:v>10084854.969000001</c:v>
                </c:pt>
                <c:pt idx="2">
                  <c:v>16216182.936000001</c:v>
                </c:pt>
                <c:pt idx="3">
                  <c:v>21507361.809</c:v>
                </c:pt>
                <c:pt idx="4">
                  <c:v>28224208.263</c:v>
                </c:pt>
                <c:pt idx="5">
                  <c:v>34510555.913999997</c:v>
                </c:pt>
                <c:pt idx="6">
                  <c:v>41016808.380000003</c:v>
                </c:pt>
                <c:pt idx="7">
                  <c:v>47347825.965000004</c:v>
                </c:pt>
                <c:pt idx="8">
                  <c:v>54138877.089000002</c:v>
                </c:pt>
                <c:pt idx="9">
                  <c:v>28516808.379999999</c:v>
                </c:pt>
                <c:pt idx="10">
                  <c:v>22310378.965</c:v>
                </c:pt>
                <c:pt idx="11">
                  <c:v>37347825.965000004</c:v>
                </c:pt>
                <c:pt idx="12">
                  <c:v>346010163.90399992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B-45EF-8568-3FE11C79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803199"/>
        <c:axId val="1610803615"/>
      </c:barChart>
      <c:catAx>
        <c:axId val="1610803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03615"/>
        <c:crosses val="autoZero"/>
        <c:auto val="1"/>
        <c:lblAlgn val="ctr"/>
        <c:lblOffset val="100"/>
        <c:noMultiLvlLbl val="0"/>
      </c:catAx>
      <c:valAx>
        <c:axId val="16108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0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C52252-30DB-428E-8DBA-0A78E6FEF091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241301</xdr:colOff>
      <xdr:row>1</xdr:row>
      <xdr:rowOff>177800</xdr:rowOff>
    </xdr:from>
    <xdr:to>
      <xdr:col>15</xdr:col>
      <xdr:colOff>34925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60FD0-D2E7-449D-A75F-480C6E02D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155575</xdr:colOff>
      <xdr:row>1</xdr:row>
      <xdr:rowOff>222250</xdr:rowOff>
    </xdr:from>
    <xdr:to>
      <xdr:col>6</xdr:col>
      <xdr:colOff>1270000</xdr:colOff>
      <xdr:row>15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F8761-E71B-40EF-9E80-EBBD9651A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716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5126C-A478-4643-AC08-63DA52ABC8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F227A-2331-461F-B3DD-18FCFA890EBC}" name="IT_INFRASTRUCTURE_COSTS" displayName="IT_INFRASTRUCTURE_COSTS" ref="B3:C15" totalsRowShown="0" headerRowDxfId="3">
  <autoFilter ref="B3:C15" xr:uid="{C08F227A-2331-461F-B3DD-18FCFA890EBC}"/>
  <tableColumns count="2">
    <tableColumn id="1" xr3:uid="{41A717AE-CEFA-48C0-A15A-D6D8C13A7E16}" name="YEAR" dataDxfId="5"/>
    <tableColumn id="2" xr3:uid="{FC9F737B-3644-4B11-A8BA-4CF7E22BE90B}" name="COST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4B01A6-40CA-4E3A-8EE2-C41CECFED680}" name="OfficeandAdministrative_Costs" displayName="OfficeandAdministrative_Costs" ref="H3:I15" totalsRowShown="0" headerRowDxfId="0">
  <autoFilter ref="H3:I15" xr:uid="{FF4B01A6-40CA-4E3A-8EE2-C41CECFED680}"/>
  <tableColumns count="2">
    <tableColumn id="1" xr3:uid="{FDF443C0-68D9-4FAB-B19B-C493B201DB97}" name="YEAR" dataDxfId="2"/>
    <tableColumn id="2" xr3:uid="{EF21F40D-A677-4B0D-9434-4608C85FC2F3}" name="COS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tabSelected="1" workbookViewId="0">
      <selection activeCell="F19" sqref="F19"/>
    </sheetView>
  </sheetViews>
  <sheetFormatPr defaultRowHeight="14.5" x14ac:dyDescent="0.35"/>
  <cols>
    <col min="2" max="2" width="17.6328125" customWidth="1"/>
    <col min="3" max="3" width="15.90625" bestFit="1" customWidth="1"/>
    <col min="6" max="6" width="10.7265625" customWidth="1"/>
    <col min="7" max="7" width="20.6328125" customWidth="1"/>
    <col min="8" max="8" width="9.453125" bestFit="1" customWidth="1"/>
    <col min="9" max="9" width="13.36328125" bestFit="1" customWidth="1"/>
  </cols>
  <sheetData>
    <row r="2" spans="2:9" ht="19.5" customHeight="1" x14ac:dyDescent="0.35">
      <c r="B2" s="6" t="s">
        <v>4</v>
      </c>
      <c r="C2" s="6"/>
      <c r="H2" s="7" t="s">
        <v>3</v>
      </c>
      <c r="I2" s="7"/>
    </row>
    <row r="3" spans="2:9" x14ac:dyDescent="0.35">
      <c r="B3" s="4" t="s">
        <v>1</v>
      </c>
      <c r="C3" s="1" t="s">
        <v>2</v>
      </c>
      <c r="H3" s="4" t="s">
        <v>1</v>
      </c>
      <c r="I3" s="1" t="s">
        <v>2</v>
      </c>
    </row>
    <row r="4" spans="2:9" x14ac:dyDescent="0.35">
      <c r="B4" s="1">
        <v>2011</v>
      </c>
      <c r="C4" s="2">
        <v>4788475.2690000003</v>
      </c>
      <c r="H4" s="3">
        <v>2011</v>
      </c>
      <c r="I4" s="2">
        <v>4068503</v>
      </c>
    </row>
    <row r="5" spans="2:9" x14ac:dyDescent="0.35">
      <c r="B5" s="1">
        <v>2012</v>
      </c>
      <c r="C5" s="2">
        <v>10084854.969000001</v>
      </c>
      <c r="H5" s="3">
        <v>2012</v>
      </c>
      <c r="I5" s="2">
        <v>7573633</v>
      </c>
    </row>
    <row r="6" spans="2:9" x14ac:dyDescent="0.35">
      <c r="B6" s="1">
        <v>2013</v>
      </c>
      <c r="C6" s="2">
        <v>16216182.936000001</v>
      </c>
      <c r="H6" s="3">
        <v>2013</v>
      </c>
      <c r="I6" s="2">
        <v>11319386</v>
      </c>
    </row>
    <row r="7" spans="2:9" x14ac:dyDescent="0.35">
      <c r="B7" s="1">
        <v>2014</v>
      </c>
      <c r="C7" s="2">
        <v>21507361.809</v>
      </c>
      <c r="H7" s="3">
        <v>2014</v>
      </c>
      <c r="I7" s="2">
        <v>15603165</v>
      </c>
    </row>
    <row r="8" spans="2:9" x14ac:dyDescent="0.35">
      <c r="B8" s="1">
        <v>2015</v>
      </c>
      <c r="C8" s="2">
        <v>28224208.263</v>
      </c>
      <c r="H8" s="3">
        <v>2015</v>
      </c>
      <c r="I8" s="2">
        <v>19629298</v>
      </c>
    </row>
    <row r="9" spans="2:9" x14ac:dyDescent="0.35">
      <c r="B9" s="1">
        <v>2016</v>
      </c>
      <c r="C9" s="2">
        <v>34510555.913999997</v>
      </c>
      <c r="H9" s="3">
        <v>2016</v>
      </c>
      <c r="I9" s="2">
        <v>23524141</v>
      </c>
    </row>
    <row r="10" spans="2:9" x14ac:dyDescent="0.35">
      <c r="B10" s="1">
        <v>2017</v>
      </c>
      <c r="C10" s="2">
        <v>41016808.380000003</v>
      </c>
      <c r="H10" s="3">
        <v>2017</v>
      </c>
      <c r="I10" s="2">
        <v>27978528</v>
      </c>
    </row>
    <row r="11" spans="2:9" x14ac:dyDescent="0.35">
      <c r="B11" s="1">
        <v>2018</v>
      </c>
      <c r="C11" s="2">
        <v>47347825.965000004</v>
      </c>
      <c r="H11" s="3">
        <v>2018</v>
      </c>
      <c r="I11" s="2">
        <v>31269827</v>
      </c>
    </row>
    <row r="12" spans="2:9" x14ac:dyDescent="0.35">
      <c r="B12" s="1">
        <v>2019</v>
      </c>
      <c r="C12" s="2">
        <v>54138877.089000002</v>
      </c>
      <c r="H12" s="3">
        <v>2019</v>
      </c>
      <c r="I12" s="2">
        <v>34894934</v>
      </c>
    </row>
    <row r="13" spans="2:9" x14ac:dyDescent="0.35">
      <c r="B13" s="1">
        <v>2020</v>
      </c>
      <c r="C13" s="2">
        <v>28516808.379999999</v>
      </c>
      <c r="H13" s="3">
        <v>2020</v>
      </c>
      <c r="I13" s="2">
        <v>7657707</v>
      </c>
    </row>
    <row r="14" spans="2:9" x14ac:dyDescent="0.35">
      <c r="B14" s="1">
        <v>2021</v>
      </c>
      <c r="C14" s="2">
        <v>22310378.965</v>
      </c>
      <c r="H14" s="3">
        <v>2021</v>
      </c>
      <c r="I14" s="2">
        <v>8778753</v>
      </c>
    </row>
    <row r="15" spans="2:9" x14ac:dyDescent="0.35">
      <c r="B15" s="3">
        <v>2022</v>
      </c>
      <c r="C15" s="2">
        <v>37347825.965000004</v>
      </c>
      <c r="H15" s="3">
        <v>2022</v>
      </c>
      <c r="I15" s="2">
        <v>24732496</v>
      </c>
    </row>
    <row r="16" spans="2:9" x14ac:dyDescent="0.35">
      <c r="B16" s="1"/>
      <c r="C16" s="2">
        <f>SUM(C4:C15)</f>
        <v>346010163.90399992</v>
      </c>
      <c r="H16" s="1"/>
      <c r="I16" s="2">
        <f>SUM(I4:I15)</f>
        <v>217030371</v>
      </c>
    </row>
    <row r="17" spans="2:11" x14ac:dyDescent="0.35">
      <c r="B17" s="1"/>
      <c r="C17" s="1"/>
    </row>
    <row r="19" spans="2:11" x14ac:dyDescent="0.35">
      <c r="B19" s="3">
        <v>2020</v>
      </c>
      <c r="C19" s="2">
        <v>41016808.380000003</v>
      </c>
      <c r="H19" s="3">
        <v>2020</v>
      </c>
      <c r="I19" s="2">
        <v>38878753</v>
      </c>
      <c r="K19" s="2"/>
    </row>
    <row r="20" spans="2:11" x14ac:dyDescent="0.35">
      <c r="B20" s="3">
        <v>2021</v>
      </c>
      <c r="C20" s="2">
        <v>66136616.07</v>
      </c>
      <c r="H20" s="3">
        <v>2021</v>
      </c>
      <c r="I20" s="2">
        <v>42627707</v>
      </c>
      <c r="K20" s="2"/>
    </row>
    <row r="21" spans="2:11" x14ac:dyDescent="0.35">
      <c r="B21" s="3">
        <v>2022</v>
      </c>
      <c r="C21" s="2">
        <v>76580657.430000007</v>
      </c>
      <c r="H21" s="3">
        <v>2022</v>
      </c>
      <c r="I21" s="2">
        <v>46832496</v>
      </c>
      <c r="K21" s="2"/>
    </row>
  </sheetData>
  <mergeCells count="2">
    <mergeCell ref="B2:C2"/>
    <mergeCell ref="H2:I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FA40-A67B-4021-8CA1-EBA7E20FE7A3}">
  <dimension ref="C4:I18"/>
  <sheetViews>
    <sheetView workbookViewId="0">
      <selection activeCell="I17" sqref="I17"/>
    </sheetView>
  </sheetViews>
  <sheetFormatPr defaultColWidth="14.08984375" defaultRowHeight="14.5" x14ac:dyDescent="0.35"/>
  <sheetData>
    <row r="4" spans="3:9" x14ac:dyDescent="0.35">
      <c r="C4" s="6" t="s">
        <v>0</v>
      </c>
      <c r="D4" s="6"/>
      <c r="E4" s="3"/>
      <c r="F4" s="3"/>
      <c r="G4" s="7" t="s">
        <v>3</v>
      </c>
      <c r="H4" s="7"/>
    </row>
    <row r="5" spans="3:9" x14ac:dyDescent="0.35">
      <c r="C5" s="3" t="s">
        <v>1</v>
      </c>
      <c r="D5" s="3" t="s">
        <v>2</v>
      </c>
      <c r="E5" s="3"/>
      <c r="F5" s="3"/>
      <c r="G5" s="3" t="s">
        <v>1</v>
      </c>
      <c r="H5" s="3" t="s">
        <v>2</v>
      </c>
    </row>
    <row r="6" spans="3:9" x14ac:dyDescent="0.35">
      <c r="C6" s="3">
        <v>2011</v>
      </c>
      <c r="D6" s="2">
        <v>4788475.2690000003</v>
      </c>
      <c r="E6" s="5">
        <f>D6/10000000</f>
        <v>0.47884752690000004</v>
      </c>
      <c r="F6" s="2"/>
      <c r="G6" s="3">
        <v>2011</v>
      </c>
      <c r="H6" s="2">
        <v>4068503</v>
      </c>
      <c r="I6" s="5">
        <f>H6/10000000</f>
        <v>0.4068503</v>
      </c>
    </row>
    <row r="7" spans="3:9" x14ac:dyDescent="0.35">
      <c r="C7" s="3">
        <v>2012</v>
      </c>
      <c r="D7" s="2">
        <v>10084854.969000001</v>
      </c>
      <c r="E7" s="5">
        <f t="shared" ref="E7:E18" si="0">D7/10000000</f>
        <v>1.0084854969000001</v>
      </c>
      <c r="F7" s="2"/>
      <c r="G7" s="3">
        <v>2012</v>
      </c>
      <c r="H7" s="2">
        <v>7573633</v>
      </c>
      <c r="I7" s="5">
        <f t="shared" ref="I7:I18" si="1">H7/10000000</f>
        <v>0.75736329999999996</v>
      </c>
    </row>
    <row r="8" spans="3:9" x14ac:dyDescent="0.35">
      <c r="C8" s="3">
        <v>2013</v>
      </c>
      <c r="D8" s="2">
        <v>16216182.936000001</v>
      </c>
      <c r="E8" s="5">
        <f t="shared" si="0"/>
        <v>1.6216182936000001</v>
      </c>
      <c r="F8" s="2"/>
      <c r="G8" s="3">
        <v>2013</v>
      </c>
      <c r="H8" s="2">
        <v>11319386</v>
      </c>
      <c r="I8" s="5">
        <f t="shared" si="1"/>
        <v>1.1319386</v>
      </c>
    </row>
    <row r="9" spans="3:9" x14ac:dyDescent="0.35">
      <c r="C9" s="3">
        <v>2014</v>
      </c>
      <c r="D9" s="2">
        <v>21507361.809</v>
      </c>
      <c r="E9" s="5">
        <f t="shared" si="0"/>
        <v>2.1507361809000001</v>
      </c>
      <c r="F9" s="2"/>
      <c r="G9" s="3">
        <v>2014</v>
      </c>
      <c r="H9" s="2">
        <v>15603165</v>
      </c>
      <c r="I9" s="5">
        <f t="shared" si="1"/>
        <v>1.5603165000000001</v>
      </c>
    </row>
    <row r="10" spans="3:9" x14ac:dyDescent="0.35">
      <c r="C10" s="3">
        <v>2015</v>
      </c>
      <c r="D10" s="2">
        <v>28224208.263</v>
      </c>
      <c r="E10" s="5">
        <f t="shared" si="0"/>
        <v>2.8224208263000001</v>
      </c>
      <c r="F10" s="2"/>
      <c r="G10" s="3">
        <v>2015</v>
      </c>
      <c r="H10" s="2">
        <v>19629298</v>
      </c>
      <c r="I10" s="5">
        <f t="shared" si="1"/>
        <v>1.9629297999999999</v>
      </c>
    </row>
    <row r="11" spans="3:9" x14ac:dyDescent="0.35">
      <c r="C11" s="3">
        <v>2016</v>
      </c>
      <c r="D11" s="2">
        <v>34510555.913999997</v>
      </c>
      <c r="E11" s="5">
        <f t="shared" si="0"/>
        <v>3.4510555913999998</v>
      </c>
      <c r="F11" s="2"/>
      <c r="G11" s="3">
        <v>2016</v>
      </c>
      <c r="H11" s="2">
        <v>23524141</v>
      </c>
      <c r="I11" s="5">
        <f t="shared" si="1"/>
        <v>2.3524140999999998</v>
      </c>
    </row>
    <row r="12" spans="3:9" x14ac:dyDescent="0.35">
      <c r="C12" s="3">
        <v>2017</v>
      </c>
      <c r="D12" s="2">
        <v>41016808.380000003</v>
      </c>
      <c r="E12" s="5">
        <f t="shared" si="0"/>
        <v>4.1016808380000001</v>
      </c>
      <c r="F12" s="2"/>
      <c r="G12" s="3">
        <v>2017</v>
      </c>
      <c r="H12" s="2">
        <v>27978528</v>
      </c>
      <c r="I12" s="5">
        <f t="shared" si="1"/>
        <v>2.7978527999999998</v>
      </c>
    </row>
    <row r="13" spans="3:9" x14ac:dyDescent="0.35">
      <c r="C13" s="3">
        <v>2018</v>
      </c>
      <c r="D13" s="2">
        <v>47347825.965000004</v>
      </c>
      <c r="E13" s="5">
        <f t="shared" si="0"/>
        <v>4.7347825965000006</v>
      </c>
      <c r="F13" s="2"/>
      <c r="G13" s="3">
        <v>2018</v>
      </c>
      <c r="H13" s="2">
        <v>31269827</v>
      </c>
      <c r="I13" s="5">
        <f t="shared" si="1"/>
        <v>3.1269827000000001</v>
      </c>
    </row>
    <row r="14" spans="3:9" x14ac:dyDescent="0.35">
      <c r="C14" s="3">
        <v>2019</v>
      </c>
      <c r="D14" s="2">
        <v>54138877.089000002</v>
      </c>
      <c r="E14" s="5">
        <f t="shared" si="0"/>
        <v>5.4138877088999999</v>
      </c>
      <c r="F14" s="2"/>
      <c r="G14" s="3">
        <v>2019</v>
      </c>
      <c r="H14" s="2">
        <v>34894934</v>
      </c>
      <c r="I14" s="5">
        <f t="shared" si="1"/>
        <v>3.4894934000000002</v>
      </c>
    </row>
    <row r="15" spans="3:9" x14ac:dyDescent="0.35">
      <c r="C15" s="3">
        <v>2020</v>
      </c>
      <c r="D15" s="2">
        <v>28516808.379999999</v>
      </c>
      <c r="E15" s="5">
        <f t="shared" si="0"/>
        <v>2.8516808380000001</v>
      </c>
      <c r="F15" s="2"/>
      <c r="G15" s="3">
        <v>2020</v>
      </c>
      <c r="H15" s="2">
        <v>7657707</v>
      </c>
      <c r="I15" s="5">
        <f t="shared" si="1"/>
        <v>0.76577070000000003</v>
      </c>
    </row>
    <row r="16" spans="3:9" x14ac:dyDescent="0.35">
      <c r="C16" s="3">
        <v>2021</v>
      </c>
      <c r="D16" s="2">
        <v>22310378.965</v>
      </c>
      <c r="E16" s="5">
        <f t="shared" si="0"/>
        <v>2.2310378965000002</v>
      </c>
      <c r="F16" s="2"/>
      <c r="G16" s="3">
        <v>2021</v>
      </c>
      <c r="H16" s="2">
        <v>8778753</v>
      </c>
      <c r="I16" s="5">
        <f t="shared" si="1"/>
        <v>0.87787530000000003</v>
      </c>
    </row>
    <row r="17" spans="3:9" x14ac:dyDescent="0.35">
      <c r="C17" s="3">
        <v>2022</v>
      </c>
      <c r="D17" s="2">
        <v>37347825.965000004</v>
      </c>
      <c r="E17" s="5">
        <f t="shared" si="0"/>
        <v>3.7347825965000006</v>
      </c>
      <c r="F17" s="2"/>
      <c r="G17" s="3">
        <v>2022</v>
      </c>
      <c r="H17" s="2">
        <v>24732496</v>
      </c>
      <c r="I17" s="5">
        <f t="shared" si="1"/>
        <v>2.4732495999999999</v>
      </c>
    </row>
    <row r="18" spans="3:9" x14ac:dyDescent="0.35">
      <c r="C18" s="3"/>
      <c r="D18" s="2">
        <v>346010163.90399992</v>
      </c>
      <c r="E18" s="5">
        <f t="shared" si="0"/>
        <v>34.601016390399991</v>
      </c>
      <c r="F18" s="2"/>
      <c r="G18" s="3"/>
      <c r="H18" s="2">
        <v>217030371</v>
      </c>
      <c r="I18" s="5">
        <f t="shared" si="1"/>
        <v>21.7030371</v>
      </c>
    </row>
  </sheetData>
  <mergeCells count="2">
    <mergeCell ref="C4:D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KRISHNA RONGALA</dc:creator>
  <cp:lastModifiedBy>R V K</cp:lastModifiedBy>
  <dcterms:created xsi:type="dcterms:W3CDTF">2015-06-05T18:17:20Z</dcterms:created>
  <dcterms:modified xsi:type="dcterms:W3CDTF">2022-04-27T15:31:37Z</dcterms:modified>
</cp:coreProperties>
</file>