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dI" sheetId="1" r:id="rId3"/>
    <sheet state="visible" name="TdF" sheetId="2" r:id="rId4"/>
    <sheet state="visible" name="Ages" sheetId="3" r:id="rId5"/>
    <sheet state="visible" name="TdF ages" sheetId="4" r:id="rId6"/>
    <sheet state="visible" name="GdI ages" sheetId="5" r:id="rId7"/>
    <sheet state="visible" name="Interactive" sheetId="6" r:id="rId8"/>
  </sheets>
  <definedNames/>
  <calcPr/>
  <pivotCaches>
    <pivotCache cacheId="0" r:id="rId9"/>
  </pivotCaches>
</workbook>
</file>

<file path=xl/sharedStrings.xml><?xml version="1.0" encoding="utf-8"?>
<sst xmlns="http://schemas.openxmlformats.org/spreadsheetml/2006/main" count="1178" uniqueCount="476">
  <si>
    <t>Year</t>
  </si>
  <si>
    <t>Name</t>
  </si>
  <si>
    <t>Country</t>
  </si>
  <si>
    <t>Cyclist</t>
  </si>
  <si>
    <t>Year of birth</t>
  </si>
  <si>
    <t>Age at win</t>
  </si>
  <si>
    <t>Sponsor/Team</t>
  </si>
  <si>
    <t>Distance (km)</t>
  </si>
  <si>
    <t>Month</t>
  </si>
  <si>
    <t>Time</t>
  </si>
  <si>
    <t>Day</t>
  </si>
  <si>
    <t>Stage wins</t>
  </si>
  <si>
    <t>Sponsor/team</t>
  </si>
  <si>
    <t>Stages in lead</t>
  </si>
  <si>
    <t>Distance</t>
  </si>
  <si>
    <t>Bday</t>
  </si>
  <si>
    <t>Time/points</t>
  </si>
  <si>
    <t>Denis Menchov</t>
  </si>
  <si>
    <t>France</t>
  </si>
  <si>
    <t>Maurice Garin</t>
  </si>
  <si>
    <t>Italy</t>
  </si>
  <si>
    <t>Luigi Ganna</t>
  </si>
  <si>
    <t>Gianni Motta</t>
  </si>
  <si>
    <t>Alfredo Binda</t>
  </si>
  <si>
    <t>La Française</t>
  </si>
  <si>
    <t>Atala–Dunlop</t>
  </si>
  <si>
    <t>Hugo Koblet</t>
  </si>
  <si>
    <t>Gaetano Belloni</t>
  </si>
  <si>
    <t>Giovanni Brunero</t>
  </si>
  <si>
    <t>Pavel Tonkov</t>
  </si>
  <si>
    <t>94h 33' 14"</t>
  </si>
  <si>
    <t>N/A</t>
  </si>
  <si>
    <t>Alberto Contador</t>
  </si>
  <si>
    <t>Carlo Galetti</t>
  </si>
  <si>
    <t>Giovanni Battaglin</t>
  </si>
  <si>
    <t>Roberto Visentini</t>
  </si>
  <si>
    <t>Fiorenzo Magni</t>
  </si>
  <si>
    <t>Learco Guerra</t>
  </si>
  <si>
    <t>Ivan Basso</t>
  </si>
  <si>
    <t>Antonio Pesenti</t>
  </si>
  <si>
    <t>Conte</t>
  </si>
  <si>
    <t>96h 05' 55"</t>
  </si>
  <si>
    <t>Charly Gaul</t>
  </si>
  <si>
    <t>Louis Trousselier</t>
  </si>
  <si>
    <t>Ivan Gotti</t>
  </si>
  <si>
    <t>Paolo Savoldelli</t>
  </si>
  <si>
    <t>Atala–Continental</t>
  </si>
  <si>
    <t>Alfonso Calzolari</t>
  </si>
  <si>
    <t>Francesco Moser</t>
  </si>
  <si>
    <t>Damiano Cunego</t>
  </si>
  <si>
    <t>Peugeot–Wolber</t>
  </si>
  <si>
    <t>Ercole Baldini</t>
  </si>
  <si>
    <t>René Pottier</t>
  </si>
  <si>
    <t>Giovanni Valetti</t>
  </si>
  <si>
    <t>Bianchi</t>
  </si>
  <si>
    <t>Giuseppe Saronni</t>
  </si>
  <si>
    <t>Johan De Muynck</t>
  </si>
  <si>
    <t>Carlo Oriani</t>
  </si>
  <si>
    <t>Bernard Hinault</t>
  </si>
  <si>
    <t>Andrew Hampsten</t>
  </si>
  <si>
    <t>Lucien Petit-Breton</t>
  </si>
  <si>
    <t>Stephen Roche</t>
  </si>
  <si>
    <t>Danilo Di Luca</t>
  </si>
  <si>
    <t>Carlo Clerici</t>
  </si>
  <si>
    <t>Marco Pantani</t>
  </si>
  <si>
    <t>Maino</t>
  </si>
  <si>
    <t>Ryder Hesjedal</t>
  </si>
  <si>
    <t>Gino Bartali</t>
  </si>
  <si>
    <t>Vasco Bergamaschi</t>
  </si>
  <si>
    <t>Stefano Garzelli</t>
  </si>
  <si>
    <t>Giuseppe Enrici</t>
  </si>
  <si>
    <t>Gastone Nencini</t>
  </si>
  <si>
    <t>Stucchi–Dunlop</t>
  </si>
  <si>
    <t>135h 17' 56"</t>
  </si>
  <si>
    <t>Tony Rominger</t>
  </si>
  <si>
    <t>Costante Girardengo</t>
  </si>
  <si>
    <t>Fausto Bertoglio</t>
  </si>
  <si>
    <t>Luxembourg</t>
  </si>
  <si>
    <t>François Faber</t>
  </si>
  <si>
    <t>Vincenzo Nibali</t>
  </si>
  <si>
    <t>Michele Scarponi</t>
  </si>
  <si>
    <t>Tom Dumoulin</t>
  </si>
  <si>
    <t>Laurent Fignon</t>
  </si>
  <si>
    <t>112h 51' 29"</t>
  </si>
  <si>
    <t>Francesco Camusso</t>
  </si>
  <si>
    <t>Alcyon–Dunlop</t>
  </si>
  <si>
    <t>Evgeni Berzin</t>
  </si>
  <si>
    <t>Octave Lapize</t>
  </si>
  <si>
    <t>Franco Balmamion</t>
  </si>
  <si>
    <t>Vittorio Adorni</t>
  </si>
  <si>
    <t>Luigi Marchisio</t>
  </si>
  <si>
    <t>Gilberto Simoni</t>
  </si>
  <si>
    <t>102h 44' 33"</t>
  </si>
  <si>
    <t>Gustave Garrigou</t>
  </si>
  <si>
    <t>Michel Pollentier</t>
  </si>
  <si>
    <t>Jacques Anquetil</t>
  </si>
  <si>
    <t>Gianni Bugno</t>
  </si>
  <si>
    <t>Legnano–Pirelli</t>
  </si>
  <si>
    <t>Felice Gimondi</t>
  </si>
  <si>
    <t>120h 24' 39"</t>
  </si>
  <si>
    <t>Belgium</t>
  </si>
  <si>
    <t>Nairo Quintana</t>
  </si>
  <si>
    <t>Odile Defraye</t>
  </si>
  <si>
    <t>Miguel Induráin</t>
  </si>
  <si>
    <t>Franco Chioccioli</t>
  </si>
  <si>
    <t>119h 43' 00"</t>
  </si>
  <si>
    <t>Gösta Pettersson</t>
  </si>
  <si>
    <t>Philippe Thys</t>
  </si>
  <si>
    <t>Arnaldo Pambianco</t>
  </si>
  <si>
    <t>Eddy Merckx</t>
  </si>
  <si>
    <t>Fausto Coppi</t>
  </si>
  <si>
    <t>197h 54' 00"</t>
  </si>
  <si>
    <t>122h 28' 17"</t>
  </si>
  <si>
    <t>143h 43' 37"</t>
  </si>
  <si>
    <t>200h 28' 48"</t>
  </si>
  <si>
    <t>Henri Pélissier</t>
  </si>
  <si>
    <t>Firmin Lambot</t>
  </si>
  <si>
    <t>Greg LeMond</t>
  </si>
  <si>
    <t>137h 31' 13"</t>
  </si>
  <si>
    <t>Maurice De Waele</t>
  </si>
  <si>
    <t>La Sportive</t>
  </si>
  <si>
    <t>231h 07' 15"</t>
  </si>
  <si>
    <t>Luis Ocaña</t>
  </si>
  <si>
    <t>137h 55' 59"</t>
  </si>
  <si>
    <t>Roger Pingeon</t>
  </si>
  <si>
    <t>Roger Lapébie</t>
  </si>
  <si>
    <t>Romain Maes</t>
  </si>
  <si>
    <t>228h 36' 13"</t>
  </si>
  <si>
    <t>144h 15' 35"</t>
  </si>
  <si>
    <t>Léon Scieur</t>
  </si>
  <si>
    <t>Louison Bobet</t>
  </si>
  <si>
    <t>Bjarne Riis</t>
  </si>
  <si>
    <t>Wolsit–Pirelli</t>
  </si>
  <si>
    <t>114h 15' 19"</t>
  </si>
  <si>
    <t>André Leducq</t>
  </si>
  <si>
    <t>221h 50' 26"</t>
  </si>
  <si>
    <t>Sylvère Maes</t>
  </si>
  <si>
    <t>Legnano–Torpedo</t>
  </si>
  <si>
    <t>Óscar Pereiro</t>
  </si>
  <si>
    <t>107h 18' 24"</t>
  </si>
  <si>
    <t>222h 08' 06"</t>
  </si>
  <si>
    <t>Ferdinand Kübler</t>
  </si>
  <si>
    <t>115h 11' 55"</t>
  </si>
  <si>
    <t>Antonin Magne</t>
  </si>
  <si>
    <t>Automoto–Hutchinson</t>
  </si>
  <si>
    <t>Roger Walkowiak</t>
  </si>
  <si>
    <t>222h 15' 30"</t>
  </si>
  <si>
    <t>Gloria–Hutchinson</t>
  </si>
  <si>
    <t>Ottavio Bottecchia</t>
  </si>
  <si>
    <t>102h 40' 46"</t>
  </si>
  <si>
    <t>Henri Cornet</t>
  </si>
  <si>
    <t>Floyd Landis</t>
  </si>
  <si>
    <t>Automoto</t>
  </si>
  <si>
    <t>Wolsit–Hutchinson</t>
  </si>
  <si>
    <t>226h 18' 21"</t>
  </si>
  <si>
    <t>105h 42' 41"</t>
  </si>
  <si>
    <t>Alfredo Binda*</t>
  </si>
  <si>
    <t>Chris Froome</t>
  </si>
  <si>
    <t>Jean Robic</t>
  </si>
  <si>
    <t>Legnano–Clément</t>
  </si>
  <si>
    <t>111h 01' 52"</t>
  </si>
  <si>
    <t>Lucien Aimar</t>
  </si>
  <si>
    <t>219h 10' 18"</t>
  </si>
  <si>
    <t>Lucien Buysse</t>
  </si>
  <si>
    <t>Maino–Clément</t>
  </si>
  <si>
    <t>121h 17' 17"</t>
  </si>
  <si>
    <t>Federico Bahamontes</t>
  </si>
  <si>
    <t>Maino–Girardengo</t>
  </si>
  <si>
    <t>113h 22' 46"</t>
  </si>
  <si>
    <t>Cadel Evans</t>
  </si>
  <si>
    <t>238h 44' 25"</t>
  </si>
  <si>
    <t>Gino Bartali*</t>
  </si>
  <si>
    <t>Nicolas Frantz</t>
  </si>
  <si>
    <t>Jan Janssen</t>
  </si>
  <si>
    <t>Bradley Wiggins</t>
  </si>
  <si>
    <t>Legnano–Wolsit</t>
  </si>
  <si>
    <t>120h 12' 30"</t>
  </si>
  <si>
    <t>Lance Armstrong</t>
  </si>
  <si>
    <t>198h 16' 42"</t>
  </si>
  <si>
    <t>Legnano</t>
  </si>
  <si>
    <t>122h 25' 40"</t>
  </si>
  <si>
    <t>Giovanni Valetti*</t>
  </si>
  <si>
    <t>Pedro Delgado</t>
  </si>
  <si>
    <t>192h 48' 58"</t>
  </si>
  <si>
    <t>Frejus</t>
  </si>
  <si>
    <t>112h 49' 28"</t>
  </si>
  <si>
    <t>Lucien Van Impe</t>
  </si>
  <si>
    <t>186h 39' 15"</t>
  </si>
  <si>
    <t>88h 02' 00"</t>
  </si>
  <si>
    <t>Jan Ullrich</t>
  </si>
  <si>
    <t>Carlos Sastre</t>
  </si>
  <si>
    <t>107h 31' 10"</t>
  </si>
  <si>
    <t>Andy Schleck</t>
  </si>
  <si>
    <t>172h 12' 16"</t>
  </si>
  <si>
    <t>95h 32' 20"</t>
  </si>
  <si>
    <t>Georges Speicher</t>
  </si>
  <si>
    <t>Bernard Thévenet</t>
  </si>
  <si>
    <t>Joop Zoetemelk</t>
  </si>
  <si>
    <t>115h 55' 07"</t>
  </si>
  <si>
    <t>177h 10' 03"</t>
  </si>
  <si>
    <t>Wilier Triestina</t>
  </si>
  <si>
    <t>125h 51' 52"</t>
  </si>
  <si>
    <t>Fausto Coppi*</t>
  </si>
  <si>
    <t>Bianchi–Ursus</t>
  </si>
  <si>
    <t>125h 25' 50"</t>
  </si>
  <si>
    <t>Switzerland</t>
  </si>
  <si>
    <t>Hugo Koblet*</t>
  </si>
  <si>
    <t>154h 11' 49"</t>
  </si>
  <si>
    <t>Guerra–Ursus</t>
  </si>
  <si>
    <t>117h 28' 03"</t>
  </si>
  <si>
    <t>Ganna–Ursus</t>
  </si>
  <si>
    <t>121h 11' 37"</t>
  </si>
  <si>
    <t>147h 51' 37"</t>
  </si>
  <si>
    <t>Bianchi–Pirelli</t>
  </si>
  <si>
    <t>114h 36' 43"</t>
  </si>
  <si>
    <t>147h 13' 58"</t>
  </si>
  <si>
    <t>118h 37' 26"</t>
  </si>
  <si>
    <t>129h 13' 07"</t>
  </si>
  <si>
    <t>141h 23' 00"</t>
  </si>
  <si>
    <t>Clément–Fuchs</t>
  </si>
  <si>
    <t>108h 56' 13"</t>
  </si>
  <si>
    <t>Charly Gaul*</t>
  </si>
  <si>
    <t>142h 47' 32"</t>
  </si>
  <si>
    <t>138h 58' 31"</t>
  </si>
  <si>
    <t>Faema–Guerra</t>
  </si>
  <si>
    <t>101h 39' 49"</t>
  </si>
  <si>
    <t>148h 29' 12"</t>
  </si>
  <si>
    <t>Sylvère Maes*</t>
  </si>
  <si>
    <t>Leo–Chlorodont</t>
  </si>
  <si>
    <t>104h 45' 06"</t>
  </si>
  <si>
    <t>132h 03' 17"</t>
  </si>
  <si>
    <t>92h 09' 30"</t>
  </si>
  <si>
    <t>EMI</t>
  </si>
  <si>
    <t>101h 50' 54"</t>
  </si>
  <si>
    <t>148h 11' 25"</t>
  </si>
  <si>
    <t>Fynsec–Helyett</t>
  </si>
  <si>
    <t>94h 03' 54"</t>
  </si>
  <si>
    <t>147h 10' 36"</t>
  </si>
  <si>
    <t>Fides</t>
  </si>
  <si>
    <t>111h 25' 28"</t>
  </si>
  <si>
    <t>Carpano</t>
  </si>
  <si>
    <t>149h 40' 49"</t>
  </si>
  <si>
    <t>123h 07' 03"</t>
  </si>
  <si>
    <t>116h 50' 16"</t>
  </si>
  <si>
    <t>145h 36' 56"</t>
  </si>
  <si>
    <t>Saint-Raphaël–Gitane–Dunlop</t>
  </si>
  <si>
    <t>115h 10' 27"</t>
  </si>
  <si>
    <t>142h 20' 14"</t>
  </si>
  <si>
    <t>Salvarani</t>
  </si>
  <si>
    <t>121h 08' 18"</t>
  </si>
  <si>
    <t>151h 57' 20"</t>
  </si>
  <si>
    <t>Molteni</t>
  </si>
  <si>
    <t>111h 10' 48"</t>
  </si>
  <si>
    <t>129h 23' 25"</t>
  </si>
  <si>
    <t>101h 05' 34"</t>
  </si>
  <si>
    <t>Faema</t>
  </si>
  <si>
    <t>108h 42' 27"</t>
  </si>
  <si>
    <t>140h 06' 05"</t>
  </si>
  <si>
    <t>128h 04' 27"</t>
  </si>
  <si>
    <t>Faemino–Faema</t>
  </si>
  <si>
    <t>90h 08' 47"</t>
  </si>
  <si>
    <t>Sweden</t>
  </si>
  <si>
    <t>130h 29' 26"</t>
  </si>
  <si>
    <t>Ferretti</t>
  </si>
  <si>
    <t>97h 24' 04"</t>
  </si>
  <si>
    <t>124h 01' 16"</t>
  </si>
  <si>
    <t>103h 04' 04"</t>
  </si>
  <si>
    <t>135h 44' 42"</t>
  </si>
  <si>
    <t>106h 54' 41"</t>
  </si>
  <si>
    <t>116h 59' 05"</t>
  </si>
  <si>
    <t>Spain</t>
  </si>
  <si>
    <t>Federico Bahamontes*</t>
  </si>
  <si>
    <t>113h 08' 13"</t>
  </si>
  <si>
    <t>123h 46' 45"</t>
  </si>
  <si>
    <t>Jollj Ceramica</t>
  </si>
  <si>
    <t>111h 31' 24"</t>
  </si>
  <si>
    <t>112h 08' 42"</t>
  </si>
  <si>
    <t>Bianchi–Campagnolo</t>
  </si>
  <si>
    <t>119h 58' 16"</t>
  </si>
  <si>
    <t>122h 01' 33"</t>
  </si>
  <si>
    <t>Flandria–Velda–Latina Assicurazioni</t>
  </si>
  <si>
    <t>107h 27' 16"</t>
  </si>
  <si>
    <t>Saint-Raphaël–Helyett–Hutchinson</t>
  </si>
  <si>
    <t>114h 31' 54"</t>
  </si>
  <si>
    <t>Bianchi–Faema</t>
  </si>
  <si>
    <t>101h 31' 22"</t>
  </si>
  <si>
    <t>Saint-Raphaël–Gitane–R. Geminiani</t>
  </si>
  <si>
    <t>113h 30' 05"</t>
  </si>
  <si>
    <t>Scic–Bottecchia</t>
  </si>
  <si>
    <t>89h 29' 18"</t>
  </si>
  <si>
    <t>Renault–Gitane</t>
  </si>
  <si>
    <t>112h 08' 20"</t>
  </si>
  <si>
    <t>127h 09' 44"</t>
  </si>
  <si>
    <t>Inoxpran</t>
  </si>
  <si>
    <t>104h 50' 36"</t>
  </si>
  <si>
    <t>Renault–Elf–Gitane</t>
  </si>
  <si>
    <t>110h 07' 55"</t>
  </si>
  <si>
    <t>116h 42' 06"</t>
  </si>
  <si>
    <t>Del Tongo–Colnago</t>
  </si>
  <si>
    <t>100h 45' 30"</t>
  </si>
  <si>
    <t>Gis Gelati–Tuc Lu</t>
  </si>
  <si>
    <t>98h 32' 20"</t>
  </si>
  <si>
    <t>Ford France–Hutchinson</t>
  </si>
  <si>
    <t>117h 34' 21"</t>
  </si>
  <si>
    <t>La Vie Claire–Look</t>
  </si>
  <si>
    <t>105h 46' 51"</t>
  </si>
  <si>
    <t>Peugeot–BP–Michelin</t>
  </si>
  <si>
    <t>136h 53' 50"</t>
  </si>
  <si>
    <t>Netherlands</t>
  </si>
  <si>
    <t>Carrera–Inoxpran</t>
  </si>
  <si>
    <t>102h 33' 55"</t>
  </si>
  <si>
    <t>Ireland</t>
  </si>
  <si>
    <t>Pelforth–Sauvage–Lejeune</t>
  </si>
  <si>
    <t>Carrera Jeans–Vagabond</t>
  </si>
  <si>
    <t>133h 49' 42"</t>
  </si>
  <si>
    <t>105h 39' 42"</t>
  </si>
  <si>
    <t>United States</t>
  </si>
  <si>
    <t>Andrew Hampsten*</t>
  </si>
  <si>
    <t>7-Eleven–Hoonved</t>
  </si>
  <si>
    <t>97h 18' 56"</t>
  </si>
  <si>
    <t>116h 16' 02"</t>
  </si>
  <si>
    <t>Super U–Raleigh–Fiat</t>
  </si>
  <si>
    <t>93h 30' 16"</t>
  </si>
  <si>
    <t>119h 31' 49"</t>
  </si>
  <si>
    <t>Chateau d'Ax–Salotti</t>
  </si>
  <si>
    <t>91h 51' 04"</t>
  </si>
  <si>
    <t>Del Tongo–MG Boys</t>
  </si>
  <si>
    <t>99h 35' 43"</t>
  </si>
  <si>
    <t>96h 45' 14"</t>
  </si>
  <si>
    <t>Banesto</t>
  </si>
  <si>
    <t>103h 36' 08"</t>
  </si>
  <si>
    <t>108h 17' 18"</t>
  </si>
  <si>
    <t>99h 09' 44"</t>
  </si>
  <si>
    <t>Russia</t>
  </si>
  <si>
    <t>Gewiss–Ballan</t>
  </si>
  <si>
    <t>Bic</t>
  </si>
  <si>
    <t>100h 41' 21"</t>
  </si>
  <si>
    <t>122h 25' 34"</t>
  </si>
  <si>
    <t>Mapei–GB–Latexco</t>
  </si>
  <si>
    <t>97h 37' 50"</t>
  </si>
  <si>
    <t>116h 16' 58"</t>
  </si>
  <si>
    <t>Panaria–Vinavil</t>
  </si>
  <si>
    <t>105h 20' 23"</t>
  </si>
  <si>
    <t>114h 35' 31"</t>
  </si>
  <si>
    <t>Saeco</t>
  </si>
  <si>
    <t>102h 53' 58"</t>
  </si>
  <si>
    <t>Gitane–Campagnolo</t>
  </si>
  <si>
    <t>Mercatone Uno–Bianchi</t>
  </si>
  <si>
    <t>116h 22' 23"</t>
  </si>
  <si>
    <t>98h 48' 32"</t>
  </si>
  <si>
    <t>Team Polti</t>
  </si>
  <si>
    <t>99h 55' 56"</t>
  </si>
  <si>
    <t>Peugeot–Esso–Michelin</t>
  </si>
  <si>
    <t>115h 38' 30"</t>
  </si>
  <si>
    <t>Mercatone Uno–Albacom</t>
  </si>
  <si>
    <t>98h 30' 14"</t>
  </si>
  <si>
    <t>Lampre–Daikin</t>
  </si>
  <si>
    <t>89h 02' 58"</t>
  </si>
  <si>
    <t>Renault–Gitane–Campagnolo</t>
  </si>
  <si>
    <t>108h 18' 00"</t>
  </si>
  <si>
    <t>Index–Alexia Alluminio</t>
  </si>
  <si>
    <t>89h 22' 42"</t>
  </si>
  <si>
    <t>103h 06' 50"</t>
  </si>
  <si>
    <t>Saeco Macchine per Caffè</t>
  </si>
  <si>
    <t>89h 32' 09"</t>
  </si>
  <si>
    <t>88h 40' 43"</t>
  </si>
  <si>
    <t>TI–Raleigh–Creda</t>
  </si>
  <si>
    <t>109h 19' 14"</t>
  </si>
  <si>
    <t>Discovery Channel</t>
  </si>
  <si>
    <t>91h 25' 51"</t>
  </si>
  <si>
    <t>Tour De France ages</t>
  </si>
  <si>
    <t>96h 19' 38"</t>
  </si>
  <si>
    <t>Team CSC</t>
  </si>
  <si>
    <t>91h 33' 36"</t>
  </si>
  <si>
    <t>92h 08' 46"</t>
  </si>
  <si>
    <t>Liquigas</t>
  </si>
  <si>
    <t>92h 59' 39"</t>
  </si>
  <si>
    <t>Renault–Elf</t>
  </si>
  <si>
    <t>105h 07' 52"</t>
  </si>
  <si>
    <t>Astana</t>
  </si>
  <si>
    <t>89h 56' 49"</t>
  </si>
  <si>
    <t>Rabobank</t>
  </si>
  <si>
    <t>112h 03' 40"</t>
  </si>
  <si>
    <t>86h 03' 11"</t>
  </si>
  <si>
    <t>Liquigas–Doimo</t>
  </si>
  <si>
    <t>La Vie Claire</t>
  </si>
  <si>
    <t>87h 44' 01"</t>
  </si>
  <si>
    <t>113h 24' 23"</t>
  </si>
  <si>
    <t>Lampre–ISD</t>
  </si>
  <si>
    <t>84h 11' 24"</t>
  </si>
  <si>
    <t>Canada</t>
  </si>
  <si>
    <t>110h 35' 19"</t>
  </si>
  <si>
    <t>Garmin–Barracuda</t>
  </si>
  <si>
    <t>91h 39' 02"</t>
  </si>
  <si>
    <t>115h 27' 42"</t>
  </si>
  <si>
    <t>84h 53' 28"</t>
  </si>
  <si>
    <t>Colombia</t>
  </si>
  <si>
    <t>Reynolds</t>
  </si>
  <si>
    <t>84h 27' 53"</t>
  </si>
  <si>
    <t>Movistar Team</t>
  </si>
  <si>
    <t>AD Renting–W-Cup–Bottecchia</t>
  </si>
  <si>
    <t>87h 38' 35"</t>
  </si>
  <si>
    <t>88h 14' 32"</t>
  </si>
  <si>
    <t>Z–Tomasso</t>
  </si>
  <si>
    <t>90h 43' 20"</t>
  </si>
  <si>
    <t>Tinkoff–Saxo</t>
  </si>
  <si>
    <t>88h 22' 25"</t>
  </si>
  <si>
    <t>101h 01' 20"</t>
  </si>
  <si>
    <t>82h 44' 31"</t>
  </si>
  <si>
    <t>100h 49' 30"</t>
  </si>
  <si>
    <t>Team Sunweb</t>
  </si>
  <si>
    <t>90h 44' 54"</t>
  </si>
  <si>
    <t>95h 57' 09"</t>
  </si>
  <si>
    <t>103h 38' 38"</t>
  </si>
  <si>
    <t>92h 44' 59"</t>
  </si>
  <si>
    <t>Denmark</t>
  </si>
  <si>
    <t>Team Telekom</t>
  </si>
  <si>
    <t>95h 57' 16"</t>
  </si>
  <si>
    <t>Germany</t>
  </si>
  <si>
    <t>Giro d'Italia ages</t>
  </si>
  <si>
    <t>100h 30' 35"</t>
  </si>
  <si>
    <t>92h 49' 46"</t>
  </si>
  <si>
    <t>U.S. Postal Service</t>
  </si>
  <si>
    <t>91h 32' 16"</t>
  </si>
  <si>
    <t>92h 33' 08"</t>
  </si>
  <si>
    <t>86h 17' 28"</t>
  </si>
  <si>
    <t>82h 05' 12"</t>
  </si>
  <si>
    <t>83h 41' 12"</t>
  </si>
  <si>
    <t>83h 36' 02"</t>
  </si>
  <si>
    <t>86h 15' 02"</t>
  </si>
  <si>
    <t>Caisse d'Epargne–Illes Balears</t>
  </si>
  <si>
    <t>89h 40' 27"</t>
  </si>
  <si>
    <t>91h 00' 26"</t>
  </si>
  <si>
    <t>87h 52' 52"</t>
  </si>
  <si>
    <t>85h 48' 35"</t>
  </si>
  <si>
    <t>Team Saxo Bank</t>
  </si>
  <si>
    <t>91h 59' 27"</t>
  </si>
  <si>
    <t>Australia</t>
  </si>
  <si>
    <t>BMC Racing Team</t>
  </si>
  <si>
    <t>86h 12' 22"</t>
  </si>
  <si>
    <t>Great Britain</t>
  </si>
  <si>
    <t>Team Sky</t>
  </si>
  <si>
    <t>87h 34' 47"</t>
  </si>
  <si>
    <t>83h 56' 20"</t>
  </si>
  <si>
    <t>89h 59' 06"</t>
  </si>
  <si>
    <t>84h 46' 14"</t>
  </si>
  <si>
    <t>89h 04' 48"</t>
  </si>
  <si>
    <t>86h 20' 55"</t>
  </si>
  <si>
    <t>Age</t>
  </si>
  <si>
    <t>Value</t>
  </si>
  <si>
    <t>Winner</t>
  </si>
  <si>
    <t>Text</t>
  </si>
  <si>
    <t>Obviously not</t>
  </si>
  <si>
    <t>Try again though. Just don't expect such a newbie to crack into the big leagues just yet.</t>
  </si>
  <si>
    <t>A little too young</t>
  </si>
  <si>
    <t>You can beat François Faber's record (or equal him), he won in 1909. First foreigner and first winner of 5 consecutive stages (record still standing). Oh, he also died in World War I while fighting for France, even if he was from Luxenbourg</t>
  </si>
  <si>
    <t>Five different cyclists won at 23: Octave Lapize, Felice Gimondi, Laurent Fignon, Romain Maes and Jaques Anquetil. Would you like to join their ranks?</t>
  </si>
  <si>
    <t>Eight cyclists, charachteristically a lot of Belgians between them: Eddy Merckx, Odile Defraye and Philippe Thys . Also Bernard Hinault and Gino Bartali won their first Tour at that age</t>
  </si>
  <si>
    <t>A long series of cyclist from the amazing Lucien Petit-Breton, whose original surname was Mazan but changed to deceive his father, to Alberto Contador, "El Pistolero" who won in 2007</t>
  </si>
  <si>
    <t>What do you mean you have never heard of "Le pédaleur de charme"? Hugo Koblet, swiss cyclist won the Tour at that age. He was the first non-Italian to win the Giro in 1951 and he died in a car accident at 39 (but allegedly it was a suicide). 7 other cyclists won at that age.</t>
  </si>
  <si>
    <t>Jaques Anquetil</t>
  </si>
  <si>
    <t>Ready to fight for long? Jaques Anquetil, started his four years victory streak of the tour at that age. He had already won one Tour in 1957, but "Monsieur Chrono" started a domination of four years that lasted until he was 31. Did you ehar Chris Froome?</t>
  </si>
  <si>
    <t>Starting to feel weary? Don't worry, you are at the right age. 15 different cyclists won when 28. Among them the US cyclist Greg LeMond, the first non-European professional cyclist to win the Tour de France, and he remains the only American cyclist to have won the Tour (ehm). He was -and still is- an anti-doping advocate born in California.</t>
  </si>
  <si>
    <t>Miguel indurain</t>
  </si>
  <si>
    <t>Yes, Miguelon had also won before (but Monsieur Chrono was chosen for 27), but the latest to won five times the Tour in history needed an honorable mention. He is one of nine who won before turning 30.</t>
  </si>
  <si>
    <t>The pleasure of winning comes only after many years of trying, you are like Vincenzo Nibali, the Italian shark (and many others)</t>
  </si>
  <si>
    <t>The first Italian winner of the Tour de France. He fought World War I on a bycicle and according to a book the only words of French he could manage were: "No bananas, lots of coffee, thank you"</t>
  </si>
  <si>
    <t>You are like Sir Bradley Wiggins, more of a pursuitist than an all-rounder, even if you as well can raise to the occasion. It's been a long time coming but you can even change sport and win, don't worry! Four other athletes won at that age</t>
  </si>
  <si>
    <t>Age is not an issue when you are a legend. Coppi had poor health as a child and no interest in school. He won many titles before and after World War Two. He won five times the Giro and two the Tour de France. This was 1952, his latest victory. 7 other runners won at that age</t>
  </si>
  <si>
    <t>Not all of the winners are just road cyclists. The Australian, who won only once in 2011, was a mountain biker before winnning the Tour. With Greg LeMond is one of the two non European who won the race.</t>
  </si>
  <si>
    <t>No one yet</t>
  </si>
  <si>
    <t>You could be the first!</t>
  </si>
  <si>
    <t>He became the first to win the Tour without winning a stage, and kept the record as the oldest winner of any Gran Tour for 90 years, until Chris Horner stole it, winning the Vuelta in 2013 at the age of 41. Keep going !</t>
  </si>
  <si>
    <t>It's a young man's game</t>
  </si>
  <si>
    <t>You don't have to be a sprightly 20 year old, this isn't football. But still, sometimes there's a thing as too  much experience.</t>
  </si>
  <si>
    <t>Grand 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</si>
</sst>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name val="Arial"/>
    </font>
    <font>
      <b/>
    </font>
    <font>
      <color rgb="FF000000"/>
      <name val="Arial"/>
    </font>
    <font>
      <sz val="11.0"/>
      <color rgb="FF222222"/>
      <name val="Sans-serif"/>
    </font>
  </fonts>
  <fills count="3">
    <fill>
      <patternFill patternType="none"/>
    </fill>
    <fill>
      <patternFill patternType="lightGray"/>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0" fontId="3" numFmtId="0" xfId="0" applyAlignment="1" applyFont="1">
      <alignment readingOrder="0"/>
    </xf>
    <xf borderId="0" fillId="0" fontId="1" numFmtId="4" xfId="0" applyAlignment="1" applyFont="1" applyNumberFormat="1">
      <alignment readingOrder="0"/>
    </xf>
    <xf borderId="0" fillId="2" fontId="4" numFmtId="0" xfId="0" applyAlignment="1" applyFill="1" applyFont="1">
      <alignment readingOrder="0"/>
    </xf>
    <xf borderId="0" fillId="2" fontId="5" numFmtId="0" xfId="0" applyAlignment="1" applyFont="1">
      <alignment readingOrder="0"/>
    </xf>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5" sheet="TdF"/>
  </cacheSource>
  <cacheFields>
    <cacheField name="Year" numFmtId="0">
      <sharedItems containsSemiMixedTypes="0" containsString="0" containsNumber="1" containsInteger="1">
        <n v="1903.0"/>
        <n v="1904.0"/>
        <n v="1905.0"/>
        <n v="1906.0"/>
        <n v="1907.0"/>
        <n v="1908.0"/>
        <n v="1909.0"/>
        <n v="1910.0"/>
        <n v="1911.0"/>
        <n v="1912.0"/>
        <n v="1913.0"/>
        <n v="1914.0"/>
        <n v="1919.0"/>
        <n v="1920.0"/>
        <n v="1921.0"/>
        <n v="1922.0"/>
        <n v="1923.0"/>
        <n v="1924.0"/>
        <n v="1925.0"/>
        <n v="1926.0"/>
        <n v="1927.0"/>
        <n v="1928.0"/>
        <n v="1929.0"/>
        <n v="1930.0"/>
        <n v="1931.0"/>
        <n v="1932.0"/>
        <n v="1933.0"/>
        <n v="1934.0"/>
        <n v="1935.0"/>
        <n v="1936.0"/>
        <n v="1937.0"/>
        <n v="1938.0"/>
        <n v="1939.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sharedItems>
    </cacheField>
    <cacheField name="Country" numFmtId="0">
      <sharedItems>
        <s v="France"/>
        <s v="Luxembourg"/>
        <s v="Belgium"/>
        <s v="Italy"/>
        <s v="Switzerland"/>
        <s v="Spain"/>
        <s v="Netherlands"/>
        <s v="United States"/>
        <s v="Ireland"/>
        <s v="Denmark"/>
        <s v="Germany"/>
        <s v="Australia"/>
        <s v="Great Britain"/>
      </sharedItems>
    </cacheField>
    <cacheField name="Cyclist" numFmtId="0">
      <sharedItems>
        <s v="Maurice Garin"/>
        <s v="Louis Trousselier"/>
        <s v="René Pottier"/>
        <s v="Lucien Petit-Breton"/>
        <s v="François Faber"/>
        <s v="Octave Lapize"/>
        <s v="Gustave Garrigou"/>
        <s v="Odile Defraye"/>
        <s v="Philippe Thys"/>
        <s v="Firmin Lambot"/>
        <s v="Léon Scieur"/>
        <s v="Henri Pélissier"/>
        <s v="Ottavio Bottecchia"/>
        <s v="Lucien Buysse"/>
        <s v="Nicolas Frantz"/>
        <s v="Maurice De Waele"/>
        <s v="André Leducq"/>
        <s v="Antonin Magne"/>
        <s v="Georges Speicher"/>
        <s v="Romain Maes"/>
        <s v="Sylvère Maes"/>
        <s v="Roger Lapébie"/>
        <s v="Gino Bartali*"/>
        <s v="Sylvère Maes*"/>
        <s v="Jean Robic"/>
        <s v="Fausto Coppi*"/>
        <s v="Ferdinand Kübler"/>
        <s v="Hugo Koblet"/>
        <s v="Louison Bobet"/>
        <s v="Roger Walkowiak"/>
        <s v="Jacques Anquetil"/>
        <s v="Charly Gaul"/>
        <s v="Federico Bahamontes*"/>
        <s v="Gastone Nencini"/>
        <s v="Felice Gimondi"/>
        <s v="Lucien Aimar"/>
        <s v="Roger Pingeon"/>
        <s v="Jan Janssen"/>
        <s v="Eddy Merckx"/>
        <s v="Luis Ocaña"/>
        <s v="Bernard Thévenet"/>
        <s v="Lucien Van Impe"/>
        <s v="Bernard Hinault"/>
        <s v="Joop Zoetemelk"/>
        <s v="Laurent Fignon"/>
        <s v="Greg LeMond"/>
        <s v="Stephen Roche"/>
        <s v="Pedro Delgado"/>
        <s v="Miguel Induráin"/>
        <s v="Bjarne Riis"/>
        <s v="Jan Ullrich"/>
        <s v="Marco Pantani"/>
        <s v="Lance Armstrong"/>
        <s v="Floyd Landis"/>
        <s v="Alberto Contador"/>
        <s v="Carlos Sastre"/>
        <s v="Cadel Evans"/>
        <s v="Bradley Wiggins"/>
        <s v="Chris Froome"/>
        <s v="Vincenzo Nibali"/>
      </sharedItems>
    </cacheField>
    <cacheField name="Year of birth" numFmtId="0">
      <sharedItems containsSemiMixedTypes="0" containsString="0" containsNumber="1" containsInteger="1">
        <n v="1871.0"/>
        <n v="1881.0"/>
        <n v="1879.0"/>
        <n v="1882.0"/>
        <n v="1887.0"/>
        <n v="1884.0"/>
        <n v="1888.0"/>
        <n v="1889.0"/>
        <n v="1886.0"/>
        <n v="1894.0"/>
        <n v="1892.0"/>
        <n v="1899.0"/>
        <n v="1896.0"/>
        <n v="1904.0"/>
        <n v="1907.0"/>
        <n v="1912.0"/>
        <n v="1909.0"/>
        <n v="1911.0"/>
        <n v="1914.0"/>
        <n v="1921.0"/>
        <n v="1919.0"/>
        <n v="1925.0"/>
        <n v="1927.0"/>
        <n v="1934.0"/>
        <n v="1932.0"/>
        <n v="1928.0"/>
        <n v="1930.0"/>
        <n v="1942.0"/>
        <n v="1941.0"/>
        <n v="1940.0"/>
        <n v="1945.0"/>
        <n v="1948.0"/>
        <n v="1946.0"/>
        <n v="1954.0"/>
        <n v="1960.0"/>
        <n v="1961.0"/>
        <n v="1959.0"/>
        <n v="1964.0"/>
        <n v="1973.0"/>
        <n v="1970.0"/>
        <n v="1971.0"/>
        <n v="1975.0"/>
        <n v="1982.0"/>
        <n v="1977.0"/>
        <n v="1980.0"/>
        <n v="1985.0"/>
        <n v="1984.0"/>
      </sharedItems>
    </cacheField>
    <cacheField name="Age at win" numFmtId="0">
      <sharedItems containsSemiMixedTypes="0" containsString="0" containsNumber="1" containsInteger="1">
        <n v="32.0"/>
        <n v="33.0"/>
        <n v="24.0"/>
        <n v="27.0"/>
        <n v="25.0"/>
        <n v="26.0"/>
        <n v="22.0"/>
        <n v="23.0"/>
        <n v="31.0"/>
        <n v="36.0"/>
        <n v="34.0"/>
        <n v="30.0"/>
        <n v="28.0"/>
        <n v="29.0"/>
      </sharedItems>
    </cacheField>
    <cacheField name="Sponsor/Team" numFmtId="0">
      <sharedItems>
        <s v="La Française"/>
        <s v="Conte"/>
        <s v="Peugeot–Wolber"/>
        <s v="Alcyon–Dunlop"/>
        <s v="La Sportive"/>
        <s v="Automoto–Hutchinson"/>
        <s v="Automoto"/>
        <s v="France"/>
        <s v="Belgium"/>
        <s v="Italy"/>
        <s v="Switzerland"/>
        <s v="Luxembourg"/>
        <s v="Spain"/>
        <s v="Saint-Raphaël–Helyett–Hutchinson"/>
        <s v="Saint-Raphaël–Gitane–R. Geminiani"/>
        <s v="Saint-Raphaël–Gitane–Dunlop"/>
        <s v="Salvarani"/>
        <s v="Ford France–Hutchinson"/>
        <s v="Peugeot–BP–Michelin"/>
        <s v="Pelforth–Sauvage–Lejeune"/>
        <s v="Faema"/>
        <s v="Faemino–Faema"/>
        <s v="Molteni"/>
        <s v="Bic"/>
        <s v="Gitane–Campagnolo"/>
        <s v="Peugeot–Esso–Michelin"/>
        <s v="Renault–Gitane–Campagnolo"/>
        <s v="Renault–Gitane"/>
        <s v="TI–Raleigh–Creda"/>
        <s v="Renault–Elf–Gitane"/>
        <s v="Renault–Elf"/>
        <s v="La Vie Claire"/>
        <s v="Carrera Jeans–Vagabond"/>
        <s v="Reynolds"/>
        <s v="AD Renting–W-Cup–Bottecchia"/>
        <s v="Z–Tomasso"/>
        <s v="Banesto"/>
        <s v="Team Telekom"/>
        <s v="Mercatone Uno–Bianchi"/>
        <s v="U.S. Postal Service"/>
        <s v="Discovery Channel"/>
        <s v="Caisse d'Epargne–Illes Balears"/>
        <s v="Team CSC"/>
        <s v="Astana"/>
        <s v="Team Saxo Bank"/>
        <s v="BMC Racing Team"/>
        <s v="Team Sky"/>
      </sharedItems>
    </cacheField>
    <cacheField name="Distance (km)" numFmtId="3">
      <sharedItems containsSemiMixedTypes="0" containsString="0" containsNumber="1">
        <n v="2428.0"/>
        <n v="2994.0"/>
        <n v="4637.0"/>
        <n v="4488.0"/>
        <n v="4497.0"/>
        <n v="4498.0"/>
        <n v="4734.0"/>
        <n v="5343.0"/>
        <n v="5289.0"/>
        <n v="5287.0"/>
        <n v="5380.0"/>
        <n v="5560.0"/>
        <n v="5503.0"/>
        <n v="5485.0"/>
        <n v="5375.0"/>
        <n v="5386.0"/>
        <n v="5425.0"/>
        <n v="5440.0"/>
        <n v="5745.0"/>
        <n v="5398.0"/>
        <n v="5476.0"/>
        <n v="5286.0"/>
        <n v="4822.0"/>
        <n v="5091.0"/>
        <n v="4479.0"/>
        <n v="4395.0"/>
        <n v="4470.0"/>
        <n v="4338.0"/>
        <n v="4442.0"/>
        <n v="4415.0"/>
        <n v="4694.0"/>
        <n v="4224.0"/>
        <n v="4642.0"/>
        <n v="4922.0"/>
        <n v="4808.0"/>
        <n v="4773.0"/>
        <n v="4690.0"/>
        <n v="4898.0"/>
        <n v="4476.0"/>
        <n v="4656.0"/>
        <n v="4495.0"/>
        <n v="4669.0"/>
        <n v="4319.0"/>
        <n v="4358.0"/>
        <n v="4173.0"/>
        <n v="4397.0"/>
        <n v="4274.0"/>
        <n v="4138.0"/>
        <n v="4504.0"/>
        <n v="4188.0"/>
        <n v="4329.0"/>
        <n v="4779.0"/>
        <n v="4492.0"/>
        <n v="4117.0"/>
        <n v="4254.0"/>
        <n v="3608.0"/>
        <n v="3846.0"/>
        <n v="4090.0"/>
        <n v="4098.0"/>
        <n v="4000.0"/>
        <n v="4017.0"/>
        <n v="4096.0"/>
        <n v="3908.0"/>
        <n v="3765.0"/>
        <n v="3842.0"/>
        <n v="3753.0"/>
        <n v="3507.0"/>
        <n v="3809.0"/>
        <n v="4021.0"/>
        <n v="4109.0"/>
        <n v="4094.0"/>
        <n v="4231.0"/>
        <n v="3286.0"/>
        <n v="3285.0"/>
        <n v="3504.0"/>
        <n v="3914.0"/>
        <n v="3983.0"/>
        <n v="3714.0"/>
        <n v="3978.0"/>
        <n v="3635.0"/>
        <n v="3950.0"/>
        <n v="3875.0"/>
        <n v="3687.0"/>
        <n v="3662.0"/>
        <n v="3458.0"/>
        <n v="3272.0"/>
        <n v="3427.0"/>
        <n v="3391.0"/>
        <n v="3593.0"/>
        <n v="3657.0"/>
        <n v="3570.0"/>
        <n v="3559.0"/>
        <n v="3459.0"/>
        <n v="3642.0"/>
        <n v="3430.0"/>
        <n v="3496.0"/>
        <n v="3404.0"/>
        <n v="3660.5"/>
        <n v="3360.3"/>
        <n v="3529.0"/>
        <n v="3540.0"/>
      </sharedItems>
    </cacheField>
    <cacheField name="Time" numFmtId="0">
      <sharedItems>
        <s v="94h 33' 14&quot;"/>
        <s v="96h 05' 55&quot;"/>
        <s v="N/A"/>
        <s v="197h 54' 00&quot;"/>
        <s v="200h 28' 48&quot;"/>
        <s v="231h 07' 15&quot;"/>
        <s v="228h 36' 13&quot;"/>
        <s v="221h 50' 26&quot;"/>
        <s v="222h 08' 06&quot;"/>
        <s v="222h 15' 30&quot;"/>
        <s v="226h 18' 21&quot;"/>
        <s v="219h 10' 18&quot;"/>
        <s v="238h 44' 25&quot;"/>
        <s v="198h 16' 42&quot;"/>
        <s v="192h 48' 58&quot;"/>
        <s v="186h 39' 15&quot;"/>
        <s v="172h 12' 16&quot;"/>
        <s v="177h 10' 03&quot;"/>
        <s v="154h 11' 49&quot;"/>
        <s v="147h 51' 37&quot;"/>
        <s v="147h 13' 58&quot;"/>
        <s v="141h 23' 00&quot;"/>
        <s v="142h 47' 32&quot;"/>
        <s v="138h 58' 31&quot;"/>
        <s v="148h 29' 12&quot;"/>
        <s v="132h 03' 17&quot;"/>
        <s v="148h 11' 25&quot;"/>
        <s v="147h 10' 36&quot;"/>
        <s v="149h 40' 49&quot;"/>
        <s v="145h 36' 56&quot;"/>
        <s v="142h 20' 14&quot;"/>
        <s v="151h 57' 20&quot;"/>
        <s v="129h 23' 25&quot;"/>
        <s v="140h 06' 05&quot;"/>
        <s v="130h 29' 26&quot;"/>
        <s v="124h 01' 16&quot;"/>
        <s v="135h 44' 42&quot;"/>
        <s v="116h 59' 05&quot;"/>
        <s v="123h 46' 45&quot;"/>
        <s v="112h 08' 42&quot;"/>
        <s v="122h 01' 33&quot;"/>
        <s v="114h 31' 54&quot;"/>
        <s v="113h 30' 05&quot;"/>
        <s v="127h 09' 44&quot;"/>
        <s v="116h 42' 06&quot;"/>
        <s v="117h 34' 21&quot;"/>
        <s v="136h 53' 50&quot;"/>
        <s v="133h 49' 42&quot;"/>
        <s v="116h 16' 02&quot;"/>
        <s v="119h 31' 49&quot;"/>
        <s v="96h 45' 14&quot;"/>
        <s v="108h 17' 18&quot;"/>
        <s v="122h 25' 34&quot;"/>
        <s v="116h 16' 58&quot;"/>
        <s v="114h 35' 31&quot;"/>
        <s v="116h 22' 23&quot;"/>
        <s v="115h 38' 30&quot;"/>
        <s v="108h 18' 00&quot;"/>
        <s v="103h 06' 50&quot;"/>
        <s v="109h 19' 14&quot;"/>
        <s v="96h 19' 38&quot;"/>
        <s v="92h 08' 46&quot;"/>
        <s v="105h 07' 52&quot;"/>
        <s v="112h 03' 40&quot;"/>
        <s v="113h 24' 23&quot;"/>
        <s v="110h 35' 19&quot;"/>
        <s v="115h 27' 42&quot;"/>
        <s v="84h 27' 53&quot;"/>
        <s v="87h 38' 35&quot;"/>
        <s v="90h 43' 20&quot;"/>
        <s v="101h 01' 20&quot;"/>
        <s v="100h 49' 30&quot;"/>
        <s v="95h 57' 09&quot;"/>
        <s v="103h 38' 38&quot;"/>
        <s v="92h 44' 59&quot;"/>
        <s v="95h 57' 16&quot;"/>
        <s v="100h 30' 35&quot;"/>
        <s v="92h 49' 46&quot;"/>
        <s v="91h 32' 16&quot;"/>
        <s v="92h 33' 08&quot;"/>
        <s v="86h 17' 28&quot;"/>
        <s v="82h 05' 12&quot;"/>
        <s v="83h 41' 12&quot;"/>
        <s v="83h 36' 02&quot;"/>
        <s v="86h 15' 02&quot;"/>
        <s v="89h 40' 27&quot;"/>
        <s v="91h 00' 26&quot;"/>
        <s v="87h 52' 52&quot;"/>
        <s v="85h 48' 35&quot;"/>
        <s v="91h 59' 27&quot;"/>
        <s v="86h 12' 22&quot;"/>
        <s v="87h 34' 47&quot;"/>
        <s v="83h 56' 20&quot;"/>
        <s v="89h 59' 06&quot;"/>
        <s v="84h 46' 14&quot;"/>
        <s v="89h 04' 48&quot;"/>
        <s v="86h 20' 55&quot;"/>
      </sharedItems>
    </cacheField>
    <cacheField name="Stage wins" numFmtId="0">
      <sharedItems containsSemiMixedTypes="0" containsString="0" containsNumber="1" containsInteger="1">
        <n v="3.0"/>
        <n v="1.0"/>
        <n v="5.0"/>
        <n v="2.0"/>
        <n v="6.0"/>
        <n v="4.0"/>
        <n v="0.0"/>
        <n v="7.0"/>
        <n v="8.0"/>
      </sharedItems>
    </cacheField>
    <cacheField name="Stages in lead" numFmtId="0">
      <sharedItems containsSemiMixedTypes="0" containsString="0" containsNumber="1" containsInteger="1">
        <n v="6.0"/>
        <n v="3.0"/>
        <n v="10.0"/>
        <n v="12.0"/>
        <n v="5.0"/>
        <n v="13.0"/>
        <n v="8.0"/>
        <n v="15.0"/>
        <n v="2.0"/>
        <n v="14.0"/>
        <n v="22.0"/>
        <n v="16.0"/>
        <n v="19.0"/>
        <n v="21.0"/>
        <n v="4.0"/>
        <n v="1.0"/>
        <n v="9.0"/>
        <n v="11.0"/>
        <n v="18.0"/>
        <n v="17.0"/>
        <n v="20.0"/>
        <n v="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dF ages" cacheId="0" dataCaption="">
  <location ref="A2:B17" firstHeaderRow="1" firstDataRow="2" firstDataCol="0"/>
  <pivotFields>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ountry" outline="0" multipleItemSelectionAllowed="1" showAll="0">
      <items>
        <item x="0"/>
        <item x="1"/>
        <item x="2"/>
        <item x="3"/>
        <item x="4"/>
        <item x="5"/>
        <item x="6"/>
        <item x="7"/>
        <item x="8"/>
        <item x="9"/>
        <item x="10"/>
        <item x="11"/>
        <item x="12"/>
        <item t="default"/>
      </items>
    </pivotField>
    <pivotField name="Cyclis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Year of birth"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Age at win" axis="axisRow" dataField="1" outline="0" multipleItemSelectionAllowed="1" showAll="0">
      <items>
        <item x="0"/>
        <item x="1"/>
        <item x="2"/>
        <item x="3"/>
        <item x="4"/>
        <item x="5"/>
        <item x="6"/>
        <item x="7"/>
        <item x="8"/>
        <item x="9"/>
        <item x="10"/>
        <item x="11"/>
        <item x="12"/>
        <item x="13"/>
        <item t="default"/>
      </items>
    </pivotField>
    <pivotField name="Sponsor/Team"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Distance (km)"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Tim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Stage wins" outline="0" multipleItemSelectionAllowed="1" showAll="0">
      <items>
        <item x="0"/>
        <item x="1"/>
        <item x="2"/>
        <item x="3"/>
        <item x="4"/>
        <item x="5"/>
        <item x="6"/>
        <item x="7"/>
        <item x="8"/>
        <item t="default"/>
      </items>
    </pivotField>
    <pivotField name="Stages in lead"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4"/>
  </rowFields>
  <dataFields>
    <dataField name="COUNT of Age at win" fld="4" subtotal="countNums"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 t="s">
        <v>3</v>
      </c>
      <c r="D1" s="1" t="s">
        <v>4</v>
      </c>
      <c r="E1" s="1" t="s">
        <v>5</v>
      </c>
      <c r="F1" s="1" t="s">
        <v>12</v>
      </c>
      <c r="G1" s="1" t="s">
        <v>14</v>
      </c>
      <c r="H1" s="1" t="s">
        <v>16</v>
      </c>
      <c r="I1" s="1" t="s">
        <v>11</v>
      </c>
    </row>
    <row r="2">
      <c r="A2" s="1">
        <v>1909.0</v>
      </c>
      <c r="B2" s="1" t="s">
        <v>20</v>
      </c>
      <c r="C2" s="1" t="s">
        <v>21</v>
      </c>
      <c r="D2" s="1">
        <f>vlookup(C2,Ages!A:E,2,FALSE)</f>
        <v>1883</v>
      </c>
      <c r="E2" s="1">
        <f t="shared" ref="E2:E4" si="1">A2-D2</f>
        <v>26</v>
      </c>
      <c r="F2" s="1" t="s">
        <v>25</v>
      </c>
      <c r="G2" s="2">
        <v>2445.0</v>
      </c>
      <c r="H2" s="1" t="s">
        <v>31</v>
      </c>
      <c r="I2" s="1">
        <v>3.0</v>
      </c>
    </row>
    <row r="3">
      <c r="A3" s="1">
        <v>1910.0</v>
      </c>
      <c r="B3" s="1" t="s">
        <v>20</v>
      </c>
      <c r="C3" s="1" t="s">
        <v>33</v>
      </c>
      <c r="D3" s="1">
        <f>vlookup(C3,Ages!A:E,2,FALSE)</f>
        <v>1882</v>
      </c>
      <c r="E3" s="1">
        <f t="shared" si="1"/>
        <v>28</v>
      </c>
      <c r="F3" s="1" t="s">
        <v>46</v>
      </c>
      <c r="G3" s="2">
        <v>2984.0</v>
      </c>
      <c r="H3" s="1" t="s">
        <v>31</v>
      </c>
      <c r="I3" s="1">
        <v>2.0</v>
      </c>
    </row>
    <row r="4">
      <c r="A4" s="1">
        <v>1911.0</v>
      </c>
      <c r="B4" s="1" t="s">
        <v>20</v>
      </c>
      <c r="C4" s="1" t="s">
        <v>33</v>
      </c>
      <c r="D4" s="1">
        <f>vlookup(C4,Ages!A:E,2,FALSE)</f>
        <v>1882</v>
      </c>
      <c r="E4" s="1">
        <f t="shared" si="1"/>
        <v>29</v>
      </c>
      <c r="F4" s="1" t="s">
        <v>54</v>
      </c>
      <c r="G4" s="2">
        <v>3526.0</v>
      </c>
      <c r="H4" s="1" t="s">
        <v>31</v>
      </c>
      <c r="I4" s="1">
        <v>3.0</v>
      </c>
    </row>
    <row r="5">
      <c r="A5" s="1">
        <v>1912.0</v>
      </c>
      <c r="B5" s="1" t="s">
        <v>20</v>
      </c>
      <c r="C5" s="1" t="s">
        <v>31</v>
      </c>
      <c r="D5" s="1" t="s">
        <v>31</v>
      </c>
      <c r="E5" s="1" t="s">
        <v>31</v>
      </c>
      <c r="F5" s="1" t="s">
        <v>25</v>
      </c>
      <c r="G5" s="2">
        <v>2443.0</v>
      </c>
      <c r="H5" s="1" t="s">
        <v>31</v>
      </c>
      <c r="I5" s="1">
        <v>1.0</v>
      </c>
    </row>
    <row r="6">
      <c r="A6" s="1">
        <v>1913.0</v>
      </c>
      <c r="B6" s="1" t="s">
        <v>20</v>
      </c>
      <c r="C6" s="1" t="s">
        <v>57</v>
      </c>
      <c r="D6" s="1">
        <f>vlookup(C6,Ages!A:E,2,FALSE)</f>
        <v>1888</v>
      </c>
      <c r="E6" s="1">
        <f t="shared" ref="E6:E101" si="2">A6-D6</f>
        <v>25</v>
      </c>
      <c r="F6" s="1" t="s">
        <v>65</v>
      </c>
      <c r="G6" s="2">
        <v>2932.0</v>
      </c>
      <c r="H6" s="1" t="s">
        <v>31</v>
      </c>
      <c r="I6" s="1">
        <v>0.0</v>
      </c>
    </row>
    <row r="7">
      <c r="A7" s="1">
        <v>1914.0</v>
      </c>
      <c r="B7" s="1" t="s">
        <v>20</v>
      </c>
      <c r="C7" s="1" t="s">
        <v>47</v>
      </c>
      <c r="D7" s="1">
        <f>vlookup(C7,Ages!A:E,2,FALSE)</f>
        <v>1887</v>
      </c>
      <c r="E7" s="1">
        <f t="shared" si="2"/>
        <v>27</v>
      </c>
      <c r="F7" s="1" t="s">
        <v>72</v>
      </c>
      <c r="G7" s="2">
        <v>3162.0</v>
      </c>
      <c r="H7" s="1" t="s">
        <v>73</v>
      </c>
      <c r="I7" s="1">
        <v>1.0</v>
      </c>
    </row>
    <row r="8">
      <c r="A8" s="1">
        <v>1919.0</v>
      </c>
      <c r="B8" s="1" t="s">
        <v>20</v>
      </c>
      <c r="C8" s="1" t="s">
        <v>75</v>
      </c>
      <c r="D8" s="1">
        <f>vlookup(C8,Ages!A:E,2,FALSE)</f>
        <v>1893</v>
      </c>
      <c r="E8" s="1">
        <f t="shared" si="2"/>
        <v>26</v>
      </c>
      <c r="F8" s="1" t="s">
        <v>72</v>
      </c>
      <c r="G8" s="2">
        <v>2984.0</v>
      </c>
      <c r="H8" s="1" t="s">
        <v>83</v>
      </c>
      <c r="I8" s="1">
        <v>7.0</v>
      </c>
    </row>
    <row r="9">
      <c r="A9" s="1">
        <v>1920.0</v>
      </c>
      <c r="B9" s="1" t="s">
        <v>20</v>
      </c>
      <c r="C9" s="1" t="s">
        <v>27</v>
      </c>
      <c r="D9" s="1">
        <f>vlookup(C9,Ages!A:E,2,FALSE)</f>
        <v>1892</v>
      </c>
      <c r="E9" s="1">
        <f t="shared" si="2"/>
        <v>28</v>
      </c>
      <c r="F9" s="1" t="s">
        <v>54</v>
      </c>
      <c r="G9" s="2">
        <v>2632.0</v>
      </c>
      <c r="H9" s="1" t="s">
        <v>92</v>
      </c>
      <c r="I9" s="1">
        <v>3.0</v>
      </c>
    </row>
    <row r="10">
      <c r="A10" s="1">
        <v>1921.0</v>
      </c>
      <c r="B10" s="1" t="s">
        <v>20</v>
      </c>
      <c r="C10" s="1" t="s">
        <v>28</v>
      </c>
      <c r="D10" s="1">
        <f>vlookup(C10,Ages!A:E,2,FALSE)</f>
        <v>1895</v>
      </c>
      <c r="E10" s="1">
        <f t="shared" si="2"/>
        <v>26</v>
      </c>
      <c r="F10" s="1" t="s">
        <v>97</v>
      </c>
      <c r="G10" s="2">
        <v>3107.0</v>
      </c>
      <c r="H10" s="1" t="s">
        <v>99</v>
      </c>
      <c r="I10" s="1">
        <v>1.0</v>
      </c>
    </row>
    <row r="11">
      <c r="A11" s="1">
        <v>1922.0</v>
      </c>
      <c r="B11" s="1" t="s">
        <v>20</v>
      </c>
      <c r="C11" s="1" t="s">
        <v>28</v>
      </c>
      <c r="D11" s="1">
        <f>vlookup(C11,Ages!A:E,2,FALSE)</f>
        <v>1895</v>
      </c>
      <c r="E11" s="1">
        <f t="shared" si="2"/>
        <v>27</v>
      </c>
      <c r="F11" s="1" t="s">
        <v>97</v>
      </c>
      <c r="G11" s="2">
        <v>3095.0</v>
      </c>
      <c r="H11" s="1" t="s">
        <v>105</v>
      </c>
      <c r="I11" s="1">
        <v>2.0</v>
      </c>
    </row>
    <row r="12">
      <c r="A12" s="1">
        <v>1923.0</v>
      </c>
      <c r="B12" s="1" t="s">
        <v>20</v>
      </c>
      <c r="C12" s="1" t="s">
        <v>75</v>
      </c>
      <c r="D12" s="1">
        <f>vlookup(C12,Ages!A:E,2,FALSE)</f>
        <v>1893</v>
      </c>
      <c r="E12" s="1">
        <f t="shared" si="2"/>
        <v>30</v>
      </c>
      <c r="F12" s="1" t="s">
        <v>65</v>
      </c>
      <c r="G12" s="2">
        <v>3202.0</v>
      </c>
      <c r="H12" s="1" t="s">
        <v>112</v>
      </c>
      <c r="I12" s="1">
        <v>8.0</v>
      </c>
    </row>
    <row r="13">
      <c r="A13" s="1">
        <v>1924.0</v>
      </c>
      <c r="B13" s="1" t="s">
        <v>20</v>
      </c>
      <c r="C13" s="1" t="s">
        <v>70</v>
      </c>
      <c r="D13" s="1">
        <f>vlookup(C13,Ages!A:E,2,FALSE)</f>
        <v>1898</v>
      </c>
      <c r="E13" s="1">
        <f t="shared" si="2"/>
        <v>26</v>
      </c>
      <c r="F13" s="1" t="s">
        <v>31</v>
      </c>
      <c r="G13" s="2">
        <v>3613.0</v>
      </c>
      <c r="H13" s="1" t="s">
        <v>113</v>
      </c>
      <c r="I13" s="1">
        <v>2.0</v>
      </c>
    </row>
    <row r="14">
      <c r="A14" s="1">
        <v>1925.0</v>
      </c>
      <c r="B14" s="1" t="s">
        <v>20</v>
      </c>
      <c r="C14" s="1" t="s">
        <v>23</v>
      </c>
      <c r="D14" s="1">
        <f>vlookup(C14,Ages!A:E,2,FALSE)</f>
        <v>1902</v>
      </c>
      <c r="E14" s="1">
        <f t="shared" si="2"/>
        <v>23</v>
      </c>
      <c r="F14" s="1" t="s">
        <v>97</v>
      </c>
      <c r="G14" s="2">
        <v>3520.0</v>
      </c>
      <c r="H14" s="1" t="s">
        <v>118</v>
      </c>
      <c r="I14" s="1">
        <v>1.0</v>
      </c>
    </row>
    <row r="15">
      <c r="A15" s="1">
        <v>1926.0</v>
      </c>
      <c r="B15" s="1" t="s">
        <v>20</v>
      </c>
      <c r="C15" s="1" t="s">
        <v>28</v>
      </c>
      <c r="D15" s="1">
        <f>vlookup(C15,Ages!A:E,2,FALSE)</f>
        <v>1895</v>
      </c>
      <c r="E15" s="1">
        <f t="shared" si="2"/>
        <v>31</v>
      </c>
      <c r="F15" s="1" t="s">
        <v>97</v>
      </c>
      <c r="G15" s="2">
        <v>3430.0</v>
      </c>
      <c r="H15" s="1" t="s">
        <v>123</v>
      </c>
      <c r="I15" s="1">
        <v>1.0</v>
      </c>
    </row>
    <row r="16">
      <c r="A16" s="1">
        <v>1927.0</v>
      </c>
      <c r="B16" s="1" t="s">
        <v>20</v>
      </c>
      <c r="C16" s="1" t="s">
        <v>23</v>
      </c>
      <c r="D16" s="1">
        <f>vlookup(C16,Ages!A:E,2,FALSE)</f>
        <v>1902</v>
      </c>
      <c r="E16" s="1">
        <f t="shared" si="2"/>
        <v>25</v>
      </c>
      <c r="F16" s="1" t="s">
        <v>97</v>
      </c>
      <c r="G16" s="2">
        <v>3758.0</v>
      </c>
      <c r="H16" s="1" t="s">
        <v>128</v>
      </c>
      <c r="I16" s="1">
        <v>12.0</v>
      </c>
    </row>
    <row r="17">
      <c r="A17" s="1">
        <v>1928.0</v>
      </c>
      <c r="B17" s="1" t="s">
        <v>20</v>
      </c>
      <c r="C17" s="1" t="s">
        <v>23</v>
      </c>
      <c r="D17" s="1">
        <f>vlookup(C17,Ages!A:E,2,FALSE)</f>
        <v>1902</v>
      </c>
      <c r="E17" s="1">
        <f t="shared" si="2"/>
        <v>26</v>
      </c>
      <c r="F17" s="1" t="s">
        <v>132</v>
      </c>
      <c r="G17" s="2">
        <v>3044.0</v>
      </c>
      <c r="H17" s="1" t="s">
        <v>133</v>
      </c>
      <c r="I17" s="1">
        <v>6.0</v>
      </c>
    </row>
    <row r="18">
      <c r="A18" s="1">
        <v>1929.0</v>
      </c>
      <c r="B18" s="1" t="s">
        <v>20</v>
      </c>
      <c r="C18" s="1" t="s">
        <v>23</v>
      </c>
      <c r="D18" s="1">
        <f>vlookup(C18,Ages!A:E,2,FALSE)</f>
        <v>1902</v>
      </c>
      <c r="E18" s="1">
        <f t="shared" si="2"/>
        <v>27</v>
      </c>
      <c r="F18" s="1" t="s">
        <v>137</v>
      </c>
      <c r="G18" s="2">
        <v>2920.0</v>
      </c>
      <c r="H18" s="1" t="s">
        <v>139</v>
      </c>
      <c r="I18" s="1">
        <v>8.0</v>
      </c>
    </row>
    <row r="19">
      <c r="A19" s="1">
        <v>1930.0</v>
      </c>
      <c r="B19" s="1" t="s">
        <v>20</v>
      </c>
      <c r="C19" s="1" t="s">
        <v>90</v>
      </c>
      <c r="D19" s="1">
        <f>vlookup(C19,Ages!A:E,2,FALSE)</f>
        <v>1909</v>
      </c>
      <c r="E19" s="1">
        <f t="shared" si="2"/>
        <v>21</v>
      </c>
      <c r="F19" s="1" t="s">
        <v>97</v>
      </c>
      <c r="G19" s="2">
        <v>3095.0</v>
      </c>
      <c r="H19" s="1" t="s">
        <v>142</v>
      </c>
      <c r="I19" s="1">
        <v>2.0</v>
      </c>
    </row>
    <row r="20">
      <c r="A20" s="1">
        <v>1931.0</v>
      </c>
      <c r="B20" s="1" t="s">
        <v>20</v>
      </c>
      <c r="C20" s="1" t="s">
        <v>84</v>
      </c>
      <c r="D20" s="1">
        <f>vlookup(C20,Ages!A:E,2,FALSE)</f>
        <v>1908</v>
      </c>
      <c r="E20" s="1">
        <f t="shared" si="2"/>
        <v>23</v>
      </c>
      <c r="F20" s="1" t="s">
        <v>147</v>
      </c>
      <c r="G20" s="2">
        <v>3012.0</v>
      </c>
      <c r="H20" s="1" t="s">
        <v>149</v>
      </c>
      <c r="I20" s="1">
        <v>2.0</v>
      </c>
    </row>
    <row r="21">
      <c r="A21" s="1">
        <v>1932.0</v>
      </c>
      <c r="B21" s="1" t="s">
        <v>20</v>
      </c>
      <c r="C21" s="1" t="s">
        <v>39</v>
      </c>
      <c r="D21" s="1">
        <f>vlookup(C21,Ages!A:E,2,FALSE)</f>
        <v>1908</v>
      </c>
      <c r="E21" s="1">
        <f t="shared" si="2"/>
        <v>24</v>
      </c>
      <c r="F21" s="1" t="s">
        <v>153</v>
      </c>
      <c r="G21" s="2">
        <v>3235.0</v>
      </c>
      <c r="H21" s="1" t="s">
        <v>155</v>
      </c>
      <c r="I21" s="1">
        <v>1.0</v>
      </c>
    </row>
    <row r="22">
      <c r="A22" s="1">
        <v>1933.0</v>
      </c>
      <c r="B22" s="1" t="s">
        <v>20</v>
      </c>
      <c r="C22" s="1" t="s">
        <v>156</v>
      </c>
      <c r="D22" s="1">
        <f>vlookup(C22,Ages!A:E,2,FALSE)</f>
        <v>1902</v>
      </c>
      <c r="E22" s="1">
        <f t="shared" si="2"/>
        <v>31</v>
      </c>
      <c r="F22" s="1" t="s">
        <v>159</v>
      </c>
      <c r="G22" s="2">
        <v>3343.0</v>
      </c>
      <c r="H22" s="1" t="s">
        <v>160</v>
      </c>
      <c r="I22" s="1">
        <v>6.0</v>
      </c>
    </row>
    <row r="23">
      <c r="A23" s="1">
        <v>1934.0</v>
      </c>
      <c r="B23" s="1" t="s">
        <v>20</v>
      </c>
      <c r="C23" s="1" t="s">
        <v>37</v>
      </c>
      <c r="D23" s="1">
        <f>vlookup(C23,Ages!A:E,2,FALSE)</f>
        <v>1902</v>
      </c>
      <c r="E23" s="1">
        <f t="shared" si="2"/>
        <v>32</v>
      </c>
      <c r="F23" s="1" t="s">
        <v>164</v>
      </c>
      <c r="G23" s="2">
        <v>3706.0</v>
      </c>
      <c r="H23" s="1" t="s">
        <v>165</v>
      </c>
      <c r="I23" s="1">
        <v>10.0</v>
      </c>
    </row>
    <row r="24">
      <c r="A24" s="1">
        <v>1935.0</v>
      </c>
      <c r="B24" s="1" t="s">
        <v>20</v>
      </c>
      <c r="C24" s="1" t="s">
        <v>68</v>
      </c>
      <c r="D24" s="1">
        <f>vlookup(C24,Ages!A:E,2,FALSE)</f>
        <v>1909</v>
      </c>
      <c r="E24" s="1">
        <f t="shared" si="2"/>
        <v>26</v>
      </c>
      <c r="F24" s="1" t="s">
        <v>167</v>
      </c>
      <c r="G24" s="2">
        <v>3577.0</v>
      </c>
      <c r="H24" s="1" t="s">
        <v>168</v>
      </c>
      <c r="I24" s="1">
        <v>2.0</v>
      </c>
    </row>
    <row r="25">
      <c r="A25" s="1">
        <v>1936.0</v>
      </c>
      <c r="B25" s="1" t="s">
        <v>20</v>
      </c>
      <c r="C25" s="1" t="s">
        <v>171</v>
      </c>
      <c r="D25" s="1">
        <f>vlookup(C25,Ages!A:E,2,FALSE)</f>
        <v>1914</v>
      </c>
      <c r="E25" s="1">
        <f t="shared" si="2"/>
        <v>22</v>
      </c>
      <c r="F25" s="1" t="s">
        <v>175</v>
      </c>
      <c r="G25" s="2">
        <v>3766.0</v>
      </c>
      <c r="H25" s="1" t="s">
        <v>176</v>
      </c>
      <c r="I25" s="1">
        <v>3.0</v>
      </c>
    </row>
    <row r="26">
      <c r="A26" s="1">
        <v>1937.0</v>
      </c>
      <c r="B26" s="1" t="s">
        <v>20</v>
      </c>
      <c r="C26" s="1" t="s">
        <v>171</v>
      </c>
      <c r="D26" s="1">
        <f>vlookup(C26,Ages!A:E,2,FALSE)</f>
        <v>1914</v>
      </c>
      <c r="E26" s="1">
        <f t="shared" si="2"/>
        <v>23</v>
      </c>
      <c r="F26" s="1" t="s">
        <v>179</v>
      </c>
      <c r="G26" s="2">
        <v>3840.0</v>
      </c>
      <c r="H26" s="1" t="s">
        <v>180</v>
      </c>
      <c r="I26" s="1">
        <v>4.0</v>
      </c>
    </row>
    <row r="27">
      <c r="A27" s="1">
        <v>1938.0</v>
      </c>
      <c r="B27" s="1" t="s">
        <v>20</v>
      </c>
      <c r="C27" s="1" t="s">
        <v>181</v>
      </c>
      <c r="D27" s="1">
        <f>vlookup(C27,Ages!A:E,2,FALSE)</f>
        <v>1913</v>
      </c>
      <c r="E27" s="1">
        <f t="shared" si="2"/>
        <v>25</v>
      </c>
      <c r="F27" s="1" t="s">
        <v>184</v>
      </c>
      <c r="G27" s="2">
        <v>3645.0</v>
      </c>
      <c r="H27" s="1" t="s">
        <v>185</v>
      </c>
      <c r="I27" s="1">
        <v>3.0</v>
      </c>
    </row>
    <row r="28">
      <c r="A28" s="1">
        <v>1939.0</v>
      </c>
      <c r="B28" s="1" t="s">
        <v>20</v>
      </c>
      <c r="C28" s="1" t="s">
        <v>53</v>
      </c>
      <c r="D28" s="1">
        <f>vlookup(C28,Ages!A:E,2,FALSE)</f>
        <v>1913</v>
      </c>
      <c r="E28" s="1">
        <f t="shared" si="2"/>
        <v>26</v>
      </c>
      <c r="F28" s="1" t="s">
        <v>184</v>
      </c>
      <c r="G28" s="2">
        <v>3011.0</v>
      </c>
      <c r="H28" s="1" t="s">
        <v>188</v>
      </c>
      <c r="I28" s="1">
        <v>3.0</v>
      </c>
    </row>
    <row r="29">
      <c r="A29" s="1">
        <v>1940.0</v>
      </c>
      <c r="B29" s="1" t="s">
        <v>20</v>
      </c>
      <c r="C29" s="1" t="s">
        <v>110</v>
      </c>
      <c r="D29" s="1">
        <f>vlookup(C29,Ages!A:E,2,FALSE)</f>
        <v>1919</v>
      </c>
      <c r="E29" s="1">
        <f t="shared" si="2"/>
        <v>21</v>
      </c>
      <c r="F29" s="1" t="s">
        <v>179</v>
      </c>
      <c r="G29" s="2">
        <v>3574.0</v>
      </c>
      <c r="H29" s="1" t="s">
        <v>191</v>
      </c>
      <c r="I29" s="1">
        <v>1.0</v>
      </c>
    </row>
    <row r="30">
      <c r="A30" s="1">
        <v>1946.0</v>
      </c>
      <c r="B30" s="1" t="s">
        <v>20</v>
      </c>
      <c r="C30" s="1" t="s">
        <v>171</v>
      </c>
      <c r="D30" s="1">
        <f>vlookup(C30,Ages!A:E,2,FALSE)</f>
        <v>1914</v>
      </c>
      <c r="E30" s="1">
        <f t="shared" si="2"/>
        <v>32</v>
      </c>
      <c r="F30" s="1" t="s">
        <v>97</v>
      </c>
      <c r="G30" s="2">
        <v>3039.0</v>
      </c>
      <c r="H30" s="1" t="s">
        <v>194</v>
      </c>
      <c r="I30" s="1">
        <v>0.0</v>
      </c>
    </row>
    <row r="31">
      <c r="A31" s="1">
        <v>1947.0</v>
      </c>
      <c r="B31" s="1" t="s">
        <v>20</v>
      </c>
      <c r="C31" s="1" t="s">
        <v>110</v>
      </c>
      <c r="D31" s="1">
        <f>vlookup(C31,Ages!A:E,2,FALSE)</f>
        <v>1919</v>
      </c>
      <c r="E31" s="1">
        <f t="shared" si="2"/>
        <v>28</v>
      </c>
      <c r="F31" s="1" t="s">
        <v>54</v>
      </c>
      <c r="G31" s="2">
        <v>3843.0</v>
      </c>
      <c r="H31" s="1" t="s">
        <v>198</v>
      </c>
      <c r="I31" s="1">
        <v>3.0</v>
      </c>
    </row>
    <row r="32">
      <c r="A32" s="1">
        <v>1948.0</v>
      </c>
      <c r="B32" s="1" t="s">
        <v>20</v>
      </c>
      <c r="C32" s="1" t="s">
        <v>36</v>
      </c>
      <c r="D32" s="1">
        <f>vlookup(C32,Ages!A:E,2,FALSE)</f>
        <v>1920</v>
      </c>
      <c r="E32" s="1">
        <f t="shared" si="2"/>
        <v>28</v>
      </c>
      <c r="F32" s="1" t="s">
        <v>200</v>
      </c>
      <c r="G32" s="2">
        <v>4164.0</v>
      </c>
      <c r="H32" s="1" t="s">
        <v>201</v>
      </c>
      <c r="I32" s="1">
        <v>3.0</v>
      </c>
    </row>
    <row r="33">
      <c r="A33" s="1">
        <v>1949.0</v>
      </c>
      <c r="B33" s="1" t="s">
        <v>20</v>
      </c>
      <c r="C33" s="1" t="s">
        <v>202</v>
      </c>
      <c r="D33" s="1">
        <f>vlookup(C33,Ages!A:E,2,FALSE)</f>
        <v>1919</v>
      </c>
      <c r="E33" s="1">
        <f t="shared" si="2"/>
        <v>30</v>
      </c>
      <c r="F33" s="1" t="s">
        <v>203</v>
      </c>
      <c r="G33" s="2">
        <v>4088.0</v>
      </c>
      <c r="H33" s="1" t="s">
        <v>204</v>
      </c>
      <c r="I33" s="1">
        <v>3.0</v>
      </c>
    </row>
    <row r="34">
      <c r="A34" s="1">
        <v>1950.0</v>
      </c>
      <c r="B34" s="1" t="s">
        <v>205</v>
      </c>
      <c r="C34" s="1" t="s">
        <v>206</v>
      </c>
      <c r="D34" s="1">
        <f>vlookup(C34,Ages!A:E,2,FALSE)</f>
        <v>1925</v>
      </c>
      <c r="E34" s="1">
        <f t="shared" si="2"/>
        <v>25</v>
      </c>
      <c r="F34" s="1" t="s">
        <v>208</v>
      </c>
      <c r="G34" s="2">
        <v>3981.0</v>
      </c>
      <c r="H34" s="1" t="s">
        <v>209</v>
      </c>
      <c r="I34" s="1">
        <v>2.0</v>
      </c>
    </row>
    <row r="35">
      <c r="A35" s="1">
        <v>1951.0</v>
      </c>
      <c r="B35" s="1" t="s">
        <v>20</v>
      </c>
      <c r="C35" s="1" t="s">
        <v>36</v>
      </c>
      <c r="D35" s="1">
        <f>vlookup(C35,Ages!A:E,2,FALSE)</f>
        <v>1920</v>
      </c>
      <c r="E35" s="1">
        <f t="shared" si="2"/>
        <v>31</v>
      </c>
      <c r="F35" s="1" t="s">
        <v>210</v>
      </c>
      <c r="G35" s="2">
        <v>4153.0</v>
      </c>
      <c r="H35" s="1" t="s">
        <v>211</v>
      </c>
      <c r="I35" s="1">
        <v>0.0</v>
      </c>
    </row>
    <row r="36">
      <c r="A36" s="1">
        <v>1952.0</v>
      </c>
      <c r="B36" s="1" t="s">
        <v>20</v>
      </c>
      <c r="C36" s="1" t="s">
        <v>110</v>
      </c>
      <c r="D36" s="1">
        <f>vlookup(C36,Ages!A:E,2,FALSE)</f>
        <v>1919</v>
      </c>
      <c r="E36" s="1">
        <f t="shared" si="2"/>
        <v>33</v>
      </c>
      <c r="F36" s="1" t="s">
        <v>213</v>
      </c>
      <c r="G36" s="2">
        <v>3964.0</v>
      </c>
      <c r="H36" s="1" t="s">
        <v>214</v>
      </c>
      <c r="I36" s="1">
        <v>3.0</v>
      </c>
    </row>
    <row r="37">
      <c r="A37" s="1">
        <v>1953.0</v>
      </c>
      <c r="B37" s="1" t="s">
        <v>20</v>
      </c>
      <c r="C37" s="1" t="s">
        <v>110</v>
      </c>
      <c r="D37" s="1">
        <f>vlookup(C37,Ages!A:E,2,FALSE)</f>
        <v>1919</v>
      </c>
      <c r="E37" s="1">
        <f t="shared" si="2"/>
        <v>34</v>
      </c>
      <c r="F37" s="1" t="s">
        <v>213</v>
      </c>
      <c r="G37" s="2">
        <v>4035.0</v>
      </c>
      <c r="H37" s="1" t="s">
        <v>216</v>
      </c>
      <c r="I37" s="1">
        <v>3.0</v>
      </c>
    </row>
    <row r="38">
      <c r="A38" s="1">
        <v>1954.0</v>
      </c>
      <c r="B38" s="1" t="s">
        <v>205</v>
      </c>
      <c r="C38" s="1" t="s">
        <v>63</v>
      </c>
      <c r="D38" s="1">
        <f>vlookup(C38,Ages!A:E,2,FALSE)</f>
        <v>1929</v>
      </c>
      <c r="E38" s="1">
        <f t="shared" si="2"/>
        <v>25</v>
      </c>
      <c r="F38" s="1" t="s">
        <v>208</v>
      </c>
      <c r="G38" s="2">
        <v>4337.0</v>
      </c>
      <c r="H38" s="1" t="s">
        <v>217</v>
      </c>
      <c r="I38" s="1">
        <v>1.0</v>
      </c>
    </row>
    <row r="39">
      <c r="A39" s="1">
        <v>1955.0</v>
      </c>
      <c r="B39" s="1" t="s">
        <v>20</v>
      </c>
      <c r="C39" s="1" t="s">
        <v>36</v>
      </c>
      <c r="D39" s="1">
        <f>vlookup(C39,Ages!A:E,2,FALSE)</f>
        <v>1920</v>
      </c>
      <c r="E39" s="1">
        <f t="shared" si="2"/>
        <v>35</v>
      </c>
      <c r="F39" s="1" t="s">
        <v>219</v>
      </c>
      <c r="G39" s="2">
        <v>3861.0</v>
      </c>
      <c r="H39" s="1" t="s">
        <v>220</v>
      </c>
      <c r="I39" s="1">
        <v>1.0</v>
      </c>
    </row>
    <row r="40">
      <c r="A40" s="1">
        <v>1956.0</v>
      </c>
      <c r="B40" s="1" t="s">
        <v>77</v>
      </c>
      <c r="C40" s="1" t="s">
        <v>221</v>
      </c>
      <c r="D40" s="1">
        <f>vlookup(C40,Ages!A:E,2,FALSE)</f>
        <v>1932</v>
      </c>
      <c r="E40" s="1">
        <f t="shared" si="2"/>
        <v>24</v>
      </c>
      <c r="F40" s="1" t="s">
        <v>224</v>
      </c>
      <c r="G40" s="2">
        <v>3523.0</v>
      </c>
      <c r="H40" s="1" t="s">
        <v>225</v>
      </c>
      <c r="I40" s="1">
        <v>3.0</v>
      </c>
    </row>
    <row r="41">
      <c r="A41" s="1">
        <v>1957.0</v>
      </c>
      <c r="B41" s="1" t="s">
        <v>20</v>
      </c>
      <c r="C41" s="1" t="s">
        <v>71</v>
      </c>
      <c r="D41" s="1">
        <f>vlookup(C41,Ages!A:E,2,FALSE)</f>
        <v>1930</v>
      </c>
      <c r="E41" s="1">
        <f t="shared" si="2"/>
        <v>27</v>
      </c>
      <c r="F41" s="1" t="s">
        <v>228</v>
      </c>
      <c r="G41" s="2">
        <v>3926.0</v>
      </c>
      <c r="H41" s="1" t="s">
        <v>229</v>
      </c>
      <c r="I41" s="1">
        <v>2.0</v>
      </c>
    </row>
    <row r="42">
      <c r="A42" s="1">
        <v>1958.0</v>
      </c>
      <c r="B42" s="1" t="s">
        <v>20</v>
      </c>
      <c r="C42" s="1" t="s">
        <v>51</v>
      </c>
      <c r="D42" s="1">
        <f>vlookup(C42,Ages!A:E,2,FALSE)</f>
        <v>1933</v>
      </c>
      <c r="E42" s="1">
        <f t="shared" si="2"/>
        <v>25</v>
      </c>
      <c r="F42" s="1" t="s">
        <v>179</v>
      </c>
      <c r="G42" s="2">
        <v>3341.0</v>
      </c>
      <c r="H42" s="1" t="s">
        <v>231</v>
      </c>
      <c r="I42" s="1">
        <v>4.0</v>
      </c>
    </row>
    <row r="43">
      <c r="A43" s="1">
        <v>1959.0</v>
      </c>
      <c r="B43" s="1" t="s">
        <v>77</v>
      </c>
      <c r="C43" s="1" t="s">
        <v>221</v>
      </c>
      <c r="D43" s="1">
        <f>vlookup(C43,Ages!A:E,2,FALSE)</f>
        <v>1932</v>
      </c>
      <c r="E43" s="1">
        <f t="shared" si="2"/>
        <v>27</v>
      </c>
      <c r="F43" s="1" t="s">
        <v>232</v>
      </c>
      <c r="G43" s="2">
        <v>3657.0</v>
      </c>
      <c r="H43" s="1" t="s">
        <v>233</v>
      </c>
      <c r="I43" s="1">
        <v>3.0</v>
      </c>
    </row>
    <row r="44">
      <c r="A44" s="1">
        <v>1960.0</v>
      </c>
      <c r="B44" s="1" t="s">
        <v>18</v>
      </c>
      <c r="C44" s="1" t="s">
        <v>95</v>
      </c>
      <c r="D44" s="1">
        <f>vlookup(C44,Ages!A:E,2,FALSE)</f>
        <v>1934</v>
      </c>
      <c r="E44" s="1">
        <f t="shared" si="2"/>
        <v>26</v>
      </c>
      <c r="F44" s="1" t="s">
        <v>235</v>
      </c>
      <c r="G44" s="2">
        <v>3481.0</v>
      </c>
      <c r="H44" s="1" t="s">
        <v>236</v>
      </c>
      <c r="I44" s="1">
        <v>2.0</v>
      </c>
    </row>
    <row r="45">
      <c r="A45" s="1">
        <v>1961.0</v>
      </c>
      <c r="B45" s="1" t="s">
        <v>20</v>
      </c>
      <c r="C45" s="1" t="s">
        <v>108</v>
      </c>
      <c r="D45" s="1">
        <f>vlookup(C45,Ages!A:E,2,FALSE)</f>
        <v>1935</v>
      </c>
      <c r="E45" s="1">
        <f t="shared" si="2"/>
        <v>26</v>
      </c>
      <c r="F45" s="1" t="s">
        <v>238</v>
      </c>
      <c r="G45" s="2">
        <v>4004.0</v>
      </c>
      <c r="H45" s="1" t="s">
        <v>239</v>
      </c>
      <c r="I45" s="1">
        <v>0.0</v>
      </c>
    </row>
    <row r="46">
      <c r="A46" s="1">
        <v>1962.0</v>
      </c>
      <c r="B46" s="1" t="s">
        <v>20</v>
      </c>
      <c r="C46" s="1" t="s">
        <v>88</v>
      </c>
      <c r="D46" s="1">
        <f>vlookup(C46,Ages!A:E,2,FALSE)</f>
        <v>1940</v>
      </c>
      <c r="E46" s="1">
        <f t="shared" si="2"/>
        <v>22</v>
      </c>
      <c r="F46" s="1" t="s">
        <v>240</v>
      </c>
      <c r="G46" s="2">
        <v>4180.0</v>
      </c>
      <c r="H46" s="1" t="s">
        <v>242</v>
      </c>
      <c r="I46" s="1">
        <v>0.0</v>
      </c>
    </row>
    <row r="47">
      <c r="A47" s="1">
        <v>1963.0</v>
      </c>
      <c r="B47" s="1" t="s">
        <v>20</v>
      </c>
      <c r="C47" s="1" t="s">
        <v>88</v>
      </c>
      <c r="D47" s="1">
        <f>vlookup(C47,Ages!A:E,2,FALSE)</f>
        <v>1940</v>
      </c>
      <c r="E47" s="1">
        <f t="shared" si="2"/>
        <v>23</v>
      </c>
      <c r="F47" s="1" t="s">
        <v>240</v>
      </c>
      <c r="G47" s="2">
        <v>4063.0</v>
      </c>
      <c r="H47" s="1" t="s">
        <v>243</v>
      </c>
      <c r="I47" s="1">
        <v>0.0</v>
      </c>
    </row>
    <row r="48">
      <c r="A48" s="1">
        <v>1964.0</v>
      </c>
      <c r="B48" s="1" t="s">
        <v>18</v>
      </c>
      <c r="C48" s="1" t="s">
        <v>95</v>
      </c>
      <c r="D48" s="1">
        <f>vlookup(C48,Ages!A:E,2,FALSE)</f>
        <v>1934</v>
      </c>
      <c r="E48" s="1">
        <f t="shared" si="2"/>
        <v>30</v>
      </c>
      <c r="F48" s="1" t="s">
        <v>245</v>
      </c>
      <c r="G48" s="2">
        <v>4069.0</v>
      </c>
      <c r="H48" s="1" t="s">
        <v>246</v>
      </c>
      <c r="I48" s="1">
        <v>1.0</v>
      </c>
    </row>
    <row r="49">
      <c r="A49" s="1">
        <v>1965.0</v>
      </c>
      <c r="B49" s="1" t="s">
        <v>20</v>
      </c>
      <c r="C49" s="1" t="s">
        <v>89</v>
      </c>
      <c r="D49" s="1">
        <f>vlookup(C49,Ages!A:E,2,FALSE)</f>
        <v>1937</v>
      </c>
      <c r="E49" s="1">
        <f t="shared" si="2"/>
        <v>28</v>
      </c>
      <c r="F49" s="1" t="s">
        <v>248</v>
      </c>
      <c r="G49" s="2">
        <v>4051.0</v>
      </c>
      <c r="H49" s="1" t="s">
        <v>249</v>
      </c>
      <c r="I49" s="1">
        <v>3.0</v>
      </c>
    </row>
    <row r="50">
      <c r="A50" s="1">
        <v>1966.0</v>
      </c>
      <c r="B50" s="1" t="s">
        <v>20</v>
      </c>
      <c r="C50" s="1" t="s">
        <v>22</v>
      </c>
      <c r="D50" s="1">
        <f>vlookup(C50,Ages!A:E,2,FALSE)</f>
        <v>1943</v>
      </c>
      <c r="E50" s="1">
        <f t="shared" si="2"/>
        <v>23</v>
      </c>
      <c r="F50" s="1" t="s">
        <v>251</v>
      </c>
      <c r="G50" s="2">
        <v>3976.0</v>
      </c>
      <c r="H50" s="1" t="s">
        <v>252</v>
      </c>
      <c r="I50" s="1">
        <v>2.0</v>
      </c>
    </row>
    <row r="51">
      <c r="A51" s="1">
        <v>1967.0</v>
      </c>
      <c r="B51" s="1" t="s">
        <v>20</v>
      </c>
      <c r="C51" s="1" t="s">
        <v>98</v>
      </c>
      <c r="D51" s="1">
        <f>vlookup(C51,Ages!A:E,2,FALSE)</f>
        <v>1942</v>
      </c>
      <c r="E51" s="1">
        <f t="shared" si="2"/>
        <v>25</v>
      </c>
      <c r="F51" s="1" t="s">
        <v>248</v>
      </c>
      <c r="G51" s="2">
        <v>3572.0</v>
      </c>
      <c r="H51" s="1" t="s">
        <v>254</v>
      </c>
      <c r="I51" s="1">
        <v>1.0</v>
      </c>
    </row>
    <row r="52">
      <c r="A52" s="1">
        <v>1968.0</v>
      </c>
      <c r="B52" s="1" t="s">
        <v>100</v>
      </c>
      <c r="C52" s="1" t="s">
        <v>109</v>
      </c>
      <c r="D52" s="1">
        <f>vlookup(C52,Ages!A:E,2,FALSE)</f>
        <v>1945</v>
      </c>
      <c r="E52" s="1">
        <f t="shared" si="2"/>
        <v>23</v>
      </c>
      <c r="F52" s="1" t="s">
        <v>255</v>
      </c>
      <c r="G52" s="2">
        <v>3917.0</v>
      </c>
      <c r="H52" s="1" t="s">
        <v>256</v>
      </c>
      <c r="I52" s="1">
        <v>3.0</v>
      </c>
    </row>
    <row r="53">
      <c r="A53" s="1">
        <v>1969.0</v>
      </c>
      <c r="B53" s="1" t="s">
        <v>20</v>
      </c>
      <c r="C53" s="1" t="s">
        <v>98</v>
      </c>
      <c r="D53" s="1">
        <f>vlookup(C53,Ages!A:E,2,FALSE)</f>
        <v>1942</v>
      </c>
      <c r="E53" s="1">
        <f t="shared" si="2"/>
        <v>27</v>
      </c>
      <c r="F53" s="1" t="s">
        <v>248</v>
      </c>
      <c r="G53" s="2">
        <v>3851.0</v>
      </c>
      <c r="H53" s="1" t="s">
        <v>258</v>
      </c>
      <c r="I53" s="1">
        <v>0.0</v>
      </c>
    </row>
    <row r="54">
      <c r="A54" s="1">
        <v>1970.0</v>
      </c>
      <c r="B54" s="1" t="s">
        <v>100</v>
      </c>
      <c r="C54" s="1" t="s">
        <v>109</v>
      </c>
      <c r="D54" s="1">
        <f>vlookup(C54,Ages!A:E,2,FALSE)</f>
        <v>1945</v>
      </c>
      <c r="E54" s="1">
        <f t="shared" si="2"/>
        <v>25</v>
      </c>
      <c r="F54" s="1" t="s">
        <v>259</v>
      </c>
      <c r="G54" s="2">
        <v>3292.0</v>
      </c>
      <c r="H54" s="1" t="s">
        <v>260</v>
      </c>
      <c r="I54" s="1">
        <v>3.0</v>
      </c>
    </row>
    <row r="55">
      <c r="A55" s="1">
        <v>1971.0</v>
      </c>
      <c r="B55" s="1" t="s">
        <v>261</v>
      </c>
      <c r="C55" s="1" t="s">
        <v>106</v>
      </c>
      <c r="D55" s="1">
        <f>vlookup(C55,Ages!A:E,2,FALSE)</f>
        <v>1940</v>
      </c>
      <c r="E55" s="1">
        <f t="shared" si="2"/>
        <v>31</v>
      </c>
      <c r="F55" s="1" t="s">
        <v>263</v>
      </c>
      <c r="G55" s="2">
        <v>3621.0</v>
      </c>
      <c r="H55" s="1" t="s">
        <v>264</v>
      </c>
      <c r="I55" s="1">
        <v>0.0</v>
      </c>
    </row>
    <row r="56">
      <c r="A56" s="1">
        <v>1972.0</v>
      </c>
      <c r="B56" s="1" t="s">
        <v>100</v>
      </c>
      <c r="C56" s="1" t="s">
        <v>109</v>
      </c>
      <c r="D56" s="1">
        <f>vlookup(C56,Ages!A:E,2,FALSE)</f>
        <v>1945</v>
      </c>
      <c r="E56" s="1">
        <f t="shared" si="2"/>
        <v>27</v>
      </c>
      <c r="F56" s="1" t="s">
        <v>251</v>
      </c>
      <c r="G56" s="2">
        <v>3725.0</v>
      </c>
      <c r="H56" s="1" t="s">
        <v>266</v>
      </c>
      <c r="I56" s="1">
        <v>3.0</v>
      </c>
    </row>
    <row r="57">
      <c r="A57" s="1">
        <v>1973.0</v>
      </c>
      <c r="B57" s="1" t="s">
        <v>100</v>
      </c>
      <c r="C57" s="1" t="s">
        <v>109</v>
      </c>
      <c r="D57" s="1">
        <f>vlookup(C57,Ages!A:E,2,FALSE)</f>
        <v>1945</v>
      </c>
      <c r="E57" s="1">
        <f t="shared" si="2"/>
        <v>28</v>
      </c>
      <c r="F57" s="1" t="s">
        <v>251</v>
      </c>
      <c r="G57" s="2">
        <v>3801.0</v>
      </c>
      <c r="H57" s="1" t="s">
        <v>268</v>
      </c>
      <c r="I57" s="1">
        <v>6.0</v>
      </c>
    </row>
    <row r="58">
      <c r="A58" s="1">
        <v>1974.0</v>
      </c>
      <c r="B58" s="1" t="s">
        <v>100</v>
      </c>
      <c r="C58" s="1" t="s">
        <v>109</v>
      </c>
      <c r="D58" s="1">
        <f>vlookup(C58,Ages!A:E,2,FALSE)</f>
        <v>1945</v>
      </c>
      <c r="E58" s="1">
        <f t="shared" si="2"/>
        <v>29</v>
      </c>
      <c r="F58" s="1" t="s">
        <v>251</v>
      </c>
      <c r="G58" s="2">
        <v>4001.0</v>
      </c>
      <c r="H58" s="1" t="s">
        <v>272</v>
      </c>
      <c r="I58" s="1">
        <v>2.0</v>
      </c>
    </row>
    <row r="59">
      <c r="A59" s="1">
        <v>1975.0</v>
      </c>
      <c r="B59" s="1" t="s">
        <v>20</v>
      </c>
      <c r="C59" s="1" t="s">
        <v>76</v>
      </c>
      <c r="D59" s="1">
        <f>vlookup(C59,Ages!A:E,2,FALSE)</f>
        <v>1949</v>
      </c>
      <c r="E59" s="1">
        <f t="shared" si="2"/>
        <v>26</v>
      </c>
      <c r="F59" s="1" t="s">
        <v>274</v>
      </c>
      <c r="G59" s="2">
        <v>3933.0</v>
      </c>
      <c r="H59" s="1" t="s">
        <v>275</v>
      </c>
      <c r="I59" s="1">
        <v>1.0</v>
      </c>
    </row>
    <row r="60">
      <c r="A60" s="1">
        <v>1976.0</v>
      </c>
      <c r="B60" s="1" t="s">
        <v>20</v>
      </c>
      <c r="C60" s="1" t="s">
        <v>98</v>
      </c>
      <c r="D60" s="1">
        <f>vlookup(C60,Ages!A:E,2,FALSE)</f>
        <v>1942</v>
      </c>
      <c r="E60" s="1">
        <f t="shared" si="2"/>
        <v>34</v>
      </c>
      <c r="F60" s="1" t="s">
        <v>277</v>
      </c>
      <c r="G60" s="2">
        <v>4161.0</v>
      </c>
      <c r="H60" s="1" t="s">
        <v>278</v>
      </c>
      <c r="I60" s="1">
        <v>1.0</v>
      </c>
    </row>
    <row r="61">
      <c r="A61" s="1">
        <v>1977.0</v>
      </c>
      <c r="B61" s="1" t="s">
        <v>100</v>
      </c>
      <c r="C61" s="1" t="s">
        <v>94</v>
      </c>
      <c r="D61" s="1">
        <f>vlookup(C61,Ages!A:E,2,FALSE)</f>
        <v>1951</v>
      </c>
      <c r="E61" s="1">
        <f t="shared" si="2"/>
        <v>26</v>
      </c>
      <c r="F61" s="1" t="s">
        <v>280</v>
      </c>
      <c r="G61" s="2">
        <v>3884.0</v>
      </c>
      <c r="H61" s="1" t="s">
        <v>281</v>
      </c>
      <c r="I61" s="1">
        <v>1.0</v>
      </c>
    </row>
    <row r="62">
      <c r="A62" s="1">
        <v>1978.0</v>
      </c>
      <c r="B62" s="1" t="s">
        <v>100</v>
      </c>
      <c r="C62" s="1" t="s">
        <v>56</v>
      </c>
      <c r="D62" s="1">
        <f>vlookup(C62,Ages!A:E,2,FALSE)</f>
        <v>1948</v>
      </c>
      <c r="E62" s="1">
        <f t="shared" si="2"/>
        <v>30</v>
      </c>
      <c r="F62" s="1" t="s">
        <v>284</v>
      </c>
      <c r="G62" s="2">
        <v>3610.0</v>
      </c>
      <c r="H62" s="1" t="s">
        <v>285</v>
      </c>
      <c r="I62" s="1">
        <v>1.0</v>
      </c>
    </row>
    <row r="63">
      <c r="A63" s="1">
        <v>1979.0</v>
      </c>
      <c r="B63" s="1" t="s">
        <v>20</v>
      </c>
      <c r="C63" s="1" t="s">
        <v>55</v>
      </c>
      <c r="D63" s="1">
        <f>vlookup(C63,Ages!A:E,2,FALSE)</f>
        <v>1957</v>
      </c>
      <c r="E63" s="1">
        <f t="shared" si="2"/>
        <v>22</v>
      </c>
      <c r="F63" s="1" t="s">
        <v>288</v>
      </c>
      <c r="G63" s="2">
        <v>3301.0</v>
      </c>
      <c r="H63" s="1" t="s">
        <v>289</v>
      </c>
      <c r="I63" s="1">
        <v>3.0</v>
      </c>
    </row>
    <row r="64">
      <c r="A64" s="1">
        <v>1980.0</v>
      </c>
      <c r="B64" s="1" t="s">
        <v>18</v>
      </c>
      <c r="C64" s="1" t="s">
        <v>58</v>
      </c>
      <c r="D64" s="1">
        <f>vlookup(C64,Ages!A:E,2,FALSE)</f>
        <v>1954</v>
      </c>
      <c r="E64" s="1">
        <f t="shared" si="2"/>
        <v>26</v>
      </c>
      <c r="F64" s="1" t="s">
        <v>290</v>
      </c>
      <c r="G64" s="2">
        <v>4025.0</v>
      </c>
      <c r="H64" s="1" t="s">
        <v>291</v>
      </c>
      <c r="I64" s="1">
        <v>1.0</v>
      </c>
    </row>
    <row r="65">
      <c r="A65" s="1">
        <v>1981.0</v>
      </c>
      <c r="B65" s="1" t="s">
        <v>20</v>
      </c>
      <c r="C65" s="1" t="s">
        <v>34</v>
      </c>
      <c r="D65" s="1">
        <f>vlookup(C65,Ages!A:E,2,FALSE)</f>
        <v>1951</v>
      </c>
      <c r="E65" s="1">
        <f t="shared" si="2"/>
        <v>30</v>
      </c>
      <c r="F65" s="1" t="s">
        <v>293</v>
      </c>
      <c r="G65" s="2">
        <v>3895.0</v>
      </c>
      <c r="H65" s="1" t="s">
        <v>294</v>
      </c>
      <c r="I65" s="1">
        <v>1.0</v>
      </c>
    </row>
    <row r="66">
      <c r="A66" s="1">
        <v>1982.0</v>
      </c>
      <c r="B66" s="1" t="s">
        <v>18</v>
      </c>
      <c r="C66" s="1" t="s">
        <v>58</v>
      </c>
      <c r="D66" s="1">
        <f>vlookup(C66,Ages!A:E,2,FALSE)</f>
        <v>1954</v>
      </c>
      <c r="E66" s="1">
        <f t="shared" si="2"/>
        <v>28</v>
      </c>
      <c r="F66" s="1" t="s">
        <v>295</v>
      </c>
      <c r="G66" s="2">
        <v>4010.0</v>
      </c>
      <c r="H66" s="1" t="s">
        <v>296</v>
      </c>
      <c r="I66" s="1">
        <v>4.0</v>
      </c>
    </row>
    <row r="67">
      <c r="A67" s="1">
        <v>1983.0</v>
      </c>
      <c r="B67" s="1" t="s">
        <v>20</v>
      </c>
      <c r="C67" s="1" t="s">
        <v>55</v>
      </c>
      <c r="D67" s="1">
        <f>vlookup(C67,Ages!A:E,2,FALSE)</f>
        <v>1957</v>
      </c>
      <c r="E67" s="1">
        <f t="shared" si="2"/>
        <v>26</v>
      </c>
      <c r="F67" s="1" t="s">
        <v>298</v>
      </c>
      <c r="G67" s="2">
        <v>3916.0</v>
      </c>
      <c r="H67" s="1" t="s">
        <v>299</v>
      </c>
      <c r="I67" s="1">
        <v>3.0</v>
      </c>
    </row>
    <row r="68">
      <c r="A68" s="1">
        <v>1984.0</v>
      </c>
      <c r="B68" s="1" t="s">
        <v>20</v>
      </c>
      <c r="C68" s="1" t="s">
        <v>48</v>
      </c>
      <c r="D68" s="1">
        <f>vlookup(C68,Ages!A:E,2,FALSE)</f>
        <v>1951</v>
      </c>
      <c r="E68" s="1">
        <f t="shared" si="2"/>
        <v>33</v>
      </c>
      <c r="F68" s="1" t="s">
        <v>300</v>
      </c>
      <c r="G68" s="2">
        <v>3808.0</v>
      </c>
      <c r="H68" s="1" t="s">
        <v>301</v>
      </c>
      <c r="I68" s="1">
        <v>4.0</v>
      </c>
    </row>
    <row r="69">
      <c r="A69" s="1">
        <v>1985.0</v>
      </c>
      <c r="B69" s="1" t="s">
        <v>18</v>
      </c>
      <c r="C69" s="1" t="s">
        <v>58</v>
      </c>
      <c r="D69" s="1">
        <f>vlookup(C69,Ages!A:E,2,FALSE)</f>
        <v>1954</v>
      </c>
      <c r="E69" s="1">
        <f t="shared" si="2"/>
        <v>31</v>
      </c>
      <c r="F69" s="1" t="s">
        <v>304</v>
      </c>
      <c r="G69" s="2">
        <v>3998.0</v>
      </c>
      <c r="H69" s="1" t="s">
        <v>305</v>
      </c>
      <c r="I69" s="1">
        <v>1.0</v>
      </c>
    </row>
    <row r="70">
      <c r="A70" s="1">
        <v>1986.0</v>
      </c>
      <c r="B70" s="1" t="s">
        <v>20</v>
      </c>
      <c r="C70" s="1" t="s">
        <v>35</v>
      </c>
      <c r="D70" s="1">
        <f>vlookup(C70,Ages!A:E,2,FALSE)</f>
        <v>1957</v>
      </c>
      <c r="E70" s="1">
        <f t="shared" si="2"/>
        <v>29</v>
      </c>
      <c r="F70" s="1" t="s">
        <v>309</v>
      </c>
      <c r="G70" s="2">
        <v>3858.0</v>
      </c>
      <c r="H70" s="1" t="s">
        <v>310</v>
      </c>
      <c r="I70" s="1">
        <v>1.0</v>
      </c>
    </row>
    <row r="71">
      <c r="A71" s="1">
        <v>1987.0</v>
      </c>
      <c r="B71" s="1" t="s">
        <v>311</v>
      </c>
      <c r="C71" s="1" t="s">
        <v>61</v>
      </c>
      <c r="D71" s="1">
        <f>vlookup(C71,Ages!A:E,2,FALSE)</f>
        <v>1959</v>
      </c>
      <c r="E71" s="1">
        <f t="shared" si="2"/>
        <v>28</v>
      </c>
      <c r="F71" s="1" t="s">
        <v>313</v>
      </c>
      <c r="G71" s="2">
        <v>3915.0</v>
      </c>
      <c r="H71" s="1" t="s">
        <v>315</v>
      </c>
      <c r="I71" s="1">
        <v>2.0</v>
      </c>
    </row>
    <row r="72">
      <c r="A72" s="1">
        <v>1988.0</v>
      </c>
      <c r="B72" s="1" t="s">
        <v>316</v>
      </c>
      <c r="C72" s="1" t="s">
        <v>317</v>
      </c>
      <c r="D72" s="1">
        <f>vlookup(C72,Ages!A:E,2,FALSE)</f>
        <v>1962</v>
      </c>
      <c r="E72" s="1">
        <f t="shared" si="2"/>
        <v>26</v>
      </c>
      <c r="F72" s="1" t="s">
        <v>318</v>
      </c>
      <c r="G72" s="2">
        <v>3759.0</v>
      </c>
      <c r="H72" s="1" t="s">
        <v>319</v>
      </c>
      <c r="I72" s="1">
        <v>2.0</v>
      </c>
    </row>
    <row r="73">
      <c r="A73" s="1">
        <v>1989.0</v>
      </c>
      <c r="B73" s="1" t="s">
        <v>18</v>
      </c>
      <c r="C73" s="1" t="s">
        <v>82</v>
      </c>
      <c r="D73" s="1">
        <f>vlookup(C73,Ages!A:E,2,FALSE)</f>
        <v>1960</v>
      </c>
      <c r="E73" s="1">
        <f t="shared" si="2"/>
        <v>29</v>
      </c>
      <c r="F73" s="1" t="s">
        <v>321</v>
      </c>
      <c r="G73" s="2">
        <v>3623.0</v>
      </c>
      <c r="H73" s="1" t="s">
        <v>322</v>
      </c>
      <c r="I73" s="1">
        <v>1.0</v>
      </c>
    </row>
    <row r="74">
      <c r="A74" s="1">
        <v>1990.0</v>
      </c>
      <c r="B74" s="1" t="s">
        <v>20</v>
      </c>
      <c r="C74" s="1" t="s">
        <v>96</v>
      </c>
      <c r="D74" s="1">
        <f>vlookup(C74,Ages!A:E,2,FALSE)</f>
        <v>1964</v>
      </c>
      <c r="E74" s="1">
        <f t="shared" si="2"/>
        <v>26</v>
      </c>
      <c r="F74" s="1" t="s">
        <v>324</v>
      </c>
      <c r="G74" s="2">
        <v>3450.0</v>
      </c>
      <c r="H74" s="1" t="s">
        <v>325</v>
      </c>
      <c r="I74" s="1">
        <v>3.0</v>
      </c>
    </row>
    <row r="75">
      <c r="A75" s="1">
        <v>1991.0</v>
      </c>
      <c r="B75" s="1" t="s">
        <v>20</v>
      </c>
      <c r="C75" s="1" t="s">
        <v>104</v>
      </c>
      <c r="D75" s="1">
        <f>vlookup(C75,Ages!A:E,2,FALSE)</f>
        <v>1959</v>
      </c>
      <c r="E75" s="1">
        <f t="shared" si="2"/>
        <v>32</v>
      </c>
      <c r="F75" s="1" t="s">
        <v>326</v>
      </c>
      <c r="G75" s="2">
        <v>3715.0</v>
      </c>
      <c r="H75" s="1" t="s">
        <v>327</v>
      </c>
      <c r="I75" s="1">
        <v>3.0</v>
      </c>
    </row>
    <row r="76">
      <c r="A76" s="1">
        <v>1992.0</v>
      </c>
      <c r="B76" s="1" t="s">
        <v>270</v>
      </c>
      <c r="C76" s="1" t="s">
        <v>103</v>
      </c>
      <c r="D76" s="1">
        <f>vlookup(C76,Ages!A:E,2,FALSE)</f>
        <v>1964</v>
      </c>
      <c r="E76" s="1">
        <f t="shared" si="2"/>
        <v>28</v>
      </c>
      <c r="F76" s="1" t="s">
        <v>329</v>
      </c>
      <c r="G76" s="2">
        <v>3835.0</v>
      </c>
      <c r="H76" s="1" t="s">
        <v>330</v>
      </c>
      <c r="I76" s="1">
        <v>2.0</v>
      </c>
    </row>
    <row r="77">
      <c r="A77" s="1">
        <v>1993.0</v>
      </c>
      <c r="B77" s="1" t="s">
        <v>270</v>
      </c>
      <c r="C77" s="1" t="s">
        <v>103</v>
      </c>
      <c r="D77" s="1">
        <f>vlookup(C77,Ages!A:E,2,FALSE)</f>
        <v>1964</v>
      </c>
      <c r="E77" s="1">
        <f t="shared" si="2"/>
        <v>29</v>
      </c>
      <c r="F77" s="1" t="s">
        <v>329</v>
      </c>
      <c r="G77" s="2">
        <v>3703.0</v>
      </c>
      <c r="H77" s="1" t="s">
        <v>332</v>
      </c>
      <c r="I77" s="1">
        <v>2.0</v>
      </c>
    </row>
    <row r="78">
      <c r="A78" s="1">
        <v>1994.0</v>
      </c>
      <c r="B78" s="1" t="s">
        <v>333</v>
      </c>
      <c r="C78" s="1" t="s">
        <v>86</v>
      </c>
      <c r="D78" s="1">
        <f>vlookup(C78,Ages!A:E,2,FALSE)</f>
        <v>1970</v>
      </c>
      <c r="E78" s="1">
        <f t="shared" si="2"/>
        <v>24</v>
      </c>
      <c r="F78" s="1" t="s">
        <v>334</v>
      </c>
      <c r="G78" s="2">
        <v>3738.0</v>
      </c>
      <c r="H78" s="1" t="s">
        <v>336</v>
      </c>
      <c r="I78" s="1">
        <v>3.0</v>
      </c>
    </row>
    <row r="79">
      <c r="A79" s="1">
        <v>1995.0</v>
      </c>
      <c r="B79" s="1" t="s">
        <v>205</v>
      </c>
      <c r="C79" s="1" t="s">
        <v>74</v>
      </c>
      <c r="D79" s="1">
        <f>vlookup(C79,Ages!A:E,2,FALSE)</f>
        <v>1961</v>
      </c>
      <c r="E79" s="1">
        <f t="shared" si="2"/>
        <v>34</v>
      </c>
      <c r="F79" s="1" t="s">
        <v>338</v>
      </c>
      <c r="G79" s="2">
        <v>3736.0</v>
      </c>
      <c r="H79" s="1" t="s">
        <v>339</v>
      </c>
      <c r="I79" s="1">
        <v>4.0</v>
      </c>
    </row>
    <row r="80">
      <c r="A80" s="1">
        <v>1996.0</v>
      </c>
      <c r="B80" s="1" t="s">
        <v>333</v>
      </c>
      <c r="C80" s="1" t="s">
        <v>29</v>
      </c>
      <c r="D80" s="1">
        <f>vlookup(C80,Ages!A:E,2,FALSE)</f>
        <v>1969</v>
      </c>
      <c r="E80" s="1">
        <f t="shared" si="2"/>
        <v>27</v>
      </c>
      <c r="F80" s="1" t="s">
        <v>341</v>
      </c>
      <c r="G80" s="2">
        <v>3990.0</v>
      </c>
      <c r="H80" s="1" t="s">
        <v>342</v>
      </c>
      <c r="I80" s="1">
        <v>1.0</v>
      </c>
    </row>
    <row r="81">
      <c r="A81" s="1">
        <v>1997.0</v>
      </c>
      <c r="B81" s="1" t="s">
        <v>20</v>
      </c>
      <c r="C81" s="1" t="s">
        <v>44</v>
      </c>
      <c r="D81" s="1">
        <f>vlookup(C81,Ages!A:E,2,FALSE)</f>
        <v>1969</v>
      </c>
      <c r="E81" s="1">
        <f t="shared" si="2"/>
        <v>28</v>
      </c>
      <c r="F81" s="1" t="s">
        <v>344</v>
      </c>
      <c r="G81" s="2">
        <v>3912.0</v>
      </c>
      <c r="H81" s="1" t="s">
        <v>345</v>
      </c>
      <c r="I81" s="1">
        <v>1.0</v>
      </c>
    </row>
    <row r="82">
      <c r="A82" s="1">
        <v>1998.0</v>
      </c>
      <c r="B82" s="1" t="s">
        <v>20</v>
      </c>
      <c r="C82" s="1" t="s">
        <v>64</v>
      </c>
      <c r="D82" s="1">
        <f>vlookup(C82,Ages!A:E,2,FALSE)</f>
        <v>1970</v>
      </c>
      <c r="E82" s="1">
        <f t="shared" si="2"/>
        <v>28</v>
      </c>
      <c r="F82" s="1" t="s">
        <v>347</v>
      </c>
      <c r="G82" s="2">
        <v>3868.0</v>
      </c>
      <c r="H82" s="1" t="s">
        <v>349</v>
      </c>
      <c r="I82" s="1">
        <v>2.0</v>
      </c>
    </row>
    <row r="83">
      <c r="A83" s="1">
        <v>1999.0</v>
      </c>
      <c r="B83" s="1" t="s">
        <v>20</v>
      </c>
      <c r="C83" s="1" t="s">
        <v>44</v>
      </c>
      <c r="D83" s="1">
        <f>vlookup(C83,Ages!A:E,2,FALSE)</f>
        <v>1969</v>
      </c>
      <c r="E83" s="1">
        <f t="shared" si="2"/>
        <v>30</v>
      </c>
      <c r="F83" s="1" t="s">
        <v>350</v>
      </c>
      <c r="G83" s="2">
        <v>3757.0</v>
      </c>
      <c r="H83" s="1" t="s">
        <v>351</v>
      </c>
      <c r="I83" s="1">
        <v>0.0</v>
      </c>
    </row>
    <row r="84">
      <c r="A84" s="1">
        <v>2000.0</v>
      </c>
      <c r="B84" s="1" t="s">
        <v>20</v>
      </c>
      <c r="C84" s="1" t="s">
        <v>69</v>
      </c>
      <c r="D84" s="1">
        <f>vlookup(C84,Ages!A:E,2,FALSE)</f>
        <v>1973</v>
      </c>
      <c r="E84" s="1">
        <f t="shared" si="2"/>
        <v>27</v>
      </c>
      <c r="F84" s="1" t="s">
        <v>354</v>
      </c>
      <c r="G84" s="2">
        <v>3707.0</v>
      </c>
      <c r="H84" s="1" t="s">
        <v>355</v>
      </c>
      <c r="I84" s="1">
        <v>1.0</v>
      </c>
    </row>
    <row r="85">
      <c r="A85" s="1">
        <v>2001.0</v>
      </c>
      <c r="B85" s="1" t="s">
        <v>20</v>
      </c>
      <c r="C85" s="1" t="s">
        <v>91</v>
      </c>
      <c r="D85" s="1">
        <f>vlookup(C85,Ages!A:E,2,FALSE)</f>
        <v>1971</v>
      </c>
      <c r="E85" s="1">
        <f t="shared" si="2"/>
        <v>30</v>
      </c>
      <c r="F85" s="1" t="s">
        <v>356</v>
      </c>
      <c r="G85" s="2">
        <v>3572.0</v>
      </c>
      <c r="H85" s="1" t="s">
        <v>357</v>
      </c>
      <c r="I85" s="1">
        <v>1.0</v>
      </c>
    </row>
    <row r="86">
      <c r="A86" s="1">
        <v>2002.0</v>
      </c>
      <c r="B86" s="1" t="s">
        <v>20</v>
      </c>
      <c r="C86" s="1" t="s">
        <v>45</v>
      </c>
      <c r="D86" s="1">
        <f>vlookup(C86,Ages!A:E,2,FALSE)</f>
        <v>1973</v>
      </c>
      <c r="E86" s="1">
        <f t="shared" si="2"/>
        <v>29</v>
      </c>
      <c r="F86" s="1" t="s">
        <v>360</v>
      </c>
      <c r="G86" s="2">
        <v>3334.0</v>
      </c>
      <c r="H86" s="1" t="s">
        <v>361</v>
      </c>
      <c r="I86" s="1">
        <v>0.0</v>
      </c>
    </row>
    <row r="87">
      <c r="A87" s="1">
        <v>2003.0</v>
      </c>
      <c r="B87" s="1" t="s">
        <v>20</v>
      </c>
      <c r="C87" s="1" t="s">
        <v>91</v>
      </c>
      <c r="D87" s="1">
        <f>vlookup(C87,Ages!A:E,2,FALSE)</f>
        <v>1971</v>
      </c>
      <c r="E87" s="1">
        <f t="shared" si="2"/>
        <v>32</v>
      </c>
      <c r="F87" s="1" t="s">
        <v>363</v>
      </c>
      <c r="G87" s="2">
        <v>3544.0</v>
      </c>
      <c r="H87" s="1" t="s">
        <v>364</v>
      </c>
      <c r="I87" s="1">
        <v>3.0</v>
      </c>
    </row>
    <row r="88">
      <c r="A88" s="1">
        <v>2004.0</v>
      </c>
      <c r="B88" s="1" t="s">
        <v>20</v>
      </c>
      <c r="C88" s="1" t="s">
        <v>49</v>
      </c>
      <c r="D88" s="1">
        <f>vlookup(C88,Ages!A:E,2,FALSE)</f>
        <v>1981</v>
      </c>
      <c r="E88" s="1">
        <f t="shared" si="2"/>
        <v>23</v>
      </c>
      <c r="F88" s="1" t="s">
        <v>363</v>
      </c>
      <c r="G88" s="2">
        <v>3435.0</v>
      </c>
      <c r="H88" s="1" t="s">
        <v>365</v>
      </c>
      <c r="I88" s="1">
        <v>4.0</v>
      </c>
    </row>
    <row r="89">
      <c r="A89" s="1">
        <v>2005.0</v>
      </c>
      <c r="B89" s="1" t="s">
        <v>20</v>
      </c>
      <c r="C89" s="1" t="s">
        <v>45</v>
      </c>
      <c r="D89" s="1">
        <f>vlookup(C89,Ages!A:E,2,FALSE)</f>
        <v>1973</v>
      </c>
      <c r="E89" s="1">
        <f t="shared" si="2"/>
        <v>32</v>
      </c>
      <c r="F89" s="1" t="s">
        <v>368</v>
      </c>
      <c r="G89" s="2">
        <v>3440.0</v>
      </c>
      <c r="H89" s="1" t="s">
        <v>369</v>
      </c>
      <c r="I89" s="1">
        <v>1.0</v>
      </c>
    </row>
    <row r="90">
      <c r="A90" s="1">
        <v>2006.0</v>
      </c>
      <c r="B90" s="1" t="s">
        <v>20</v>
      </c>
      <c r="C90" s="1" t="s">
        <v>38</v>
      </c>
      <c r="D90" s="1">
        <f>vlookup(C90,Ages!A:E,2,FALSE)</f>
        <v>1977</v>
      </c>
      <c r="E90" s="1">
        <f t="shared" si="2"/>
        <v>29</v>
      </c>
      <c r="F90" s="1" t="s">
        <v>372</v>
      </c>
      <c r="G90" s="2">
        <v>3526.0</v>
      </c>
      <c r="H90" s="1" t="s">
        <v>373</v>
      </c>
      <c r="I90" s="1">
        <v>3.0</v>
      </c>
    </row>
    <row r="91">
      <c r="A91" s="1">
        <v>2007.0</v>
      </c>
      <c r="B91" s="1" t="s">
        <v>20</v>
      </c>
      <c r="C91" s="1" t="s">
        <v>62</v>
      </c>
      <c r="D91" s="1">
        <f>vlookup(C91,Ages!A:E,2,FALSE)</f>
        <v>1976</v>
      </c>
      <c r="E91" s="1">
        <f t="shared" si="2"/>
        <v>31</v>
      </c>
      <c r="F91" s="1" t="s">
        <v>375</v>
      </c>
      <c r="G91" s="2">
        <v>3463.0</v>
      </c>
      <c r="H91" s="1" t="s">
        <v>376</v>
      </c>
      <c r="I91" s="1">
        <v>2.0</v>
      </c>
    </row>
    <row r="92">
      <c r="A92" s="1">
        <v>2008.0</v>
      </c>
      <c r="B92" s="1" t="s">
        <v>270</v>
      </c>
      <c r="C92" s="1" t="s">
        <v>32</v>
      </c>
      <c r="D92" s="1">
        <f>vlookup(C92,Ages!A:E,2,FALSE)</f>
        <v>1982</v>
      </c>
      <c r="E92" s="1">
        <f t="shared" si="2"/>
        <v>26</v>
      </c>
      <c r="F92" s="1" t="s">
        <v>379</v>
      </c>
      <c r="G92" s="2">
        <v>3420.0</v>
      </c>
      <c r="H92" s="1" t="s">
        <v>380</v>
      </c>
      <c r="I92" s="1">
        <v>0.0</v>
      </c>
    </row>
    <row r="93">
      <c r="A93" s="1">
        <v>2009.0</v>
      </c>
      <c r="B93" s="1" t="s">
        <v>333</v>
      </c>
      <c r="C93" s="1" t="s">
        <v>17</v>
      </c>
      <c r="D93" s="1">
        <f>vlookup(C93,Ages!A:E,2,FALSE)</f>
        <v>1978</v>
      </c>
      <c r="E93" s="1">
        <f t="shared" si="2"/>
        <v>31</v>
      </c>
      <c r="F93" s="1" t="s">
        <v>381</v>
      </c>
      <c r="G93" s="2">
        <v>3456.0</v>
      </c>
      <c r="H93" s="1" t="s">
        <v>383</v>
      </c>
      <c r="I93" s="1">
        <v>2.0</v>
      </c>
    </row>
    <row r="94">
      <c r="A94" s="1">
        <v>2010.0</v>
      </c>
      <c r="B94" s="1" t="s">
        <v>20</v>
      </c>
      <c r="C94" s="1" t="s">
        <v>38</v>
      </c>
      <c r="D94" s="1">
        <f>vlookup(C94,Ages!A:E,2,FALSE)</f>
        <v>1977</v>
      </c>
      <c r="E94" s="1">
        <f t="shared" si="2"/>
        <v>33</v>
      </c>
      <c r="F94" s="1" t="s">
        <v>384</v>
      </c>
      <c r="G94" s="2">
        <v>3485.0</v>
      </c>
      <c r="H94" s="1" t="s">
        <v>386</v>
      </c>
      <c r="I94" s="1">
        <v>1.0</v>
      </c>
    </row>
    <row r="95">
      <c r="A95" s="1">
        <v>2011.0</v>
      </c>
      <c r="B95" s="1" t="s">
        <v>20</v>
      </c>
      <c r="C95" s="1" t="s">
        <v>32</v>
      </c>
      <c r="D95" s="1">
        <f>vlookup(C95,Ages!A:E,2,FALSE)</f>
        <v>1982</v>
      </c>
      <c r="E95" s="1">
        <f t="shared" si="2"/>
        <v>29</v>
      </c>
      <c r="F95" s="1" t="s">
        <v>388</v>
      </c>
      <c r="G95" s="2">
        <v>3524.0</v>
      </c>
      <c r="H95" s="1" t="s">
        <v>389</v>
      </c>
      <c r="I95" s="1">
        <v>0.0</v>
      </c>
    </row>
    <row r="96">
      <c r="A96" s="1">
        <v>2012.0</v>
      </c>
      <c r="B96" s="1" t="s">
        <v>390</v>
      </c>
      <c r="C96" s="1" t="s">
        <v>66</v>
      </c>
      <c r="D96" s="1">
        <f>vlookup(C96,Ages!A:E,2,FALSE)</f>
        <v>1980</v>
      </c>
      <c r="E96" s="1">
        <f t="shared" si="2"/>
        <v>32</v>
      </c>
      <c r="F96" s="1" t="s">
        <v>392</v>
      </c>
      <c r="G96" s="2">
        <v>3503.0</v>
      </c>
      <c r="H96" s="1" t="s">
        <v>393</v>
      </c>
      <c r="I96" s="1">
        <v>0.0</v>
      </c>
    </row>
    <row r="97">
      <c r="A97" s="1">
        <v>2013.0</v>
      </c>
      <c r="B97" s="1" t="s">
        <v>20</v>
      </c>
      <c r="C97" s="1" t="s">
        <v>79</v>
      </c>
      <c r="D97" s="1">
        <f>vlookup(C97,Ages!A:E,2,FALSE)</f>
        <v>1984</v>
      </c>
      <c r="E97" s="1">
        <f t="shared" si="2"/>
        <v>29</v>
      </c>
      <c r="F97" s="1" t="s">
        <v>379</v>
      </c>
      <c r="G97" s="2">
        <v>3405.0</v>
      </c>
      <c r="H97" s="1" t="s">
        <v>395</v>
      </c>
      <c r="I97" s="1">
        <v>2.0</v>
      </c>
    </row>
    <row r="98">
      <c r="A98" s="1">
        <v>2014.0</v>
      </c>
      <c r="B98" s="1" t="s">
        <v>396</v>
      </c>
      <c r="C98" s="1" t="s">
        <v>101</v>
      </c>
      <c r="D98" s="1">
        <f>vlookup(C98,Ages!A:E,2,FALSE)</f>
        <v>1990</v>
      </c>
      <c r="E98" s="1">
        <f t="shared" si="2"/>
        <v>24</v>
      </c>
      <c r="F98" s="1" t="s">
        <v>399</v>
      </c>
      <c r="G98" s="7">
        <v>3445.5</v>
      </c>
      <c r="H98" s="1" t="s">
        <v>402</v>
      </c>
      <c r="I98" s="1">
        <v>2.0</v>
      </c>
    </row>
    <row r="99">
      <c r="A99" s="1">
        <v>2015.0</v>
      </c>
      <c r="B99" s="1" t="s">
        <v>270</v>
      </c>
      <c r="C99" s="1" t="s">
        <v>32</v>
      </c>
      <c r="D99" s="1">
        <f>vlookup(C99,Ages!A:E,2,FALSE)</f>
        <v>1982</v>
      </c>
      <c r="E99" s="1">
        <f t="shared" si="2"/>
        <v>33</v>
      </c>
      <c r="F99" s="1" t="s">
        <v>405</v>
      </c>
      <c r="G99" s="7">
        <v>3481.8</v>
      </c>
      <c r="H99" s="1" t="s">
        <v>406</v>
      </c>
      <c r="I99" s="1">
        <v>0.0</v>
      </c>
    </row>
    <row r="100">
      <c r="A100" s="1">
        <v>2016.0</v>
      </c>
      <c r="B100" s="1" t="s">
        <v>20</v>
      </c>
      <c r="C100" s="1" t="s">
        <v>79</v>
      </c>
      <c r="D100" s="1">
        <f>vlookup(C100,Ages!A:E,2,FALSE)</f>
        <v>1984</v>
      </c>
      <c r="E100" s="1">
        <f t="shared" si="2"/>
        <v>32</v>
      </c>
      <c r="F100" s="1" t="s">
        <v>379</v>
      </c>
      <c r="G100" s="7">
        <v>3463.15</v>
      </c>
      <c r="H100" s="1" t="s">
        <v>408</v>
      </c>
      <c r="I100" s="1">
        <v>1.0</v>
      </c>
    </row>
    <row r="101">
      <c r="A101" s="1">
        <v>2017.0</v>
      </c>
      <c r="B101" s="1" t="s">
        <v>308</v>
      </c>
      <c r="C101" s="1" t="s">
        <v>81</v>
      </c>
      <c r="D101" s="1">
        <f>vlookup(C101,Ages!A:E,2,FALSE)</f>
        <v>1990</v>
      </c>
      <c r="E101" s="1">
        <f t="shared" si="2"/>
        <v>27</v>
      </c>
      <c r="F101" s="1" t="s">
        <v>410</v>
      </c>
      <c r="G101" s="7">
        <v>3609.1</v>
      </c>
      <c r="H101" s="1" t="s">
        <v>411</v>
      </c>
      <c r="I101" s="1">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 t="s">
        <v>3</v>
      </c>
      <c r="D1" s="1" t="s">
        <v>4</v>
      </c>
      <c r="E1" s="1" t="s">
        <v>5</v>
      </c>
      <c r="F1" s="1" t="s">
        <v>6</v>
      </c>
      <c r="G1" s="1" t="s">
        <v>7</v>
      </c>
      <c r="H1" s="1" t="s">
        <v>9</v>
      </c>
      <c r="I1" s="1" t="s">
        <v>11</v>
      </c>
      <c r="J1" s="1" t="s">
        <v>13</v>
      </c>
    </row>
    <row r="2">
      <c r="A2" s="1">
        <v>1903.0</v>
      </c>
      <c r="B2" s="1" t="s">
        <v>18</v>
      </c>
      <c r="C2" s="1" t="s">
        <v>19</v>
      </c>
      <c r="D2" s="1">
        <f>vlookup(C2,Ages!A:E,2,FALSE)</f>
        <v>1871</v>
      </c>
      <c r="E2" s="1">
        <f t="shared" ref="E2:E105" si="1">A2-D2</f>
        <v>32</v>
      </c>
      <c r="F2" s="1" t="s">
        <v>24</v>
      </c>
      <c r="G2" s="2">
        <v>2428.0</v>
      </c>
      <c r="H2" s="1" t="s">
        <v>30</v>
      </c>
      <c r="I2" s="1">
        <v>3.0</v>
      </c>
      <c r="J2" s="1">
        <v>6.0</v>
      </c>
    </row>
    <row r="3">
      <c r="A3" s="1">
        <v>1904.0</v>
      </c>
      <c r="B3" s="1" t="s">
        <v>18</v>
      </c>
      <c r="C3" s="1" t="s">
        <v>19</v>
      </c>
      <c r="D3" s="1">
        <f>vlookup(C3,Ages!A:E,2,FALSE)</f>
        <v>1871</v>
      </c>
      <c r="E3" s="1">
        <f t="shared" si="1"/>
        <v>33</v>
      </c>
      <c r="F3" s="1" t="s">
        <v>40</v>
      </c>
      <c r="G3" s="2">
        <v>2428.0</v>
      </c>
      <c r="H3" s="1" t="s">
        <v>41</v>
      </c>
      <c r="I3" s="1">
        <v>1.0</v>
      </c>
      <c r="J3" s="1">
        <v>3.0</v>
      </c>
    </row>
    <row r="4">
      <c r="A4" s="1">
        <v>1905.0</v>
      </c>
      <c r="B4" s="1" t="s">
        <v>18</v>
      </c>
      <c r="C4" s="1" t="s">
        <v>43</v>
      </c>
      <c r="D4" s="1">
        <f>vlookup(C4,Ages!A:E,2,FALSE)</f>
        <v>1881</v>
      </c>
      <c r="E4" s="1">
        <f t="shared" si="1"/>
        <v>24</v>
      </c>
      <c r="F4" s="1" t="s">
        <v>50</v>
      </c>
      <c r="G4" s="2">
        <v>2994.0</v>
      </c>
      <c r="H4" s="1" t="s">
        <v>31</v>
      </c>
      <c r="I4" s="1">
        <v>5.0</v>
      </c>
      <c r="J4" s="1">
        <v>10.0</v>
      </c>
    </row>
    <row r="5">
      <c r="A5" s="1">
        <v>1906.0</v>
      </c>
      <c r="B5" s="1" t="s">
        <v>18</v>
      </c>
      <c r="C5" s="1" t="s">
        <v>52</v>
      </c>
      <c r="D5" s="1">
        <f>vlookup(C5,Ages!A:E,2,FALSE)</f>
        <v>1879</v>
      </c>
      <c r="E5" s="1">
        <f t="shared" si="1"/>
        <v>27</v>
      </c>
      <c r="F5" s="1" t="s">
        <v>50</v>
      </c>
      <c r="G5" s="2">
        <v>4637.0</v>
      </c>
      <c r="H5" s="1" t="s">
        <v>31</v>
      </c>
      <c r="I5" s="1">
        <v>5.0</v>
      </c>
      <c r="J5" s="1">
        <v>12.0</v>
      </c>
    </row>
    <row r="6">
      <c r="A6" s="1">
        <v>1907.0</v>
      </c>
      <c r="B6" s="1" t="s">
        <v>18</v>
      </c>
      <c r="C6" s="1" t="s">
        <v>60</v>
      </c>
      <c r="D6" s="1">
        <f>vlookup(C6,Ages!A:E,2,FALSE)</f>
        <v>1882</v>
      </c>
      <c r="E6" s="1">
        <f t="shared" si="1"/>
        <v>25</v>
      </c>
      <c r="F6" s="1" t="s">
        <v>50</v>
      </c>
      <c r="G6" s="2">
        <v>4488.0</v>
      </c>
      <c r="H6" s="1" t="s">
        <v>31</v>
      </c>
      <c r="I6" s="1">
        <v>2.0</v>
      </c>
      <c r="J6" s="1">
        <v>5.0</v>
      </c>
    </row>
    <row r="7">
      <c r="A7" s="1">
        <v>1908.0</v>
      </c>
      <c r="B7" s="1" t="s">
        <v>18</v>
      </c>
      <c r="C7" s="1" t="s">
        <v>60</v>
      </c>
      <c r="D7" s="1">
        <f>vlookup(C7,Ages!A:E,2,FALSE)</f>
        <v>1882</v>
      </c>
      <c r="E7" s="1">
        <f t="shared" si="1"/>
        <v>26</v>
      </c>
      <c r="F7" s="1" t="s">
        <v>50</v>
      </c>
      <c r="G7" s="2">
        <v>4497.0</v>
      </c>
      <c r="H7" s="1" t="s">
        <v>31</v>
      </c>
      <c r="I7" s="1">
        <v>5.0</v>
      </c>
      <c r="J7" s="1">
        <v>13.0</v>
      </c>
    </row>
    <row r="8">
      <c r="A8" s="1">
        <v>1909.0</v>
      </c>
      <c r="B8" s="1" t="s">
        <v>77</v>
      </c>
      <c r="C8" s="1" t="s">
        <v>78</v>
      </c>
      <c r="D8" s="1">
        <f>vlookup(C8,Ages!A:E,2,FALSE)</f>
        <v>1887</v>
      </c>
      <c r="E8" s="1">
        <f t="shared" si="1"/>
        <v>22</v>
      </c>
      <c r="F8" s="1" t="s">
        <v>85</v>
      </c>
      <c r="G8" s="2">
        <v>4498.0</v>
      </c>
      <c r="H8" s="1" t="s">
        <v>31</v>
      </c>
      <c r="I8" s="1">
        <v>6.0</v>
      </c>
      <c r="J8" s="1">
        <v>13.0</v>
      </c>
    </row>
    <row r="9">
      <c r="A9" s="1">
        <v>1910.0</v>
      </c>
      <c r="B9" s="1" t="s">
        <v>18</v>
      </c>
      <c r="C9" s="1" t="s">
        <v>87</v>
      </c>
      <c r="D9" s="1">
        <f>vlookup(C9,Ages!A:E,2,FALSE)</f>
        <v>1887</v>
      </c>
      <c r="E9" s="1">
        <f t="shared" si="1"/>
        <v>23</v>
      </c>
      <c r="F9" s="1" t="s">
        <v>85</v>
      </c>
      <c r="G9" s="2">
        <v>4734.0</v>
      </c>
      <c r="H9" s="1" t="s">
        <v>31</v>
      </c>
      <c r="I9" s="1">
        <v>4.0</v>
      </c>
      <c r="J9" s="1">
        <v>3.0</v>
      </c>
    </row>
    <row r="10">
      <c r="A10" s="1">
        <v>1911.0</v>
      </c>
      <c r="B10" s="1" t="s">
        <v>18</v>
      </c>
      <c r="C10" s="1" t="s">
        <v>93</v>
      </c>
      <c r="D10" s="1">
        <f>vlookup(C10,Ages!A:E,2,FALSE)</f>
        <v>1884</v>
      </c>
      <c r="E10" s="1">
        <f t="shared" si="1"/>
        <v>27</v>
      </c>
      <c r="F10" s="1" t="s">
        <v>85</v>
      </c>
      <c r="G10" s="2">
        <v>5343.0</v>
      </c>
      <c r="H10" s="1" t="s">
        <v>31</v>
      </c>
      <c r="I10" s="1">
        <v>2.0</v>
      </c>
      <c r="J10" s="1">
        <v>13.0</v>
      </c>
    </row>
    <row r="11">
      <c r="A11" s="1">
        <v>1912.0</v>
      </c>
      <c r="B11" s="1" t="s">
        <v>100</v>
      </c>
      <c r="C11" s="1" t="s">
        <v>102</v>
      </c>
      <c r="D11" s="1">
        <f>vlookup(C11,Ages!A:E,2,FALSE)</f>
        <v>1888</v>
      </c>
      <c r="E11" s="1">
        <f t="shared" si="1"/>
        <v>24</v>
      </c>
      <c r="F11" s="1" t="s">
        <v>85</v>
      </c>
      <c r="G11" s="2">
        <v>5289.0</v>
      </c>
      <c r="H11" s="1" t="s">
        <v>31</v>
      </c>
      <c r="I11" s="1">
        <v>3.0</v>
      </c>
      <c r="J11" s="1">
        <v>13.0</v>
      </c>
    </row>
    <row r="12">
      <c r="A12" s="1">
        <v>1913.0</v>
      </c>
      <c r="B12" s="1" t="s">
        <v>100</v>
      </c>
      <c r="C12" s="1" t="s">
        <v>107</v>
      </c>
      <c r="D12" s="1">
        <f>vlookup(C12,Ages!A:E,2,FALSE)</f>
        <v>1889</v>
      </c>
      <c r="E12" s="1">
        <f t="shared" si="1"/>
        <v>24</v>
      </c>
      <c r="F12" s="1" t="s">
        <v>50</v>
      </c>
      <c r="G12" s="2">
        <v>5287.0</v>
      </c>
      <c r="H12" s="1" t="s">
        <v>111</v>
      </c>
      <c r="I12" s="1">
        <v>1.0</v>
      </c>
      <c r="J12" s="1">
        <v>8.0</v>
      </c>
    </row>
    <row r="13">
      <c r="A13" s="1">
        <v>1914.0</v>
      </c>
      <c r="B13" s="1" t="s">
        <v>100</v>
      </c>
      <c r="C13" s="1" t="s">
        <v>107</v>
      </c>
      <c r="D13" s="1">
        <f>vlookup(C13,Ages!A:E,2,FALSE)</f>
        <v>1889</v>
      </c>
      <c r="E13" s="1">
        <f t="shared" si="1"/>
        <v>25</v>
      </c>
      <c r="F13" s="1" t="s">
        <v>50</v>
      </c>
      <c r="G13" s="2">
        <v>5380.0</v>
      </c>
      <c r="H13" s="1" t="s">
        <v>114</v>
      </c>
      <c r="I13" s="1">
        <v>1.0</v>
      </c>
      <c r="J13" s="1">
        <v>15.0</v>
      </c>
    </row>
    <row r="14">
      <c r="A14" s="1">
        <v>1919.0</v>
      </c>
      <c r="B14" s="1" t="s">
        <v>100</v>
      </c>
      <c r="C14" s="1" t="s">
        <v>116</v>
      </c>
      <c r="D14" s="1">
        <f>vlookup(C14,Ages!A:E,2,FALSE)</f>
        <v>1886</v>
      </c>
      <c r="E14" s="1">
        <f t="shared" si="1"/>
        <v>33</v>
      </c>
      <c r="F14" s="1" t="s">
        <v>120</v>
      </c>
      <c r="G14" s="2">
        <v>5560.0</v>
      </c>
      <c r="H14" s="1" t="s">
        <v>121</v>
      </c>
      <c r="I14" s="1">
        <v>1.0</v>
      </c>
      <c r="J14" s="1">
        <v>2.0</v>
      </c>
    </row>
    <row r="15">
      <c r="A15" s="1">
        <v>1920.0</v>
      </c>
      <c r="B15" s="1" t="s">
        <v>100</v>
      </c>
      <c r="C15" s="1" t="s">
        <v>107</v>
      </c>
      <c r="D15" s="1">
        <f>vlookup(C15,Ages!A:E,2,FALSE)</f>
        <v>1889</v>
      </c>
      <c r="E15" s="1">
        <f t="shared" si="1"/>
        <v>31</v>
      </c>
      <c r="F15" s="1" t="s">
        <v>120</v>
      </c>
      <c r="G15" s="2">
        <v>5503.0</v>
      </c>
      <c r="H15" s="1" t="s">
        <v>127</v>
      </c>
      <c r="I15" s="1">
        <v>4.0</v>
      </c>
      <c r="J15" s="1">
        <v>14.0</v>
      </c>
    </row>
    <row r="16">
      <c r="A16" s="1">
        <v>1921.0</v>
      </c>
      <c r="B16" s="1" t="s">
        <v>100</v>
      </c>
      <c r="C16" s="1" t="s">
        <v>129</v>
      </c>
      <c r="D16" s="1">
        <f>vlookup(C16,Ages!A:E,2,FALSE)</f>
        <v>1888</v>
      </c>
      <c r="E16" s="1">
        <f t="shared" si="1"/>
        <v>33</v>
      </c>
      <c r="F16" s="1" t="s">
        <v>120</v>
      </c>
      <c r="G16" s="2">
        <v>5485.0</v>
      </c>
      <c r="H16" s="1" t="s">
        <v>135</v>
      </c>
      <c r="I16" s="1">
        <v>2.0</v>
      </c>
      <c r="J16" s="1">
        <v>14.0</v>
      </c>
    </row>
    <row r="17">
      <c r="A17" s="1">
        <v>1922.0</v>
      </c>
      <c r="B17" s="1" t="s">
        <v>100</v>
      </c>
      <c r="C17" s="1" t="s">
        <v>116</v>
      </c>
      <c r="D17" s="1">
        <f>vlookup(C17,Ages!A:E,2,FALSE)</f>
        <v>1886</v>
      </c>
      <c r="E17" s="1">
        <f t="shared" si="1"/>
        <v>36</v>
      </c>
      <c r="F17" s="1" t="s">
        <v>50</v>
      </c>
      <c r="G17" s="2">
        <v>5375.0</v>
      </c>
      <c r="H17" s="1" t="s">
        <v>140</v>
      </c>
      <c r="I17" s="1">
        <v>0.0</v>
      </c>
      <c r="J17" s="1">
        <v>3.0</v>
      </c>
    </row>
    <row r="18">
      <c r="A18" s="1">
        <v>1923.0</v>
      </c>
      <c r="B18" s="1" t="s">
        <v>18</v>
      </c>
      <c r="C18" s="1" t="s">
        <v>115</v>
      </c>
      <c r="D18" s="1">
        <f>vlookup(C18,Ages!A:E,2,FALSE)</f>
        <v>1889</v>
      </c>
      <c r="E18" s="1">
        <f t="shared" si="1"/>
        <v>34</v>
      </c>
      <c r="F18" s="1" t="s">
        <v>144</v>
      </c>
      <c r="G18" s="2">
        <v>5386.0</v>
      </c>
      <c r="H18" s="1" t="s">
        <v>146</v>
      </c>
      <c r="I18" s="1">
        <v>3.0</v>
      </c>
      <c r="J18" s="1">
        <v>6.0</v>
      </c>
    </row>
    <row r="19">
      <c r="A19" s="1">
        <v>1924.0</v>
      </c>
      <c r="B19" s="1" t="s">
        <v>20</v>
      </c>
      <c r="C19" s="1" t="s">
        <v>148</v>
      </c>
      <c r="D19" s="1">
        <f>vlookup(C19,Ages!A:E,2,FALSE)</f>
        <v>1894</v>
      </c>
      <c r="E19" s="1">
        <f t="shared" si="1"/>
        <v>30</v>
      </c>
      <c r="F19" s="1" t="s">
        <v>152</v>
      </c>
      <c r="G19" s="2">
        <v>5425.0</v>
      </c>
      <c r="H19" s="1" t="s">
        <v>154</v>
      </c>
      <c r="I19" s="1">
        <v>4.0</v>
      </c>
      <c r="J19" s="1">
        <v>15.0</v>
      </c>
    </row>
    <row r="20">
      <c r="A20" s="1">
        <v>1925.0</v>
      </c>
      <c r="B20" s="1" t="s">
        <v>20</v>
      </c>
      <c r="C20" s="1" t="s">
        <v>148</v>
      </c>
      <c r="D20" s="1">
        <f>vlookup(C20,Ages!A:E,2,FALSE)</f>
        <v>1894</v>
      </c>
      <c r="E20" s="1">
        <f t="shared" si="1"/>
        <v>31</v>
      </c>
      <c r="F20" s="1" t="s">
        <v>144</v>
      </c>
      <c r="G20" s="2">
        <v>5440.0</v>
      </c>
      <c r="H20" s="1" t="s">
        <v>162</v>
      </c>
      <c r="I20" s="1">
        <v>4.0</v>
      </c>
      <c r="J20" s="1">
        <v>13.0</v>
      </c>
    </row>
    <row r="21">
      <c r="A21" s="1">
        <v>1926.0</v>
      </c>
      <c r="B21" s="1" t="s">
        <v>100</v>
      </c>
      <c r="C21" s="1" t="s">
        <v>163</v>
      </c>
      <c r="D21" s="1">
        <f>vlookup(C21,Ages!A:E,2,FALSE)</f>
        <v>1892</v>
      </c>
      <c r="E21" s="1">
        <f t="shared" si="1"/>
        <v>34</v>
      </c>
      <c r="F21" s="1" t="s">
        <v>144</v>
      </c>
      <c r="G21" s="2">
        <v>5745.0</v>
      </c>
      <c r="H21" s="1" t="s">
        <v>170</v>
      </c>
      <c r="I21" s="1">
        <v>2.0</v>
      </c>
      <c r="J21" s="1">
        <v>8.0</v>
      </c>
    </row>
    <row r="22">
      <c r="A22" s="1">
        <v>1927.0</v>
      </c>
      <c r="B22" s="1" t="s">
        <v>77</v>
      </c>
      <c r="C22" s="1" t="s">
        <v>172</v>
      </c>
      <c r="D22" s="1">
        <f>vlookup(C22,Ages!A:E,2,FALSE)</f>
        <v>1899</v>
      </c>
      <c r="E22" s="1">
        <f t="shared" si="1"/>
        <v>28</v>
      </c>
      <c r="F22" s="1" t="s">
        <v>85</v>
      </c>
      <c r="G22" s="2">
        <v>5398.0</v>
      </c>
      <c r="H22" s="1" t="s">
        <v>178</v>
      </c>
      <c r="I22" s="1">
        <v>3.0</v>
      </c>
      <c r="J22" s="1">
        <v>14.0</v>
      </c>
    </row>
    <row r="23">
      <c r="A23" s="1">
        <v>1928.0</v>
      </c>
      <c r="B23" s="1" t="s">
        <v>77</v>
      </c>
      <c r="C23" s="1" t="s">
        <v>172</v>
      </c>
      <c r="D23" s="1">
        <f>vlookup(C23,Ages!A:E,2,FALSE)</f>
        <v>1899</v>
      </c>
      <c r="E23" s="1">
        <f t="shared" si="1"/>
        <v>29</v>
      </c>
      <c r="F23" s="1" t="s">
        <v>85</v>
      </c>
      <c r="G23" s="2">
        <v>5476.0</v>
      </c>
      <c r="H23" s="1" t="s">
        <v>183</v>
      </c>
      <c r="I23" s="1">
        <v>5.0</v>
      </c>
      <c r="J23" s="1">
        <v>22.0</v>
      </c>
    </row>
    <row r="24">
      <c r="A24" s="1">
        <v>1929.0</v>
      </c>
      <c r="B24" s="1" t="s">
        <v>100</v>
      </c>
      <c r="C24" s="1" t="s">
        <v>119</v>
      </c>
      <c r="D24" s="1">
        <f>vlookup(C24,Ages!A:E,2,FALSE)</f>
        <v>1896</v>
      </c>
      <c r="E24" s="1">
        <f t="shared" si="1"/>
        <v>33</v>
      </c>
      <c r="F24" s="1" t="s">
        <v>85</v>
      </c>
      <c r="G24" s="2">
        <v>5286.0</v>
      </c>
      <c r="H24" s="1" t="s">
        <v>187</v>
      </c>
      <c r="I24" s="1">
        <v>1.0</v>
      </c>
      <c r="J24" s="1">
        <v>16.0</v>
      </c>
    </row>
    <row r="25">
      <c r="A25" s="1">
        <v>1930.0</v>
      </c>
      <c r="B25" s="1" t="s">
        <v>18</v>
      </c>
      <c r="C25" s="1" t="s">
        <v>134</v>
      </c>
      <c r="D25" s="1">
        <f>vlookup(C25,Ages!A:E,2,FALSE)</f>
        <v>1904</v>
      </c>
      <c r="E25" s="1">
        <f t="shared" si="1"/>
        <v>26</v>
      </c>
      <c r="F25" s="1" t="s">
        <v>85</v>
      </c>
      <c r="G25" s="2">
        <v>4822.0</v>
      </c>
      <c r="H25" s="1" t="s">
        <v>193</v>
      </c>
      <c r="I25" s="1">
        <v>2.0</v>
      </c>
      <c r="J25" s="1">
        <v>13.0</v>
      </c>
    </row>
    <row r="26">
      <c r="A26" s="1">
        <v>1931.0</v>
      </c>
      <c r="B26" s="1" t="s">
        <v>18</v>
      </c>
      <c r="C26" s="1" t="s">
        <v>143</v>
      </c>
      <c r="D26" s="1">
        <f>vlookup(C26,Ages!A:E,2,FALSE)</f>
        <v>1904</v>
      </c>
      <c r="E26" s="1">
        <f t="shared" si="1"/>
        <v>27</v>
      </c>
      <c r="F26" s="1" t="s">
        <v>18</v>
      </c>
      <c r="G26" s="2">
        <v>5091.0</v>
      </c>
      <c r="H26" s="1" t="s">
        <v>199</v>
      </c>
      <c r="I26" s="1">
        <v>1.0</v>
      </c>
      <c r="J26" s="1">
        <v>16.0</v>
      </c>
    </row>
    <row r="27">
      <c r="A27" s="1">
        <v>1932.0</v>
      </c>
      <c r="B27" s="1" t="s">
        <v>18</v>
      </c>
      <c r="C27" s="1" t="s">
        <v>134</v>
      </c>
      <c r="D27" s="1">
        <f>vlookup(C27,Ages!A:E,2,FALSE)</f>
        <v>1904</v>
      </c>
      <c r="E27" s="1">
        <f t="shared" si="1"/>
        <v>28</v>
      </c>
      <c r="F27" s="1" t="s">
        <v>18</v>
      </c>
      <c r="G27" s="2">
        <v>4479.0</v>
      </c>
      <c r="H27" s="1" t="s">
        <v>207</v>
      </c>
      <c r="I27" s="1">
        <v>6.0</v>
      </c>
      <c r="J27" s="1">
        <v>19.0</v>
      </c>
    </row>
    <row r="28">
      <c r="A28" s="1">
        <v>1933.0</v>
      </c>
      <c r="B28" s="1" t="s">
        <v>18</v>
      </c>
      <c r="C28" s="1" t="s">
        <v>195</v>
      </c>
      <c r="D28" s="1">
        <f>vlookup(C28,Ages!A:E,2,FALSE)</f>
        <v>1907</v>
      </c>
      <c r="E28" s="1">
        <f t="shared" si="1"/>
        <v>26</v>
      </c>
      <c r="F28" s="1" t="s">
        <v>18</v>
      </c>
      <c r="G28" s="2">
        <v>4395.0</v>
      </c>
      <c r="H28" s="1" t="s">
        <v>212</v>
      </c>
      <c r="I28" s="1">
        <v>3.0</v>
      </c>
      <c r="J28" s="1">
        <v>12.0</v>
      </c>
    </row>
    <row r="29">
      <c r="A29" s="1">
        <v>1934.0</v>
      </c>
      <c r="B29" s="1" t="s">
        <v>18</v>
      </c>
      <c r="C29" s="1" t="s">
        <v>143</v>
      </c>
      <c r="D29" s="1">
        <f>vlookup(C29,Ages!A:E,2,FALSE)</f>
        <v>1904</v>
      </c>
      <c r="E29" s="1">
        <f t="shared" si="1"/>
        <v>30</v>
      </c>
      <c r="F29" s="1" t="s">
        <v>18</v>
      </c>
      <c r="G29" s="2">
        <v>4470.0</v>
      </c>
      <c r="H29" s="1" t="s">
        <v>215</v>
      </c>
      <c r="I29" s="1">
        <v>3.0</v>
      </c>
      <c r="J29" s="1">
        <v>22.0</v>
      </c>
    </row>
    <row r="30">
      <c r="A30" s="1">
        <v>1935.0</v>
      </c>
      <c r="B30" s="1" t="s">
        <v>100</v>
      </c>
      <c r="C30" s="1" t="s">
        <v>126</v>
      </c>
      <c r="D30" s="1">
        <f>vlookup(C30,Ages!A:E,2,FALSE)</f>
        <v>1912</v>
      </c>
      <c r="E30" s="1">
        <f t="shared" si="1"/>
        <v>23</v>
      </c>
      <c r="F30" s="1" t="s">
        <v>100</v>
      </c>
      <c r="G30" s="2">
        <v>4338.0</v>
      </c>
      <c r="H30" s="1" t="s">
        <v>218</v>
      </c>
      <c r="I30" s="1">
        <v>3.0</v>
      </c>
      <c r="J30" s="1">
        <v>21.0</v>
      </c>
    </row>
    <row r="31">
      <c r="A31" s="1">
        <v>1936.0</v>
      </c>
      <c r="B31" s="1" t="s">
        <v>100</v>
      </c>
      <c r="C31" s="1" t="s">
        <v>136</v>
      </c>
      <c r="D31" s="1">
        <f>vlookup(C31,Ages!A:E,2,FALSE)</f>
        <v>1909</v>
      </c>
      <c r="E31" s="1">
        <f t="shared" si="1"/>
        <v>27</v>
      </c>
      <c r="F31" s="1" t="s">
        <v>100</v>
      </c>
      <c r="G31" s="2">
        <v>4442.0</v>
      </c>
      <c r="H31" s="1" t="s">
        <v>222</v>
      </c>
      <c r="I31" s="1">
        <v>4.0</v>
      </c>
      <c r="J31" s="1">
        <v>14.0</v>
      </c>
    </row>
    <row r="32">
      <c r="A32" s="1">
        <v>1937.0</v>
      </c>
      <c r="B32" s="1" t="s">
        <v>18</v>
      </c>
      <c r="C32" s="1" t="s">
        <v>125</v>
      </c>
      <c r="D32" s="1">
        <f>vlookup(C32,Ages!A:E,2,FALSE)</f>
        <v>1911</v>
      </c>
      <c r="E32" s="1">
        <f t="shared" si="1"/>
        <v>26</v>
      </c>
      <c r="F32" s="1" t="s">
        <v>18</v>
      </c>
      <c r="G32" s="2">
        <v>4415.0</v>
      </c>
      <c r="H32" s="1" t="s">
        <v>223</v>
      </c>
      <c r="I32" s="1">
        <v>3.0</v>
      </c>
      <c r="J32" s="1">
        <v>4.0</v>
      </c>
    </row>
    <row r="33">
      <c r="A33" s="1">
        <v>1938.0</v>
      </c>
      <c r="B33" s="1" t="s">
        <v>20</v>
      </c>
      <c r="C33" s="1" t="s">
        <v>171</v>
      </c>
      <c r="D33" s="1">
        <f>vlookup(C33,Ages!A:E,2,FALSE)</f>
        <v>1914</v>
      </c>
      <c r="E33" s="1">
        <f t="shared" si="1"/>
        <v>24</v>
      </c>
      <c r="F33" s="1" t="s">
        <v>20</v>
      </c>
      <c r="G33" s="2">
        <v>4694.0</v>
      </c>
      <c r="H33" s="1" t="s">
        <v>226</v>
      </c>
      <c r="I33" s="1">
        <v>2.0</v>
      </c>
      <c r="J33" s="1">
        <v>8.0</v>
      </c>
    </row>
    <row r="34">
      <c r="A34" s="1">
        <v>1939.0</v>
      </c>
      <c r="B34" s="1" t="s">
        <v>100</v>
      </c>
      <c r="C34" s="1" t="s">
        <v>227</v>
      </c>
      <c r="D34" s="1">
        <f>vlookup(C34,Ages!A:E,2,FALSE)</f>
        <v>1909</v>
      </c>
      <c r="E34" s="1">
        <f t="shared" si="1"/>
        <v>30</v>
      </c>
      <c r="F34" s="1" t="s">
        <v>100</v>
      </c>
      <c r="G34" s="2">
        <v>4224.0</v>
      </c>
      <c r="H34" s="1" t="s">
        <v>230</v>
      </c>
      <c r="I34" s="1">
        <v>2.0</v>
      </c>
      <c r="J34" s="1">
        <v>4.0</v>
      </c>
    </row>
    <row r="35">
      <c r="A35" s="1">
        <v>1947.0</v>
      </c>
      <c r="B35" s="1" t="s">
        <v>18</v>
      </c>
      <c r="C35" s="1" t="s">
        <v>158</v>
      </c>
      <c r="D35" s="1">
        <f>vlookup(C35,Ages!A:E,2,FALSE)</f>
        <v>1921</v>
      </c>
      <c r="E35" s="1">
        <f t="shared" si="1"/>
        <v>26</v>
      </c>
      <c r="F35" s="1" t="s">
        <v>18</v>
      </c>
      <c r="G35" s="2">
        <v>4642.0</v>
      </c>
      <c r="H35" s="1" t="s">
        <v>234</v>
      </c>
      <c r="I35" s="1">
        <v>3.0</v>
      </c>
      <c r="J35" s="1">
        <v>1.0</v>
      </c>
    </row>
    <row r="36">
      <c r="A36" s="1">
        <v>1948.0</v>
      </c>
      <c r="B36" s="1" t="s">
        <v>20</v>
      </c>
      <c r="C36" s="1" t="s">
        <v>171</v>
      </c>
      <c r="D36" s="1">
        <f>vlookup(C36,Ages!A:E,2,FALSE)</f>
        <v>1914</v>
      </c>
      <c r="E36" s="1">
        <f t="shared" si="1"/>
        <v>34</v>
      </c>
      <c r="F36" s="1" t="s">
        <v>20</v>
      </c>
      <c r="G36" s="2">
        <v>4922.0</v>
      </c>
      <c r="H36" s="1" t="s">
        <v>237</v>
      </c>
      <c r="I36" s="1">
        <v>7.0</v>
      </c>
      <c r="J36" s="1">
        <v>9.0</v>
      </c>
    </row>
    <row r="37">
      <c r="A37" s="1">
        <v>1949.0</v>
      </c>
      <c r="B37" s="1" t="s">
        <v>20</v>
      </c>
      <c r="C37" s="1" t="s">
        <v>202</v>
      </c>
      <c r="D37" s="1">
        <f>vlookup(C37,Ages!A:E,2,FALSE)</f>
        <v>1919</v>
      </c>
      <c r="E37" s="1">
        <f t="shared" si="1"/>
        <v>30</v>
      </c>
      <c r="F37" s="1" t="s">
        <v>20</v>
      </c>
      <c r="G37" s="2">
        <v>4808.0</v>
      </c>
      <c r="H37" s="1" t="s">
        <v>241</v>
      </c>
      <c r="I37" s="1">
        <v>3.0</v>
      </c>
      <c r="J37" s="1">
        <v>5.0</v>
      </c>
    </row>
    <row r="38">
      <c r="A38" s="1">
        <v>1950.0</v>
      </c>
      <c r="B38" s="1" t="s">
        <v>205</v>
      </c>
      <c r="C38" s="1" t="s">
        <v>141</v>
      </c>
      <c r="D38" s="1">
        <f>vlookup(C38,Ages!A:E,2,FALSE)</f>
        <v>1919</v>
      </c>
      <c r="E38" s="1">
        <f t="shared" si="1"/>
        <v>31</v>
      </c>
      <c r="F38" s="1" t="s">
        <v>205</v>
      </c>
      <c r="G38" s="2">
        <v>4773.0</v>
      </c>
      <c r="H38" s="1" t="s">
        <v>244</v>
      </c>
      <c r="I38" s="1">
        <v>3.0</v>
      </c>
      <c r="J38" s="1">
        <v>11.0</v>
      </c>
    </row>
    <row r="39">
      <c r="A39" s="1">
        <v>1951.0</v>
      </c>
      <c r="B39" s="1" t="s">
        <v>205</v>
      </c>
      <c r="C39" s="1" t="s">
        <v>26</v>
      </c>
      <c r="D39" s="1">
        <f>vlookup(C39,Ages!A:E,2,FALSE)</f>
        <v>1925</v>
      </c>
      <c r="E39" s="1">
        <f t="shared" si="1"/>
        <v>26</v>
      </c>
      <c r="F39" s="1" t="s">
        <v>205</v>
      </c>
      <c r="G39" s="2">
        <v>4690.0</v>
      </c>
      <c r="H39" s="1" t="s">
        <v>247</v>
      </c>
      <c r="I39" s="1">
        <v>5.0</v>
      </c>
      <c r="J39" s="1">
        <v>11.0</v>
      </c>
    </row>
    <row r="40">
      <c r="A40" s="1">
        <v>1952.0</v>
      </c>
      <c r="B40" s="1" t="s">
        <v>20</v>
      </c>
      <c r="C40" s="1" t="s">
        <v>202</v>
      </c>
      <c r="D40" s="1">
        <f>vlookup(C40,Ages!A:E,2,FALSE)</f>
        <v>1919</v>
      </c>
      <c r="E40" s="1">
        <f t="shared" si="1"/>
        <v>33</v>
      </c>
      <c r="F40" s="1" t="s">
        <v>20</v>
      </c>
      <c r="G40" s="2">
        <v>4898.0</v>
      </c>
      <c r="H40" s="1" t="s">
        <v>250</v>
      </c>
      <c r="I40" s="1">
        <v>5.0</v>
      </c>
      <c r="J40" s="1">
        <v>14.0</v>
      </c>
    </row>
    <row r="41">
      <c r="A41" s="1">
        <v>1953.0</v>
      </c>
      <c r="B41" s="1" t="s">
        <v>18</v>
      </c>
      <c r="C41" s="1" t="s">
        <v>130</v>
      </c>
      <c r="D41" s="1">
        <f>vlookup(C41,Ages!A:E,2,FALSE)</f>
        <v>1925</v>
      </c>
      <c r="E41" s="1">
        <f t="shared" si="1"/>
        <v>28</v>
      </c>
      <c r="F41" s="1" t="s">
        <v>18</v>
      </c>
      <c r="G41" s="2">
        <v>4476.0</v>
      </c>
      <c r="H41" s="1" t="s">
        <v>253</v>
      </c>
      <c r="I41" s="1">
        <v>2.0</v>
      </c>
      <c r="J41" s="1">
        <v>5.0</v>
      </c>
    </row>
    <row r="42">
      <c r="A42" s="1">
        <v>1954.0</v>
      </c>
      <c r="B42" s="1" t="s">
        <v>18</v>
      </c>
      <c r="C42" s="1" t="s">
        <v>130</v>
      </c>
      <c r="D42" s="1">
        <f>vlookup(C42,Ages!A:E,2,FALSE)</f>
        <v>1925</v>
      </c>
      <c r="E42" s="1">
        <f t="shared" si="1"/>
        <v>29</v>
      </c>
      <c r="F42" s="1" t="s">
        <v>18</v>
      </c>
      <c r="G42" s="2">
        <v>4656.0</v>
      </c>
      <c r="H42" s="1" t="s">
        <v>257</v>
      </c>
      <c r="I42" s="1">
        <v>3.0</v>
      </c>
      <c r="J42" s="1">
        <v>14.0</v>
      </c>
    </row>
    <row r="43">
      <c r="A43" s="1">
        <v>1955.0</v>
      </c>
      <c r="B43" s="1" t="s">
        <v>18</v>
      </c>
      <c r="C43" s="1" t="s">
        <v>130</v>
      </c>
      <c r="D43" s="1">
        <f>vlookup(C43,Ages!A:E,2,FALSE)</f>
        <v>1925</v>
      </c>
      <c r="E43" s="1">
        <f t="shared" si="1"/>
        <v>30</v>
      </c>
      <c r="F43" s="1" t="s">
        <v>18</v>
      </c>
      <c r="G43" s="2">
        <v>4495.0</v>
      </c>
      <c r="H43" s="1" t="s">
        <v>262</v>
      </c>
      <c r="I43" s="1">
        <v>2.0</v>
      </c>
      <c r="J43" s="1">
        <v>6.0</v>
      </c>
    </row>
    <row r="44">
      <c r="A44" s="1">
        <v>1956.0</v>
      </c>
      <c r="B44" s="1" t="s">
        <v>18</v>
      </c>
      <c r="C44" s="1" t="s">
        <v>145</v>
      </c>
      <c r="D44" s="1">
        <f>vlookup(C44,Ages!A:E,2,FALSE)</f>
        <v>1927</v>
      </c>
      <c r="E44" s="1">
        <f t="shared" si="1"/>
        <v>29</v>
      </c>
      <c r="F44" s="1" t="s">
        <v>18</v>
      </c>
      <c r="G44" s="2">
        <v>4498.0</v>
      </c>
      <c r="H44" s="1" t="s">
        <v>265</v>
      </c>
      <c r="I44" s="1">
        <v>0.0</v>
      </c>
      <c r="J44" s="1">
        <v>8.0</v>
      </c>
    </row>
    <row r="45">
      <c r="A45" s="1">
        <v>1957.0</v>
      </c>
      <c r="B45" s="1" t="s">
        <v>18</v>
      </c>
      <c r="C45" s="1" t="s">
        <v>95</v>
      </c>
      <c r="D45" s="1">
        <f>vlookup(C45,Ages!A:E,2,FALSE)</f>
        <v>1934</v>
      </c>
      <c r="E45" s="1">
        <f t="shared" si="1"/>
        <v>23</v>
      </c>
      <c r="F45" s="1" t="s">
        <v>18</v>
      </c>
      <c r="G45" s="2">
        <v>4669.0</v>
      </c>
      <c r="H45" s="1" t="s">
        <v>267</v>
      </c>
      <c r="I45" s="1">
        <v>4.0</v>
      </c>
      <c r="J45" s="1">
        <v>15.0</v>
      </c>
    </row>
    <row r="46">
      <c r="A46" s="1">
        <v>1958.0</v>
      </c>
      <c r="B46" s="1" t="s">
        <v>77</v>
      </c>
      <c r="C46" s="1" t="s">
        <v>42</v>
      </c>
      <c r="D46" s="1">
        <f>vlookup(C46,Ages!A:E,2,FALSE)</f>
        <v>1932</v>
      </c>
      <c r="E46" s="1">
        <f t="shared" si="1"/>
        <v>26</v>
      </c>
      <c r="F46" s="1" t="s">
        <v>77</v>
      </c>
      <c r="G46" s="2">
        <v>4319.0</v>
      </c>
      <c r="H46" s="1" t="s">
        <v>269</v>
      </c>
      <c r="I46" s="1">
        <v>4.0</v>
      </c>
      <c r="J46" s="1">
        <v>2.0</v>
      </c>
    </row>
    <row r="47">
      <c r="A47" s="1">
        <v>1959.0</v>
      </c>
      <c r="B47" s="1" t="s">
        <v>270</v>
      </c>
      <c r="C47" s="1" t="s">
        <v>271</v>
      </c>
      <c r="D47" s="1">
        <f>vlookup(C47,Ages!A:E,2,FALSE)</f>
        <v>1928</v>
      </c>
      <c r="E47" s="1">
        <f t="shared" si="1"/>
        <v>31</v>
      </c>
      <c r="F47" s="1" t="s">
        <v>270</v>
      </c>
      <c r="G47" s="2">
        <v>4358.0</v>
      </c>
      <c r="H47" s="1" t="s">
        <v>273</v>
      </c>
      <c r="I47" s="1">
        <v>1.0</v>
      </c>
      <c r="J47" s="1">
        <v>6.0</v>
      </c>
    </row>
    <row r="48">
      <c r="A48" s="1">
        <v>1960.0</v>
      </c>
      <c r="B48" s="1" t="s">
        <v>20</v>
      </c>
      <c r="C48" s="1" t="s">
        <v>71</v>
      </c>
      <c r="D48" s="1">
        <f>vlookup(C48,Ages!A:E,2,FALSE)</f>
        <v>1930</v>
      </c>
      <c r="E48" s="1">
        <f t="shared" si="1"/>
        <v>30</v>
      </c>
      <c r="F48" s="1" t="s">
        <v>20</v>
      </c>
      <c r="G48" s="2">
        <v>4173.0</v>
      </c>
      <c r="H48" s="1" t="s">
        <v>276</v>
      </c>
      <c r="I48" s="1">
        <v>0.0</v>
      </c>
      <c r="J48" s="1">
        <v>14.0</v>
      </c>
    </row>
    <row r="49">
      <c r="A49" s="1">
        <v>1961.0</v>
      </c>
      <c r="B49" s="1" t="s">
        <v>18</v>
      </c>
      <c r="C49" s="1" t="s">
        <v>95</v>
      </c>
      <c r="D49" s="1">
        <f>vlookup(C49,Ages!A:E,2,FALSE)</f>
        <v>1934</v>
      </c>
      <c r="E49" s="1">
        <f t="shared" si="1"/>
        <v>27</v>
      </c>
      <c r="F49" s="1" t="s">
        <v>18</v>
      </c>
      <c r="G49" s="2">
        <v>4397.0</v>
      </c>
      <c r="H49" s="1" t="s">
        <v>279</v>
      </c>
      <c r="I49" s="1">
        <v>2.0</v>
      </c>
      <c r="J49" s="1">
        <v>21.0</v>
      </c>
    </row>
    <row r="50">
      <c r="A50" s="1">
        <v>1962.0</v>
      </c>
      <c r="B50" s="1" t="s">
        <v>18</v>
      </c>
      <c r="C50" s="1" t="s">
        <v>95</v>
      </c>
      <c r="D50" s="1">
        <f>vlookup(C50,Ages!A:E,2,FALSE)</f>
        <v>1934</v>
      </c>
      <c r="E50" s="1">
        <f t="shared" si="1"/>
        <v>28</v>
      </c>
      <c r="F50" s="1" t="s">
        <v>282</v>
      </c>
      <c r="G50" s="2">
        <v>4274.0</v>
      </c>
      <c r="H50" s="1" t="s">
        <v>283</v>
      </c>
      <c r="I50" s="1">
        <v>2.0</v>
      </c>
      <c r="J50" s="1">
        <v>3.0</v>
      </c>
    </row>
    <row r="51">
      <c r="A51" s="1">
        <v>1963.0</v>
      </c>
      <c r="B51" s="1" t="s">
        <v>18</v>
      </c>
      <c r="C51" s="1" t="s">
        <v>95</v>
      </c>
      <c r="D51" s="1">
        <f>vlookup(C51,Ages!A:E,2,FALSE)</f>
        <v>1934</v>
      </c>
      <c r="E51" s="1">
        <f t="shared" si="1"/>
        <v>29</v>
      </c>
      <c r="F51" s="1" t="s">
        <v>286</v>
      </c>
      <c r="G51" s="2">
        <v>4138.0</v>
      </c>
      <c r="H51" s="1" t="s">
        <v>287</v>
      </c>
      <c r="I51" s="1">
        <v>4.0</v>
      </c>
      <c r="J51" s="1">
        <v>5.0</v>
      </c>
    </row>
    <row r="52">
      <c r="A52" s="1">
        <v>1964.0</v>
      </c>
      <c r="B52" s="1" t="s">
        <v>18</v>
      </c>
      <c r="C52" s="1" t="s">
        <v>95</v>
      </c>
      <c r="D52" s="1">
        <f>vlookup(C52,Ages!A:E,2,FALSE)</f>
        <v>1934</v>
      </c>
      <c r="E52" s="1">
        <f t="shared" si="1"/>
        <v>30</v>
      </c>
      <c r="F52" s="1" t="s">
        <v>245</v>
      </c>
      <c r="G52" s="2">
        <v>4504.0</v>
      </c>
      <c r="H52" s="1" t="s">
        <v>292</v>
      </c>
      <c r="I52" s="1">
        <v>4.0</v>
      </c>
      <c r="J52" s="1">
        <v>6.0</v>
      </c>
    </row>
    <row r="53">
      <c r="A53" s="1">
        <v>1965.0</v>
      </c>
      <c r="B53" s="1" t="s">
        <v>20</v>
      </c>
      <c r="C53" s="1" t="s">
        <v>98</v>
      </c>
      <c r="D53" s="1">
        <f>vlookup(C53,Ages!A:E,2,FALSE)</f>
        <v>1942</v>
      </c>
      <c r="E53" s="1">
        <f t="shared" si="1"/>
        <v>23</v>
      </c>
      <c r="F53" s="1" t="s">
        <v>248</v>
      </c>
      <c r="G53" s="2">
        <v>4188.0</v>
      </c>
      <c r="H53" s="1" t="s">
        <v>297</v>
      </c>
      <c r="I53" s="1">
        <v>3.0</v>
      </c>
      <c r="J53" s="1">
        <v>18.0</v>
      </c>
    </row>
    <row r="54">
      <c r="A54" s="1">
        <v>1966.0</v>
      </c>
      <c r="B54" s="1" t="s">
        <v>18</v>
      </c>
      <c r="C54" s="1" t="s">
        <v>161</v>
      </c>
      <c r="D54" s="1">
        <f>vlookup(C54,Ages!A:E,2,FALSE)</f>
        <v>1941</v>
      </c>
      <c r="E54" s="1">
        <f t="shared" si="1"/>
        <v>25</v>
      </c>
      <c r="F54" s="1" t="s">
        <v>302</v>
      </c>
      <c r="G54" s="2">
        <v>4329.0</v>
      </c>
      <c r="H54" s="1" t="s">
        <v>303</v>
      </c>
      <c r="I54" s="1">
        <v>0.0</v>
      </c>
      <c r="J54" s="1">
        <v>6.0</v>
      </c>
    </row>
    <row r="55">
      <c r="A55" s="1">
        <v>1967.0</v>
      </c>
      <c r="B55" s="1" t="s">
        <v>18</v>
      </c>
      <c r="C55" s="1" t="s">
        <v>124</v>
      </c>
      <c r="D55" s="1">
        <f>vlookup(C55,Ages!A:E,2,FALSE)</f>
        <v>1940</v>
      </c>
      <c r="E55" s="1">
        <f t="shared" si="1"/>
        <v>27</v>
      </c>
      <c r="F55" s="1" t="s">
        <v>306</v>
      </c>
      <c r="G55" s="2">
        <v>4779.0</v>
      </c>
      <c r="H55" s="1" t="s">
        <v>307</v>
      </c>
      <c r="I55" s="1">
        <v>1.0</v>
      </c>
      <c r="J55" s="1">
        <v>17.0</v>
      </c>
    </row>
    <row r="56">
      <c r="A56" s="1">
        <v>1968.0</v>
      </c>
      <c r="B56" s="1" t="s">
        <v>308</v>
      </c>
      <c r="C56" s="1" t="s">
        <v>173</v>
      </c>
      <c r="D56" s="1">
        <f>vlookup(C56,Ages!A:E,2,FALSE)</f>
        <v>1940</v>
      </c>
      <c r="E56" s="1">
        <f t="shared" si="1"/>
        <v>28</v>
      </c>
      <c r="F56" s="1" t="s">
        <v>312</v>
      </c>
      <c r="G56" s="2">
        <v>4492.0</v>
      </c>
      <c r="H56" s="1" t="s">
        <v>314</v>
      </c>
      <c r="I56" s="1">
        <v>2.0</v>
      </c>
      <c r="J56" s="1">
        <v>1.0</v>
      </c>
    </row>
    <row r="57">
      <c r="A57" s="1">
        <v>1969.0</v>
      </c>
      <c r="B57" s="1" t="s">
        <v>100</v>
      </c>
      <c r="C57" s="1" t="s">
        <v>109</v>
      </c>
      <c r="D57" s="1">
        <f>vlookup(C57,Ages!A:E,2,FALSE)</f>
        <v>1945</v>
      </c>
      <c r="E57" s="1">
        <f t="shared" si="1"/>
        <v>24</v>
      </c>
      <c r="F57" s="1" t="s">
        <v>255</v>
      </c>
      <c r="G57" s="2">
        <v>4117.0</v>
      </c>
      <c r="H57" s="1" t="s">
        <v>320</v>
      </c>
      <c r="I57" s="1">
        <v>6.0</v>
      </c>
      <c r="J57" s="1">
        <v>18.0</v>
      </c>
    </row>
    <row r="58">
      <c r="A58" s="1">
        <v>1970.0</v>
      </c>
      <c r="B58" s="1" t="s">
        <v>100</v>
      </c>
      <c r="C58" s="1" t="s">
        <v>109</v>
      </c>
      <c r="D58" s="1">
        <f>vlookup(C58,Ages!A:E,2,FALSE)</f>
        <v>1945</v>
      </c>
      <c r="E58" s="1">
        <f t="shared" si="1"/>
        <v>25</v>
      </c>
      <c r="F58" s="1" t="s">
        <v>259</v>
      </c>
      <c r="G58" s="2">
        <v>4254.0</v>
      </c>
      <c r="H58" s="1" t="s">
        <v>323</v>
      </c>
      <c r="I58" s="1">
        <v>8.0</v>
      </c>
      <c r="J58" s="1">
        <v>20.0</v>
      </c>
    </row>
    <row r="59">
      <c r="A59" s="1">
        <v>1971.0</v>
      </c>
      <c r="B59" s="1" t="s">
        <v>100</v>
      </c>
      <c r="C59" s="1" t="s">
        <v>109</v>
      </c>
      <c r="D59" s="1">
        <f>vlookup(C59,Ages!A:E,2,FALSE)</f>
        <v>1945</v>
      </c>
      <c r="E59" s="1">
        <f t="shared" si="1"/>
        <v>26</v>
      </c>
      <c r="F59" s="1" t="s">
        <v>251</v>
      </c>
      <c r="G59" s="2">
        <v>3608.0</v>
      </c>
      <c r="H59" s="1" t="s">
        <v>328</v>
      </c>
      <c r="I59" s="1">
        <v>4.0</v>
      </c>
      <c r="J59" s="1">
        <v>17.0</v>
      </c>
    </row>
    <row r="60">
      <c r="A60" s="1">
        <v>1972.0</v>
      </c>
      <c r="B60" s="1" t="s">
        <v>100</v>
      </c>
      <c r="C60" s="1" t="s">
        <v>109</v>
      </c>
      <c r="D60" s="1">
        <f>vlookup(C60,Ages!A:E,2,FALSE)</f>
        <v>1945</v>
      </c>
      <c r="E60" s="1">
        <f t="shared" si="1"/>
        <v>27</v>
      </c>
      <c r="F60" s="1" t="s">
        <v>251</v>
      </c>
      <c r="G60" s="2">
        <v>3846.0</v>
      </c>
      <c r="H60" s="1" t="s">
        <v>331</v>
      </c>
      <c r="I60" s="1">
        <v>6.0</v>
      </c>
      <c r="J60" s="1">
        <v>15.0</v>
      </c>
    </row>
    <row r="61">
      <c r="A61" s="1">
        <v>1973.0</v>
      </c>
      <c r="B61" s="1" t="s">
        <v>270</v>
      </c>
      <c r="C61" s="1" t="s">
        <v>122</v>
      </c>
      <c r="D61" s="1">
        <f>vlookup(C61,Ages!A:E,2,FALSE)</f>
        <v>1945</v>
      </c>
      <c r="E61" s="1">
        <f t="shared" si="1"/>
        <v>28</v>
      </c>
      <c r="F61" s="1" t="s">
        <v>335</v>
      </c>
      <c r="G61" s="2">
        <v>4090.0</v>
      </c>
      <c r="H61" s="1" t="s">
        <v>337</v>
      </c>
      <c r="I61" s="1">
        <v>6.0</v>
      </c>
      <c r="J61" s="1">
        <v>14.0</v>
      </c>
    </row>
    <row r="62">
      <c r="A62" s="1">
        <v>1974.0</v>
      </c>
      <c r="B62" s="1" t="s">
        <v>100</v>
      </c>
      <c r="C62" s="1" t="s">
        <v>109</v>
      </c>
      <c r="D62" s="1">
        <f>vlookup(C62,Ages!A:E,2,FALSE)</f>
        <v>1945</v>
      </c>
      <c r="E62" s="1">
        <f t="shared" si="1"/>
        <v>29</v>
      </c>
      <c r="F62" s="1" t="s">
        <v>251</v>
      </c>
      <c r="G62" s="2">
        <v>4098.0</v>
      </c>
      <c r="H62" s="1" t="s">
        <v>340</v>
      </c>
      <c r="I62" s="1">
        <v>8.0</v>
      </c>
      <c r="J62" s="1">
        <v>18.0</v>
      </c>
    </row>
    <row r="63">
      <c r="A63" s="1">
        <v>1975.0</v>
      </c>
      <c r="B63" s="1" t="s">
        <v>18</v>
      </c>
      <c r="C63" s="1" t="s">
        <v>196</v>
      </c>
      <c r="D63" s="1">
        <f>vlookup(C63,Ages!A:E,2,FALSE)</f>
        <v>1948</v>
      </c>
      <c r="E63" s="1">
        <f t="shared" si="1"/>
        <v>27</v>
      </c>
      <c r="F63" s="1" t="s">
        <v>306</v>
      </c>
      <c r="G63" s="2">
        <v>4000.0</v>
      </c>
      <c r="H63" s="1" t="s">
        <v>343</v>
      </c>
      <c r="I63" s="1">
        <v>2.0</v>
      </c>
      <c r="J63" s="1">
        <v>8.0</v>
      </c>
    </row>
    <row r="64">
      <c r="A64" s="1">
        <v>1976.0</v>
      </c>
      <c r="B64" s="1" t="s">
        <v>100</v>
      </c>
      <c r="C64" s="1" t="s">
        <v>186</v>
      </c>
      <c r="D64" s="1">
        <f>vlookup(C64,Ages!A:E,2,FALSE)</f>
        <v>1946</v>
      </c>
      <c r="E64" s="1">
        <f t="shared" si="1"/>
        <v>30</v>
      </c>
      <c r="F64" s="1" t="s">
        <v>346</v>
      </c>
      <c r="G64" s="2">
        <v>4017.0</v>
      </c>
      <c r="H64" s="1" t="s">
        <v>348</v>
      </c>
      <c r="I64" s="1">
        <v>1.0</v>
      </c>
      <c r="J64" s="1">
        <v>12.0</v>
      </c>
    </row>
    <row r="65">
      <c r="A65" s="1">
        <v>1977.0</v>
      </c>
      <c r="B65" s="1" t="s">
        <v>18</v>
      </c>
      <c r="C65" s="1" t="s">
        <v>196</v>
      </c>
      <c r="D65" s="1">
        <f>vlookup(C65,Ages!A:E,2,FALSE)</f>
        <v>1948</v>
      </c>
      <c r="E65" s="1">
        <f t="shared" si="1"/>
        <v>29</v>
      </c>
      <c r="F65" s="1" t="s">
        <v>352</v>
      </c>
      <c r="G65" s="2">
        <v>4096.0</v>
      </c>
      <c r="H65" s="1" t="s">
        <v>353</v>
      </c>
      <c r="I65" s="1">
        <v>1.0</v>
      </c>
      <c r="J65" s="1">
        <v>8.0</v>
      </c>
    </row>
    <row r="66">
      <c r="A66" s="1">
        <v>1978.0</v>
      </c>
      <c r="B66" s="1" t="s">
        <v>18</v>
      </c>
      <c r="C66" s="1" t="s">
        <v>58</v>
      </c>
      <c r="D66" s="1">
        <f>vlookup(C66,Ages!A:E,2,FALSE)</f>
        <v>1954</v>
      </c>
      <c r="E66" s="1">
        <f t="shared" si="1"/>
        <v>24</v>
      </c>
      <c r="F66" s="1" t="s">
        <v>358</v>
      </c>
      <c r="G66" s="2">
        <v>3908.0</v>
      </c>
      <c r="H66" s="1" t="s">
        <v>359</v>
      </c>
      <c r="I66" s="1">
        <v>3.0</v>
      </c>
      <c r="J66" s="1">
        <v>3.0</v>
      </c>
    </row>
    <row r="67">
      <c r="A67" s="1">
        <v>1979.0</v>
      </c>
      <c r="B67" s="1" t="s">
        <v>18</v>
      </c>
      <c r="C67" s="1" t="s">
        <v>58</v>
      </c>
      <c r="D67" s="1">
        <f>vlookup(C67,Ages!A:E,2,FALSE)</f>
        <v>1954</v>
      </c>
      <c r="E67" s="1">
        <f t="shared" si="1"/>
        <v>25</v>
      </c>
      <c r="F67" s="1" t="s">
        <v>290</v>
      </c>
      <c r="G67" s="2">
        <v>3765.0</v>
      </c>
      <c r="H67" s="1" t="s">
        <v>362</v>
      </c>
      <c r="I67" s="1">
        <v>7.0</v>
      </c>
      <c r="J67" s="1">
        <v>17.0</v>
      </c>
    </row>
    <row r="68">
      <c r="A68" s="1">
        <v>1980.0</v>
      </c>
      <c r="B68" s="1" t="s">
        <v>308</v>
      </c>
      <c r="C68" s="1" t="s">
        <v>197</v>
      </c>
      <c r="D68" s="1">
        <f>vlookup(C68,Ages!A:E,2,FALSE)</f>
        <v>1946</v>
      </c>
      <c r="E68" s="1">
        <f t="shared" si="1"/>
        <v>34</v>
      </c>
      <c r="F68" s="1" t="s">
        <v>366</v>
      </c>
      <c r="G68" s="2">
        <v>3842.0</v>
      </c>
      <c r="H68" s="1" t="s">
        <v>367</v>
      </c>
      <c r="I68" s="1">
        <v>2.0</v>
      </c>
      <c r="J68" s="1">
        <v>10.0</v>
      </c>
    </row>
    <row r="69">
      <c r="A69" s="1">
        <v>1981.0</v>
      </c>
      <c r="B69" s="1" t="s">
        <v>18</v>
      </c>
      <c r="C69" s="1" t="s">
        <v>58</v>
      </c>
      <c r="D69" s="1">
        <f>vlookup(C69,Ages!A:E,2,FALSE)</f>
        <v>1954</v>
      </c>
      <c r="E69" s="1">
        <f t="shared" si="1"/>
        <v>27</v>
      </c>
      <c r="F69" s="1" t="s">
        <v>295</v>
      </c>
      <c r="G69" s="2">
        <v>3753.0</v>
      </c>
      <c r="H69" s="1" t="s">
        <v>371</v>
      </c>
      <c r="I69" s="1">
        <v>5.0</v>
      </c>
      <c r="J69" s="1">
        <v>18.0</v>
      </c>
    </row>
    <row r="70">
      <c r="A70" s="1">
        <v>1982.0</v>
      </c>
      <c r="B70" s="1" t="s">
        <v>18</v>
      </c>
      <c r="C70" s="1" t="s">
        <v>58</v>
      </c>
      <c r="D70" s="1">
        <f>vlookup(C70,Ages!A:E,2,FALSE)</f>
        <v>1954</v>
      </c>
      <c r="E70" s="1">
        <f t="shared" si="1"/>
        <v>28</v>
      </c>
      <c r="F70" s="1" t="s">
        <v>295</v>
      </c>
      <c r="G70" s="2">
        <v>3507.0</v>
      </c>
      <c r="H70" s="1" t="s">
        <v>374</v>
      </c>
      <c r="I70" s="1">
        <v>4.0</v>
      </c>
      <c r="J70" s="1">
        <v>12.0</v>
      </c>
    </row>
    <row r="71">
      <c r="A71" s="1">
        <v>1983.0</v>
      </c>
      <c r="B71" s="1" t="s">
        <v>18</v>
      </c>
      <c r="C71" s="1" t="s">
        <v>82</v>
      </c>
      <c r="D71" s="1">
        <f>vlookup(C71,Ages!A:E,2,FALSE)</f>
        <v>1960</v>
      </c>
      <c r="E71" s="1">
        <f t="shared" si="1"/>
        <v>23</v>
      </c>
      <c r="F71" s="1" t="s">
        <v>377</v>
      </c>
      <c r="G71" s="2">
        <v>3809.0</v>
      </c>
      <c r="H71" s="1" t="s">
        <v>378</v>
      </c>
      <c r="I71" s="1">
        <v>1.0</v>
      </c>
      <c r="J71" s="1">
        <v>6.0</v>
      </c>
    </row>
    <row r="72">
      <c r="A72" s="1">
        <v>1984.0</v>
      </c>
      <c r="B72" s="1" t="s">
        <v>18</v>
      </c>
      <c r="C72" s="1" t="s">
        <v>82</v>
      </c>
      <c r="D72" s="1">
        <f>vlookup(C72,Ages!A:E,2,FALSE)</f>
        <v>1960</v>
      </c>
      <c r="E72" s="1">
        <f t="shared" si="1"/>
        <v>24</v>
      </c>
      <c r="F72" s="1" t="s">
        <v>377</v>
      </c>
      <c r="G72" s="2">
        <v>4021.0</v>
      </c>
      <c r="H72" s="1" t="s">
        <v>382</v>
      </c>
      <c r="I72" s="1">
        <v>5.0</v>
      </c>
      <c r="J72" s="1">
        <v>7.0</v>
      </c>
    </row>
    <row r="73">
      <c r="A73" s="1">
        <v>1985.0</v>
      </c>
      <c r="B73" s="1" t="s">
        <v>18</v>
      </c>
      <c r="C73" s="1" t="s">
        <v>58</v>
      </c>
      <c r="D73" s="1">
        <f>vlookup(C73,Ages!A:E,2,FALSE)</f>
        <v>1954</v>
      </c>
      <c r="E73" s="1">
        <f t="shared" si="1"/>
        <v>31</v>
      </c>
      <c r="F73" s="1" t="s">
        <v>385</v>
      </c>
      <c r="G73" s="2">
        <v>4109.0</v>
      </c>
      <c r="H73" s="1" t="s">
        <v>387</v>
      </c>
      <c r="I73" s="1">
        <v>2.0</v>
      </c>
      <c r="J73" s="1">
        <v>16.0</v>
      </c>
    </row>
    <row r="74">
      <c r="A74" s="1">
        <v>1986.0</v>
      </c>
      <c r="B74" s="1" t="s">
        <v>316</v>
      </c>
      <c r="C74" s="1" t="s">
        <v>117</v>
      </c>
      <c r="D74" s="1">
        <f>vlookup(C74,Ages!A:E,2,FALSE)</f>
        <v>1961</v>
      </c>
      <c r="E74" s="1">
        <f t="shared" si="1"/>
        <v>25</v>
      </c>
      <c r="F74" s="1" t="s">
        <v>385</v>
      </c>
      <c r="G74" s="2">
        <v>4094.0</v>
      </c>
      <c r="H74" s="1" t="s">
        <v>391</v>
      </c>
      <c r="I74" s="1">
        <v>1.0</v>
      </c>
      <c r="J74" s="1">
        <v>7.0</v>
      </c>
    </row>
    <row r="75">
      <c r="A75" s="1">
        <v>1987.0</v>
      </c>
      <c r="B75" s="1" t="s">
        <v>311</v>
      </c>
      <c r="C75" s="1" t="s">
        <v>61</v>
      </c>
      <c r="D75" s="1">
        <f>vlookup(C75,Ages!A:E,2,FALSE)</f>
        <v>1959</v>
      </c>
      <c r="E75" s="1">
        <f t="shared" si="1"/>
        <v>28</v>
      </c>
      <c r="F75" s="1" t="s">
        <v>313</v>
      </c>
      <c r="G75" s="2">
        <v>4231.0</v>
      </c>
      <c r="H75" s="1" t="s">
        <v>394</v>
      </c>
      <c r="I75" s="1">
        <v>1.0</v>
      </c>
      <c r="J75" s="1">
        <v>3.0</v>
      </c>
    </row>
    <row r="76">
      <c r="A76" s="1">
        <v>1988.0</v>
      </c>
      <c r="B76" s="1" t="s">
        <v>270</v>
      </c>
      <c r="C76" s="1" t="s">
        <v>182</v>
      </c>
      <c r="D76" s="1">
        <f>vlookup(C76,Ages!A:E,2,FALSE)</f>
        <v>1960</v>
      </c>
      <c r="E76" s="1">
        <f t="shared" si="1"/>
        <v>28</v>
      </c>
      <c r="F76" s="1" t="s">
        <v>397</v>
      </c>
      <c r="G76" s="2">
        <v>3286.0</v>
      </c>
      <c r="H76" s="1" t="s">
        <v>398</v>
      </c>
      <c r="I76" s="1">
        <v>1.0</v>
      </c>
      <c r="J76" s="1">
        <v>11.0</v>
      </c>
    </row>
    <row r="77">
      <c r="A77" s="1">
        <v>1989.0</v>
      </c>
      <c r="B77" s="1" t="s">
        <v>316</v>
      </c>
      <c r="C77" s="1" t="s">
        <v>117</v>
      </c>
      <c r="D77" s="1">
        <f>vlookup(C77,Ages!A:E,2,FALSE)</f>
        <v>1961</v>
      </c>
      <c r="E77" s="1">
        <f t="shared" si="1"/>
        <v>28</v>
      </c>
      <c r="F77" s="1" t="s">
        <v>400</v>
      </c>
      <c r="G77" s="2">
        <v>3285.0</v>
      </c>
      <c r="H77" s="1" t="s">
        <v>401</v>
      </c>
      <c r="I77" s="1">
        <v>3.0</v>
      </c>
      <c r="J77" s="1">
        <v>8.0</v>
      </c>
    </row>
    <row r="78">
      <c r="A78" s="1">
        <v>1990.0</v>
      </c>
      <c r="B78" s="1" t="s">
        <v>316</v>
      </c>
      <c r="C78" s="1" t="s">
        <v>117</v>
      </c>
      <c r="D78" s="1">
        <f>vlookup(C78,Ages!A:E,2,FALSE)</f>
        <v>1961</v>
      </c>
      <c r="E78" s="1">
        <f t="shared" si="1"/>
        <v>29</v>
      </c>
      <c r="F78" s="1" t="s">
        <v>403</v>
      </c>
      <c r="G78" s="2">
        <v>3504.0</v>
      </c>
      <c r="H78" s="1" t="s">
        <v>404</v>
      </c>
      <c r="I78" s="1">
        <v>0.0</v>
      </c>
      <c r="J78" s="1">
        <v>2.0</v>
      </c>
    </row>
    <row r="79">
      <c r="A79" s="1">
        <v>1991.0</v>
      </c>
      <c r="B79" s="1" t="s">
        <v>270</v>
      </c>
      <c r="C79" s="1" t="s">
        <v>103</v>
      </c>
      <c r="D79" s="1">
        <f>vlookup(C79,Ages!A:E,2,FALSE)</f>
        <v>1964</v>
      </c>
      <c r="E79" s="1">
        <f t="shared" si="1"/>
        <v>27</v>
      </c>
      <c r="F79" s="1" t="s">
        <v>329</v>
      </c>
      <c r="G79" s="2">
        <v>3914.0</v>
      </c>
      <c r="H79" s="1" t="s">
        <v>407</v>
      </c>
      <c r="I79" s="1">
        <v>2.0</v>
      </c>
      <c r="J79" s="1">
        <v>10.0</v>
      </c>
    </row>
    <row r="80">
      <c r="A80" s="1">
        <v>1992.0</v>
      </c>
      <c r="B80" s="1" t="s">
        <v>270</v>
      </c>
      <c r="C80" s="1" t="s">
        <v>103</v>
      </c>
      <c r="D80" s="1">
        <f>vlookup(C80,Ages!A:E,2,FALSE)</f>
        <v>1964</v>
      </c>
      <c r="E80" s="1">
        <f t="shared" si="1"/>
        <v>28</v>
      </c>
      <c r="F80" s="1" t="s">
        <v>329</v>
      </c>
      <c r="G80" s="2">
        <v>3983.0</v>
      </c>
      <c r="H80" s="1" t="s">
        <v>409</v>
      </c>
      <c r="I80" s="1">
        <v>3.0</v>
      </c>
      <c r="J80" s="1">
        <v>10.0</v>
      </c>
    </row>
    <row r="81">
      <c r="A81" s="1">
        <v>1993.0</v>
      </c>
      <c r="B81" s="1" t="s">
        <v>270</v>
      </c>
      <c r="C81" s="1" t="s">
        <v>103</v>
      </c>
      <c r="D81" s="1">
        <f>vlookup(C81,Ages!A:E,2,FALSE)</f>
        <v>1964</v>
      </c>
      <c r="E81" s="1">
        <f t="shared" si="1"/>
        <v>29</v>
      </c>
      <c r="F81" s="1" t="s">
        <v>329</v>
      </c>
      <c r="G81" s="2">
        <v>3714.0</v>
      </c>
      <c r="H81" s="1" t="s">
        <v>412</v>
      </c>
      <c r="I81" s="1">
        <v>2.0</v>
      </c>
      <c r="J81" s="1">
        <v>14.0</v>
      </c>
    </row>
    <row r="82">
      <c r="A82" s="1">
        <v>1994.0</v>
      </c>
      <c r="B82" s="1" t="s">
        <v>270</v>
      </c>
      <c r="C82" s="1" t="s">
        <v>103</v>
      </c>
      <c r="D82" s="1">
        <f>vlookup(C82,Ages!A:E,2,FALSE)</f>
        <v>1964</v>
      </c>
      <c r="E82" s="1">
        <f t="shared" si="1"/>
        <v>30</v>
      </c>
      <c r="F82" s="1" t="s">
        <v>329</v>
      </c>
      <c r="G82" s="2">
        <v>3978.0</v>
      </c>
      <c r="H82" s="1" t="s">
        <v>413</v>
      </c>
      <c r="I82" s="1">
        <v>1.0</v>
      </c>
      <c r="J82" s="1">
        <v>13.0</v>
      </c>
    </row>
    <row r="83">
      <c r="A83" s="1">
        <v>1995.0</v>
      </c>
      <c r="B83" s="1" t="s">
        <v>270</v>
      </c>
      <c r="C83" s="1" t="s">
        <v>103</v>
      </c>
      <c r="D83" s="1">
        <f>vlookup(C83,Ages!A:E,2,FALSE)</f>
        <v>1964</v>
      </c>
      <c r="E83" s="1">
        <f t="shared" si="1"/>
        <v>31</v>
      </c>
      <c r="F83" s="1" t="s">
        <v>329</v>
      </c>
      <c r="G83" s="2">
        <v>3635.0</v>
      </c>
      <c r="H83" s="1" t="s">
        <v>414</v>
      </c>
      <c r="I83" s="1">
        <v>2.0</v>
      </c>
      <c r="J83" s="1">
        <v>13.0</v>
      </c>
    </row>
    <row r="84">
      <c r="A84" s="1">
        <v>1996.0</v>
      </c>
      <c r="B84" s="1" t="s">
        <v>415</v>
      </c>
      <c r="C84" s="1" t="s">
        <v>131</v>
      </c>
      <c r="D84" s="1">
        <f>vlookup(C84,Ages!A:E,2,FALSE)</f>
        <v>1964</v>
      </c>
      <c r="E84" s="1">
        <f t="shared" si="1"/>
        <v>32</v>
      </c>
      <c r="F84" s="1" t="s">
        <v>416</v>
      </c>
      <c r="G84" s="2">
        <v>3765.0</v>
      </c>
      <c r="H84" s="1" t="s">
        <v>417</v>
      </c>
      <c r="I84" s="1">
        <v>2.0</v>
      </c>
      <c r="J84" s="1">
        <v>13.0</v>
      </c>
    </row>
    <row r="85">
      <c r="A85" s="1">
        <v>1997.0</v>
      </c>
      <c r="B85" s="1" t="s">
        <v>418</v>
      </c>
      <c r="C85" s="1" t="s">
        <v>189</v>
      </c>
      <c r="D85" s="1">
        <f>vlookup(C85,Ages!A:E,2,FALSE)</f>
        <v>1973</v>
      </c>
      <c r="E85" s="1">
        <f t="shared" si="1"/>
        <v>24</v>
      </c>
      <c r="F85" s="1" t="s">
        <v>416</v>
      </c>
      <c r="G85" s="2">
        <v>3950.0</v>
      </c>
      <c r="H85" s="1" t="s">
        <v>420</v>
      </c>
      <c r="I85" s="1">
        <v>2.0</v>
      </c>
      <c r="J85" s="1">
        <v>12.0</v>
      </c>
    </row>
    <row r="86">
      <c r="A86" s="1">
        <v>1998.0</v>
      </c>
      <c r="B86" s="1" t="s">
        <v>20</v>
      </c>
      <c r="C86" s="1" t="s">
        <v>64</v>
      </c>
      <c r="D86" s="1">
        <f>vlookup(C86,Ages!A:E,2,FALSE)</f>
        <v>1970</v>
      </c>
      <c r="E86" s="1">
        <f t="shared" si="1"/>
        <v>28</v>
      </c>
      <c r="F86" s="1" t="s">
        <v>347</v>
      </c>
      <c r="G86" s="2">
        <v>3875.0</v>
      </c>
      <c r="H86" s="1" t="s">
        <v>421</v>
      </c>
      <c r="I86" s="1">
        <v>2.0</v>
      </c>
      <c r="J86" s="1">
        <v>7.0</v>
      </c>
    </row>
    <row r="87">
      <c r="A87" s="1">
        <v>1999.0</v>
      </c>
      <c r="B87" s="1" t="s">
        <v>316</v>
      </c>
      <c r="C87" s="1" t="s">
        <v>177</v>
      </c>
      <c r="D87" s="1">
        <f>vlookup(C87,Ages!A:E,2,FALSE)</f>
        <v>1971</v>
      </c>
      <c r="E87" s="1">
        <f t="shared" si="1"/>
        <v>28</v>
      </c>
      <c r="F87" s="1" t="s">
        <v>422</v>
      </c>
      <c r="G87" s="2">
        <v>3687.0</v>
      </c>
      <c r="H87" s="1" t="s">
        <v>423</v>
      </c>
      <c r="I87" s="1">
        <v>4.0</v>
      </c>
      <c r="J87" s="1">
        <v>15.0</v>
      </c>
    </row>
    <row r="88">
      <c r="A88" s="1">
        <v>2000.0</v>
      </c>
      <c r="B88" s="1" t="s">
        <v>316</v>
      </c>
      <c r="C88" s="1" t="s">
        <v>177</v>
      </c>
      <c r="D88" s="1">
        <f>vlookup(C88,Ages!A:E,2,FALSE)</f>
        <v>1971</v>
      </c>
      <c r="E88" s="1">
        <f t="shared" si="1"/>
        <v>29</v>
      </c>
      <c r="F88" s="1" t="s">
        <v>422</v>
      </c>
      <c r="G88" s="2">
        <v>3662.0</v>
      </c>
      <c r="H88" s="1" t="s">
        <v>424</v>
      </c>
      <c r="I88" s="1">
        <v>1.0</v>
      </c>
      <c r="J88" s="1">
        <v>12.0</v>
      </c>
    </row>
    <row r="89">
      <c r="A89" s="1">
        <v>2001.0</v>
      </c>
      <c r="B89" s="1" t="s">
        <v>316</v>
      </c>
      <c r="C89" s="1" t="s">
        <v>177</v>
      </c>
      <c r="D89" s="1">
        <f>vlookup(C89,Ages!A:E,2,FALSE)</f>
        <v>1971</v>
      </c>
      <c r="E89" s="1">
        <f t="shared" si="1"/>
        <v>30</v>
      </c>
      <c r="F89" s="1" t="s">
        <v>422</v>
      </c>
      <c r="G89" s="2">
        <v>3458.0</v>
      </c>
      <c r="H89" s="1" t="s">
        <v>425</v>
      </c>
      <c r="I89" s="1">
        <v>4.0</v>
      </c>
      <c r="J89" s="1">
        <v>8.0</v>
      </c>
    </row>
    <row r="90">
      <c r="A90" s="1">
        <v>2002.0</v>
      </c>
      <c r="B90" s="1" t="s">
        <v>316</v>
      </c>
      <c r="C90" s="1" t="s">
        <v>177</v>
      </c>
      <c r="D90" s="1">
        <f>vlookup(C90,Ages!A:E,2,FALSE)</f>
        <v>1971</v>
      </c>
      <c r="E90" s="1">
        <f t="shared" si="1"/>
        <v>31</v>
      </c>
      <c r="F90" s="1" t="s">
        <v>422</v>
      </c>
      <c r="G90" s="2">
        <v>3272.0</v>
      </c>
      <c r="H90" s="1" t="s">
        <v>426</v>
      </c>
      <c r="I90" s="1">
        <v>4.0</v>
      </c>
      <c r="J90" s="1">
        <v>11.0</v>
      </c>
    </row>
    <row r="91">
      <c r="A91" s="1">
        <v>2003.0</v>
      </c>
      <c r="B91" s="1" t="s">
        <v>316</v>
      </c>
      <c r="C91" s="1" t="s">
        <v>177</v>
      </c>
      <c r="D91" s="1">
        <f>vlookup(C91,Ages!A:E,2,FALSE)</f>
        <v>1971</v>
      </c>
      <c r="E91" s="1">
        <f t="shared" si="1"/>
        <v>32</v>
      </c>
      <c r="F91" s="1" t="s">
        <v>422</v>
      </c>
      <c r="G91" s="2">
        <v>3427.0</v>
      </c>
      <c r="H91" s="1" t="s">
        <v>427</v>
      </c>
      <c r="I91" s="1">
        <v>1.0</v>
      </c>
      <c r="J91" s="1">
        <v>13.0</v>
      </c>
    </row>
    <row r="92">
      <c r="A92" s="1">
        <v>2004.0</v>
      </c>
      <c r="B92" s="1" t="s">
        <v>316</v>
      </c>
      <c r="C92" s="1" t="s">
        <v>177</v>
      </c>
      <c r="D92" s="1">
        <f>vlookup(C92,Ages!A:E,2,FALSE)</f>
        <v>1971</v>
      </c>
      <c r="E92" s="1">
        <f t="shared" si="1"/>
        <v>33</v>
      </c>
      <c r="F92" s="1" t="s">
        <v>422</v>
      </c>
      <c r="G92" s="2">
        <v>3391.0</v>
      </c>
      <c r="H92" s="1" t="s">
        <v>428</v>
      </c>
      <c r="I92" s="1">
        <v>5.0</v>
      </c>
      <c r="J92" s="1">
        <v>7.0</v>
      </c>
    </row>
    <row r="93">
      <c r="A93" s="1">
        <v>2005.0</v>
      </c>
      <c r="B93" s="1" t="s">
        <v>316</v>
      </c>
      <c r="C93" s="1" t="s">
        <v>177</v>
      </c>
      <c r="D93" s="1">
        <f>vlookup(C93,Ages!A:E,2,FALSE)</f>
        <v>1971</v>
      </c>
      <c r="E93" s="1">
        <f t="shared" si="1"/>
        <v>34</v>
      </c>
      <c r="F93" s="1" t="s">
        <v>368</v>
      </c>
      <c r="G93" s="2">
        <v>3593.0</v>
      </c>
      <c r="H93" s="1" t="s">
        <v>429</v>
      </c>
      <c r="I93" s="1">
        <v>1.0</v>
      </c>
      <c r="J93" s="1">
        <v>17.0</v>
      </c>
    </row>
    <row r="94">
      <c r="A94" s="1">
        <v>2006.0</v>
      </c>
      <c r="B94" s="1" t="s">
        <v>270</v>
      </c>
      <c r="C94" s="1" t="s">
        <v>151</v>
      </c>
      <c r="D94" s="1">
        <f>vlookup(C94,Ages!A:E,2,FALSE)</f>
        <v>1975</v>
      </c>
      <c r="E94" s="1">
        <f t="shared" si="1"/>
        <v>31</v>
      </c>
      <c r="F94" s="1" t="s">
        <v>430</v>
      </c>
      <c r="G94" s="2">
        <v>3657.0</v>
      </c>
      <c r="H94" s="1" t="s">
        <v>431</v>
      </c>
      <c r="I94" s="1">
        <v>0.0</v>
      </c>
      <c r="J94" s="1">
        <v>8.0</v>
      </c>
    </row>
    <row r="95">
      <c r="A95" s="1">
        <v>2007.0</v>
      </c>
      <c r="B95" s="1" t="s">
        <v>270</v>
      </c>
      <c r="C95" s="1" t="s">
        <v>32</v>
      </c>
      <c r="D95" s="1">
        <f>vlookup(C95,Ages!A:E,2,FALSE)</f>
        <v>1982</v>
      </c>
      <c r="E95" s="1">
        <f t="shared" si="1"/>
        <v>25</v>
      </c>
      <c r="F95" s="1" t="s">
        <v>368</v>
      </c>
      <c r="G95" s="2">
        <v>3570.0</v>
      </c>
      <c r="H95" s="1" t="s">
        <v>432</v>
      </c>
      <c r="I95" s="1">
        <v>1.0</v>
      </c>
      <c r="J95" s="1">
        <v>4.0</v>
      </c>
    </row>
    <row r="96">
      <c r="A96" s="1">
        <v>2008.0</v>
      </c>
      <c r="B96" s="1" t="s">
        <v>270</v>
      </c>
      <c r="C96" s="1" t="s">
        <v>190</v>
      </c>
      <c r="D96" s="1">
        <f>vlookup(C96,Ages!A:E,2,FALSE)</f>
        <v>1975</v>
      </c>
      <c r="E96" s="1">
        <f t="shared" si="1"/>
        <v>33</v>
      </c>
      <c r="F96" s="1" t="s">
        <v>372</v>
      </c>
      <c r="G96" s="2">
        <v>3559.0</v>
      </c>
      <c r="H96" s="1" t="s">
        <v>433</v>
      </c>
      <c r="I96" s="1">
        <v>1.0</v>
      </c>
      <c r="J96" s="1">
        <v>5.0</v>
      </c>
    </row>
    <row r="97">
      <c r="A97" s="1">
        <v>2009.0</v>
      </c>
      <c r="B97" s="1" t="s">
        <v>270</v>
      </c>
      <c r="C97" s="1" t="s">
        <v>32</v>
      </c>
      <c r="D97" s="1">
        <f>vlookup(C97,Ages!A:E,2,FALSE)</f>
        <v>1982</v>
      </c>
      <c r="E97" s="1">
        <f t="shared" si="1"/>
        <v>27</v>
      </c>
      <c r="F97" s="1" t="s">
        <v>379</v>
      </c>
      <c r="G97" s="2">
        <v>3459.0</v>
      </c>
      <c r="H97" s="1" t="s">
        <v>434</v>
      </c>
      <c r="I97" s="1">
        <v>2.0</v>
      </c>
      <c r="J97" s="1">
        <v>7.0</v>
      </c>
    </row>
    <row r="98">
      <c r="A98" s="1">
        <v>2010.0</v>
      </c>
      <c r="B98" s="1" t="s">
        <v>77</v>
      </c>
      <c r="C98" s="1" t="s">
        <v>32</v>
      </c>
      <c r="D98" s="1">
        <f>vlookup(C98,Ages!A:E,2,FALSE)</f>
        <v>1982</v>
      </c>
      <c r="E98" s="1">
        <f t="shared" si="1"/>
        <v>28</v>
      </c>
      <c r="F98" s="1" t="s">
        <v>435</v>
      </c>
      <c r="G98" s="2">
        <v>3642.0</v>
      </c>
      <c r="H98" s="1" t="s">
        <v>436</v>
      </c>
      <c r="I98" s="1">
        <v>2.0</v>
      </c>
      <c r="J98" s="1">
        <v>12.0</v>
      </c>
    </row>
    <row r="99">
      <c r="A99" s="1">
        <v>2011.0</v>
      </c>
      <c r="B99" s="1" t="s">
        <v>437</v>
      </c>
      <c r="C99" s="1" t="s">
        <v>169</v>
      </c>
      <c r="D99" s="1">
        <f>vlookup(C99,Ages!A:E,2,FALSE)</f>
        <v>1977</v>
      </c>
      <c r="E99" s="1">
        <f t="shared" si="1"/>
        <v>34</v>
      </c>
      <c r="F99" s="1" t="s">
        <v>438</v>
      </c>
      <c r="G99" s="2">
        <v>3430.0</v>
      </c>
      <c r="H99" s="1" t="s">
        <v>439</v>
      </c>
      <c r="I99" s="1">
        <v>1.0</v>
      </c>
      <c r="J99" s="1">
        <v>2.0</v>
      </c>
    </row>
    <row r="100">
      <c r="A100" s="1">
        <v>2012.0</v>
      </c>
      <c r="B100" s="1" t="s">
        <v>440</v>
      </c>
      <c r="C100" s="1" t="s">
        <v>174</v>
      </c>
      <c r="D100" s="1">
        <f>vlookup(C100,Ages!A:E,2,FALSE)</f>
        <v>1980</v>
      </c>
      <c r="E100" s="1">
        <f t="shared" si="1"/>
        <v>32</v>
      </c>
      <c r="F100" s="1" t="s">
        <v>441</v>
      </c>
      <c r="G100" s="2">
        <v>3496.0</v>
      </c>
      <c r="H100" s="1" t="s">
        <v>442</v>
      </c>
      <c r="I100" s="1">
        <v>2.0</v>
      </c>
      <c r="J100" s="1">
        <v>14.0</v>
      </c>
    </row>
    <row r="101">
      <c r="A101" s="1">
        <v>2013.0</v>
      </c>
      <c r="B101" s="1" t="s">
        <v>440</v>
      </c>
      <c r="C101" s="1" t="s">
        <v>157</v>
      </c>
      <c r="D101" s="1">
        <f>vlookup(C101,Ages!A:E,2,FALSE)</f>
        <v>1985</v>
      </c>
      <c r="E101" s="1">
        <f t="shared" si="1"/>
        <v>28</v>
      </c>
      <c r="F101" s="1" t="s">
        <v>441</v>
      </c>
      <c r="G101" s="2">
        <v>3404.0</v>
      </c>
      <c r="H101" s="1" t="s">
        <v>443</v>
      </c>
      <c r="I101" s="1">
        <v>3.0</v>
      </c>
      <c r="J101" s="1">
        <v>14.0</v>
      </c>
    </row>
    <row r="102">
      <c r="A102" s="1">
        <v>2014.0</v>
      </c>
      <c r="B102" s="1" t="s">
        <v>20</v>
      </c>
      <c r="C102" s="1" t="s">
        <v>79</v>
      </c>
      <c r="D102" s="1">
        <f>vlookup(C102,Ages!A:E,2,FALSE)</f>
        <v>1984</v>
      </c>
      <c r="E102" s="1">
        <f t="shared" si="1"/>
        <v>30</v>
      </c>
      <c r="F102" s="1" t="s">
        <v>379</v>
      </c>
      <c r="G102" s="7">
        <v>3660.5</v>
      </c>
      <c r="H102" s="1" t="s">
        <v>444</v>
      </c>
      <c r="I102" s="1">
        <v>4.0</v>
      </c>
      <c r="J102" s="1">
        <v>19.0</v>
      </c>
    </row>
    <row r="103">
      <c r="A103" s="1">
        <v>2015.0</v>
      </c>
      <c r="B103" s="1" t="s">
        <v>440</v>
      </c>
      <c r="C103" s="1" t="s">
        <v>157</v>
      </c>
      <c r="D103" s="1">
        <f>vlookup(C103,Ages!A:E,2,FALSE)</f>
        <v>1985</v>
      </c>
      <c r="E103" s="1">
        <f t="shared" si="1"/>
        <v>30</v>
      </c>
      <c r="F103" s="1" t="s">
        <v>441</v>
      </c>
      <c r="G103" s="7">
        <v>3360.3</v>
      </c>
      <c r="H103" s="1" t="s">
        <v>445</v>
      </c>
      <c r="I103" s="1">
        <v>1.0</v>
      </c>
      <c r="J103" s="1">
        <v>16.0</v>
      </c>
    </row>
    <row r="104">
      <c r="A104" s="1">
        <v>2016.0</v>
      </c>
      <c r="B104" s="1" t="s">
        <v>440</v>
      </c>
      <c r="C104" s="1" t="s">
        <v>157</v>
      </c>
      <c r="D104" s="1">
        <f>vlookup(C104,Ages!A:E,2,FALSE)</f>
        <v>1985</v>
      </c>
      <c r="E104" s="1">
        <f t="shared" si="1"/>
        <v>31</v>
      </c>
      <c r="F104" s="1" t="s">
        <v>441</v>
      </c>
      <c r="G104" s="2">
        <v>3529.0</v>
      </c>
      <c r="H104" s="1" t="s">
        <v>446</v>
      </c>
      <c r="I104" s="1">
        <v>2.0</v>
      </c>
      <c r="J104" s="1">
        <v>14.0</v>
      </c>
    </row>
    <row r="105">
      <c r="A105" s="1">
        <v>2017.0</v>
      </c>
      <c r="B105" s="1" t="s">
        <v>440</v>
      </c>
      <c r="C105" s="1" t="s">
        <v>157</v>
      </c>
      <c r="D105" s="1">
        <f>vlookup(C105,Ages!A:E,2,FALSE)</f>
        <v>1985</v>
      </c>
      <c r="E105" s="1">
        <f t="shared" si="1"/>
        <v>32</v>
      </c>
      <c r="F105" s="1" t="s">
        <v>441</v>
      </c>
      <c r="G105" s="2">
        <v>3540.0</v>
      </c>
      <c r="H105" s="1" t="s">
        <v>447</v>
      </c>
      <c r="I105" s="1">
        <v>0.0</v>
      </c>
      <c r="J105" s="1">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v>
      </c>
      <c r="B1" s="1" t="s">
        <v>0</v>
      </c>
      <c r="C1" s="1" t="s">
        <v>8</v>
      </c>
      <c r="D1" s="1" t="s">
        <v>10</v>
      </c>
      <c r="E1" s="1" t="s">
        <v>15</v>
      </c>
    </row>
    <row r="2">
      <c r="A2" s="1" t="s">
        <v>17</v>
      </c>
      <c r="B2" s="1">
        <v>1978.0</v>
      </c>
      <c r="C2" s="1">
        <v>1.0</v>
      </c>
      <c r="D2" s="1">
        <v>25.0</v>
      </c>
      <c r="E2" t="str">
        <f t="shared" ref="E2:E126" si="1">D2&amp;"/"&amp;C2&amp;"/"&amp;B2</f>
        <v>25/1/1978</v>
      </c>
    </row>
    <row r="3">
      <c r="A3" s="1" t="s">
        <v>21</v>
      </c>
      <c r="B3" s="1">
        <v>1883.0</v>
      </c>
      <c r="C3" s="1">
        <v>12.0</v>
      </c>
      <c r="D3" s="1">
        <v>1.0</v>
      </c>
      <c r="E3" t="str">
        <f t="shared" si="1"/>
        <v>1/12/1883</v>
      </c>
    </row>
    <row r="4">
      <c r="A4" s="1" t="s">
        <v>22</v>
      </c>
      <c r="B4" s="1">
        <v>1943.0</v>
      </c>
      <c r="C4" s="1">
        <v>3.0</v>
      </c>
      <c r="D4" s="1">
        <v>13.0</v>
      </c>
      <c r="E4" t="str">
        <f t="shared" si="1"/>
        <v>13/3/1943</v>
      </c>
    </row>
    <row r="5">
      <c r="A5" s="1" t="s">
        <v>23</v>
      </c>
      <c r="B5" s="1">
        <v>1902.0</v>
      </c>
      <c r="C5" s="1">
        <v>8.0</v>
      </c>
      <c r="D5" s="1">
        <v>11.0</v>
      </c>
      <c r="E5" t="str">
        <f t="shared" si="1"/>
        <v>11/8/1902</v>
      </c>
    </row>
    <row r="6">
      <c r="A6" s="1" t="s">
        <v>26</v>
      </c>
      <c r="B6" s="1">
        <v>1925.0</v>
      </c>
      <c r="C6" s="1">
        <v>3.0</v>
      </c>
      <c r="D6" s="1">
        <v>21.0</v>
      </c>
      <c r="E6" t="str">
        <f t="shared" si="1"/>
        <v>21/3/1925</v>
      </c>
    </row>
    <row r="7">
      <c r="A7" s="1" t="s">
        <v>27</v>
      </c>
      <c r="B7" s="1">
        <v>1892.0</v>
      </c>
      <c r="C7" s="1">
        <v>8.0</v>
      </c>
      <c r="D7" s="1">
        <v>26.0</v>
      </c>
      <c r="E7" t="str">
        <f t="shared" si="1"/>
        <v>26/8/1892</v>
      </c>
    </row>
    <row r="8">
      <c r="A8" s="1" t="s">
        <v>28</v>
      </c>
      <c r="B8" s="1">
        <v>1895.0</v>
      </c>
      <c r="C8" s="1">
        <v>10.0</v>
      </c>
      <c r="D8" s="1">
        <v>4.0</v>
      </c>
      <c r="E8" t="str">
        <f t="shared" si="1"/>
        <v>4/10/1895</v>
      </c>
    </row>
    <row r="9">
      <c r="A9" s="1" t="s">
        <v>29</v>
      </c>
      <c r="B9" s="1">
        <v>1969.0</v>
      </c>
      <c r="C9" s="1">
        <v>2.0</v>
      </c>
      <c r="D9" s="1">
        <v>9.0</v>
      </c>
      <c r="E9" t="str">
        <f t="shared" si="1"/>
        <v>9/2/1969</v>
      </c>
    </row>
    <row r="10">
      <c r="A10" s="1" t="s">
        <v>32</v>
      </c>
      <c r="B10" s="1">
        <v>1982.0</v>
      </c>
      <c r="C10" s="1">
        <v>12.0</v>
      </c>
      <c r="D10" s="1">
        <v>6.0</v>
      </c>
      <c r="E10" t="str">
        <f t="shared" si="1"/>
        <v>6/12/1982</v>
      </c>
    </row>
    <row r="11">
      <c r="A11" s="1" t="s">
        <v>34</v>
      </c>
      <c r="B11" s="1">
        <v>1951.0</v>
      </c>
      <c r="C11" s="1">
        <v>7.0</v>
      </c>
      <c r="D11" s="1">
        <v>22.0</v>
      </c>
      <c r="E11" t="str">
        <f t="shared" si="1"/>
        <v>22/7/1951</v>
      </c>
    </row>
    <row r="12">
      <c r="A12" s="1" t="s">
        <v>35</v>
      </c>
      <c r="B12" s="1">
        <v>1957.0</v>
      </c>
      <c r="C12" s="1">
        <v>6.0</v>
      </c>
      <c r="D12" s="1">
        <v>2.0</v>
      </c>
      <c r="E12" t="str">
        <f t="shared" si="1"/>
        <v>2/6/1957</v>
      </c>
    </row>
    <row r="13">
      <c r="A13" s="1" t="s">
        <v>36</v>
      </c>
      <c r="B13" s="1">
        <v>1920.0</v>
      </c>
      <c r="C13" s="1">
        <v>12.0</v>
      </c>
      <c r="D13" s="1">
        <v>7.0</v>
      </c>
      <c r="E13" t="str">
        <f t="shared" si="1"/>
        <v>7/12/1920</v>
      </c>
    </row>
    <row r="14">
      <c r="A14" s="1" t="s">
        <v>37</v>
      </c>
      <c r="B14" s="1">
        <v>1902.0</v>
      </c>
      <c r="C14" s="1">
        <v>10.0</v>
      </c>
      <c r="D14" s="1">
        <v>14.0</v>
      </c>
      <c r="E14" t="str">
        <f t="shared" si="1"/>
        <v>14/10/1902</v>
      </c>
    </row>
    <row r="15">
      <c r="A15" s="1" t="s">
        <v>38</v>
      </c>
      <c r="B15" s="1">
        <v>1977.0</v>
      </c>
      <c r="C15" s="1">
        <v>11.0</v>
      </c>
      <c r="D15" s="1">
        <v>26.0</v>
      </c>
      <c r="E15" t="str">
        <f t="shared" si="1"/>
        <v>26/11/1977</v>
      </c>
    </row>
    <row r="16">
      <c r="A16" s="1" t="s">
        <v>39</v>
      </c>
      <c r="B16" s="1">
        <v>1908.0</v>
      </c>
      <c r="C16" s="1">
        <v>5.0</v>
      </c>
      <c r="D16" s="1">
        <v>17.0</v>
      </c>
      <c r="E16" t="str">
        <f t="shared" si="1"/>
        <v>17/5/1908</v>
      </c>
    </row>
    <row r="17">
      <c r="A17" s="1" t="s">
        <v>42</v>
      </c>
      <c r="B17" s="1">
        <v>1932.0</v>
      </c>
      <c r="C17" s="1">
        <v>12.0</v>
      </c>
      <c r="D17" s="1">
        <v>8.0</v>
      </c>
      <c r="E17" t="str">
        <f t="shared" si="1"/>
        <v>8/12/1932</v>
      </c>
    </row>
    <row r="18">
      <c r="A18" s="1" t="s">
        <v>44</v>
      </c>
      <c r="B18" s="1">
        <v>1969.0</v>
      </c>
      <c r="C18" s="1">
        <v>3.0</v>
      </c>
      <c r="D18" s="1">
        <v>28.0</v>
      </c>
      <c r="E18" t="str">
        <f t="shared" si="1"/>
        <v>28/3/1969</v>
      </c>
    </row>
    <row r="19">
      <c r="A19" s="1" t="s">
        <v>45</v>
      </c>
      <c r="B19" s="1">
        <v>1973.0</v>
      </c>
      <c r="C19" s="1">
        <v>5.0</v>
      </c>
      <c r="D19" s="1">
        <v>7.0</v>
      </c>
      <c r="E19" t="str">
        <f t="shared" si="1"/>
        <v>7/5/1973</v>
      </c>
    </row>
    <row r="20">
      <c r="A20" s="1" t="s">
        <v>47</v>
      </c>
      <c r="B20" s="1">
        <v>1887.0</v>
      </c>
      <c r="C20" s="1">
        <v>4.0</v>
      </c>
      <c r="D20" s="1">
        <v>30.0</v>
      </c>
      <c r="E20" t="str">
        <f t="shared" si="1"/>
        <v>30/4/1887</v>
      </c>
    </row>
    <row r="21">
      <c r="A21" s="1" t="s">
        <v>48</v>
      </c>
      <c r="B21" s="1">
        <v>1951.0</v>
      </c>
      <c r="C21" s="1">
        <v>6.0</v>
      </c>
      <c r="D21" s="1">
        <v>19.0</v>
      </c>
      <c r="E21" t="str">
        <f t="shared" si="1"/>
        <v>19/6/1951</v>
      </c>
    </row>
    <row r="22">
      <c r="A22" s="1" t="s">
        <v>49</v>
      </c>
      <c r="B22" s="1">
        <v>1981.0</v>
      </c>
      <c r="C22" s="1">
        <v>9.0</v>
      </c>
      <c r="D22" s="1">
        <v>19.0</v>
      </c>
      <c r="E22" t="str">
        <f t="shared" si="1"/>
        <v>19/9/1981</v>
      </c>
    </row>
    <row r="23">
      <c r="A23" s="1" t="s">
        <v>51</v>
      </c>
      <c r="B23" s="1">
        <v>1933.0</v>
      </c>
      <c r="C23" s="1">
        <v>1.0</v>
      </c>
      <c r="D23" s="1">
        <v>26.0</v>
      </c>
      <c r="E23" t="str">
        <f t="shared" si="1"/>
        <v>26/1/1933</v>
      </c>
    </row>
    <row r="24">
      <c r="A24" s="1" t="s">
        <v>53</v>
      </c>
      <c r="B24" s="1">
        <v>1913.0</v>
      </c>
      <c r="C24" s="1">
        <v>9.0</v>
      </c>
      <c r="D24" s="1">
        <v>22.0</v>
      </c>
      <c r="E24" t="str">
        <f t="shared" si="1"/>
        <v>22/9/1913</v>
      </c>
    </row>
    <row r="25">
      <c r="A25" s="1" t="s">
        <v>55</v>
      </c>
      <c r="B25" s="1">
        <v>1957.0</v>
      </c>
      <c r="C25" s="1">
        <v>9.0</v>
      </c>
      <c r="D25" s="1">
        <v>22.0</v>
      </c>
      <c r="E25" t="str">
        <f t="shared" si="1"/>
        <v>22/9/1957</v>
      </c>
    </row>
    <row r="26">
      <c r="A26" s="1" t="s">
        <v>56</v>
      </c>
      <c r="B26" s="1">
        <v>1948.0</v>
      </c>
      <c r="C26" s="1">
        <v>5.0</v>
      </c>
      <c r="D26" s="1">
        <v>30.0</v>
      </c>
      <c r="E26" t="str">
        <f t="shared" si="1"/>
        <v>30/5/1948</v>
      </c>
    </row>
    <row r="27">
      <c r="A27" s="1" t="s">
        <v>58</v>
      </c>
      <c r="B27" s="1">
        <v>1954.0</v>
      </c>
      <c r="C27" s="1">
        <v>11.0</v>
      </c>
      <c r="D27" s="1">
        <v>14.0</v>
      </c>
      <c r="E27" t="str">
        <f t="shared" si="1"/>
        <v>14/11/1954</v>
      </c>
    </row>
    <row r="28">
      <c r="A28" s="1" t="s">
        <v>59</v>
      </c>
      <c r="B28" s="1">
        <v>1962.0</v>
      </c>
      <c r="C28" s="1">
        <v>4.0</v>
      </c>
      <c r="D28" s="1">
        <v>7.0</v>
      </c>
      <c r="E28" t="str">
        <f t="shared" si="1"/>
        <v>7/4/1962</v>
      </c>
    </row>
    <row r="29">
      <c r="A29" s="1" t="s">
        <v>61</v>
      </c>
      <c r="B29" s="1">
        <v>1959.0</v>
      </c>
      <c r="C29" s="1">
        <v>11.0</v>
      </c>
      <c r="D29" s="1">
        <v>28.0</v>
      </c>
      <c r="E29" t="str">
        <f t="shared" si="1"/>
        <v>28/11/1959</v>
      </c>
    </row>
    <row r="30">
      <c r="A30" s="1" t="s">
        <v>33</v>
      </c>
      <c r="B30" s="1">
        <v>1882.0</v>
      </c>
      <c r="C30" s="1">
        <v>8.0</v>
      </c>
      <c r="D30" s="1">
        <v>26.0</v>
      </c>
      <c r="E30" t="str">
        <f t="shared" si="1"/>
        <v>26/8/1882</v>
      </c>
    </row>
    <row r="31">
      <c r="A31" s="1" t="s">
        <v>62</v>
      </c>
      <c r="B31" s="1">
        <v>1976.0</v>
      </c>
      <c r="C31" s="1">
        <v>1.0</v>
      </c>
      <c r="D31" s="1">
        <v>2.0</v>
      </c>
      <c r="E31" t="str">
        <f t="shared" si="1"/>
        <v>2/1/1976</v>
      </c>
    </row>
    <row r="32">
      <c r="A32" s="1" t="s">
        <v>63</v>
      </c>
      <c r="B32" s="1">
        <v>1929.0</v>
      </c>
      <c r="C32" s="1">
        <v>9.0</v>
      </c>
      <c r="D32" s="1">
        <v>3.0</v>
      </c>
      <c r="E32" t="str">
        <f t="shared" si="1"/>
        <v>3/9/1929</v>
      </c>
    </row>
    <row r="33">
      <c r="A33" s="1" t="s">
        <v>64</v>
      </c>
      <c r="B33" s="1">
        <v>1970.0</v>
      </c>
      <c r="C33" s="1">
        <v>1.0</v>
      </c>
      <c r="D33" s="1">
        <v>13.0</v>
      </c>
      <c r="E33" t="str">
        <f t="shared" si="1"/>
        <v>13/1/1970</v>
      </c>
    </row>
    <row r="34">
      <c r="A34" s="1" t="s">
        <v>66</v>
      </c>
      <c r="B34" s="1">
        <v>1980.0</v>
      </c>
      <c r="C34" s="1">
        <v>12.0</v>
      </c>
      <c r="D34" s="1">
        <v>9.0</v>
      </c>
      <c r="E34" t="str">
        <f t="shared" si="1"/>
        <v>9/12/1980</v>
      </c>
    </row>
    <row r="35">
      <c r="A35" s="1" t="s">
        <v>67</v>
      </c>
      <c r="B35" s="1">
        <v>1914.0</v>
      </c>
      <c r="C35" s="1">
        <v>7.0</v>
      </c>
      <c r="D35" s="1">
        <v>18.0</v>
      </c>
      <c r="E35" t="str">
        <f t="shared" si="1"/>
        <v>18/7/1914</v>
      </c>
    </row>
    <row r="36">
      <c r="A36" s="1" t="s">
        <v>68</v>
      </c>
      <c r="B36" s="1">
        <v>1909.0</v>
      </c>
      <c r="C36" s="1">
        <v>9.0</v>
      </c>
      <c r="D36" s="1">
        <v>29.0</v>
      </c>
      <c r="E36" t="str">
        <f t="shared" si="1"/>
        <v>29/9/1909</v>
      </c>
    </row>
    <row r="37">
      <c r="A37" s="1" t="s">
        <v>69</v>
      </c>
      <c r="B37" s="1">
        <v>1973.0</v>
      </c>
      <c r="C37" s="1">
        <v>7.0</v>
      </c>
      <c r="D37" s="1">
        <v>16.0</v>
      </c>
      <c r="E37" t="str">
        <f t="shared" si="1"/>
        <v>16/7/1973</v>
      </c>
    </row>
    <row r="38">
      <c r="A38" s="1" t="s">
        <v>70</v>
      </c>
      <c r="B38" s="1">
        <v>1898.0</v>
      </c>
      <c r="C38" s="1">
        <v>1.0</v>
      </c>
      <c r="D38" s="1">
        <v>2.0</v>
      </c>
      <c r="E38" t="str">
        <f t="shared" si="1"/>
        <v>2/1/1898</v>
      </c>
    </row>
    <row r="39">
      <c r="A39" s="1" t="s">
        <v>71</v>
      </c>
      <c r="B39" s="1">
        <v>1930.0</v>
      </c>
      <c r="C39" s="1">
        <v>3.0</v>
      </c>
      <c r="D39" s="1">
        <v>1.0</v>
      </c>
      <c r="E39" t="str">
        <f t="shared" si="1"/>
        <v>1/3/1930</v>
      </c>
    </row>
    <row r="40">
      <c r="A40" s="1" t="s">
        <v>74</v>
      </c>
      <c r="B40" s="1">
        <v>1961.0</v>
      </c>
      <c r="C40" s="1">
        <v>3.0</v>
      </c>
      <c r="D40" s="1">
        <v>27.0</v>
      </c>
      <c r="E40" t="str">
        <f t="shared" si="1"/>
        <v>27/3/1961</v>
      </c>
    </row>
    <row r="41">
      <c r="A41" s="1" t="s">
        <v>76</v>
      </c>
      <c r="B41" s="1">
        <v>1949.0</v>
      </c>
      <c r="C41" s="1">
        <v>1.0</v>
      </c>
      <c r="D41" s="1">
        <v>13.0</v>
      </c>
      <c r="E41" t="str">
        <f t="shared" si="1"/>
        <v>13/1/1949</v>
      </c>
    </row>
    <row r="42">
      <c r="A42" s="1" t="s">
        <v>79</v>
      </c>
      <c r="B42" s="1">
        <v>1984.0</v>
      </c>
      <c r="C42" s="1">
        <v>11.0</v>
      </c>
      <c r="D42" s="1">
        <v>14.0</v>
      </c>
      <c r="E42" t="str">
        <f t="shared" si="1"/>
        <v>14/11/1984</v>
      </c>
    </row>
    <row r="43">
      <c r="A43" s="1" t="s">
        <v>80</v>
      </c>
      <c r="B43" s="1">
        <v>1979.0</v>
      </c>
      <c r="C43" s="1">
        <v>9.0</v>
      </c>
      <c r="D43" s="1">
        <v>25.0</v>
      </c>
      <c r="E43" t="str">
        <f t="shared" si="1"/>
        <v>25/9/1979</v>
      </c>
    </row>
    <row r="44">
      <c r="A44" s="1" t="s">
        <v>81</v>
      </c>
      <c r="B44" s="1">
        <v>1990.0</v>
      </c>
      <c r="C44" s="1">
        <v>11.0</v>
      </c>
      <c r="D44" s="1">
        <v>11.0</v>
      </c>
      <c r="E44" t="str">
        <f t="shared" si="1"/>
        <v>11/11/1990</v>
      </c>
    </row>
    <row r="45">
      <c r="A45" s="1" t="s">
        <v>82</v>
      </c>
      <c r="B45" s="1">
        <v>1960.0</v>
      </c>
      <c r="C45" s="1">
        <v>8.0</v>
      </c>
      <c r="D45" s="1">
        <v>12.0</v>
      </c>
      <c r="E45" t="str">
        <f t="shared" si="1"/>
        <v>12/8/1960</v>
      </c>
    </row>
    <row r="46">
      <c r="A46" s="1" t="s">
        <v>84</v>
      </c>
      <c r="B46" s="1">
        <v>1908.0</v>
      </c>
      <c r="C46" s="1">
        <v>3.0</v>
      </c>
      <c r="D46" s="1">
        <v>9.0</v>
      </c>
      <c r="E46" t="str">
        <f t="shared" si="1"/>
        <v>9/3/1908</v>
      </c>
    </row>
    <row r="47">
      <c r="A47" s="1" t="s">
        <v>86</v>
      </c>
      <c r="B47" s="1">
        <v>1970.0</v>
      </c>
      <c r="C47" s="1">
        <v>6.0</v>
      </c>
      <c r="D47" s="1">
        <v>3.0</v>
      </c>
      <c r="E47" t="str">
        <f t="shared" si="1"/>
        <v>3/6/1970</v>
      </c>
    </row>
    <row r="48">
      <c r="A48" s="1" t="s">
        <v>75</v>
      </c>
      <c r="B48" s="1">
        <v>1893.0</v>
      </c>
      <c r="C48" s="1">
        <v>3.0</v>
      </c>
      <c r="D48" s="1">
        <v>18.0</v>
      </c>
      <c r="E48" t="str">
        <f t="shared" si="1"/>
        <v>18/3/1893</v>
      </c>
    </row>
    <row r="49">
      <c r="A49" s="1" t="s">
        <v>88</v>
      </c>
      <c r="B49" s="1">
        <v>1940.0</v>
      </c>
      <c r="C49" s="1">
        <v>1.0</v>
      </c>
      <c r="D49" s="1">
        <v>11.0</v>
      </c>
      <c r="E49" t="str">
        <f t="shared" si="1"/>
        <v>11/1/1940</v>
      </c>
    </row>
    <row r="50">
      <c r="A50" s="1" t="s">
        <v>89</v>
      </c>
      <c r="B50" s="1">
        <v>1937.0</v>
      </c>
      <c r="C50" s="1">
        <v>11.0</v>
      </c>
      <c r="D50" s="1">
        <v>14.0</v>
      </c>
      <c r="E50" t="str">
        <f t="shared" si="1"/>
        <v>14/11/1937</v>
      </c>
    </row>
    <row r="51">
      <c r="A51" s="1" t="s">
        <v>90</v>
      </c>
      <c r="B51" s="1">
        <v>1909.0</v>
      </c>
      <c r="C51" s="1">
        <v>4.0</v>
      </c>
      <c r="D51" s="1">
        <v>26.0</v>
      </c>
      <c r="E51" t="str">
        <f t="shared" si="1"/>
        <v>26/4/1909</v>
      </c>
    </row>
    <row r="52">
      <c r="A52" s="1" t="s">
        <v>91</v>
      </c>
      <c r="B52" s="1">
        <v>1971.0</v>
      </c>
      <c r="C52" s="1">
        <v>8.0</v>
      </c>
      <c r="D52" s="1">
        <v>25.0</v>
      </c>
      <c r="E52" t="str">
        <f t="shared" si="1"/>
        <v>25/8/1971</v>
      </c>
    </row>
    <row r="53">
      <c r="A53" s="1" t="s">
        <v>94</v>
      </c>
      <c r="B53" s="1">
        <v>1951.0</v>
      </c>
      <c r="C53" s="1">
        <v>2.0</v>
      </c>
      <c r="D53" s="1">
        <v>13.0</v>
      </c>
      <c r="E53" t="str">
        <f t="shared" si="1"/>
        <v>13/2/1951</v>
      </c>
    </row>
    <row r="54">
      <c r="A54" s="1" t="s">
        <v>95</v>
      </c>
      <c r="B54" s="1">
        <v>1934.0</v>
      </c>
      <c r="C54" s="1">
        <v>1.0</v>
      </c>
      <c r="D54" s="1">
        <v>8.0</v>
      </c>
      <c r="E54" t="str">
        <f t="shared" si="1"/>
        <v>8/1/1934</v>
      </c>
    </row>
    <row r="55">
      <c r="A55" s="1" t="s">
        <v>96</v>
      </c>
      <c r="B55" s="1">
        <v>1964.0</v>
      </c>
      <c r="C55" s="1">
        <v>2.0</v>
      </c>
      <c r="D55" s="1">
        <v>14.0</v>
      </c>
      <c r="E55" t="str">
        <f t="shared" si="1"/>
        <v>14/2/1964</v>
      </c>
    </row>
    <row r="56">
      <c r="A56" s="1" t="s">
        <v>98</v>
      </c>
      <c r="B56" s="1">
        <v>1942.0</v>
      </c>
      <c r="C56" s="1">
        <v>9.0</v>
      </c>
      <c r="D56" s="1">
        <v>29.0</v>
      </c>
      <c r="E56" t="str">
        <f t="shared" si="1"/>
        <v>29/9/1942</v>
      </c>
    </row>
    <row r="57">
      <c r="A57" s="1" t="s">
        <v>101</v>
      </c>
      <c r="B57" s="1">
        <v>1990.0</v>
      </c>
      <c r="C57" s="1">
        <v>2.0</v>
      </c>
      <c r="D57" s="1">
        <v>4.0</v>
      </c>
      <c r="E57" t="str">
        <f t="shared" si="1"/>
        <v>4/2/1990</v>
      </c>
    </row>
    <row r="58">
      <c r="A58" s="1" t="s">
        <v>103</v>
      </c>
      <c r="B58" s="1">
        <v>1964.0</v>
      </c>
      <c r="C58" s="1">
        <v>7.0</v>
      </c>
      <c r="D58" s="1">
        <v>16.0</v>
      </c>
      <c r="E58" t="str">
        <f t="shared" si="1"/>
        <v>16/7/1964</v>
      </c>
    </row>
    <row r="59">
      <c r="A59" s="1" t="s">
        <v>104</v>
      </c>
      <c r="B59" s="1">
        <v>1959.0</v>
      </c>
      <c r="C59" s="1">
        <v>8.0</v>
      </c>
      <c r="D59" s="1">
        <v>25.0</v>
      </c>
      <c r="E59" t="str">
        <f t="shared" si="1"/>
        <v>25/8/1959</v>
      </c>
    </row>
    <row r="60">
      <c r="A60" s="1" t="s">
        <v>106</v>
      </c>
      <c r="B60" s="1">
        <v>1940.0</v>
      </c>
      <c r="C60" s="1">
        <v>10.0</v>
      </c>
      <c r="D60" s="1">
        <v>23.0</v>
      </c>
      <c r="E60" t="str">
        <f t="shared" si="1"/>
        <v>23/10/1940</v>
      </c>
    </row>
    <row r="61">
      <c r="A61" s="1" t="s">
        <v>108</v>
      </c>
      <c r="B61" s="1">
        <v>1935.0</v>
      </c>
      <c r="C61" s="1">
        <v>8.0</v>
      </c>
      <c r="D61" s="1">
        <v>16.0</v>
      </c>
      <c r="E61" t="str">
        <f t="shared" si="1"/>
        <v>16/8/1935</v>
      </c>
    </row>
    <row r="62">
      <c r="A62" s="1" t="s">
        <v>109</v>
      </c>
      <c r="B62" s="1">
        <v>1945.0</v>
      </c>
      <c r="C62" s="1">
        <v>6.0</v>
      </c>
      <c r="D62" s="1">
        <v>17.0</v>
      </c>
      <c r="E62" t="str">
        <f t="shared" si="1"/>
        <v>17/6/1945</v>
      </c>
    </row>
    <row r="63">
      <c r="A63" s="1" t="s">
        <v>57</v>
      </c>
      <c r="B63" s="1">
        <v>1888.0</v>
      </c>
      <c r="C63" s="1">
        <v>11.0</v>
      </c>
      <c r="D63" s="1">
        <v>5.0</v>
      </c>
      <c r="E63" t="str">
        <f t="shared" si="1"/>
        <v>5/11/1888</v>
      </c>
    </row>
    <row r="64">
      <c r="A64" s="1" t="s">
        <v>110</v>
      </c>
      <c r="B64" s="1">
        <v>1919.0</v>
      </c>
      <c r="C64" s="1">
        <v>9.0</v>
      </c>
      <c r="D64" s="1">
        <v>15.0</v>
      </c>
      <c r="E64" t="str">
        <f t="shared" si="1"/>
        <v>15/9/1919</v>
      </c>
    </row>
    <row r="65">
      <c r="A65" s="3" t="s">
        <v>87</v>
      </c>
      <c r="B65" s="4">
        <v>1887.0</v>
      </c>
      <c r="C65" s="4">
        <v>10.0</v>
      </c>
      <c r="D65" s="4">
        <v>24.0</v>
      </c>
      <c r="E65" t="str">
        <f t="shared" si="1"/>
        <v>24/10/1887</v>
      </c>
    </row>
    <row r="66">
      <c r="A66" s="3" t="s">
        <v>115</v>
      </c>
      <c r="B66" s="4">
        <v>1889.0</v>
      </c>
      <c r="C66" s="4">
        <v>1.0</v>
      </c>
      <c r="D66" s="4">
        <v>22.0</v>
      </c>
      <c r="E66" t="str">
        <f t="shared" si="1"/>
        <v>22/1/1889</v>
      </c>
    </row>
    <row r="67">
      <c r="A67" s="3" t="s">
        <v>117</v>
      </c>
      <c r="B67" s="4">
        <v>1961.0</v>
      </c>
      <c r="C67" s="4">
        <v>6.0</v>
      </c>
      <c r="D67" s="4">
        <v>26.0</v>
      </c>
      <c r="E67" t="str">
        <f t="shared" si="1"/>
        <v>26/6/1961</v>
      </c>
    </row>
    <row r="68">
      <c r="A68" s="3" t="s">
        <v>119</v>
      </c>
      <c r="B68" s="4">
        <v>1896.0</v>
      </c>
      <c r="C68" s="4">
        <v>12.0</v>
      </c>
      <c r="D68" s="4">
        <v>27.0</v>
      </c>
      <c r="E68" t="str">
        <f t="shared" si="1"/>
        <v>27/12/1896</v>
      </c>
    </row>
    <row r="69">
      <c r="A69" s="3" t="s">
        <v>26</v>
      </c>
      <c r="B69" s="4">
        <v>1925.0</v>
      </c>
      <c r="C69" s="4">
        <v>3.0</v>
      </c>
      <c r="D69" s="4">
        <v>21.0</v>
      </c>
      <c r="E69" t="str">
        <f t="shared" si="1"/>
        <v>21/3/1925</v>
      </c>
    </row>
    <row r="70">
      <c r="A70" s="3" t="s">
        <v>122</v>
      </c>
      <c r="B70" s="4">
        <v>1945.0</v>
      </c>
      <c r="C70" s="4">
        <v>6.0</v>
      </c>
      <c r="D70" s="4">
        <v>9.0</v>
      </c>
      <c r="E70" t="str">
        <f t="shared" si="1"/>
        <v>9/6/1945</v>
      </c>
    </row>
    <row r="71">
      <c r="A71" s="3" t="s">
        <v>32</v>
      </c>
      <c r="B71" s="4">
        <v>1982.0</v>
      </c>
      <c r="C71" s="4">
        <v>12.0</v>
      </c>
      <c r="D71" s="4">
        <v>6.0</v>
      </c>
      <c r="E71" t="str">
        <f t="shared" si="1"/>
        <v>6/12/1982</v>
      </c>
    </row>
    <row r="72">
      <c r="A72" s="3" t="s">
        <v>124</v>
      </c>
      <c r="B72" s="4">
        <v>1940.0</v>
      </c>
      <c r="C72" s="4">
        <v>8.0</v>
      </c>
      <c r="D72" s="4">
        <v>28.0</v>
      </c>
      <c r="E72" t="str">
        <f t="shared" si="1"/>
        <v>28/8/1940</v>
      </c>
    </row>
    <row r="73">
      <c r="A73" s="3" t="s">
        <v>125</v>
      </c>
      <c r="B73" s="4">
        <v>1911.0</v>
      </c>
      <c r="C73" s="4">
        <v>1.0</v>
      </c>
      <c r="D73" s="4">
        <v>16.0</v>
      </c>
      <c r="E73" t="str">
        <f t="shared" si="1"/>
        <v>16/1/1911</v>
      </c>
    </row>
    <row r="74">
      <c r="A74" s="3" t="s">
        <v>126</v>
      </c>
      <c r="B74" s="4">
        <v>1912.0</v>
      </c>
      <c r="C74" s="4">
        <v>8.0</v>
      </c>
      <c r="D74" s="4">
        <v>10.0</v>
      </c>
      <c r="E74" t="str">
        <f t="shared" si="1"/>
        <v>10/8/1912</v>
      </c>
    </row>
    <row r="75">
      <c r="A75" s="3" t="s">
        <v>110</v>
      </c>
      <c r="B75" s="4">
        <v>1919.0</v>
      </c>
      <c r="C75" s="4">
        <v>9.0</v>
      </c>
      <c r="D75" s="4">
        <v>15.0</v>
      </c>
      <c r="E75" t="str">
        <f t="shared" si="1"/>
        <v>15/9/1919</v>
      </c>
    </row>
    <row r="76">
      <c r="A76" s="3" t="s">
        <v>79</v>
      </c>
      <c r="B76" s="4">
        <v>1984.0</v>
      </c>
      <c r="C76" s="4">
        <v>11.0</v>
      </c>
      <c r="D76" s="4">
        <v>14.0</v>
      </c>
      <c r="E76" t="str">
        <f t="shared" si="1"/>
        <v>14/11/1984</v>
      </c>
    </row>
    <row r="77">
      <c r="A77" s="3" t="s">
        <v>130</v>
      </c>
      <c r="B77" s="4">
        <v>1925.0</v>
      </c>
      <c r="C77" s="4">
        <v>3.0</v>
      </c>
      <c r="D77" s="4">
        <v>12.0</v>
      </c>
      <c r="E77" t="str">
        <f t="shared" si="1"/>
        <v>12/3/1925</v>
      </c>
    </row>
    <row r="78">
      <c r="A78" s="3" t="s">
        <v>131</v>
      </c>
      <c r="B78" s="4">
        <v>1964.0</v>
      </c>
      <c r="C78" s="4">
        <v>4.0</v>
      </c>
      <c r="D78" s="4">
        <v>3.0</v>
      </c>
      <c r="E78" t="str">
        <f t="shared" si="1"/>
        <v>3/4/1964</v>
      </c>
    </row>
    <row r="79">
      <c r="A79" s="3" t="s">
        <v>134</v>
      </c>
      <c r="B79" s="4">
        <v>1904.0</v>
      </c>
      <c r="C79" s="4">
        <v>2.0</v>
      </c>
      <c r="D79" s="4">
        <v>27.0</v>
      </c>
      <c r="E79" t="str">
        <f t="shared" si="1"/>
        <v>27/2/1904</v>
      </c>
    </row>
    <row r="80">
      <c r="A80" s="3" t="s">
        <v>136</v>
      </c>
      <c r="B80" s="4">
        <v>1909.0</v>
      </c>
      <c r="C80" s="4">
        <v>8.0</v>
      </c>
      <c r="D80" s="4">
        <v>27.0</v>
      </c>
      <c r="E80" t="str">
        <f t="shared" si="1"/>
        <v>27/8/1909</v>
      </c>
    </row>
    <row r="81">
      <c r="A81" s="3" t="s">
        <v>138</v>
      </c>
      <c r="B81" s="4">
        <v>1977.0</v>
      </c>
      <c r="C81" s="4">
        <v>8.0</v>
      </c>
      <c r="D81" s="4">
        <v>3.0</v>
      </c>
      <c r="E81" t="str">
        <f t="shared" si="1"/>
        <v>3/8/1977</v>
      </c>
    </row>
    <row r="82">
      <c r="A82" s="3" t="s">
        <v>93</v>
      </c>
      <c r="B82" s="4">
        <v>1884.0</v>
      </c>
      <c r="C82" s="4">
        <v>9.0</v>
      </c>
      <c r="D82" s="4">
        <v>24.0</v>
      </c>
      <c r="E82" t="str">
        <f t="shared" si="1"/>
        <v>24/9/1884</v>
      </c>
    </row>
    <row r="83">
      <c r="A83" s="3" t="s">
        <v>141</v>
      </c>
      <c r="B83" s="4">
        <v>1919.0</v>
      </c>
      <c r="C83" s="4">
        <v>7.0</v>
      </c>
      <c r="D83" s="4">
        <v>24.0</v>
      </c>
      <c r="E83" t="str">
        <f t="shared" si="1"/>
        <v>24/7/1919</v>
      </c>
    </row>
    <row r="84">
      <c r="A84" s="3" t="s">
        <v>58</v>
      </c>
      <c r="B84" s="4">
        <v>1954.0</v>
      </c>
      <c r="C84" s="4">
        <v>11.0</v>
      </c>
      <c r="D84" s="4">
        <v>14.0</v>
      </c>
      <c r="E84" t="str">
        <f t="shared" si="1"/>
        <v>14/11/1954</v>
      </c>
    </row>
    <row r="85">
      <c r="A85" s="3" t="s">
        <v>98</v>
      </c>
      <c r="B85" s="4">
        <v>1942.0</v>
      </c>
      <c r="C85" s="4">
        <v>9.0</v>
      </c>
      <c r="D85" s="4">
        <v>29.0</v>
      </c>
      <c r="E85" t="str">
        <f t="shared" si="1"/>
        <v>29/9/1942</v>
      </c>
    </row>
    <row r="86">
      <c r="A86" s="3" t="s">
        <v>143</v>
      </c>
      <c r="B86" s="4">
        <v>1904.0</v>
      </c>
      <c r="C86" s="4">
        <v>1.0</v>
      </c>
      <c r="D86" s="4">
        <v>15.0</v>
      </c>
      <c r="E86" t="str">
        <f t="shared" si="1"/>
        <v>15/1/1904</v>
      </c>
    </row>
    <row r="87">
      <c r="A87" s="3" t="s">
        <v>145</v>
      </c>
      <c r="B87" s="4">
        <v>1927.0</v>
      </c>
      <c r="C87" s="4">
        <v>3.0</v>
      </c>
      <c r="D87" s="4">
        <v>2.0</v>
      </c>
      <c r="E87" t="str">
        <f t="shared" si="1"/>
        <v>2/3/1927</v>
      </c>
    </row>
    <row r="88">
      <c r="A88" s="3" t="s">
        <v>150</v>
      </c>
      <c r="B88" s="4">
        <v>1884.0</v>
      </c>
      <c r="C88" s="4">
        <v>8.0</v>
      </c>
      <c r="D88" s="4">
        <v>4.0</v>
      </c>
      <c r="E88" t="str">
        <f t="shared" si="1"/>
        <v>4/8/1884</v>
      </c>
    </row>
    <row r="89">
      <c r="A89" s="3" t="s">
        <v>64</v>
      </c>
      <c r="B89" s="4">
        <v>1970.0</v>
      </c>
      <c r="C89" s="4">
        <v>1.0</v>
      </c>
      <c r="D89" s="4">
        <v>13.0</v>
      </c>
      <c r="E89" t="str">
        <f t="shared" si="1"/>
        <v>13/1/1970</v>
      </c>
    </row>
    <row r="90">
      <c r="A90" s="3" t="s">
        <v>67</v>
      </c>
      <c r="B90" s="4">
        <v>1914.0</v>
      </c>
      <c r="C90" s="4">
        <v>7.0</v>
      </c>
      <c r="D90" s="4">
        <v>18.0</v>
      </c>
      <c r="E90" t="str">
        <f t="shared" si="1"/>
        <v>18/7/1914</v>
      </c>
    </row>
    <row r="91">
      <c r="A91" s="3" t="s">
        <v>151</v>
      </c>
      <c r="B91" s="4">
        <v>1975.0</v>
      </c>
      <c r="C91" s="4">
        <v>10.0</v>
      </c>
      <c r="D91" s="4">
        <v>14.0</v>
      </c>
      <c r="E91" t="str">
        <f t="shared" si="1"/>
        <v>14/10/1975</v>
      </c>
    </row>
    <row r="92">
      <c r="A92" s="3" t="s">
        <v>60</v>
      </c>
      <c r="B92" s="4">
        <v>1882.0</v>
      </c>
      <c r="C92" s="4">
        <v>10.0</v>
      </c>
      <c r="D92" s="4">
        <v>18.0</v>
      </c>
      <c r="E92" t="str">
        <f t="shared" si="1"/>
        <v>18/10/1882</v>
      </c>
    </row>
    <row r="93">
      <c r="A93" s="3" t="s">
        <v>157</v>
      </c>
      <c r="B93" s="4">
        <v>1985.0</v>
      </c>
      <c r="C93" s="4">
        <v>5.0</v>
      </c>
      <c r="D93" s="4">
        <v>20.0</v>
      </c>
      <c r="E93" t="str">
        <f t="shared" si="1"/>
        <v>20/5/1985</v>
      </c>
    </row>
    <row r="94">
      <c r="A94" s="3" t="s">
        <v>158</v>
      </c>
      <c r="B94" s="4">
        <v>1921.0</v>
      </c>
      <c r="C94" s="4">
        <v>6.0</v>
      </c>
      <c r="D94" s="4">
        <v>10.0</v>
      </c>
      <c r="E94" t="str">
        <f t="shared" si="1"/>
        <v>10/6/1921</v>
      </c>
    </row>
    <row r="95">
      <c r="A95" s="3" t="s">
        <v>161</v>
      </c>
      <c r="B95" s="4">
        <v>1941.0</v>
      </c>
      <c r="C95" s="4">
        <v>4.0</v>
      </c>
      <c r="D95" s="4">
        <v>28.0</v>
      </c>
      <c r="E95" t="str">
        <f t="shared" si="1"/>
        <v>28/4/1941</v>
      </c>
    </row>
    <row r="96">
      <c r="A96" s="3" t="s">
        <v>78</v>
      </c>
      <c r="B96" s="4">
        <v>1887.0</v>
      </c>
      <c r="C96" s="4">
        <v>1.0</v>
      </c>
      <c r="D96" s="4">
        <v>26.0</v>
      </c>
      <c r="E96" t="str">
        <f t="shared" si="1"/>
        <v>26/1/1887</v>
      </c>
    </row>
    <row r="97">
      <c r="A97" s="3" t="s">
        <v>116</v>
      </c>
      <c r="B97" s="4">
        <v>1886.0</v>
      </c>
      <c r="C97" s="4">
        <v>3.0</v>
      </c>
      <c r="D97" s="4">
        <v>14.0</v>
      </c>
      <c r="E97" t="str">
        <f t="shared" si="1"/>
        <v>14/3/1886</v>
      </c>
    </row>
    <row r="98">
      <c r="A98" s="3" t="s">
        <v>107</v>
      </c>
      <c r="B98" s="4">
        <v>1889.0</v>
      </c>
      <c r="C98" s="4">
        <v>10.0</v>
      </c>
      <c r="D98" s="4">
        <v>8.0</v>
      </c>
      <c r="E98" t="str">
        <f t="shared" si="1"/>
        <v>8/10/1889</v>
      </c>
    </row>
    <row r="99">
      <c r="A99" s="3" t="s">
        <v>52</v>
      </c>
      <c r="B99" s="4">
        <v>1879.0</v>
      </c>
      <c r="C99" s="4">
        <v>6.0</v>
      </c>
      <c r="D99" s="4">
        <v>5.0</v>
      </c>
      <c r="E99" t="str">
        <f t="shared" si="1"/>
        <v>5/6/1879</v>
      </c>
    </row>
    <row r="100">
      <c r="A100" s="3" t="s">
        <v>166</v>
      </c>
      <c r="B100" s="4">
        <v>1928.0</v>
      </c>
      <c r="C100" s="4">
        <v>7.0</v>
      </c>
      <c r="D100" s="4">
        <v>9.0</v>
      </c>
      <c r="E100" t="str">
        <f t="shared" si="1"/>
        <v>9/7/1928</v>
      </c>
    </row>
    <row r="101">
      <c r="A101" s="3" t="s">
        <v>169</v>
      </c>
      <c r="B101" s="4">
        <v>1977.0</v>
      </c>
      <c r="C101" s="4">
        <v>2.0</v>
      </c>
      <c r="D101" s="4">
        <v>14.0</v>
      </c>
      <c r="E101" t="str">
        <f t="shared" si="1"/>
        <v>14/2/1977</v>
      </c>
    </row>
    <row r="102">
      <c r="A102" s="3" t="s">
        <v>173</v>
      </c>
      <c r="B102" s="4">
        <v>1940.0</v>
      </c>
      <c r="C102" s="4">
        <v>5.0</v>
      </c>
      <c r="D102" s="4">
        <v>19.0</v>
      </c>
      <c r="E102" t="str">
        <f t="shared" si="1"/>
        <v>19/5/1940</v>
      </c>
    </row>
    <row r="103">
      <c r="A103" s="3" t="s">
        <v>174</v>
      </c>
      <c r="B103" s="4">
        <v>1980.0</v>
      </c>
      <c r="C103" s="4">
        <v>4.0</v>
      </c>
      <c r="D103" s="4">
        <v>28.0</v>
      </c>
      <c r="E103" t="str">
        <f t="shared" si="1"/>
        <v>28/4/1980</v>
      </c>
    </row>
    <row r="104">
      <c r="A104" s="3" t="s">
        <v>82</v>
      </c>
      <c r="B104" s="4">
        <v>1960.0</v>
      </c>
      <c r="C104" s="4">
        <v>8.0</v>
      </c>
      <c r="D104" s="4">
        <v>12.0</v>
      </c>
      <c r="E104" t="str">
        <f t="shared" si="1"/>
        <v>12/8/1960</v>
      </c>
    </row>
    <row r="105">
      <c r="A105" s="3" t="s">
        <v>177</v>
      </c>
      <c r="B105" s="4">
        <v>1971.0</v>
      </c>
      <c r="C105" s="4">
        <v>9.0</v>
      </c>
      <c r="D105" s="4">
        <v>18.0</v>
      </c>
      <c r="E105" t="str">
        <f t="shared" si="1"/>
        <v>18/9/1971</v>
      </c>
    </row>
    <row r="106">
      <c r="A106" s="3" t="s">
        <v>163</v>
      </c>
      <c r="B106" s="4">
        <v>1892.0</v>
      </c>
      <c r="C106" s="4">
        <v>9.0</v>
      </c>
      <c r="D106" s="4">
        <v>11.0</v>
      </c>
      <c r="E106" t="str">
        <f t="shared" si="1"/>
        <v>11/9/1892</v>
      </c>
    </row>
    <row r="107">
      <c r="A107" s="3" t="s">
        <v>19</v>
      </c>
      <c r="B107" s="4">
        <v>1871.0</v>
      </c>
      <c r="C107" s="4">
        <v>3.0</v>
      </c>
      <c r="D107" s="4">
        <v>3.0</v>
      </c>
      <c r="E107" t="str">
        <f t="shared" si="1"/>
        <v>3/3/1871</v>
      </c>
    </row>
    <row r="108">
      <c r="A108" s="3" t="s">
        <v>43</v>
      </c>
      <c r="B108" s="4">
        <v>1881.0</v>
      </c>
      <c r="C108" s="4">
        <v>6.0</v>
      </c>
      <c r="D108" s="4">
        <v>29.0</v>
      </c>
      <c r="E108" t="str">
        <f t="shared" si="1"/>
        <v>29/6/1881</v>
      </c>
    </row>
    <row r="109">
      <c r="A109" s="3" t="s">
        <v>61</v>
      </c>
      <c r="B109" s="4">
        <v>1959.0</v>
      </c>
      <c r="C109" s="4">
        <v>11.0</v>
      </c>
      <c r="D109" s="4">
        <v>28.0</v>
      </c>
      <c r="E109" t="str">
        <f t="shared" si="1"/>
        <v>28/11/1959</v>
      </c>
    </row>
    <row r="110">
      <c r="A110" s="3" t="s">
        <v>182</v>
      </c>
      <c r="B110" s="4">
        <v>1960.0</v>
      </c>
      <c r="C110" s="4">
        <v>4.0</v>
      </c>
      <c r="D110" s="4">
        <v>15.0</v>
      </c>
      <c r="E110" t="str">
        <f t="shared" si="1"/>
        <v>15/4/1960</v>
      </c>
    </row>
    <row r="111">
      <c r="A111" s="3" t="s">
        <v>71</v>
      </c>
      <c r="B111" s="4">
        <v>1930.0</v>
      </c>
      <c r="C111" s="4">
        <v>3.0</v>
      </c>
      <c r="D111" s="4">
        <v>1.0</v>
      </c>
      <c r="E111" t="str">
        <f t="shared" si="1"/>
        <v>1/3/1930</v>
      </c>
    </row>
    <row r="112">
      <c r="A112" s="3" t="s">
        <v>148</v>
      </c>
      <c r="B112" s="4">
        <v>1894.0</v>
      </c>
      <c r="C112" s="4">
        <v>8.0</v>
      </c>
      <c r="D112" s="4">
        <v>1.0</v>
      </c>
      <c r="E112" t="str">
        <f t="shared" si="1"/>
        <v>1/8/1894</v>
      </c>
    </row>
    <row r="113">
      <c r="A113" s="3" t="s">
        <v>95</v>
      </c>
      <c r="B113" s="4">
        <v>1934.0</v>
      </c>
      <c r="C113" s="4">
        <v>1.0</v>
      </c>
      <c r="D113" s="4">
        <v>8.0</v>
      </c>
      <c r="E113" t="str">
        <f t="shared" si="1"/>
        <v>8/1/1934</v>
      </c>
    </row>
    <row r="114">
      <c r="A114" s="3" t="s">
        <v>102</v>
      </c>
      <c r="B114" s="4">
        <v>1888.0</v>
      </c>
      <c r="C114" s="4">
        <v>7.0</v>
      </c>
      <c r="D114" s="4">
        <v>14.0</v>
      </c>
      <c r="E114" t="str">
        <f t="shared" si="1"/>
        <v>14/7/1888</v>
      </c>
    </row>
    <row r="115">
      <c r="A115" s="3" t="s">
        <v>186</v>
      </c>
      <c r="B115" s="4">
        <v>1946.0</v>
      </c>
      <c r="C115" s="4">
        <v>10.0</v>
      </c>
      <c r="D115" s="4">
        <v>20.0</v>
      </c>
      <c r="E115" t="str">
        <f t="shared" si="1"/>
        <v>20/10/1946</v>
      </c>
    </row>
    <row r="116">
      <c r="A116" s="3" t="s">
        <v>103</v>
      </c>
      <c r="B116" s="4">
        <v>1964.0</v>
      </c>
      <c r="C116" s="4">
        <v>7.0</v>
      </c>
      <c r="D116" s="4">
        <v>16.0</v>
      </c>
      <c r="E116" t="str">
        <f t="shared" si="1"/>
        <v>16/7/1964</v>
      </c>
    </row>
    <row r="117">
      <c r="A117" s="3" t="s">
        <v>189</v>
      </c>
      <c r="B117" s="4">
        <v>1973.0</v>
      </c>
      <c r="C117" s="4">
        <v>12.0</v>
      </c>
      <c r="D117" s="4">
        <v>2.0</v>
      </c>
      <c r="E117" t="str">
        <f t="shared" si="1"/>
        <v>2/12/1973</v>
      </c>
    </row>
    <row r="118">
      <c r="A118" s="3" t="s">
        <v>190</v>
      </c>
      <c r="B118" s="4">
        <v>1975.0</v>
      </c>
      <c r="C118" s="4">
        <v>4.0</v>
      </c>
      <c r="D118" s="4">
        <v>22.0</v>
      </c>
      <c r="E118" t="str">
        <f t="shared" si="1"/>
        <v>22/4/1975</v>
      </c>
    </row>
    <row r="119">
      <c r="A119" s="3" t="s">
        <v>42</v>
      </c>
      <c r="B119" s="4">
        <v>1932.0</v>
      </c>
      <c r="C119" s="4">
        <v>12.0</v>
      </c>
      <c r="D119" s="4">
        <v>8.0</v>
      </c>
      <c r="E119" t="str">
        <f t="shared" si="1"/>
        <v>8/12/1932</v>
      </c>
    </row>
    <row r="120">
      <c r="A120" s="3" t="s">
        <v>129</v>
      </c>
      <c r="B120" s="4">
        <v>1888.0</v>
      </c>
      <c r="C120" s="4">
        <v>3.0</v>
      </c>
      <c r="D120" s="4">
        <v>18.0</v>
      </c>
      <c r="E120" t="str">
        <f t="shared" si="1"/>
        <v>18/3/1888</v>
      </c>
    </row>
    <row r="121">
      <c r="A121" s="3" t="s">
        <v>109</v>
      </c>
      <c r="B121" s="4">
        <v>1945.0</v>
      </c>
      <c r="C121" s="4">
        <v>6.0</v>
      </c>
      <c r="D121" s="4">
        <v>17.0</v>
      </c>
      <c r="E121" t="str">
        <f t="shared" si="1"/>
        <v>17/6/1945</v>
      </c>
    </row>
    <row r="122">
      <c r="A122" s="3" t="s">
        <v>192</v>
      </c>
      <c r="B122" s="4">
        <v>1985.0</v>
      </c>
      <c r="C122" s="4">
        <v>6.0</v>
      </c>
      <c r="D122" s="4">
        <v>10.0</v>
      </c>
      <c r="E122" t="str">
        <f t="shared" si="1"/>
        <v>10/6/1985</v>
      </c>
    </row>
    <row r="123">
      <c r="A123" s="3" t="s">
        <v>172</v>
      </c>
      <c r="B123" s="4">
        <v>1899.0</v>
      </c>
      <c r="C123" s="4">
        <v>11.0</v>
      </c>
      <c r="D123" s="4">
        <v>4.0</v>
      </c>
      <c r="E123" t="str">
        <f t="shared" si="1"/>
        <v>4/11/1899</v>
      </c>
    </row>
    <row r="124">
      <c r="A124" s="3" t="s">
        <v>195</v>
      </c>
      <c r="B124" s="4">
        <v>1907.0</v>
      </c>
      <c r="C124" s="4">
        <v>6.0</v>
      </c>
      <c r="D124" s="4">
        <v>8.0</v>
      </c>
      <c r="E124" t="str">
        <f t="shared" si="1"/>
        <v>8/6/1907</v>
      </c>
    </row>
    <row r="125">
      <c r="A125" s="3" t="s">
        <v>196</v>
      </c>
      <c r="B125" s="4">
        <v>1948.0</v>
      </c>
      <c r="C125" s="4">
        <v>1.0</v>
      </c>
      <c r="D125" s="4">
        <v>10.0</v>
      </c>
      <c r="E125" t="str">
        <f t="shared" si="1"/>
        <v>10/1/1948</v>
      </c>
    </row>
    <row r="126">
      <c r="A126" s="3" t="s">
        <v>197</v>
      </c>
      <c r="B126" s="4">
        <v>1946.0</v>
      </c>
      <c r="C126" s="4">
        <v>12.0</v>
      </c>
      <c r="D126" s="4">
        <v>3.0</v>
      </c>
      <c r="E126" t="str">
        <f t="shared" si="1"/>
        <v>3/12/1946</v>
      </c>
    </row>
    <row r="127">
      <c r="A127" s="5"/>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row r="1001">
      <c r="A1001" s="3"/>
      <c r="B1001" s="3"/>
      <c r="C1001" s="3"/>
      <c r="D1001" s="3"/>
    </row>
    <row r="1002">
      <c r="A1002" s="3"/>
      <c r="B1002" s="3"/>
      <c r="C1002" s="3"/>
      <c r="D1002" s="3"/>
    </row>
    <row r="1003">
      <c r="A1003" s="3"/>
      <c r="B1003" s="3"/>
      <c r="C1003" s="3"/>
      <c r="D1003" s="3"/>
    </row>
    <row r="1004">
      <c r="A1004" s="3"/>
      <c r="B1004" s="3"/>
      <c r="C1004" s="3"/>
      <c r="D1004" s="3"/>
    </row>
    <row r="1005">
      <c r="A1005" s="3"/>
      <c r="B1005" s="3"/>
      <c r="C1005" s="3"/>
      <c r="D1005" s="3"/>
    </row>
    <row r="1006">
      <c r="A1006" s="3"/>
      <c r="B1006" s="3"/>
      <c r="C1006" s="3"/>
      <c r="D1006" s="3"/>
    </row>
    <row r="1007">
      <c r="A1007" s="3"/>
      <c r="B1007" s="3"/>
      <c r="C1007" s="3"/>
      <c r="D1007" s="3"/>
    </row>
    <row r="1008">
      <c r="A1008" s="3"/>
      <c r="B1008" s="3"/>
      <c r="C1008" s="3"/>
      <c r="D1008" s="3"/>
    </row>
    <row r="1009">
      <c r="A1009" s="3"/>
      <c r="B1009" s="3"/>
      <c r="C1009" s="3"/>
      <c r="D1009" s="3"/>
    </row>
    <row r="1010">
      <c r="A1010" s="3"/>
      <c r="B1010" s="3"/>
      <c r="C1010" s="3"/>
      <c r="D1010" s="3"/>
    </row>
    <row r="1011">
      <c r="A1011" s="3"/>
      <c r="B1011" s="3"/>
      <c r="C1011" s="3"/>
      <c r="D1011" s="3"/>
    </row>
    <row r="1012">
      <c r="A1012" s="3"/>
      <c r="B1012" s="3"/>
      <c r="C1012" s="3"/>
      <c r="D1012" s="3"/>
    </row>
    <row r="1013">
      <c r="A1013" s="3"/>
      <c r="B1013" s="3"/>
      <c r="C1013" s="3"/>
      <c r="D1013" s="3"/>
    </row>
    <row r="1014">
      <c r="A1014" s="3"/>
      <c r="B1014" s="3"/>
      <c r="C1014" s="3"/>
      <c r="D1014" s="3"/>
    </row>
    <row r="1015">
      <c r="A1015" s="3"/>
      <c r="B1015" s="3"/>
      <c r="C1015" s="3"/>
      <c r="D1015" s="3"/>
    </row>
    <row r="1016">
      <c r="A1016" s="3"/>
      <c r="B1016" s="3"/>
      <c r="C1016" s="3"/>
      <c r="D1016" s="3"/>
    </row>
    <row r="1017">
      <c r="A1017" s="3"/>
      <c r="B1017" s="3"/>
      <c r="C1017" s="3"/>
      <c r="D1017" s="3"/>
    </row>
    <row r="1018">
      <c r="A1018" s="3"/>
      <c r="B1018" s="3"/>
      <c r="C1018" s="3"/>
      <c r="D1018" s="3"/>
    </row>
    <row r="1019">
      <c r="A1019" s="3"/>
      <c r="B1019" s="3"/>
      <c r="C1019" s="3"/>
      <c r="D1019" s="3"/>
    </row>
    <row r="1020">
      <c r="A1020" s="3"/>
      <c r="B1020" s="3"/>
      <c r="C1020" s="3"/>
      <c r="D1020" s="3"/>
    </row>
    <row r="1021">
      <c r="A1021" s="3"/>
      <c r="B1021" s="3"/>
      <c r="C1021" s="3"/>
      <c r="D1021" s="3"/>
    </row>
    <row r="1022">
      <c r="A1022" s="3"/>
      <c r="B1022" s="3"/>
      <c r="C1022" s="3"/>
      <c r="D1022" s="3"/>
    </row>
    <row r="1023">
      <c r="A1023" s="3"/>
      <c r="B1023" s="3"/>
      <c r="C1023" s="3"/>
      <c r="D1023" s="3"/>
    </row>
    <row r="1024">
      <c r="A1024" s="3"/>
      <c r="B1024" s="3"/>
      <c r="C1024" s="3"/>
      <c r="D1024" s="3"/>
    </row>
    <row r="1025">
      <c r="A1025" s="3"/>
      <c r="B1025" s="3"/>
      <c r="C1025" s="3"/>
      <c r="D1025" s="3"/>
    </row>
    <row r="1026">
      <c r="A1026" s="3"/>
      <c r="B1026" s="3"/>
      <c r="C1026" s="3"/>
      <c r="D1026" s="3"/>
    </row>
    <row r="1027">
      <c r="A1027" s="3"/>
      <c r="B1027" s="3"/>
      <c r="C1027" s="3"/>
      <c r="D1027" s="3"/>
    </row>
    <row r="1028">
      <c r="A1028" s="3"/>
      <c r="B1028" s="3"/>
      <c r="C1028" s="3"/>
      <c r="D1028" s="3"/>
    </row>
    <row r="1029">
      <c r="A1029" s="3"/>
      <c r="B1029" s="3"/>
      <c r="C1029" s="3"/>
      <c r="D1029" s="3"/>
    </row>
    <row r="1030">
      <c r="A1030" s="3"/>
      <c r="B1030" s="3"/>
      <c r="C1030" s="3"/>
      <c r="D1030" s="3"/>
    </row>
    <row r="1031">
      <c r="A1031" s="3"/>
      <c r="B1031" s="3"/>
      <c r="C1031" s="3"/>
      <c r="D1031" s="3"/>
    </row>
    <row r="1032">
      <c r="A1032" s="3"/>
      <c r="B1032" s="3"/>
      <c r="C1032" s="3"/>
      <c r="D1032" s="3"/>
    </row>
    <row r="1033">
      <c r="A1033" s="3"/>
      <c r="B1033" s="3"/>
      <c r="C1033" s="3"/>
      <c r="D1033" s="3"/>
    </row>
    <row r="1034">
      <c r="A1034" s="3"/>
      <c r="B1034" s="3"/>
      <c r="C1034" s="3"/>
      <c r="D1034" s="3"/>
    </row>
    <row r="1035">
      <c r="A1035" s="3"/>
      <c r="B1035" s="3"/>
      <c r="C1035" s="3"/>
      <c r="D1035" s="3"/>
    </row>
    <row r="1036">
      <c r="A1036" s="3"/>
      <c r="B1036" s="3"/>
      <c r="C1036" s="3"/>
      <c r="D1036" s="3"/>
    </row>
    <row r="1037">
      <c r="A1037" s="3"/>
      <c r="B1037" s="3"/>
      <c r="C1037" s="3"/>
      <c r="D1037" s="3"/>
    </row>
    <row r="1038">
      <c r="A1038" s="3"/>
      <c r="B1038" s="3"/>
      <c r="C1038" s="3"/>
      <c r="D1038" s="3"/>
    </row>
    <row r="1039">
      <c r="A1039" s="3"/>
      <c r="B1039" s="3"/>
      <c r="C1039" s="3"/>
      <c r="D1039" s="3"/>
    </row>
    <row r="1040">
      <c r="A1040" s="3"/>
      <c r="B1040" s="3"/>
      <c r="C1040" s="3"/>
      <c r="D1040" s="3"/>
    </row>
    <row r="1041">
      <c r="A1041" s="3"/>
      <c r="B1041" s="3"/>
      <c r="C1041" s="3"/>
      <c r="D1041" s="3"/>
    </row>
    <row r="1042">
      <c r="A1042" s="3"/>
      <c r="B1042" s="3"/>
      <c r="C1042" s="3"/>
      <c r="D1042" s="3"/>
    </row>
    <row r="1043">
      <c r="A1043" s="3"/>
      <c r="B1043" s="3"/>
      <c r="C1043" s="3"/>
      <c r="D1043" s="3"/>
    </row>
    <row r="1044">
      <c r="A1044" s="3"/>
      <c r="B1044" s="3"/>
      <c r="C1044" s="3"/>
      <c r="D1044" s="3"/>
    </row>
    <row r="1045">
      <c r="A1045" s="3"/>
      <c r="B1045" s="3"/>
      <c r="C1045" s="3"/>
      <c r="D1045" s="3"/>
    </row>
    <row r="1046">
      <c r="A1046" s="3"/>
      <c r="B1046" s="3"/>
      <c r="C1046" s="3"/>
      <c r="D1046" s="3"/>
    </row>
    <row r="1047">
      <c r="A1047" s="3"/>
      <c r="B1047" s="3"/>
      <c r="C1047" s="3"/>
      <c r="D1047" s="3"/>
    </row>
    <row r="1048">
      <c r="A1048" s="3"/>
      <c r="B1048" s="3"/>
      <c r="C1048" s="3"/>
      <c r="D1048" s="3"/>
    </row>
    <row r="1049">
      <c r="A1049" s="3"/>
      <c r="B1049" s="3"/>
      <c r="C1049" s="3"/>
      <c r="D1049" s="3"/>
    </row>
    <row r="1050">
      <c r="A1050" s="3"/>
      <c r="B1050" s="3"/>
      <c r="C1050" s="3"/>
      <c r="D1050" s="3"/>
    </row>
    <row r="1051">
      <c r="A1051" s="3"/>
      <c r="B1051" s="3"/>
      <c r="C1051" s="3"/>
      <c r="D1051" s="3"/>
    </row>
    <row r="1052">
      <c r="A1052" s="3"/>
      <c r="B1052" s="3"/>
      <c r="C1052" s="3"/>
      <c r="D1052" s="3"/>
    </row>
    <row r="1053">
      <c r="A1053" s="3"/>
      <c r="B1053" s="3"/>
      <c r="C1053" s="3"/>
      <c r="D1053" s="3"/>
    </row>
    <row r="1054">
      <c r="A1054" s="3"/>
      <c r="B1054" s="3"/>
      <c r="C1054" s="3"/>
      <c r="D1054" s="3"/>
    </row>
    <row r="1055">
      <c r="A1055" s="3"/>
      <c r="B1055" s="3"/>
      <c r="C1055" s="3"/>
      <c r="D1055" s="3"/>
    </row>
    <row r="1056">
      <c r="A1056" s="3"/>
      <c r="B1056" s="3"/>
      <c r="C1056" s="3"/>
      <c r="D1056" s="3"/>
    </row>
    <row r="1057">
      <c r="A1057" s="3"/>
      <c r="B1057" s="3"/>
      <c r="C1057" s="3"/>
      <c r="D1057" s="3"/>
    </row>
    <row r="1058">
      <c r="A1058" s="3"/>
      <c r="B1058" s="3"/>
      <c r="C1058" s="3"/>
      <c r="D1058" s="3"/>
    </row>
    <row r="1059">
      <c r="A1059" s="3"/>
      <c r="B1059" s="3"/>
      <c r="C1059" s="3"/>
      <c r="D1059" s="3"/>
    </row>
    <row r="1060">
      <c r="A1060" s="3"/>
      <c r="B1060" s="3"/>
      <c r="C1060" s="3"/>
      <c r="D1060" s="3"/>
    </row>
    <row r="1061">
      <c r="A1061" s="3"/>
      <c r="B1061" s="3"/>
      <c r="C1061" s="3"/>
      <c r="D1061" s="3"/>
    </row>
    <row r="1062">
      <c r="A1062" s="3"/>
      <c r="B1062" s="3"/>
      <c r="C1062" s="3"/>
      <c r="D1062" s="3"/>
    </row>
    <row r="1063">
      <c r="A1063" s="3"/>
      <c r="B1063" s="3"/>
      <c r="C1063" s="3"/>
      <c r="D1063" s="3"/>
    </row>
    <row r="1064">
      <c r="A1064" s="3"/>
      <c r="B1064" s="3"/>
      <c r="C1064" s="3"/>
      <c r="D1064"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c r="A1" s="6" t="s">
        <v>370</v>
      </c>
      <c r="C1" s="6"/>
    </row>
    <row r="2"/>
    <row r="3"/>
    <row r="4"/>
    <row r="5"/>
    <row r="6"/>
    <row r="7"/>
    <row r="8"/>
    <row r="9"/>
    <row r="10"/>
    <row r="11"/>
    <row r="12"/>
    <row r="13"/>
    <row r="14"/>
    <row r="15"/>
    <row r="16"/>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c r="A1" s="6" t="s">
        <v>419</v>
      </c>
    </row>
    <row r="2" hidden="1">
      <c r="B2">
        <v>0.0</v>
      </c>
    </row>
    <row r="3">
      <c r="A3" s="10">
        <v>21.0</v>
      </c>
      <c r="B3" s="10">
        <v>2.0</v>
      </c>
    </row>
    <row r="4">
      <c r="A4">
        <v>22.0</v>
      </c>
      <c r="B4">
        <v>3.0</v>
      </c>
    </row>
    <row r="5">
      <c r="A5">
        <v>23.0</v>
      </c>
      <c r="B5">
        <v>7.0</v>
      </c>
    </row>
    <row r="6">
      <c r="A6">
        <v>24.0</v>
      </c>
      <c r="B6">
        <v>4.0</v>
      </c>
    </row>
    <row r="7">
      <c r="A7">
        <v>25.0</v>
      </c>
      <c r="B7">
        <v>8.0</v>
      </c>
    </row>
    <row r="8">
      <c r="A8">
        <v>26.0</v>
      </c>
      <c r="B8">
        <v>16.0</v>
      </c>
    </row>
    <row r="9">
      <c r="A9">
        <v>27.0</v>
      </c>
      <c r="B9">
        <v>10.0</v>
      </c>
    </row>
    <row r="10">
      <c r="A10">
        <v>28.0</v>
      </c>
      <c r="B10">
        <v>11.0</v>
      </c>
    </row>
    <row r="11">
      <c r="A11">
        <v>29.0</v>
      </c>
      <c r="B11">
        <v>9.0</v>
      </c>
    </row>
    <row r="12">
      <c r="A12">
        <v>30.0</v>
      </c>
      <c r="B12">
        <v>7.0</v>
      </c>
    </row>
    <row r="13">
      <c r="A13">
        <v>31.0</v>
      </c>
      <c r="B13">
        <v>7.0</v>
      </c>
    </row>
    <row r="14">
      <c r="A14">
        <v>32.0</v>
      </c>
      <c r="B14">
        <v>7.0</v>
      </c>
    </row>
    <row r="15">
      <c r="A15">
        <v>33.0</v>
      </c>
      <c r="B15">
        <v>4.0</v>
      </c>
    </row>
    <row r="16">
      <c r="A16">
        <v>34.0</v>
      </c>
      <c r="B16">
        <v>3.0</v>
      </c>
    </row>
    <row r="17">
      <c r="A17">
        <v>35.0</v>
      </c>
      <c r="B17">
        <v>1.0</v>
      </c>
    </row>
    <row r="18" hidden="1">
      <c r="A18" t="s">
        <v>31</v>
      </c>
      <c r="B18">
        <v>0.0</v>
      </c>
    </row>
    <row r="19">
      <c r="A19" t="s">
        <v>475</v>
      </c>
      <c r="B19">
        <v>99.0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448</v>
      </c>
      <c r="B1" s="1" t="s">
        <v>449</v>
      </c>
      <c r="C1" s="1" t="s">
        <v>450</v>
      </c>
      <c r="D1" s="1" t="s">
        <v>451</v>
      </c>
    </row>
    <row r="2">
      <c r="A2" s="1">
        <v>0.0</v>
      </c>
      <c r="B2" s="1">
        <v>0.0</v>
      </c>
      <c r="C2" s="1" t="s">
        <v>452</v>
      </c>
      <c r="D2" s="1" t="s">
        <v>453</v>
      </c>
    </row>
    <row r="3">
      <c r="A3" s="1">
        <v>1.0</v>
      </c>
      <c r="B3" s="1">
        <v>0.0</v>
      </c>
      <c r="C3" s="1" t="s">
        <v>454</v>
      </c>
      <c r="D3" s="1" t="s">
        <v>453</v>
      </c>
    </row>
    <row r="4">
      <c r="A4" s="1">
        <v>2.0</v>
      </c>
      <c r="B4" s="1">
        <v>0.0</v>
      </c>
      <c r="C4" s="1" t="s">
        <v>454</v>
      </c>
      <c r="D4" s="1" t="s">
        <v>453</v>
      </c>
    </row>
    <row r="5">
      <c r="A5" s="1">
        <v>3.0</v>
      </c>
      <c r="B5" s="1">
        <v>0.0</v>
      </c>
      <c r="C5" s="1" t="s">
        <v>454</v>
      </c>
      <c r="D5" s="1" t="s">
        <v>453</v>
      </c>
    </row>
    <row r="6">
      <c r="A6" s="1">
        <v>4.0</v>
      </c>
      <c r="B6" s="1">
        <v>0.0</v>
      </c>
      <c r="C6" s="1" t="s">
        <v>454</v>
      </c>
      <c r="D6" s="1" t="s">
        <v>453</v>
      </c>
    </row>
    <row r="7">
      <c r="A7" s="1">
        <v>5.0</v>
      </c>
      <c r="B7" s="1">
        <v>0.0</v>
      </c>
      <c r="C7" s="1" t="s">
        <v>454</v>
      </c>
      <c r="D7" s="1" t="s">
        <v>453</v>
      </c>
    </row>
    <row r="8">
      <c r="A8" s="1">
        <v>6.0</v>
      </c>
      <c r="B8" s="1">
        <v>0.0</v>
      </c>
      <c r="C8" s="1" t="s">
        <v>454</v>
      </c>
      <c r="D8" s="1" t="s">
        <v>453</v>
      </c>
    </row>
    <row r="9">
      <c r="A9" s="1">
        <v>7.0</v>
      </c>
      <c r="B9" s="1">
        <v>0.0</v>
      </c>
      <c r="C9" s="1" t="s">
        <v>454</v>
      </c>
      <c r="D9" s="1" t="s">
        <v>453</v>
      </c>
    </row>
    <row r="10">
      <c r="A10" s="1">
        <v>8.0</v>
      </c>
      <c r="B10" s="1">
        <v>0.0</v>
      </c>
      <c r="C10" s="1" t="s">
        <v>454</v>
      </c>
      <c r="D10" s="1" t="s">
        <v>453</v>
      </c>
    </row>
    <row r="11">
      <c r="A11" s="1">
        <v>9.0</v>
      </c>
      <c r="B11" s="1">
        <v>0.0</v>
      </c>
      <c r="C11" s="1" t="s">
        <v>454</v>
      </c>
      <c r="D11" s="1" t="s">
        <v>453</v>
      </c>
    </row>
    <row r="12">
      <c r="A12" s="1">
        <v>10.0</v>
      </c>
      <c r="B12" s="1">
        <v>0.0</v>
      </c>
      <c r="C12" s="1" t="s">
        <v>454</v>
      </c>
      <c r="D12" s="1" t="s">
        <v>453</v>
      </c>
    </row>
    <row r="13">
      <c r="A13" s="1">
        <v>11.0</v>
      </c>
      <c r="B13" s="1">
        <v>0.0</v>
      </c>
      <c r="C13" s="1" t="s">
        <v>454</v>
      </c>
      <c r="D13" s="1" t="s">
        <v>453</v>
      </c>
    </row>
    <row r="14">
      <c r="A14" s="1">
        <v>12.0</v>
      </c>
      <c r="B14" s="1">
        <v>0.0</v>
      </c>
      <c r="C14" s="1" t="s">
        <v>454</v>
      </c>
      <c r="D14" s="1" t="s">
        <v>453</v>
      </c>
    </row>
    <row r="15">
      <c r="A15" s="1">
        <v>13.0</v>
      </c>
      <c r="B15" s="1">
        <v>0.0</v>
      </c>
      <c r="C15" s="1" t="s">
        <v>454</v>
      </c>
      <c r="D15" s="1" t="s">
        <v>453</v>
      </c>
    </row>
    <row r="16">
      <c r="A16" s="1">
        <v>14.0</v>
      </c>
      <c r="B16" s="1">
        <v>0.0</v>
      </c>
      <c r="C16" s="1" t="s">
        <v>454</v>
      </c>
      <c r="D16" s="1" t="s">
        <v>453</v>
      </c>
    </row>
    <row r="17">
      <c r="A17" s="1">
        <v>15.0</v>
      </c>
      <c r="B17" s="1">
        <v>0.0</v>
      </c>
      <c r="C17" s="1" t="s">
        <v>454</v>
      </c>
      <c r="D17" s="1" t="s">
        <v>453</v>
      </c>
    </row>
    <row r="18">
      <c r="A18" s="1">
        <v>16.0</v>
      </c>
      <c r="B18" s="1">
        <v>0.0</v>
      </c>
      <c r="C18" s="1" t="s">
        <v>454</v>
      </c>
      <c r="D18" s="1" t="s">
        <v>453</v>
      </c>
    </row>
    <row r="19">
      <c r="A19" s="1">
        <v>17.0</v>
      </c>
      <c r="B19" s="1">
        <v>0.0</v>
      </c>
      <c r="C19" s="1" t="s">
        <v>454</v>
      </c>
      <c r="D19" s="1" t="s">
        <v>453</v>
      </c>
    </row>
    <row r="20">
      <c r="A20" s="1">
        <v>18.0</v>
      </c>
      <c r="B20" s="1">
        <v>0.0</v>
      </c>
      <c r="C20" s="1" t="s">
        <v>454</v>
      </c>
      <c r="D20" s="1" t="s">
        <v>453</v>
      </c>
    </row>
    <row r="21">
      <c r="A21" s="1">
        <v>19.0</v>
      </c>
      <c r="B21" s="1">
        <v>0.0</v>
      </c>
      <c r="C21" s="1" t="s">
        <v>454</v>
      </c>
      <c r="D21" s="1" t="s">
        <v>453</v>
      </c>
    </row>
    <row r="22">
      <c r="A22" s="1">
        <v>20.0</v>
      </c>
      <c r="B22" s="1">
        <v>0.0</v>
      </c>
      <c r="C22" s="1" t="s">
        <v>454</v>
      </c>
      <c r="D22" s="1" t="s">
        <v>453</v>
      </c>
    </row>
    <row r="23">
      <c r="A23" s="1">
        <v>21.0</v>
      </c>
      <c r="B23" s="1">
        <v>0.0</v>
      </c>
      <c r="C23" s="1" t="s">
        <v>454</v>
      </c>
      <c r="D23" s="1" t="s">
        <v>453</v>
      </c>
    </row>
    <row r="24">
      <c r="A24" s="1">
        <v>22.0</v>
      </c>
      <c r="B24">
        <v>1.0</v>
      </c>
      <c r="C24" s="1" t="s">
        <v>78</v>
      </c>
      <c r="D24" s="1" t="s">
        <v>455</v>
      </c>
    </row>
    <row r="25">
      <c r="A25" s="1">
        <v>23.0</v>
      </c>
      <c r="B25">
        <v>5.0</v>
      </c>
      <c r="C25" s="1" t="s">
        <v>87</v>
      </c>
      <c r="D25" s="1" t="s">
        <v>456</v>
      </c>
    </row>
    <row r="26">
      <c r="A26" s="1">
        <v>24.0</v>
      </c>
      <c r="B26">
        <v>8.0</v>
      </c>
      <c r="C26" s="1" t="s">
        <v>109</v>
      </c>
      <c r="D26" s="1" t="s">
        <v>457</v>
      </c>
    </row>
    <row r="27">
      <c r="A27" s="1">
        <v>25.0</v>
      </c>
      <c r="B27">
        <v>7.0</v>
      </c>
      <c r="C27" s="1" t="s">
        <v>60</v>
      </c>
      <c r="D27" s="1" t="s">
        <v>458</v>
      </c>
    </row>
    <row r="28">
      <c r="A28" s="1">
        <v>26.0</v>
      </c>
      <c r="B28">
        <v>8.0</v>
      </c>
      <c r="C28" s="8" t="s">
        <v>26</v>
      </c>
      <c r="D28" s="1" t="s">
        <v>459</v>
      </c>
    </row>
    <row r="29">
      <c r="A29" s="1">
        <v>27.0</v>
      </c>
      <c r="B29">
        <v>11.0</v>
      </c>
      <c r="C29" s="8" t="s">
        <v>460</v>
      </c>
      <c r="D29" s="1" t="s">
        <v>461</v>
      </c>
    </row>
    <row r="30">
      <c r="A30" s="1">
        <v>28.0</v>
      </c>
      <c r="B30">
        <v>15.0</v>
      </c>
      <c r="C30" s="1" t="s">
        <v>117</v>
      </c>
      <c r="D30" s="1" t="s">
        <v>462</v>
      </c>
    </row>
    <row r="31">
      <c r="A31" s="1">
        <v>29.0</v>
      </c>
      <c r="B31">
        <v>9.0</v>
      </c>
      <c r="C31" s="1" t="s">
        <v>463</v>
      </c>
      <c r="D31" s="1" t="s">
        <v>464</v>
      </c>
    </row>
    <row r="32">
      <c r="A32" s="1">
        <v>30.0</v>
      </c>
      <c r="B32">
        <v>12.0</v>
      </c>
      <c r="C32" s="1" t="s">
        <v>79</v>
      </c>
      <c r="D32" s="1" t="s">
        <v>465</v>
      </c>
    </row>
    <row r="33">
      <c r="A33" s="1">
        <v>31.0</v>
      </c>
      <c r="B33">
        <v>9.0</v>
      </c>
      <c r="C33" s="1" t="s">
        <v>148</v>
      </c>
      <c r="D33" s="1" t="s">
        <v>466</v>
      </c>
    </row>
    <row r="34">
      <c r="A34" s="1">
        <v>32.0</v>
      </c>
      <c r="B34">
        <v>5.0</v>
      </c>
      <c r="C34" s="1" t="s">
        <v>174</v>
      </c>
      <c r="D34" s="1" t="s">
        <v>467</v>
      </c>
    </row>
    <row r="35">
      <c r="A35" s="1">
        <v>33.0</v>
      </c>
      <c r="B35">
        <v>7.0</v>
      </c>
      <c r="C35" s="1" t="s">
        <v>110</v>
      </c>
      <c r="D35" s="1" t="s">
        <v>468</v>
      </c>
    </row>
    <row r="36">
      <c r="A36" s="1">
        <v>34.0</v>
      </c>
      <c r="B36">
        <v>6.0</v>
      </c>
      <c r="C36" s="1" t="s">
        <v>169</v>
      </c>
      <c r="D36" s="1" t="s">
        <v>469</v>
      </c>
    </row>
    <row r="37">
      <c r="A37" s="1">
        <v>35.0</v>
      </c>
      <c r="B37" s="1">
        <v>0.0</v>
      </c>
      <c r="C37" s="1" t="s">
        <v>470</v>
      </c>
      <c r="D37" s="1" t="s">
        <v>471</v>
      </c>
    </row>
    <row r="38">
      <c r="A38" s="1">
        <v>36.0</v>
      </c>
      <c r="B38">
        <f>vlookup(A38,'TdF ages'!A:B,2,FALSE)</f>
        <v>1</v>
      </c>
      <c r="C38" s="1" t="s">
        <v>116</v>
      </c>
      <c r="D38" s="9" t="s">
        <v>472</v>
      </c>
    </row>
    <row r="39">
      <c r="A39" s="1">
        <v>37.0</v>
      </c>
      <c r="B39" s="1">
        <v>0.0</v>
      </c>
      <c r="C39" s="1" t="s">
        <v>473</v>
      </c>
      <c r="D39" s="1" t="s">
        <v>474</v>
      </c>
    </row>
    <row r="40">
      <c r="A40" s="1">
        <v>38.0</v>
      </c>
      <c r="B40" s="1">
        <v>0.0</v>
      </c>
      <c r="C40" s="1" t="s">
        <v>473</v>
      </c>
      <c r="D40" s="1" t="s">
        <v>474</v>
      </c>
    </row>
    <row r="41">
      <c r="A41" s="1">
        <v>39.0</v>
      </c>
      <c r="B41" s="1">
        <v>0.0</v>
      </c>
      <c r="C41" s="1" t="s">
        <v>473</v>
      </c>
      <c r="D41" s="1" t="s">
        <v>474</v>
      </c>
    </row>
    <row r="42">
      <c r="A42" s="1">
        <v>40.0</v>
      </c>
      <c r="B42" s="1">
        <v>0.0</v>
      </c>
      <c r="C42" s="1" t="s">
        <v>473</v>
      </c>
      <c r="D42" s="1" t="s">
        <v>474</v>
      </c>
    </row>
    <row r="43">
      <c r="A43" s="1">
        <v>41.0</v>
      </c>
      <c r="B43" s="1">
        <v>0.0</v>
      </c>
      <c r="C43" s="1" t="s">
        <v>473</v>
      </c>
      <c r="D43" s="1" t="s">
        <v>474</v>
      </c>
    </row>
    <row r="44">
      <c r="A44" s="1">
        <v>42.0</v>
      </c>
      <c r="B44" s="1">
        <v>0.0</v>
      </c>
      <c r="C44" s="1" t="s">
        <v>473</v>
      </c>
      <c r="D44" s="1" t="s">
        <v>474</v>
      </c>
    </row>
    <row r="45">
      <c r="A45" s="1">
        <v>43.0</v>
      </c>
      <c r="B45" s="1">
        <v>0.0</v>
      </c>
      <c r="C45" s="1" t="s">
        <v>473</v>
      </c>
      <c r="D45" s="1" t="s">
        <v>474</v>
      </c>
    </row>
    <row r="46">
      <c r="A46" s="1">
        <v>44.0</v>
      </c>
      <c r="B46" s="1">
        <v>0.0</v>
      </c>
      <c r="C46" s="1" t="s">
        <v>473</v>
      </c>
      <c r="D46" s="1" t="s">
        <v>474</v>
      </c>
    </row>
    <row r="47">
      <c r="A47" s="1">
        <v>45.0</v>
      </c>
      <c r="B47" s="1">
        <v>0.0</v>
      </c>
      <c r="C47" s="1" t="s">
        <v>473</v>
      </c>
      <c r="D47" s="1" t="s">
        <v>474</v>
      </c>
    </row>
    <row r="48">
      <c r="A48" s="1">
        <v>46.0</v>
      </c>
      <c r="B48" s="1">
        <v>0.0</v>
      </c>
      <c r="C48" s="1" t="s">
        <v>473</v>
      </c>
      <c r="D48" s="1" t="s">
        <v>474</v>
      </c>
    </row>
    <row r="49">
      <c r="A49" s="1">
        <v>47.0</v>
      </c>
      <c r="B49" s="1">
        <v>0.0</v>
      </c>
      <c r="C49" s="1" t="s">
        <v>473</v>
      </c>
      <c r="D49" s="1" t="s">
        <v>474</v>
      </c>
    </row>
    <row r="50">
      <c r="A50" s="1">
        <v>48.0</v>
      </c>
      <c r="B50" s="1">
        <v>0.0</v>
      </c>
      <c r="C50" s="1" t="s">
        <v>473</v>
      </c>
      <c r="D50" s="1" t="s">
        <v>474</v>
      </c>
    </row>
    <row r="51">
      <c r="A51" s="1">
        <v>49.0</v>
      </c>
      <c r="B51" s="1">
        <v>0.0</v>
      </c>
      <c r="C51" s="1" t="s">
        <v>473</v>
      </c>
      <c r="D51" s="1" t="s">
        <v>474</v>
      </c>
    </row>
    <row r="52">
      <c r="A52" s="1">
        <v>50.0</v>
      </c>
      <c r="B52" s="1">
        <v>0.0</v>
      </c>
      <c r="C52" s="1" t="s">
        <v>473</v>
      </c>
      <c r="D52" s="1" t="s">
        <v>474</v>
      </c>
    </row>
    <row r="53">
      <c r="A53" s="1">
        <v>51.0</v>
      </c>
      <c r="B53" s="1">
        <v>0.0</v>
      </c>
      <c r="C53" s="1" t="s">
        <v>473</v>
      </c>
      <c r="D53" s="1" t="s">
        <v>474</v>
      </c>
    </row>
    <row r="54">
      <c r="A54" s="1">
        <v>52.0</v>
      </c>
      <c r="B54" s="1">
        <v>0.0</v>
      </c>
      <c r="C54" s="1" t="s">
        <v>473</v>
      </c>
      <c r="D54" s="1" t="s">
        <v>474</v>
      </c>
    </row>
    <row r="55">
      <c r="A55" s="1">
        <v>53.0</v>
      </c>
      <c r="B55" s="1">
        <v>0.0</v>
      </c>
      <c r="C55" s="1" t="s">
        <v>473</v>
      </c>
      <c r="D55" s="1" t="s">
        <v>474</v>
      </c>
    </row>
    <row r="56">
      <c r="A56" s="1">
        <v>54.0</v>
      </c>
      <c r="B56" s="1">
        <v>0.0</v>
      </c>
      <c r="C56" s="1" t="s">
        <v>473</v>
      </c>
      <c r="D56" s="1" t="s">
        <v>474</v>
      </c>
    </row>
    <row r="57">
      <c r="A57" s="1">
        <v>55.0</v>
      </c>
      <c r="B57" s="1">
        <v>0.0</v>
      </c>
      <c r="C57" s="1" t="s">
        <v>473</v>
      </c>
      <c r="D57" s="1" t="s">
        <v>474</v>
      </c>
    </row>
    <row r="58">
      <c r="A58" s="1">
        <v>56.0</v>
      </c>
      <c r="B58" s="1">
        <v>0.0</v>
      </c>
      <c r="C58" s="1" t="s">
        <v>473</v>
      </c>
      <c r="D58" s="1" t="s">
        <v>474</v>
      </c>
    </row>
    <row r="59">
      <c r="A59" s="1">
        <v>57.0</v>
      </c>
      <c r="B59" s="1">
        <v>0.0</v>
      </c>
      <c r="C59" s="1" t="s">
        <v>473</v>
      </c>
      <c r="D59" s="1" t="s">
        <v>474</v>
      </c>
    </row>
    <row r="60">
      <c r="A60" s="1">
        <v>58.0</v>
      </c>
      <c r="B60" s="1">
        <v>0.0</v>
      </c>
      <c r="C60" s="1" t="s">
        <v>473</v>
      </c>
      <c r="D60" s="1" t="s">
        <v>474</v>
      </c>
    </row>
    <row r="61">
      <c r="A61" s="1">
        <v>59.0</v>
      </c>
      <c r="B61" s="1">
        <v>0.0</v>
      </c>
      <c r="C61" s="1" t="s">
        <v>473</v>
      </c>
      <c r="D61" s="1" t="s">
        <v>474</v>
      </c>
    </row>
    <row r="62">
      <c r="A62" s="1">
        <v>60.0</v>
      </c>
      <c r="B62" s="1">
        <v>0.0</v>
      </c>
      <c r="C62" s="1" t="s">
        <v>473</v>
      </c>
      <c r="D62" s="1" t="s">
        <v>474</v>
      </c>
    </row>
    <row r="63">
      <c r="A63" s="1">
        <v>61.0</v>
      </c>
      <c r="B63" s="1">
        <v>0.0</v>
      </c>
      <c r="C63" s="1" t="s">
        <v>473</v>
      </c>
      <c r="D63" s="1" t="s">
        <v>474</v>
      </c>
    </row>
    <row r="64">
      <c r="A64" s="1">
        <v>62.0</v>
      </c>
      <c r="B64" s="1">
        <v>0.0</v>
      </c>
      <c r="C64" s="1" t="s">
        <v>473</v>
      </c>
      <c r="D64" s="1" t="s">
        <v>474</v>
      </c>
    </row>
    <row r="65">
      <c r="A65" s="1">
        <v>63.0</v>
      </c>
      <c r="B65" s="1">
        <v>0.0</v>
      </c>
      <c r="C65" s="1" t="s">
        <v>473</v>
      </c>
      <c r="D65" s="1" t="s">
        <v>474</v>
      </c>
    </row>
    <row r="66">
      <c r="A66" s="1">
        <v>64.0</v>
      </c>
      <c r="B66" s="1">
        <v>0.0</v>
      </c>
      <c r="C66" s="1" t="s">
        <v>473</v>
      </c>
      <c r="D66" s="1" t="s">
        <v>474</v>
      </c>
    </row>
    <row r="67">
      <c r="A67" s="1">
        <v>65.0</v>
      </c>
      <c r="B67" s="1">
        <v>0.0</v>
      </c>
      <c r="C67" s="1" t="s">
        <v>473</v>
      </c>
      <c r="D67" s="1" t="s">
        <v>474</v>
      </c>
    </row>
    <row r="68">
      <c r="A68" s="1">
        <v>66.0</v>
      </c>
      <c r="B68" s="1">
        <v>0.0</v>
      </c>
      <c r="C68" s="1" t="s">
        <v>473</v>
      </c>
      <c r="D68" s="1" t="s">
        <v>474</v>
      </c>
    </row>
    <row r="69">
      <c r="A69" s="1">
        <v>67.0</v>
      </c>
      <c r="B69" s="1">
        <v>0.0</v>
      </c>
      <c r="C69" s="1" t="s">
        <v>473</v>
      </c>
      <c r="D69" s="1" t="s">
        <v>474</v>
      </c>
    </row>
    <row r="70">
      <c r="A70" s="1">
        <v>68.0</v>
      </c>
      <c r="B70" s="1">
        <v>0.0</v>
      </c>
      <c r="C70" s="1" t="s">
        <v>473</v>
      </c>
      <c r="D70" s="1" t="s">
        <v>474</v>
      </c>
    </row>
    <row r="71">
      <c r="A71" s="1">
        <v>69.0</v>
      </c>
      <c r="B71" s="1">
        <v>0.0</v>
      </c>
      <c r="C71" s="1" t="s">
        <v>473</v>
      </c>
      <c r="D71" s="1" t="s">
        <v>474</v>
      </c>
    </row>
    <row r="72">
      <c r="A72" s="1">
        <v>70.0</v>
      </c>
      <c r="B72" s="1">
        <v>0.0</v>
      </c>
      <c r="C72" s="1" t="s">
        <v>473</v>
      </c>
      <c r="D72" s="1" t="s">
        <v>474</v>
      </c>
    </row>
    <row r="73">
      <c r="A73" s="1">
        <v>71.0</v>
      </c>
      <c r="B73" s="1">
        <v>0.0</v>
      </c>
      <c r="C73" s="1" t="s">
        <v>473</v>
      </c>
      <c r="D73" s="1" t="s">
        <v>474</v>
      </c>
    </row>
    <row r="74">
      <c r="A74" s="1">
        <v>72.0</v>
      </c>
      <c r="B74" s="1">
        <v>0.0</v>
      </c>
      <c r="C74" s="1" t="s">
        <v>473</v>
      </c>
      <c r="D74" s="1" t="s">
        <v>474</v>
      </c>
    </row>
    <row r="75">
      <c r="A75" s="1">
        <v>73.0</v>
      </c>
      <c r="B75" s="1">
        <v>0.0</v>
      </c>
      <c r="C75" s="1" t="s">
        <v>473</v>
      </c>
      <c r="D75" s="1" t="s">
        <v>474</v>
      </c>
    </row>
    <row r="76">
      <c r="A76" s="1">
        <v>74.0</v>
      </c>
      <c r="B76" s="1">
        <v>0.0</v>
      </c>
      <c r="C76" s="1" t="s">
        <v>473</v>
      </c>
      <c r="D76" s="1" t="s">
        <v>474</v>
      </c>
    </row>
    <row r="77">
      <c r="A77" s="1">
        <v>75.0</v>
      </c>
      <c r="B77" s="1">
        <v>0.0</v>
      </c>
      <c r="C77" s="1" t="s">
        <v>473</v>
      </c>
      <c r="D77" s="1" t="s">
        <v>474</v>
      </c>
    </row>
    <row r="78">
      <c r="A78" s="1">
        <v>76.0</v>
      </c>
      <c r="B78" s="1">
        <v>0.0</v>
      </c>
      <c r="C78" s="1" t="s">
        <v>473</v>
      </c>
      <c r="D78" s="1" t="s">
        <v>474</v>
      </c>
    </row>
    <row r="79">
      <c r="A79" s="1">
        <v>77.0</v>
      </c>
      <c r="B79" s="1">
        <v>0.0</v>
      </c>
      <c r="C79" s="1" t="s">
        <v>473</v>
      </c>
      <c r="D79" s="1" t="s">
        <v>474</v>
      </c>
    </row>
    <row r="80">
      <c r="A80" s="1">
        <v>78.0</v>
      </c>
      <c r="B80" s="1">
        <v>0.0</v>
      </c>
      <c r="C80" s="1" t="s">
        <v>473</v>
      </c>
      <c r="D80" s="1" t="s">
        <v>474</v>
      </c>
    </row>
    <row r="81">
      <c r="A81" s="1">
        <v>79.0</v>
      </c>
      <c r="B81" s="1">
        <v>0.0</v>
      </c>
      <c r="C81" s="1" t="s">
        <v>473</v>
      </c>
      <c r="D81" s="1" t="s">
        <v>474</v>
      </c>
    </row>
    <row r="82">
      <c r="A82" s="1">
        <v>80.0</v>
      </c>
      <c r="B82" s="1">
        <v>0.0</v>
      </c>
      <c r="C82" s="1" t="s">
        <v>473</v>
      </c>
      <c r="D82" s="1" t="s">
        <v>474</v>
      </c>
    </row>
    <row r="83">
      <c r="A83" s="1">
        <v>81.0</v>
      </c>
      <c r="B83" s="1">
        <v>0.0</v>
      </c>
      <c r="C83" s="1" t="s">
        <v>473</v>
      </c>
      <c r="D83" s="1" t="s">
        <v>474</v>
      </c>
    </row>
    <row r="84">
      <c r="A84" s="1">
        <v>82.0</v>
      </c>
      <c r="B84" s="1">
        <v>0.0</v>
      </c>
      <c r="C84" s="1" t="s">
        <v>473</v>
      </c>
      <c r="D84" s="1" t="s">
        <v>474</v>
      </c>
    </row>
    <row r="85">
      <c r="A85" s="1">
        <v>83.0</v>
      </c>
      <c r="B85" s="1">
        <v>0.0</v>
      </c>
      <c r="C85" s="1" t="s">
        <v>473</v>
      </c>
      <c r="D85" s="1" t="s">
        <v>474</v>
      </c>
    </row>
    <row r="86">
      <c r="A86" s="1">
        <v>84.0</v>
      </c>
      <c r="B86" s="1">
        <v>0.0</v>
      </c>
      <c r="C86" s="1" t="s">
        <v>473</v>
      </c>
      <c r="D86" s="1" t="s">
        <v>474</v>
      </c>
    </row>
    <row r="87">
      <c r="A87" s="1">
        <v>85.0</v>
      </c>
      <c r="B87" s="1">
        <v>0.0</v>
      </c>
      <c r="C87" s="1" t="s">
        <v>473</v>
      </c>
      <c r="D87" s="1" t="s">
        <v>474</v>
      </c>
    </row>
    <row r="88">
      <c r="A88" s="1">
        <v>86.0</v>
      </c>
      <c r="B88" s="1">
        <v>0.0</v>
      </c>
      <c r="C88" s="1" t="s">
        <v>473</v>
      </c>
      <c r="D88" s="1" t="s">
        <v>474</v>
      </c>
    </row>
    <row r="89">
      <c r="A89" s="1">
        <v>87.0</v>
      </c>
      <c r="B89" s="1">
        <v>0.0</v>
      </c>
      <c r="C89" s="1" t="s">
        <v>473</v>
      </c>
      <c r="D89" s="1" t="s">
        <v>474</v>
      </c>
    </row>
    <row r="90">
      <c r="A90" s="1">
        <v>88.0</v>
      </c>
      <c r="B90" s="1">
        <v>0.0</v>
      </c>
      <c r="C90" s="1" t="s">
        <v>473</v>
      </c>
      <c r="D90" s="1" t="s">
        <v>474</v>
      </c>
    </row>
    <row r="91">
      <c r="A91" s="1">
        <v>89.0</v>
      </c>
      <c r="B91" s="1">
        <v>0.0</v>
      </c>
      <c r="C91" s="1" t="s">
        <v>473</v>
      </c>
      <c r="D91" s="1" t="s">
        <v>474</v>
      </c>
    </row>
    <row r="92">
      <c r="A92" s="1">
        <v>90.0</v>
      </c>
      <c r="B92" s="1">
        <v>0.0</v>
      </c>
      <c r="C92" s="1" t="s">
        <v>473</v>
      </c>
      <c r="D92" s="1" t="s">
        <v>474</v>
      </c>
    </row>
    <row r="93">
      <c r="A93" s="1">
        <v>91.0</v>
      </c>
      <c r="B93" s="1">
        <v>0.0</v>
      </c>
      <c r="C93" s="1" t="s">
        <v>473</v>
      </c>
      <c r="D93" s="1" t="s">
        <v>474</v>
      </c>
    </row>
    <row r="94">
      <c r="A94" s="1">
        <v>92.0</v>
      </c>
      <c r="B94" s="1">
        <v>0.0</v>
      </c>
      <c r="C94" s="1" t="s">
        <v>473</v>
      </c>
      <c r="D94" s="1" t="s">
        <v>474</v>
      </c>
    </row>
    <row r="95">
      <c r="A95" s="1">
        <v>93.0</v>
      </c>
      <c r="B95" s="1">
        <v>0.0</v>
      </c>
      <c r="C95" s="1" t="s">
        <v>473</v>
      </c>
      <c r="D95" s="1" t="s">
        <v>474</v>
      </c>
    </row>
    <row r="96">
      <c r="A96" s="1">
        <v>94.0</v>
      </c>
      <c r="B96" s="1">
        <v>0.0</v>
      </c>
      <c r="C96" s="1" t="s">
        <v>473</v>
      </c>
      <c r="D96" s="1" t="s">
        <v>474</v>
      </c>
    </row>
    <row r="97">
      <c r="A97" s="1">
        <v>95.0</v>
      </c>
      <c r="B97" s="1">
        <v>0.0</v>
      </c>
      <c r="C97" s="1" t="s">
        <v>473</v>
      </c>
      <c r="D97" s="1" t="s">
        <v>474</v>
      </c>
    </row>
    <row r="98">
      <c r="A98" s="1">
        <v>96.0</v>
      </c>
      <c r="B98" s="1">
        <v>0.0</v>
      </c>
      <c r="C98" s="1" t="s">
        <v>473</v>
      </c>
      <c r="D98" s="1" t="s">
        <v>474</v>
      </c>
    </row>
    <row r="99">
      <c r="A99" s="1">
        <v>97.0</v>
      </c>
      <c r="B99" s="1">
        <v>0.0</v>
      </c>
      <c r="C99" s="1" t="s">
        <v>473</v>
      </c>
      <c r="D99" s="1" t="s">
        <v>474</v>
      </c>
    </row>
    <row r="100">
      <c r="A100" s="1">
        <v>98.0</v>
      </c>
      <c r="B100" s="1">
        <v>0.0</v>
      </c>
      <c r="C100" s="1" t="s">
        <v>473</v>
      </c>
      <c r="D100" s="1" t="s">
        <v>474</v>
      </c>
    </row>
    <row r="101">
      <c r="A101" s="1">
        <v>99.0</v>
      </c>
      <c r="B101" s="1">
        <v>0.0</v>
      </c>
      <c r="C101" s="1" t="s">
        <v>473</v>
      </c>
      <c r="D101" s="1" t="s">
        <v>474</v>
      </c>
    </row>
    <row r="102">
      <c r="A102" s="1">
        <v>100.0</v>
      </c>
      <c r="B102" s="1">
        <v>0.0</v>
      </c>
      <c r="C102" s="1" t="s">
        <v>473</v>
      </c>
      <c r="D102" s="1" t="s">
        <v>474</v>
      </c>
    </row>
  </sheetData>
  <drawing r:id="rId1"/>
</worksheet>
</file>