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ibh\Downloads\"/>
    </mc:Choice>
  </mc:AlternateContent>
  <xr:revisionPtr revIDLastSave="0" documentId="13_ncr:1_{7D0C7CB6-ED77-49C0-8963-B89A9A4BB8D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 Table" sheetId="2" r:id="rId1"/>
    <sheet name="Task 1" sheetId="3" r:id="rId2"/>
    <sheet name="Task 1 Pivot chart" sheetId="14" r:id="rId3"/>
    <sheet name="Task 2" sheetId="5" r:id="rId4"/>
    <sheet name="Task 2 Pivot chart" sheetId="13" r:id="rId5"/>
    <sheet name="Task 3" sheetId="7" r:id="rId6"/>
    <sheet name="Task 3 Pivot chart" sheetId="12" r:id="rId7"/>
    <sheet name="Task 4" sheetId="10" r:id="rId8"/>
    <sheet name="Task 4 Pivot chart" sheetId="11" r:id="rId9"/>
  </sheets>
  <definedNames>
    <definedName name="_xlnm._FilterDatabase" localSheetId="0" hidden="1">'Data Table'!$A$2:$F$215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6" i="2" l="1"/>
</calcChain>
</file>

<file path=xl/sharedStrings.xml><?xml version="1.0" encoding="utf-8"?>
<sst xmlns="http://schemas.openxmlformats.org/spreadsheetml/2006/main" count="784" uniqueCount="53">
  <si>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</si>
  <si>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</si>
  <si>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</si>
  <si>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</si>
  <si>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</si>
  <si>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</si>
  <si>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</si>
  <si>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</si>
  <si>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</si>
  <si>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</si>
  <si>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</si>
  <si>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</si>
  <si>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</si>
  <si>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</si>
  <si>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</si>
  <si>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</si>
  <si>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</si>
  <si>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</si>
  <si>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</si>
  <si>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</si>
  <si>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</si>
  <si>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</si>
  <si>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</si>
  <si>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</si>
  <si>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</si>
  <si>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</si>
  <si>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</si>
  <si>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</si>
  <si>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</si>
  <si>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Task 1 :- Show the total export quantity of each product (Pivot table)</t>
  </si>
  <si>
    <t>What is the percentage of carrots out of total export quantity? (Pivot Chart)</t>
  </si>
  <si>
    <t>Count of Order ID</t>
  </si>
  <si>
    <t>Task 2 :- Show how many times each product has been ordered. (Pivot table)</t>
  </si>
  <si>
    <t>Visually represent the data with a chart and find out how many times Apple has been ordered. (Pivot Chart)</t>
  </si>
  <si>
    <t>Column Labels</t>
  </si>
  <si>
    <t>Task 3 :- Show which country has placed how many orders for fruit and vegetable. (Pivot table)</t>
  </si>
  <si>
    <t>Out of the total number of orders for fruit, what percent is ordered from the United States, New Zealand and Australia? (Pivot Chart)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</si>
  <si>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</si>
  <si>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</si>
  <si>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</si>
  <si>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</si>
  <si>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</si>
  <si>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</si>
  <si>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</si>
  <si>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</si>
  <si>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</si>
  <si>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</si>
  <si>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</si>
  <si>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</si>
  <si>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 4 :- 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</si>
  <si>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</si>
  <si>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</si>
  <si>
    <t>40 Apple has been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</si>
</sst>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vertic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1 Pivot chart!PivotTable5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 Pivot chart'!$B$7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B56-4AFA-B4E2-EE30D72B7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56-4AFA-B4E2-EE30D72B7E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B56-4AFA-B4E2-EE30D72B7E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56-4AFA-B4E2-EE30D72B7E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B56-4AFA-B4E2-EE30D72B7E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56-4AFA-B4E2-EE30D72B7E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 Pivot chart'!$A$8:$A$14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 Pivot chart'!$B$8:$B$14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6-4AFA-B4E2-EE30D72B7E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2 Pivot chart!PivotTable6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Pivot chart'!$B$6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Pivot chart'!$A$7:$A$13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 Pivot chart'!$B$7:$B$13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A8F-A926-E79F45FEB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94973712"/>
        <c:axId val="1494968432"/>
      </c:barChart>
      <c:catAx>
        <c:axId val="14949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68432"/>
        <c:crosses val="autoZero"/>
        <c:auto val="1"/>
        <c:lblAlgn val="ctr"/>
        <c:lblOffset val="100"/>
        <c:noMultiLvlLbl val="0"/>
      </c:catAx>
      <c:valAx>
        <c:axId val="1494968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49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3 Pivot chart!PivotTable7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 Pivot chart'!$B$7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A3-4D9D-A533-CA5002986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A3-4D9D-A533-CA5002986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A3-4D9D-A533-CA5002986D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 Pivot chart'!$A$8:$A$11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 Pivot chart'!$B$8:$B$11</c:f>
              <c:numCache>
                <c:formatCode>0.00%</c:formatCode>
                <c:ptCount val="3"/>
                <c:pt idx="0">
                  <c:v>0.25675675675675674</c:v>
                </c:pt>
                <c:pt idx="1">
                  <c:v>0.17567567567567569</c:v>
                </c:pt>
                <c:pt idx="2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F8D-A05C-54FB5F421C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4 Pivot chart!PivotTable8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 Pivot chart'!$B$1:$B$2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chart'!$B$3:$B$9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8FD-B9AF-D568C766AB2F}"/>
            </c:ext>
          </c:extLst>
        </c:ser>
        <c:ser>
          <c:idx val="1"/>
          <c:order val="1"/>
          <c:tx>
            <c:strRef>
              <c:f>'Task 4 Pivot chart'!$C$1:$C$2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chart'!$C$3:$C$9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8FD-B9AF-D568C766AB2F}"/>
            </c:ext>
          </c:extLst>
        </c:ser>
        <c:ser>
          <c:idx val="2"/>
          <c:order val="2"/>
          <c:tx>
            <c:strRef>
              <c:f>'Task 4 Pivot chart'!$D$1:$D$2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chart'!$D$3:$D$9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8FD-B9AF-D568C766AB2F}"/>
            </c:ext>
          </c:extLst>
        </c:ser>
        <c:ser>
          <c:idx val="3"/>
          <c:order val="3"/>
          <c:tx>
            <c:strRef>
              <c:f>'Task 4 Pivot chart'!$E$1:$E$2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chart'!$E$3:$E$9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8FD-B9AF-D568C766AB2F}"/>
            </c:ext>
          </c:extLst>
        </c:ser>
        <c:ser>
          <c:idx val="4"/>
          <c:order val="4"/>
          <c:tx>
            <c:strRef>
              <c:f>'Task 4 Pivot chart'!$F$1:$F$2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chart'!$F$3:$F$9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5-48FD-B9AF-D568C766AB2F}"/>
            </c:ext>
          </c:extLst>
        </c:ser>
        <c:ser>
          <c:idx val="5"/>
          <c:order val="5"/>
          <c:tx>
            <c:strRef>
              <c:f>'Task 4 Pivot chart'!$G$1:$G$2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chart'!$G$3:$G$9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5-48FD-B9AF-D568C766AB2F}"/>
            </c:ext>
          </c:extLst>
        </c:ser>
        <c:ser>
          <c:idx val="6"/>
          <c:order val="6"/>
          <c:tx>
            <c:strRef>
              <c:f>'Task 4 Pivot chart'!$H$1:$H$2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chart'!$H$3:$H$9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65-48FD-B9AF-D568C766AB2F}"/>
            </c:ext>
          </c:extLst>
        </c:ser>
        <c:ser>
          <c:idx val="7"/>
          <c:order val="7"/>
          <c:tx>
            <c:strRef>
              <c:f>'Task 4 Pivot chart'!$I$1:$I$2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chart'!$I$3:$I$9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65-48FD-B9AF-D568C766AB2F}"/>
            </c:ext>
          </c:extLst>
        </c:ser>
        <c:ser>
          <c:idx val="8"/>
          <c:order val="8"/>
          <c:tx>
            <c:strRef>
              <c:f>'Task 4 Pivot chart'!$J$1:$J$2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chart'!$J$3:$J$9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65-48FD-B9AF-D568C766AB2F}"/>
            </c:ext>
          </c:extLst>
        </c:ser>
        <c:ser>
          <c:idx val="9"/>
          <c:order val="9"/>
          <c:tx>
            <c:strRef>
              <c:f>'Task 4 Pivot chart'!$K$1:$K$2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chart'!$K$3:$K$9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65-48FD-B9AF-D568C766AB2F}"/>
            </c:ext>
          </c:extLst>
        </c:ser>
        <c:ser>
          <c:idx val="10"/>
          <c:order val="10"/>
          <c:tx>
            <c:strRef>
              <c:f>'Task 4 Pivot chart'!$L$1:$L$2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chart'!$L$3:$L$9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65-48FD-B9AF-D568C766AB2F}"/>
            </c:ext>
          </c:extLst>
        </c:ser>
        <c:ser>
          <c:idx val="11"/>
          <c:order val="11"/>
          <c:tx>
            <c:strRef>
              <c:f>'Task 4 Pivot chart'!$M$1:$M$2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 Pivot chart'!$A$3:$A$9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 Pivot chart'!$M$3:$M$9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65-48FD-B9AF-D568C76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941072"/>
        <c:axId val="1494939152"/>
      </c:barChart>
      <c:catAx>
        <c:axId val="14949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39152"/>
        <c:crosses val="autoZero"/>
        <c:auto val="1"/>
        <c:lblAlgn val="ctr"/>
        <c:lblOffset val="100"/>
        <c:noMultiLvlLbl val="0"/>
      </c:catAx>
      <c:valAx>
        <c:axId val="14949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4 Pivot chart!PivotTable9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 Pivot chart'!$Q$3:$Q$4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chart'!$Q$5:$Q$8</c:f>
              <c:numCache>
                <c:formatCode>General</c:formatCode>
                <c:ptCount val="3"/>
                <c:pt idx="0">
                  <c:v>16794</c:v>
                </c:pt>
                <c:pt idx="1">
                  <c:v>29728</c:v>
                </c:pt>
                <c:pt idx="2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A-446C-9CD1-78ECBB5E2376}"/>
            </c:ext>
          </c:extLst>
        </c:ser>
        <c:ser>
          <c:idx val="1"/>
          <c:order val="1"/>
          <c:tx>
            <c:strRef>
              <c:f>'Task 4 Pivot chart'!$R$3:$R$4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chart'!$R$5:$R$8</c:f>
              <c:numCache>
                <c:formatCode>General</c:formatCode>
                <c:ptCount val="3"/>
                <c:pt idx="0">
                  <c:v>19715</c:v>
                </c:pt>
                <c:pt idx="1">
                  <c:v>18257</c:v>
                </c:pt>
                <c:pt idx="2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A-446C-9CD1-78ECBB5E2376}"/>
            </c:ext>
          </c:extLst>
        </c:ser>
        <c:ser>
          <c:idx val="2"/>
          <c:order val="2"/>
          <c:tx>
            <c:strRef>
              <c:f>'Task 4 Pivot chart'!$S$3:$S$4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chart'!$S$5:$S$8</c:f>
              <c:numCache>
                <c:formatCode>General</c:formatCode>
                <c:ptCount val="3"/>
                <c:pt idx="0">
                  <c:v>25702</c:v>
                </c:pt>
                <c:pt idx="1">
                  <c:v>29887</c:v>
                </c:pt>
                <c:pt idx="2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A-446C-9CD1-78ECBB5E2376}"/>
            </c:ext>
          </c:extLst>
        </c:ser>
        <c:ser>
          <c:idx val="3"/>
          <c:order val="3"/>
          <c:tx>
            <c:strRef>
              <c:f>'Task 4 Pivot chart'!$T$3:$T$4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chart'!$T$5:$T$8</c:f>
              <c:numCache>
                <c:formatCode>General</c:formatCode>
                <c:ptCount val="3"/>
                <c:pt idx="0">
                  <c:v>14586</c:v>
                </c:pt>
                <c:pt idx="1">
                  <c:v>16001</c:v>
                </c:pt>
                <c:pt idx="2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A-446C-9CD1-78ECBB5E2376}"/>
            </c:ext>
          </c:extLst>
        </c:ser>
        <c:ser>
          <c:idx val="4"/>
          <c:order val="4"/>
          <c:tx>
            <c:strRef>
              <c:f>'Task 4 Pivot chart'!$U$3:$U$4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chart'!$U$5:$U$8</c:f>
              <c:numCache>
                <c:formatCode>General</c:formatCode>
                <c:ptCount val="3"/>
                <c:pt idx="0">
                  <c:v>22557</c:v>
                </c:pt>
                <c:pt idx="1">
                  <c:v>102905</c:v>
                </c:pt>
                <c:pt idx="2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A-446C-9CD1-78ECBB5E2376}"/>
            </c:ext>
          </c:extLst>
        </c:ser>
        <c:ser>
          <c:idx val="5"/>
          <c:order val="5"/>
          <c:tx>
            <c:strRef>
              <c:f>'Task 4 Pivot chart'!$V$3:$V$4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chart'!$V$5:$V$8</c:f>
              <c:numCache>
                <c:formatCode>General</c:formatCode>
                <c:ptCount val="3"/>
                <c:pt idx="0">
                  <c:v>6126</c:v>
                </c:pt>
                <c:pt idx="1">
                  <c:v>15208</c:v>
                </c:pt>
                <c:pt idx="2">
                  <c:v>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A-446C-9CD1-78ECBB5E2376}"/>
            </c:ext>
          </c:extLst>
        </c:ser>
        <c:ser>
          <c:idx val="6"/>
          <c:order val="6"/>
          <c:tx>
            <c:strRef>
              <c:f>'Task 4 Pivot chart'!$W$3:$W$4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chart'!$W$5:$W$8</c:f>
              <c:numCache>
                <c:formatCode>General</c:formatCode>
                <c:ptCount val="3"/>
                <c:pt idx="0">
                  <c:v>2034</c:v>
                </c:pt>
                <c:pt idx="1">
                  <c:v>36816</c:v>
                </c:pt>
                <c:pt idx="2">
                  <c:v>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A-446C-9CD1-78ECBB5E2376}"/>
            </c:ext>
          </c:extLst>
        </c:ser>
        <c:ser>
          <c:idx val="7"/>
          <c:order val="7"/>
          <c:tx>
            <c:strRef>
              <c:f>'Task 4 Pivot chart'!$X$3:$X$4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chart'!$X$5:$X$8</c:f>
              <c:numCache>
                <c:formatCode>General</c:formatCode>
                <c:ptCount val="3"/>
                <c:pt idx="0">
                  <c:v>22611</c:v>
                </c:pt>
                <c:pt idx="1">
                  <c:v>9980</c:v>
                </c:pt>
                <c:pt idx="2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A-446C-9CD1-78ECBB5E2376}"/>
            </c:ext>
          </c:extLst>
        </c:ser>
        <c:ser>
          <c:idx val="8"/>
          <c:order val="8"/>
          <c:tx>
            <c:strRef>
              <c:f>'Task 4 Pivot chart'!$Y$3:$Y$4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chart'!$Y$5:$Y$8</c:f>
              <c:numCache>
                <c:formatCode>General</c:formatCode>
                <c:ptCount val="3"/>
                <c:pt idx="0">
                  <c:v>8489</c:v>
                </c:pt>
                <c:pt idx="1">
                  <c:v>57358</c:v>
                </c:pt>
                <c:pt idx="2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A-446C-9CD1-78ECBB5E2376}"/>
            </c:ext>
          </c:extLst>
        </c:ser>
        <c:ser>
          <c:idx val="9"/>
          <c:order val="9"/>
          <c:tx>
            <c:strRef>
              <c:f>'Task 4 Pivot chart'!$Z$3:$Z$4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chart'!$Z$5:$Z$8</c:f>
              <c:numCache>
                <c:formatCode>General</c:formatCode>
                <c:ptCount val="3"/>
                <c:pt idx="0">
                  <c:v>15331</c:v>
                </c:pt>
                <c:pt idx="1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A-446C-9CD1-78ECBB5E2376}"/>
            </c:ext>
          </c:extLst>
        </c:ser>
        <c:ser>
          <c:idx val="10"/>
          <c:order val="10"/>
          <c:tx>
            <c:strRef>
              <c:f>'Task 4 Pivot chart'!$AA$3:$AA$4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chart'!$AA$5:$AA$8</c:f>
              <c:numCache>
                <c:formatCode>General</c:formatCode>
                <c:ptCount val="3"/>
                <c:pt idx="0">
                  <c:v>11978</c:v>
                </c:pt>
                <c:pt idx="1">
                  <c:v>29530</c:v>
                </c:pt>
                <c:pt idx="2">
                  <c:v>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A-446C-9CD1-78ECBB5E2376}"/>
            </c:ext>
          </c:extLst>
        </c:ser>
        <c:ser>
          <c:idx val="11"/>
          <c:order val="11"/>
          <c:tx>
            <c:strRef>
              <c:f>'Task 4 Pivot chart'!$AB$3:$AB$4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Pivot chart'!$P$5:$P$8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Pivot chart'!$AB$5:$AB$8</c:f>
              <c:numCache>
                <c:formatCode>General</c:formatCode>
                <c:ptCount val="3"/>
                <c:pt idx="0">
                  <c:v>25334</c:v>
                </c:pt>
                <c:pt idx="1">
                  <c:v>29384</c:v>
                </c:pt>
                <c:pt idx="2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A-446C-9CD1-78ECBB5E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12016"/>
        <c:axId val="896613456"/>
      </c:lineChart>
      <c:catAx>
        <c:axId val="896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3456"/>
        <c:crosses val="autoZero"/>
        <c:auto val="1"/>
        <c:lblAlgn val="ctr"/>
        <c:lblOffset val="100"/>
        <c:noMultiLvlLbl val="0"/>
      </c:catAx>
      <c:valAx>
        <c:axId val="8966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</xdr:row>
      <xdr:rowOff>45720</xdr:rowOff>
    </xdr:from>
    <xdr:to>
      <xdr:col>11</xdr:col>
      <xdr:colOff>434340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A8E9A-5244-849D-8ECD-45CACAD4F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4</xdr:row>
      <xdr:rowOff>60960</xdr:rowOff>
    </xdr:from>
    <xdr:to>
      <xdr:col>12</xdr:col>
      <xdr:colOff>129540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62307-7A0C-C03F-8D50-8F47A9E8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76200</xdr:rowOff>
    </xdr:from>
    <xdr:to>
      <xdr:col>12</xdr:col>
      <xdr:colOff>480060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CE7C2-939F-92E8-40D5-113E8F95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53340</xdr:rowOff>
    </xdr:from>
    <xdr:to>
      <xdr:col>10</xdr:col>
      <xdr:colOff>30480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E8752-E5FB-AC4B-FBC0-20215844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165845</xdr:colOff>
      <xdr:row>12</xdr:row>
      <xdr:rowOff>31375</xdr:rowOff>
    </xdr:from>
    <xdr:to>
      <xdr:col>20</xdr:col>
      <xdr:colOff>493057</xdr:colOff>
      <xdr:row>32</xdr:row>
      <xdr:rowOff>80681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447C94-E147-47FF-B3B8-6805C5CC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jain" refreshedDate="45488.743886805554" createdVersion="8" refreshedVersion="8" minRefreshableVersion="3" recordCount="213" xr:uid="{51E738DF-5111-48AD-9F3F-3CB8B17930A6}">
  <cacheSource type="worksheet">
    <worksheetSource ref="A2:F215" sheet="Data Table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32969-6F03-4C63-952F-AFFA8D5BB7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6:C13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B47F8-7D5D-4962-95D6-A03FFF91D71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:B14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5A902-3542-4E00-B6B3-F08AEB792D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C12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B65EC-85C1-40DC-85A7-2203146868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B13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8D3EF-0303-48ED-BC0F-B6D361A5FF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6:E15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E856A-9DDA-4BF1-82F3-0DD42392A46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7:B11" firstHeaderRow="1" firstDataRow="1" firstDataCol="1" rowPageCount="1" colPageCount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Items count="1">
    <i/>
  </colItems>
  <pageFields count="1">
    <pageField fld="2" hier="-1"/>
  </pageFields>
  <dataFields count="1">
    <dataField name="Count of Order ID" fld="0" subtotal="count" showDataAs="percentOfTotal" baseField="5" baseItem="4" numFmtId="10"/>
  </dataFields>
  <chartFormats count="11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1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1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1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3014F-80B1-4500-8E01-ACCB3BDAFBD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7" baseItem="2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3FD7C-003C-4DFA-B79E-21E6ADDF065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P3:AC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72">
    <chartFormat chart="6" format="26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6" format="28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6" format="29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6" format="30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6" format="31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6" format="32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6" format="33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6" format="34" series="1">
      <pivotArea type="data" outline="0" fieldPosition="0">
        <references count="1">
          <reference field="7" count="1" selected="0">
            <x v="9"/>
          </reference>
        </references>
      </pivotArea>
    </chartFormat>
    <chartFormat chart="6" format="35" series="1">
      <pivotArea type="data" outline="0" fieldPosition="0">
        <references count="1">
          <reference field="7" count="1" selected="0">
            <x v="10"/>
          </reference>
        </references>
      </pivotArea>
    </chartFormat>
    <chartFormat chart="6" format="36" series="1">
      <pivotArea type="data" outline="0" fieldPosition="0">
        <references count="1">
          <reference field="7" count="1" selected="0">
            <x v="11"/>
          </reference>
        </references>
      </pivotArea>
    </chartFormat>
    <chartFormat chart="6" format="37" series="1">
      <pivotArea type="data" outline="0" fieldPosition="0">
        <references count="1">
          <reference field="7" count="1" selected="0">
            <x v="12"/>
          </reference>
        </references>
      </pivotArea>
    </chartFormat>
    <chartFormat chart="4" format="26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4" format="27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4" format="28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4" format="29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4" format="30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4" format="31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4" format="32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4" format="33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4" format="34" series="1">
      <pivotArea type="data" outline="0" fieldPosition="0">
        <references count="1">
          <reference field="7" count="1" selected="0">
            <x v="9"/>
          </reference>
        </references>
      </pivotArea>
    </chartFormat>
    <chartFormat chart="4" format="35" series="1">
      <pivotArea type="data" outline="0" fieldPosition="0">
        <references count="1">
          <reference field="7" count="1" selected="0">
            <x v="10"/>
          </reference>
        </references>
      </pivotArea>
    </chartFormat>
    <chartFormat chart="4" format="36" series="1">
      <pivotArea type="data" outline="0" fieldPosition="0">
        <references count="1">
          <reference field="7" count="1" selected="0">
            <x v="11"/>
          </reference>
        </references>
      </pivotArea>
    </chartFormat>
    <chartFormat chart="4" format="37" series="1">
      <pivotArea type="data" outline="0" fieldPosition="0">
        <references count="1">
          <reference field="7" count="1" selected="0">
            <x v="12"/>
          </reference>
        </references>
      </pivotArea>
    </chartFormat>
    <chartFormat chart="2" format="26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29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" format="30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" format="31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2" format="32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2" format="33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2" format="34" series="1">
      <pivotArea type="data" outline="0" fieldPosition="0">
        <references count="1">
          <reference field="7" count="1" selected="0">
            <x v="9"/>
          </reference>
        </references>
      </pivotArea>
    </chartFormat>
    <chartFormat chart="2" format="35" series="1">
      <pivotArea type="data" outline="0" fieldPosition="0">
        <references count="1">
          <reference field="7" count="1" selected="0">
            <x v="10"/>
          </reference>
        </references>
      </pivotArea>
    </chartFormat>
    <chartFormat chart="2" format="36" series="1">
      <pivotArea type="data" outline="0" fieldPosition="0">
        <references count="1">
          <reference field="7" count="1" selected="0">
            <x v="11"/>
          </reference>
        </references>
      </pivotArea>
    </chartFormat>
    <chartFormat chart="2" format="37" series="1">
      <pivotArea type="data" outline="0" fieldPosition="0">
        <references count="1">
          <reference field="7" count="1" selected="0">
            <x v="1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EF3AB-ED3E-4B54-80DB-B2365AA5485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N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6"/>
  <sheetViews>
    <sheetView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9" t="s">
        <v>20</v>
      </c>
      <c r="B1" s="20"/>
      <c r="C1" s="20"/>
      <c r="D1" s="20"/>
      <c r="E1" s="20"/>
      <c r="F1" s="21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8">
        <v>1</v>
      </c>
      <c r="I3" s="17" t="s">
        <v>22</v>
      </c>
      <c r="J3" s="17"/>
      <c r="K3" s="17"/>
      <c r="L3" s="17"/>
      <c r="M3" s="17"/>
      <c r="N3" s="17"/>
      <c r="O3" s="17"/>
      <c r="P3" s="17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8"/>
      <c r="I4" s="17"/>
      <c r="J4" s="17"/>
      <c r="K4" s="17"/>
      <c r="L4" s="17"/>
      <c r="M4" s="17"/>
      <c r="N4" s="17"/>
      <c r="O4" s="17"/>
      <c r="P4" s="17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8"/>
      <c r="I5" s="17"/>
      <c r="J5" s="17"/>
      <c r="K5" s="17"/>
      <c r="L5" s="17"/>
      <c r="M5" s="17"/>
      <c r="N5" s="17"/>
      <c r="O5" s="17"/>
      <c r="P5" s="17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8"/>
      <c r="I6" s="17"/>
      <c r="J6" s="17"/>
      <c r="K6" s="17"/>
      <c r="L6" s="17"/>
      <c r="M6" s="17"/>
      <c r="N6" s="17"/>
      <c r="O6" s="17"/>
      <c r="P6" s="17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3">
        <v>2</v>
      </c>
      <c r="I7" s="26" t="s">
        <v>24</v>
      </c>
      <c r="J7" s="27"/>
      <c r="K7" s="27"/>
      <c r="L7" s="27"/>
      <c r="M7" s="27"/>
      <c r="N7" s="27"/>
      <c r="O7" s="27"/>
      <c r="P7" s="28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4"/>
      <c r="I8" s="29"/>
      <c r="J8" s="30"/>
      <c r="K8" s="30"/>
      <c r="L8" s="30"/>
      <c r="M8" s="30"/>
      <c r="N8" s="30"/>
      <c r="O8" s="30"/>
      <c r="P8" s="31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4"/>
      <c r="I9" s="29"/>
      <c r="J9" s="30"/>
      <c r="K9" s="30"/>
      <c r="L9" s="30"/>
      <c r="M9" s="30"/>
      <c r="N9" s="30"/>
      <c r="O9" s="30"/>
      <c r="P9" s="31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5"/>
      <c r="I10" s="32"/>
      <c r="J10" s="33"/>
      <c r="K10" s="33"/>
      <c r="L10" s="33"/>
      <c r="M10" s="33"/>
      <c r="N10" s="33"/>
      <c r="O10" s="33"/>
      <c r="P10" s="34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8">
        <v>3</v>
      </c>
      <c r="I11" s="17" t="s">
        <v>23</v>
      </c>
      <c r="J11" s="17"/>
      <c r="K11" s="17"/>
      <c r="L11" s="17"/>
      <c r="M11" s="17"/>
      <c r="N11" s="17"/>
      <c r="O11" s="17"/>
      <c r="P11" s="17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8"/>
      <c r="I12" s="17"/>
      <c r="J12" s="17"/>
      <c r="K12" s="17"/>
      <c r="L12" s="17"/>
      <c r="M12" s="17"/>
      <c r="N12" s="17"/>
      <c r="O12" s="17"/>
      <c r="P12" s="17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8"/>
      <c r="I13" s="17"/>
      <c r="J13" s="17"/>
      <c r="K13" s="17"/>
      <c r="L13" s="17"/>
      <c r="M13" s="17"/>
      <c r="N13" s="17"/>
      <c r="O13" s="17"/>
      <c r="P13" s="1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8"/>
      <c r="I14" s="17"/>
      <c r="J14" s="17"/>
      <c r="K14" s="17"/>
      <c r="L14" s="17"/>
      <c r="M14" s="17"/>
      <c r="N14" s="17"/>
      <c r="O14" s="17"/>
      <c r="P14" s="17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8">
        <v>4</v>
      </c>
      <c r="I15" s="17" t="s">
        <v>25</v>
      </c>
      <c r="J15" s="17"/>
      <c r="K15" s="17"/>
      <c r="L15" s="17"/>
      <c r="M15" s="17"/>
      <c r="N15" s="17"/>
      <c r="O15" s="17"/>
      <c r="P15" s="17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8"/>
      <c r="I16" s="17"/>
      <c r="J16" s="17"/>
      <c r="K16" s="17"/>
      <c r="L16" s="17"/>
      <c r="M16" s="17"/>
      <c r="N16" s="17"/>
      <c r="O16" s="17"/>
      <c r="P16" s="17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8"/>
      <c r="I17" s="17"/>
      <c r="J17" s="17"/>
      <c r="K17" s="17"/>
      <c r="L17" s="17"/>
      <c r="M17" s="17"/>
      <c r="N17" s="17"/>
      <c r="O17" s="17"/>
      <c r="P17" s="17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8"/>
      <c r="I18" s="17"/>
      <c r="J18" s="17"/>
      <c r="K18" s="17"/>
      <c r="L18" s="17"/>
      <c r="M18" s="17"/>
      <c r="N18" s="17"/>
      <c r="O18" s="17"/>
      <c r="P18" s="17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8"/>
      <c r="I19" s="17"/>
      <c r="J19" s="17"/>
      <c r="K19" s="17"/>
      <c r="L19" s="17"/>
      <c r="M19" s="17"/>
      <c r="N19" s="17"/>
      <c r="O19" s="17"/>
      <c r="P19" s="17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  <row r="216" spans="1:6" x14ac:dyDescent="0.3">
      <c r="E216" s="7">
        <f>SUM(E3:E215)</f>
        <v>1029734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563B-1867-455F-916A-97DB2FB042CD}">
  <dimension ref="A3:O13"/>
  <sheetViews>
    <sheetView workbookViewId="0">
      <selection activeCell="C8" sqref="C8"/>
    </sheetView>
  </sheetViews>
  <sheetFormatPr defaultRowHeight="14.4" x14ac:dyDescent="0.3"/>
  <cols>
    <col min="1" max="1" width="11.6640625" customWidth="1"/>
    <col min="2" max="2" width="12.5546875" bestFit="1" customWidth="1"/>
    <col min="3" max="3" width="17" bestFit="1" customWidth="1"/>
  </cols>
  <sheetData>
    <row r="3" spans="1:15" ht="14.4" customHeight="1" x14ac:dyDescent="0.3">
      <c r="A3" s="35" t="s">
        <v>29</v>
      </c>
      <c r="B3" s="35"/>
      <c r="C3" s="35"/>
      <c r="D3" s="35"/>
      <c r="E3" s="35"/>
      <c r="F3" s="35"/>
      <c r="H3" s="13"/>
      <c r="I3" s="13"/>
      <c r="J3" s="13"/>
      <c r="K3" s="13"/>
      <c r="L3" s="13"/>
      <c r="M3" s="13"/>
      <c r="N3" s="13"/>
      <c r="O3" s="13"/>
    </row>
    <row r="4" spans="1:15" x14ac:dyDescent="0.3">
      <c r="A4" s="35"/>
      <c r="B4" s="35"/>
      <c r="C4" s="35"/>
      <c r="D4" s="35"/>
      <c r="E4" s="35"/>
      <c r="F4" s="35"/>
      <c r="H4" s="13"/>
      <c r="I4" s="13"/>
      <c r="J4" s="13"/>
      <c r="K4" s="13"/>
      <c r="L4" s="13"/>
      <c r="M4" s="13"/>
      <c r="N4" s="13"/>
      <c r="O4" s="13"/>
    </row>
    <row r="6" spans="1:15" x14ac:dyDescent="0.3">
      <c r="B6" s="12" t="s">
        <v>26</v>
      </c>
      <c r="C6" t="s">
        <v>28</v>
      </c>
    </row>
    <row r="7" spans="1:15" x14ac:dyDescent="0.3">
      <c r="B7" s="9" t="s">
        <v>8</v>
      </c>
      <c r="C7">
        <v>191257</v>
      </c>
    </row>
    <row r="8" spans="1:15" x14ac:dyDescent="0.3">
      <c r="B8" s="9" t="s">
        <v>7</v>
      </c>
      <c r="C8">
        <v>57281</v>
      </c>
    </row>
    <row r="9" spans="1:15" x14ac:dyDescent="0.3">
      <c r="B9" s="9" t="s">
        <v>13</v>
      </c>
      <c r="C9">
        <v>142439</v>
      </c>
    </row>
    <row r="10" spans="1:15" x14ac:dyDescent="0.3">
      <c r="B10" s="9" t="s">
        <v>2</v>
      </c>
      <c r="C10">
        <v>136945</v>
      </c>
    </row>
    <row r="11" spans="1:15" x14ac:dyDescent="0.3">
      <c r="B11" s="9" t="s">
        <v>14</v>
      </c>
      <c r="C11">
        <v>397374</v>
      </c>
    </row>
    <row r="12" spans="1:15" x14ac:dyDescent="0.3">
      <c r="B12" s="9" t="s">
        <v>5</v>
      </c>
      <c r="C12">
        <v>104438</v>
      </c>
    </row>
    <row r="13" spans="1:15" x14ac:dyDescent="0.3">
      <c r="B13" s="9" t="s">
        <v>27</v>
      </c>
      <c r="C13">
        <v>1029734</v>
      </c>
    </row>
  </sheetData>
  <mergeCells count="1">
    <mergeCell ref="A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314A-4875-4BE8-9D79-18CB97963A06}">
  <dimension ref="A4:M14"/>
  <sheetViews>
    <sheetView workbookViewId="0">
      <selection activeCell="H22" sqref="H22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4" spans="1:13" x14ac:dyDescent="0.3">
      <c r="E4" s="35" t="s">
        <v>30</v>
      </c>
      <c r="F4" s="35"/>
      <c r="G4" s="35"/>
      <c r="H4" s="35"/>
      <c r="I4" s="35"/>
      <c r="J4" s="35"/>
      <c r="K4" s="35"/>
      <c r="L4" s="35"/>
      <c r="M4" s="35"/>
    </row>
    <row r="5" spans="1:13" x14ac:dyDescent="0.3">
      <c r="E5" s="35"/>
      <c r="F5" s="35"/>
      <c r="G5" s="35"/>
      <c r="H5" s="35"/>
      <c r="I5" s="35"/>
      <c r="J5" s="35"/>
      <c r="K5" s="35"/>
      <c r="L5" s="35"/>
      <c r="M5" s="35"/>
    </row>
    <row r="7" spans="1:13" x14ac:dyDescent="0.3">
      <c r="A7" s="12" t="s">
        <v>26</v>
      </c>
      <c r="B7" t="s">
        <v>28</v>
      </c>
    </row>
    <row r="8" spans="1:13" x14ac:dyDescent="0.3">
      <c r="A8" s="9" t="s">
        <v>8</v>
      </c>
      <c r="B8">
        <v>191257</v>
      </c>
    </row>
    <row r="9" spans="1:13" x14ac:dyDescent="0.3">
      <c r="A9" s="9" t="s">
        <v>7</v>
      </c>
      <c r="B9">
        <v>57281</v>
      </c>
    </row>
    <row r="10" spans="1:13" x14ac:dyDescent="0.3">
      <c r="A10" s="9" t="s">
        <v>13</v>
      </c>
      <c r="B10">
        <v>142439</v>
      </c>
    </row>
    <row r="11" spans="1:13" x14ac:dyDescent="0.3">
      <c r="A11" s="9" t="s">
        <v>2</v>
      </c>
      <c r="B11">
        <v>136945</v>
      </c>
    </row>
    <row r="12" spans="1:13" x14ac:dyDescent="0.3">
      <c r="A12" s="9" t="s">
        <v>14</v>
      </c>
      <c r="B12">
        <v>397374</v>
      </c>
    </row>
    <row r="13" spans="1:13" x14ac:dyDescent="0.3">
      <c r="A13" s="9" t="s">
        <v>5</v>
      </c>
      <c r="B13">
        <v>104438</v>
      </c>
    </row>
    <row r="14" spans="1:13" x14ac:dyDescent="0.3">
      <c r="A14" s="9" t="s">
        <v>27</v>
      </c>
      <c r="B14">
        <v>1029734</v>
      </c>
    </row>
  </sheetData>
  <mergeCells count="1">
    <mergeCell ref="E4:M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409-8C04-4B2D-8A67-A5C6EAA4A4BC}">
  <dimension ref="A2:L18"/>
  <sheetViews>
    <sheetView workbookViewId="0">
      <selection activeCell="C8" sqref="C8"/>
    </sheetView>
  </sheetViews>
  <sheetFormatPr defaultRowHeight="14.4" x14ac:dyDescent="0.3"/>
  <cols>
    <col min="1" max="2" width="12.5546875" bestFit="1" customWidth="1"/>
    <col min="3" max="3" width="15.88671875" bestFit="1" customWidth="1"/>
    <col min="4" max="4" width="26.33203125" customWidth="1"/>
    <col min="12" max="12" width="24.6640625" customWidth="1"/>
  </cols>
  <sheetData>
    <row r="2" spans="1:12" ht="14.4" customHeight="1" x14ac:dyDescent="0.3">
      <c r="A2" s="35" t="s">
        <v>32</v>
      </c>
      <c r="B2" s="35"/>
      <c r="C2" s="35"/>
      <c r="D2" s="35"/>
      <c r="F2" s="13"/>
      <c r="G2" s="13"/>
      <c r="H2" s="13"/>
      <c r="I2" s="13"/>
      <c r="J2" s="13"/>
      <c r="K2" s="13"/>
      <c r="L2" s="13"/>
    </row>
    <row r="3" spans="1:12" x14ac:dyDescent="0.3">
      <c r="A3" s="35"/>
      <c r="B3" s="35"/>
      <c r="C3" s="35"/>
      <c r="D3" s="35"/>
      <c r="F3" s="13"/>
      <c r="G3" s="13"/>
      <c r="H3" s="13"/>
      <c r="I3" s="13"/>
      <c r="J3" s="13"/>
      <c r="K3" s="13"/>
      <c r="L3" s="13"/>
    </row>
    <row r="5" spans="1:12" x14ac:dyDescent="0.3">
      <c r="B5" s="12" t="s">
        <v>26</v>
      </c>
      <c r="C5" t="s">
        <v>31</v>
      </c>
    </row>
    <row r="6" spans="1:12" x14ac:dyDescent="0.3">
      <c r="B6" s="9" t="s">
        <v>8</v>
      </c>
      <c r="C6">
        <v>40</v>
      </c>
    </row>
    <row r="7" spans="1:12" x14ac:dyDescent="0.3">
      <c r="B7" s="9" t="s">
        <v>7</v>
      </c>
      <c r="C7">
        <v>13</v>
      </c>
    </row>
    <row r="8" spans="1:12" x14ac:dyDescent="0.3">
      <c r="B8" s="9" t="s">
        <v>13</v>
      </c>
      <c r="C8">
        <v>27</v>
      </c>
    </row>
    <row r="9" spans="1:12" x14ac:dyDescent="0.3">
      <c r="B9" s="9" t="s">
        <v>2</v>
      </c>
      <c r="C9">
        <v>27</v>
      </c>
    </row>
    <row r="10" spans="1:12" x14ac:dyDescent="0.3">
      <c r="B10" s="9" t="s">
        <v>14</v>
      </c>
      <c r="C10">
        <v>82</v>
      </c>
    </row>
    <row r="11" spans="1:12" x14ac:dyDescent="0.3">
      <c r="B11" s="9" t="s">
        <v>5</v>
      </c>
      <c r="C11">
        <v>24</v>
      </c>
    </row>
    <row r="12" spans="1:12" x14ac:dyDescent="0.3">
      <c r="B12" s="9" t="s">
        <v>27</v>
      </c>
      <c r="C12">
        <v>213</v>
      </c>
    </row>
    <row r="18" ht="16.8" customHeight="1" x14ac:dyDescent="0.3"/>
  </sheetData>
  <mergeCells count="1">
    <mergeCell ref="A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8852-D6F5-44A8-8927-65571775DB09}">
  <dimension ref="A3:L24"/>
  <sheetViews>
    <sheetView workbookViewId="0">
      <selection activeCell="P13" sqref="P13"/>
    </sheetView>
  </sheetViews>
  <sheetFormatPr defaultRowHeight="14.4" x14ac:dyDescent="0.3"/>
  <cols>
    <col min="1" max="1" width="12.44140625" customWidth="1"/>
    <col min="2" max="2" width="16.77734375" customWidth="1"/>
  </cols>
  <sheetData>
    <row r="3" spans="1:12" x14ac:dyDescent="0.3">
      <c r="D3" s="35" t="s">
        <v>33</v>
      </c>
      <c r="E3" s="35"/>
      <c r="F3" s="35"/>
      <c r="G3" s="35"/>
      <c r="H3" s="35"/>
      <c r="I3" s="35"/>
      <c r="J3" s="35"/>
      <c r="K3" s="35"/>
      <c r="L3" s="35"/>
    </row>
    <row r="4" spans="1:12" x14ac:dyDescent="0.3">
      <c r="D4" s="35"/>
      <c r="E4" s="35"/>
      <c r="F4" s="35"/>
      <c r="G4" s="35"/>
      <c r="H4" s="35"/>
      <c r="I4" s="35"/>
      <c r="J4" s="35"/>
      <c r="K4" s="35"/>
      <c r="L4" s="35"/>
    </row>
    <row r="6" spans="1:12" x14ac:dyDescent="0.3">
      <c r="A6" s="12" t="s">
        <v>26</v>
      </c>
      <c r="B6" t="s">
        <v>31</v>
      </c>
    </row>
    <row r="7" spans="1:12" x14ac:dyDescent="0.3">
      <c r="A7" s="9" t="s">
        <v>8</v>
      </c>
      <c r="B7">
        <v>40</v>
      </c>
    </row>
    <row r="8" spans="1:12" x14ac:dyDescent="0.3">
      <c r="A8" s="9" t="s">
        <v>7</v>
      </c>
      <c r="B8">
        <v>13</v>
      </c>
    </row>
    <row r="9" spans="1:12" x14ac:dyDescent="0.3">
      <c r="A9" s="9" t="s">
        <v>13</v>
      </c>
      <c r="B9">
        <v>27</v>
      </c>
    </row>
    <row r="10" spans="1:12" x14ac:dyDescent="0.3">
      <c r="A10" s="9" t="s">
        <v>2</v>
      </c>
      <c r="B10">
        <v>27</v>
      </c>
    </row>
    <row r="11" spans="1:12" x14ac:dyDescent="0.3">
      <c r="A11" s="9" t="s">
        <v>14</v>
      </c>
      <c r="B11">
        <v>82</v>
      </c>
    </row>
    <row r="12" spans="1:12" x14ac:dyDescent="0.3">
      <c r="A12" s="9" t="s">
        <v>5</v>
      </c>
      <c r="B12">
        <v>24</v>
      </c>
    </row>
    <row r="13" spans="1:12" x14ac:dyDescent="0.3">
      <c r="A13" s="9" t="s">
        <v>27</v>
      </c>
      <c r="B13">
        <v>213</v>
      </c>
    </row>
    <row r="24" spans="7:9" x14ac:dyDescent="0.3">
      <c r="G24" s="36" t="s">
        <v>52</v>
      </c>
      <c r="H24" s="36"/>
      <c r="I24" s="36"/>
    </row>
  </sheetData>
  <mergeCells count="2">
    <mergeCell ref="D3:L4"/>
    <mergeCell ref="G24:I2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3F2F-104C-49D8-9CF8-87663C355BDF}">
  <dimension ref="B2:Q15"/>
  <sheetViews>
    <sheetView workbookViewId="0">
      <selection activeCell="E9" sqref="E9"/>
    </sheetView>
  </sheetViews>
  <sheetFormatPr defaultRowHeight="14.4" x14ac:dyDescent="0.3"/>
  <cols>
    <col min="1" max="1" width="14.5546875" bestFit="1" customWidth="1"/>
    <col min="2" max="2" width="15.88671875" bestFit="1" customWidth="1"/>
    <col min="3" max="3" width="10.5546875" customWidth="1"/>
    <col min="4" max="4" width="10.21875" bestFit="1" customWidth="1"/>
    <col min="5" max="5" width="10.77734375" bestFit="1" customWidth="1"/>
    <col min="6" max="6" width="8.6640625" bestFit="1" customWidth="1"/>
    <col min="7" max="7" width="11.88671875" bestFit="1" customWidth="1"/>
    <col min="8" max="8" width="14.77734375" bestFit="1" customWidth="1"/>
    <col min="9" max="9" width="12.21875" bestFit="1" customWidth="1"/>
    <col min="10" max="10" width="10.77734375" bestFit="1" customWidth="1"/>
    <col min="11" max="11" width="12.21875" bestFit="1" customWidth="1"/>
    <col min="12" max="12" width="7.33203125" bestFit="1" customWidth="1"/>
    <col min="13" max="13" width="6.5546875" bestFit="1" customWidth="1"/>
    <col min="14" max="14" width="8.6640625" bestFit="1" customWidth="1"/>
    <col min="15" max="15" width="11.88671875" bestFit="1" customWidth="1"/>
    <col min="16" max="16" width="14.77734375" bestFit="1" customWidth="1"/>
    <col min="17" max="17" width="12.21875" bestFit="1" customWidth="1"/>
    <col min="18" max="18" width="15" bestFit="1" customWidth="1"/>
    <col min="19" max="19" width="10.77734375" bestFit="1" customWidth="1"/>
    <col min="20" max="20" width="19.5546875" bestFit="1" customWidth="1"/>
    <col min="21" max="21" width="14.21875" bestFit="1" customWidth="1"/>
    <col min="22" max="22" width="10.21875" bestFit="1" customWidth="1"/>
    <col min="23" max="23" width="17" bestFit="1" customWidth="1"/>
    <col min="24" max="24" width="10.77734375" bestFit="1" customWidth="1"/>
  </cols>
  <sheetData>
    <row r="2" spans="2:17" ht="14.4" customHeight="1" x14ac:dyDescent="0.3">
      <c r="B2" s="35" t="s">
        <v>35</v>
      </c>
      <c r="C2" s="35"/>
      <c r="D2" s="35"/>
      <c r="E2" s="35"/>
      <c r="F2" s="35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2:17" x14ac:dyDescent="0.3">
      <c r="B3" s="35"/>
      <c r="C3" s="35"/>
      <c r="D3" s="35"/>
      <c r="E3" s="35"/>
      <c r="F3" s="35"/>
      <c r="H3" s="13"/>
      <c r="I3" s="13"/>
      <c r="J3" s="13"/>
      <c r="K3" s="13"/>
      <c r="L3" s="13"/>
      <c r="M3" s="13"/>
      <c r="N3" s="13"/>
      <c r="O3" s="13"/>
      <c r="P3" s="13"/>
      <c r="Q3" s="13"/>
    </row>
    <row r="6" spans="2:17" x14ac:dyDescent="0.3">
      <c r="B6" s="14" t="s">
        <v>31</v>
      </c>
      <c r="C6" s="14" t="s">
        <v>34</v>
      </c>
      <c r="D6" s="15"/>
      <c r="E6" s="15"/>
    </row>
    <row r="7" spans="2:17" x14ac:dyDescent="0.3">
      <c r="B7" s="14" t="s">
        <v>26</v>
      </c>
      <c r="C7" s="15" t="s">
        <v>4</v>
      </c>
      <c r="D7" s="15" t="s">
        <v>1</v>
      </c>
      <c r="E7" s="15" t="s">
        <v>27</v>
      </c>
    </row>
    <row r="8" spans="2:17" x14ac:dyDescent="0.3">
      <c r="B8" s="16" t="s">
        <v>0</v>
      </c>
      <c r="C8" s="15">
        <v>19</v>
      </c>
      <c r="D8" s="15">
        <v>8</v>
      </c>
      <c r="E8" s="15">
        <v>27</v>
      </c>
    </row>
    <row r="9" spans="2:17" x14ac:dyDescent="0.3">
      <c r="B9" s="16" t="s">
        <v>11</v>
      </c>
      <c r="C9" s="15">
        <v>17</v>
      </c>
      <c r="D9" s="15">
        <v>3</v>
      </c>
      <c r="E9" s="15">
        <v>20</v>
      </c>
    </row>
    <row r="10" spans="2:17" x14ac:dyDescent="0.3">
      <c r="B10" s="16" t="s">
        <v>6</v>
      </c>
      <c r="C10" s="15">
        <v>25</v>
      </c>
      <c r="D10" s="15">
        <v>3</v>
      </c>
      <c r="E10" s="15">
        <v>28</v>
      </c>
    </row>
    <row r="11" spans="2:17" x14ac:dyDescent="0.3">
      <c r="B11" s="16" t="s">
        <v>9</v>
      </c>
      <c r="C11" s="15">
        <v>13</v>
      </c>
      <c r="D11" s="15">
        <v>20</v>
      </c>
      <c r="E11" s="15">
        <v>33</v>
      </c>
    </row>
    <row r="12" spans="2:17" x14ac:dyDescent="0.3">
      <c r="B12" s="16" t="s">
        <v>10</v>
      </c>
      <c r="C12" s="15">
        <v>13</v>
      </c>
      <c r="D12" s="15">
        <v>1</v>
      </c>
      <c r="E12" s="15">
        <v>14</v>
      </c>
    </row>
    <row r="13" spans="2:17" x14ac:dyDescent="0.3">
      <c r="B13" s="16" t="s">
        <v>12</v>
      </c>
      <c r="C13" s="15">
        <v>17</v>
      </c>
      <c r="D13" s="15">
        <v>17</v>
      </c>
      <c r="E13" s="15">
        <v>34</v>
      </c>
    </row>
    <row r="14" spans="2:17" x14ac:dyDescent="0.3">
      <c r="B14" s="16" t="s">
        <v>3</v>
      </c>
      <c r="C14" s="15">
        <v>42</v>
      </c>
      <c r="D14" s="15">
        <v>15</v>
      </c>
      <c r="E14" s="15">
        <v>57</v>
      </c>
    </row>
    <row r="15" spans="2:17" x14ac:dyDescent="0.3">
      <c r="B15" s="16" t="s">
        <v>27</v>
      </c>
      <c r="C15" s="15">
        <v>146</v>
      </c>
      <c r="D15" s="15">
        <v>67</v>
      </c>
      <c r="E15" s="15">
        <v>213</v>
      </c>
    </row>
  </sheetData>
  <mergeCells count="1">
    <mergeCell ref="B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338F-93BF-455C-B2C8-05593EA9CEAB}">
  <dimension ref="A3:N11"/>
  <sheetViews>
    <sheetView tabSelected="1"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0.21875" bestFit="1" customWidth="1"/>
    <col min="4" max="4" width="10.77734375" bestFit="1" customWidth="1"/>
  </cols>
  <sheetData>
    <row r="3" spans="1:14" x14ac:dyDescent="0.3">
      <c r="F3" s="35" t="s">
        <v>36</v>
      </c>
      <c r="G3" s="35"/>
      <c r="H3" s="35"/>
      <c r="I3" s="35"/>
      <c r="J3" s="35"/>
      <c r="K3" s="35"/>
      <c r="L3" s="35"/>
      <c r="M3" s="35"/>
      <c r="N3" s="35"/>
    </row>
    <row r="4" spans="1:14" x14ac:dyDescent="0.3"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3">
      <c r="A5" s="12" t="s">
        <v>17</v>
      </c>
      <c r="B5" t="s">
        <v>4</v>
      </c>
    </row>
    <row r="7" spans="1:14" x14ac:dyDescent="0.3">
      <c r="A7" s="12" t="s">
        <v>26</v>
      </c>
      <c r="B7" t="s">
        <v>31</v>
      </c>
    </row>
    <row r="8" spans="1:14" x14ac:dyDescent="0.3">
      <c r="A8" s="9" t="s">
        <v>0</v>
      </c>
      <c r="B8" s="37">
        <v>0.25675675675675674</v>
      </c>
    </row>
    <row r="9" spans="1:14" x14ac:dyDescent="0.3">
      <c r="A9" s="9" t="s">
        <v>10</v>
      </c>
      <c r="B9" s="37">
        <v>0.17567567567567569</v>
      </c>
    </row>
    <row r="10" spans="1:14" x14ac:dyDescent="0.3">
      <c r="A10" s="9" t="s">
        <v>3</v>
      </c>
      <c r="B10" s="37">
        <v>0.56756756756756754</v>
      </c>
    </row>
    <row r="11" spans="1:14" x14ac:dyDescent="0.3">
      <c r="A11" s="9" t="s">
        <v>27</v>
      </c>
      <c r="B11" s="37">
        <v>1</v>
      </c>
    </row>
  </sheetData>
  <mergeCells count="1">
    <mergeCell ref="F3:N4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2C4-BD0C-443B-A042-C23194592D15}">
  <dimension ref="A1:N17"/>
  <sheetViews>
    <sheetView zoomScale="85" zoomScaleNormal="85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16.44140625" bestFit="1" customWidth="1"/>
    <col min="3" max="3" width="6.109375" bestFit="1" customWidth="1"/>
    <col min="4" max="7" width="7.21875" bestFit="1" customWidth="1"/>
    <col min="8" max="8" width="8.21875" bestFit="1" customWidth="1"/>
    <col min="9" max="9" width="6" bestFit="1" customWidth="1"/>
    <col min="10" max="10" width="7" bestFit="1" customWidth="1"/>
    <col min="11" max="13" width="6" bestFit="1" customWidth="1"/>
    <col min="14" max="14" width="8" bestFit="1" customWidth="1"/>
    <col min="15" max="15" width="8.109375" bestFit="1" customWidth="1"/>
    <col min="16" max="16" width="6" bestFit="1" customWidth="1"/>
    <col min="17" max="22" width="5" bestFit="1" customWidth="1"/>
    <col min="23" max="23" width="6" bestFit="1" customWidth="1"/>
    <col min="24" max="24" width="9.77734375" bestFit="1" customWidth="1"/>
    <col min="25" max="27" width="5" bestFit="1" customWidth="1"/>
    <col min="28" max="32" width="6" bestFit="1" customWidth="1"/>
    <col min="33" max="33" width="4.44140625" bestFit="1" customWidth="1"/>
    <col min="34" max="34" width="7.6640625" bestFit="1" customWidth="1"/>
    <col min="35" max="35" width="9.109375" bestFit="1" customWidth="1"/>
    <col min="36" max="36" width="5" bestFit="1" customWidth="1"/>
    <col min="37" max="37" width="6" bestFit="1" customWidth="1"/>
    <col min="38" max="38" width="5" bestFit="1" customWidth="1"/>
    <col min="39" max="39" width="6" bestFit="1" customWidth="1"/>
    <col min="40" max="44" width="5" bestFit="1" customWidth="1"/>
    <col min="45" max="45" width="6" bestFit="1" customWidth="1"/>
    <col min="46" max="46" width="7" bestFit="1" customWidth="1"/>
    <col min="47" max="47" width="9.109375" bestFit="1" customWidth="1"/>
    <col min="48" max="50" width="6" bestFit="1" customWidth="1"/>
    <col min="51" max="51" width="7" bestFit="1" customWidth="1"/>
    <col min="52" max="53" width="6" bestFit="1" customWidth="1"/>
    <col min="54" max="54" width="5" bestFit="1" customWidth="1"/>
    <col min="55" max="58" width="6" bestFit="1" customWidth="1"/>
    <col min="59" max="59" width="7" bestFit="1" customWidth="1"/>
    <col min="60" max="60" width="9.21875" bestFit="1" customWidth="1"/>
    <col min="61" max="61" width="5" bestFit="1" customWidth="1"/>
    <col min="62" max="62" width="6" bestFit="1" customWidth="1"/>
    <col min="63" max="63" width="5" bestFit="1" customWidth="1"/>
    <col min="64" max="64" width="6" bestFit="1" customWidth="1"/>
    <col min="65" max="65" width="5" bestFit="1" customWidth="1"/>
    <col min="66" max="66" width="6" bestFit="1" customWidth="1"/>
    <col min="67" max="67" width="4.33203125" bestFit="1" customWidth="1"/>
    <col min="68" max="69" width="6" bestFit="1" customWidth="1"/>
    <col min="70" max="70" width="5" bestFit="1" customWidth="1"/>
    <col min="71" max="71" width="7.109375" bestFit="1" customWidth="1"/>
    <col min="72" max="72" width="8" bestFit="1" customWidth="1"/>
    <col min="73" max="79" width="9.77734375" bestFit="1" customWidth="1"/>
    <col min="80" max="82" width="8.77734375" bestFit="1" customWidth="1"/>
    <col min="83" max="92" width="9.77734375" bestFit="1" customWidth="1"/>
    <col min="93" max="94" width="8.77734375" bestFit="1" customWidth="1"/>
    <col min="95" max="103" width="9.77734375" bestFit="1" customWidth="1"/>
    <col min="104" max="109" width="8.77734375" bestFit="1" customWidth="1"/>
    <col min="110" max="121" width="9.77734375" bestFit="1" customWidth="1"/>
    <col min="122" max="126" width="10.77734375" bestFit="1" customWidth="1"/>
    <col min="127" max="129" width="9.77734375" bestFit="1" customWidth="1"/>
    <col min="130" max="136" width="10.77734375" bestFit="1" customWidth="1"/>
    <col min="137" max="140" width="9.77734375" bestFit="1" customWidth="1"/>
    <col min="141" max="152" width="10.77734375" bestFit="1" customWidth="1"/>
  </cols>
  <sheetData>
    <row r="1" spans="1:14" ht="29.4" customHeight="1" x14ac:dyDescent="0.3">
      <c r="A1" s="35" t="s">
        <v>49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3" spans="1:14" ht="28.8" x14ac:dyDescent="0.3">
      <c r="A3" s="14" t="s">
        <v>28</v>
      </c>
      <c r="B3" s="14" t="s">
        <v>34</v>
      </c>
      <c r="C3" s="15"/>
      <c r="D3" s="15"/>
      <c r="E3" s="15"/>
      <c r="F3" s="15"/>
      <c r="G3" s="15"/>
      <c r="H3" s="15"/>
    </row>
    <row r="4" spans="1:14" ht="43.2" x14ac:dyDescent="0.3">
      <c r="A4" s="14" t="s">
        <v>26</v>
      </c>
      <c r="B4" s="15" t="s">
        <v>8</v>
      </c>
      <c r="C4" s="15" t="s">
        <v>7</v>
      </c>
      <c r="D4" s="15" t="s">
        <v>13</v>
      </c>
      <c r="E4" s="15" t="s">
        <v>2</v>
      </c>
      <c r="F4" s="15" t="s">
        <v>14</v>
      </c>
      <c r="G4" s="15" t="s">
        <v>5</v>
      </c>
      <c r="H4" s="15" t="s">
        <v>27</v>
      </c>
    </row>
    <row r="5" spans="1:14" x14ac:dyDescent="0.3">
      <c r="A5" s="16" t="s">
        <v>37</v>
      </c>
      <c r="B5" s="15">
        <v>16794</v>
      </c>
      <c r="C5" s="15">
        <v>2626</v>
      </c>
      <c r="D5" s="15">
        <v>30732</v>
      </c>
      <c r="E5" s="15">
        <v>6173</v>
      </c>
      <c r="F5" s="15">
        <v>29728</v>
      </c>
      <c r="G5" s="15">
        <v>3610</v>
      </c>
      <c r="H5" s="15">
        <v>89663</v>
      </c>
    </row>
    <row r="6" spans="1:14" x14ac:dyDescent="0.3">
      <c r="A6" s="16" t="s">
        <v>38</v>
      </c>
      <c r="B6" s="15">
        <v>19715</v>
      </c>
      <c r="C6" s="15">
        <v>15823</v>
      </c>
      <c r="D6" s="15">
        <v>1557</v>
      </c>
      <c r="E6" s="15">
        <v>5154</v>
      </c>
      <c r="F6" s="15">
        <v>18257</v>
      </c>
      <c r="G6" s="15">
        <v>2256</v>
      </c>
      <c r="H6" s="15">
        <v>62762</v>
      </c>
    </row>
    <row r="7" spans="1:14" x14ac:dyDescent="0.3">
      <c r="A7" s="16" t="s">
        <v>39</v>
      </c>
      <c r="B7" s="15">
        <v>25702</v>
      </c>
      <c r="C7" s="15">
        <v>6045</v>
      </c>
      <c r="D7" s="15">
        <v>5341</v>
      </c>
      <c r="E7" s="15">
        <v>21722</v>
      </c>
      <c r="F7" s="15">
        <v>29887</v>
      </c>
      <c r="G7" s="15">
        <v>15869</v>
      </c>
      <c r="H7" s="15">
        <v>104566</v>
      </c>
    </row>
    <row r="8" spans="1:14" x14ac:dyDescent="0.3">
      <c r="A8" s="16" t="s">
        <v>40</v>
      </c>
      <c r="B8" s="15">
        <v>14586</v>
      </c>
      <c r="C8" s="15"/>
      <c r="D8" s="15">
        <v>9508</v>
      </c>
      <c r="E8" s="15">
        <v>8266</v>
      </c>
      <c r="F8" s="15">
        <v>16001</v>
      </c>
      <c r="G8" s="15">
        <v>1113</v>
      </c>
      <c r="H8" s="15">
        <v>49474</v>
      </c>
    </row>
    <row r="9" spans="1:14" x14ac:dyDescent="0.3">
      <c r="A9" s="16" t="s">
        <v>41</v>
      </c>
      <c r="B9" s="15">
        <v>22557</v>
      </c>
      <c r="C9" s="15">
        <v>8096</v>
      </c>
      <c r="D9" s="15">
        <v>17104</v>
      </c>
      <c r="E9" s="15">
        <v>28887</v>
      </c>
      <c r="F9" s="15">
        <v>102905</v>
      </c>
      <c r="G9" s="15">
        <v>23790</v>
      </c>
      <c r="H9" s="15">
        <v>203339</v>
      </c>
    </row>
    <row r="10" spans="1:14" x14ac:dyDescent="0.3">
      <c r="A10" s="16" t="s">
        <v>42</v>
      </c>
      <c r="B10" s="15">
        <v>6126</v>
      </c>
      <c r="C10" s="15"/>
      <c r="D10" s="15">
        <v>25752</v>
      </c>
      <c r="E10" s="15"/>
      <c r="F10" s="15">
        <v>15208</v>
      </c>
      <c r="G10" s="15">
        <v>4514</v>
      </c>
      <c r="H10" s="15">
        <v>51600</v>
      </c>
    </row>
    <row r="11" spans="1:14" x14ac:dyDescent="0.3">
      <c r="A11" s="16" t="s">
        <v>43</v>
      </c>
      <c r="B11" s="15">
        <v>2034</v>
      </c>
      <c r="C11" s="15">
        <v>8416</v>
      </c>
      <c r="D11" s="15">
        <v>13170</v>
      </c>
      <c r="E11" s="15">
        <v>5751</v>
      </c>
      <c r="F11" s="15">
        <v>36816</v>
      </c>
      <c r="G11" s="15">
        <v>14548</v>
      </c>
      <c r="H11" s="15">
        <v>80735</v>
      </c>
    </row>
    <row r="12" spans="1:14" x14ac:dyDescent="0.3">
      <c r="A12" s="16" t="s">
        <v>44</v>
      </c>
      <c r="B12" s="15">
        <v>22611</v>
      </c>
      <c r="C12" s="15">
        <v>5761</v>
      </c>
      <c r="D12" s="15">
        <v>20386</v>
      </c>
      <c r="E12" s="15">
        <v>9397</v>
      </c>
      <c r="F12" s="15">
        <v>9980</v>
      </c>
      <c r="G12" s="15">
        <v>859</v>
      </c>
      <c r="H12" s="15">
        <v>68994</v>
      </c>
    </row>
    <row r="13" spans="1:14" x14ac:dyDescent="0.3">
      <c r="A13" s="16" t="s">
        <v>45</v>
      </c>
      <c r="B13" s="15">
        <v>8489</v>
      </c>
      <c r="C13" s="15"/>
      <c r="D13" s="15">
        <v>18605</v>
      </c>
      <c r="E13" s="15">
        <v>7933</v>
      </c>
      <c r="F13" s="15">
        <v>57358</v>
      </c>
      <c r="G13" s="15">
        <v>10048</v>
      </c>
      <c r="H13" s="15">
        <v>102433</v>
      </c>
    </row>
    <row r="14" spans="1:14" x14ac:dyDescent="0.3">
      <c r="A14" s="16" t="s">
        <v>46</v>
      </c>
      <c r="B14" s="15">
        <v>15331</v>
      </c>
      <c r="C14" s="15">
        <v>5015</v>
      </c>
      <c r="D14" s="15"/>
      <c r="E14" s="15">
        <v>9949</v>
      </c>
      <c r="F14" s="15">
        <v>22320</v>
      </c>
      <c r="G14" s="15"/>
      <c r="H14" s="15">
        <v>52615</v>
      </c>
    </row>
    <row r="15" spans="1:14" x14ac:dyDescent="0.3">
      <c r="A15" s="16" t="s">
        <v>47</v>
      </c>
      <c r="B15" s="15">
        <v>11978</v>
      </c>
      <c r="C15" s="15"/>
      <c r="D15" s="15">
        <v>284</v>
      </c>
      <c r="E15" s="15">
        <v>7857</v>
      </c>
      <c r="F15" s="15">
        <v>29530</v>
      </c>
      <c r="G15" s="15">
        <v>24091</v>
      </c>
      <c r="H15" s="15">
        <v>73740</v>
      </c>
    </row>
    <row r="16" spans="1:14" x14ac:dyDescent="0.3">
      <c r="A16" s="16" t="s">
        <v>48</v>
      </c>
      <c r="B16" s="15">
        <v>25334</v>
      </c>
      <c r="C16" s="15">
        <v>5499</v>
      </c>
      <c r="D16" s="15"/>
      <c r="E16" s="15">
        <v>25856</v>
      </c>
      <c r="F16" s="15">
        <v>29384</v>
      </c>
      <c r="G16" s="15">
        <v>3740</v>
      </c>
      <c r="H16" s="15">
        <v>89813</v>
      </c>
    </row>
    <row r="17" spans="1:8" x14ac:dyDescent="0.3">
      <c r="A17" s="16" t="s">
        <v>27</v>
      </c>
      <c r="B17" s="15">
        <v>191257</v>
      </c>
      <c r="C17" s="15">
        <v>57281</v>
      </c>
      <c r="D17" s="15">
        <v>142439</v>
      </c>
      <c r="E17" s="15">
        <v>136945</v>
      </c>
      <c r="F17" s="15">
        <v>397374</v>
      </c>
      <c r="G17" s="15">
        <v>104438</v>
      </c>
      <c r="H17" s="15">
        <v>1029734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527-954C-428E-BF85-ED3B9EA38F88}">
  <dimension ref="A1:AC12"/>
  <sheetViews>
    <sheetView zoomScale="85" zoomScaleNormal="85" workbookViewId="0">
      <selection activeCell="T7" sqref="T7"/>
    </sheetView>
  </sheetViews>
  <sheetFormatPr defaultRowHeight="14.4" x14ac:dyDescent="0.3"/>
  <cols>
    <col min="1" max="1" width="18" bestFit="1" customWidth="1"/>
    <col min="2" max="2" width="16.44140625" bestFit="1" customWidth="1"/>
    <col min="3" max="3" width="6.109375" bestFit="1" customWidth="1"/>
    <col min="4" max="4" width="7.21875" bestFit="1" customWidth="1"/>
    <col min="5" max="5" width="6.109375" bestFit="1" customWidth="1"/>
    <col min="6" max="6" width="7.21875" bestFit="1" customWidth="1"/>
    <col min="7" max="9" width="6.109375" bestFit="1" customWidth="1"/>
    <col min="10" max="10" width="7.21875" bestFit="1" customWidth="1"/>
    <col min="11" max="13" width="6.109375" bestFit="1" customWidth="1"/>
    <col min="14" max="14" width="11.44140625" bestFit="1" customWidth="1"/>
    <col min="16" max="16" width="18" bestFit="1" customWidth="1"/>
    <col min="17" max="17" width="16.44140625" bestFit="1" customWidth="1"/>
    <col min="18" max="20" width="6.109375" bestFit="1" customWidth="1"/>
    <col min="21" max="21" width="7.21875" bestFit="1" customWidth="1"/>
    <col min="22" max="28" width="6.109375" bestFit="1" customWidth="1"/>
    <col min="29" max="29" width="11.44140625" bestFit="1" customWidth="1"/>
    <col min="30" max="30" width="4" bestFit="1" customWidth="1"/>
    <col min="31" max="31" width="4.5546875" bestFit="1" customWidth="1"/>
    <col min="32" max="32" width="4.109375" bestFit="1" customWidth="1"/>
    <col min="33" max="33" width="4.77734375" bestFit="1" customWidth="1"/>
    <col min="34" max="34" width="3.88671875" bestFit="1" customWidth="1"/>
    <col min="35" max="35" width="3.21875" bestFit="1" customWidth="1"/>
    <col min="36" max="36" width="4.44140625" bestFit="1" customWidth="1"/>
    <col min="37" max="37" width="4.109375" bestFit="1" customWidth="1"/>
    <col min="38" max="38" width="4" bestFit="1" customWidth="1"/>
    <col min="39" max="39" width="4.5546875" bestFit="1" customWidth="1"/>
    <col min="40" max="40" width="4.109375" bestFit="1" customWidth="1"/>
    <col min="41" max="41" width="23.21875" bestFit="1" customWidth="1"/>
    <col min="42" max="42" width="27.6640625" bestFit="1" customWidth="1"/>
  </cols>
  <sheetData>
    <row r="1" spans="1:29" x14ac:dyDescent="0.3">
      <c r="A1" s="12" t="s">
        <v>28</v>
      </c>
      <c r="B1" s="12" t="s">
        <v>34</v>
      </c>
    </row>
    <row r="2" spans="1:29" x14ac:dyDescent="0.3">
      <c r="A2" s="12" t="s">
        <v>26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27</v>
      </c>
    </row>
    <row r="3" spans="1:29" x14ac:dyDescent="0.3">
      <c r="A3" s="9" t="s">
        <v>8</v>
      </c>
      <c r="B3">
        <v>16794</v>
      </c>
      <c r="C3">
        <v>19715</v>
      </c>
      <c r="D3">
        <v>25702</v>
      </c>
      <c r="E3">
        <v>14586</v>
      </c>
      <c r="F3">
        <v>22557</v>
      </c>
      <c r="G3">
        <v>6126</v>
      </c>
      <c r="H3">
        <v>2034</v>
      </c>
      <c r="I3">
        <v>22611</v>
      </c>
      <c r="J3">
        <v>8489</v>
      </c>
      <c r="K3">
        <v>15331</v>
      </c>
      <c r="L3">
        <v>11978</v>
      </c>
      <c r="M3">
        <v>25334</v>
      </c>
      <c r="N3">
        <v>191257</v>
      </c>
      <c r="P3" s="12" t="s">
        <v>28</v>
      </c>
      <c r="Q3" s="12" t="s">
        <v>34</v>
      </c>
    </row>
    <row r="4" spans="1:29" x14ac:dyDescent="0.3">
      <c r="A4" s="9" t="s">
        <v>7</v>
      </c>
      <c r="B4">
        <v>2626</v>
      </c>
      <c r="C4">
        <v>15823</v>
      </c>
      <c r="D4">
        <v>6045</v>
      </c>
      <c r="F4">
        <v>8096</v>
      </c>
      <c r="H4">
        <v>8416</v>
      </c>
      <c r="I4">
        <v>5761</v>
      </c>
      <c r="K4">
        <v>5015</v>
      </c>
      <c r="M4">
        <v>5499</v>
      </c>
      <c r="N4">
        <v>57281</v>
      </c>
      <c r="P4" s="12" t="s">
        <v>26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48</v>
      </c>
      <c r="AC4" t="s">
        <v>27</v>
      </c>
    </row>
    <row r="5" spans="1:29" x14ac:dyDescent="0.3">
      <c r="A5" s="9" t="s">
        <v>13</v>
      </c>
      <c r="B5">
        <v>30732</v>
      </c>
      <c r="C5">
        <v>1557</v>
      </c>
      <c r="D5">
        <v>5341</v>
      </c>
      <c r="E5">
        <v>9508</v>
      </c>
      <c r="F5">
        <v>17104</v>
      </c>
      <c r="G5">
        <v>25752</v>
      </c>
      <c r="H5">
        <v>13170</v>
      </c>
      <c r="I5">
        <v>20386</v>
      </c>
      <c r="J5">
        <v>18605</v>
      </c>
      <c r="L5">
        <v>284</v>
      </c>
      <c r="N5">
        <v>142439</v>
      </c>
      <c r="P5" s="9" t="s">
        <v>8</v>
      </c>
      <c r="Q5">
        <v>16794</v>
      </c>
      <c r="R5">
        <v>19715</v>
      </c>
      <c r="S5">
        <v>25702</v>
      </c>
      <c r="T5">
        <v>14586</v>
      </c>
      <c r="U5">
        <v>22557</v>
      </c>
      <c r="V5">
        <v>6126</v>
      </c>
      <c r="W5">
        <v>2034</v>
      </c>
      <c r="X5">
        <v>22611</v>
      </c>
      <c r="Y5">
        <v>8489</v>
      </c>
      <c r="Z5">
        <v>15331</v>
      </c>
      <c r="AA5">
        <v>11978</v>
      </c>
      <c r="AB5">
        <v>25334</v>
      </c>
      <c r="AC5">
        <v>191257</v>
      </c>
    </row>
    <row r="6" spans="1:29" x14ac:dyDescent="0.3">
      <c r="A6" s="9" t="s">
        <v>2</v>
      </c>
      <c r="B6">
        <v>6173</v>
      </c>
      <c r="C6">
        <v>5154</v>
      </c>
      <c r="D6">
        <v>21722</v>
      </c>
      <c r="E6">
        <v>8266</v>
      </c>
      <c r="F6">
        <v>28887</v>
      </c>
      <c r="H6">
        <v>5751</v>
      </c>
      <c r="I6">
        <v>9397</v>
      </c>
      <c r="J6">
        <v>7933</v>
      </c>
      <c r="K6">
        <v>9949</v>
      </c>
      <c r="L6">
        <v>7857</v>
      </c>
      <c r="M6">
        <v>25856</v>
      </c>
      <c r="N6">
        <v>136945</v>
      </c>
      <c r="P6" s="9" t="s">
        <v>14</v>
      </c>
      <c r="Q6">
        <v>29728</v>
      </c>
      <c r="R6">
        <v>18257</v>
      </c>
      <c r="S6">
        <v>29887</v>
      </c>
      <c r="T6">
        <v>16001</v>
      </c>
      <c r="U6">
        <v>102905</v>
      </c>
      <c r="V6">
        <v>15208</v>
      </c>
      <c r="W6">
        <v>36816</v>
      </c>
      <c r="X6">
        <v>9980</v>
      </c>
      <c r="Y6">
        <v>57358</v>
      </c>
      <c r="Z6">
        <v>22320</v>
      </c>
      <c r="AA6">
        <v>29530</v>
      </c>
      <c r="AB6">
        <v>29384</v>
      </c>
      <c r="AC6">
        <v>397374</v>
      </c>
    </row>
    <row r="7" spans="1:29" x14ac:dyDescent="0.3">
      <c r="A7" s="9" t="s">
        <v>14</v>
      </c>
      <c r="B7">
        <v>29728</v>
      </c>
      <c r="C7">
        <v>18257</v>
      </c>
      <c r="D7">
        <v>29887</v>
      </c>
      <c r="E7">
        <v>16001</v>
      </c>
      <c r="F7">
        <v>102905</v>
      </c>
      <c r="G7">
        <v>15208</v>
      </c>
      <c r="H7">
        <v>36816</v>
      </c>
      <c r="I7">
        <v>9980</v>
      </c>
      <c r="J7">
        <v>57358</v>
      </c>
      <c r="K7">
        <v>22320</v>
      </c>
      <c r="L7">
        <v>29530</v>
      </c>
      <c r="M7">
        <v>29384</v>
      </c>
      <c r="N7">
        <v>397374</v>
      </c>
      <c r="P7" s="9" t="s">
        <v>5</v>
      </c>
      <c r="Q7">
        <v>3610</v>
      </c>
      <c r="R7">
        <v>2256</v>
      </c>
      <c r="S7">
        <v>15869</v>
      </c>
      <c r="T7">
        <v>1113</v>
      </c>
      <c r="U7">
        <v>23790</v>
      </c>
      <c r="V7">
        <v>4514</v>
      </c>
      <c r="W7">
        <v>14548</v>
      </c>
      <c r="X7">
        <v>859</v>
      </c>
      <c r="Y7">
        <v>10048</v>
      </c>
      <c r="AA7">
        <v>24091</v>
      </c>
      <c r="AB7">
        <v>3740</v>
      </c>
      <c r="AC7">
        <v>104438</v>
      </c>
    </row>
    <row r="8" spans="1:29" x14ac:dyDescent="0.3">
      <c r="A8" s="9" t="s">
        <v>5</v>
      </c>
      <c r="B8">
        <v>3610</v>
      </c>
      <c r="C8">
        <v>2256</v>
      </c>
      <c r="D8">
        <v>15869</v>
      </c>
      <c r="E8">
        <v>1113</v>
      </c>
      <c r="F8">
        <v>23790</v>
      </c>
      <c r="G8">
        <v>4514</v>
      </c>
      <c r="H8">
        <v>14548</v>
      </c>
      <c r="I8">
        <v>859</v>
      </c>
      <c r="J8">
        <v>10048</v>
      </c>
      <c r="L8">
        <v>24091</v>
      </c>
      <c r="M8">
        <v>3740</v>
      </c>
      <c r="N8">
        <v>104438</v>
      </c>
      <c r="P8" s="9" t="s">
        <v>27</v>
      </c>
      <c r="Q8">
        <v>50132</v>
      </c>
      <c r="R8">
        <v>40228</v>
      </c>
      <c r="S8">
        <v>71458</v>
      </c>
      <c r="T8">
        <v>31700</v>
      </c>
      <c r="U8">
        <v>149252</v>
      </c>
      <c r="V8">
        <v>25848</v>
      </c>
      <c r="W8">
        <v>53398</v>
      </c>
      <c r="X8">
        <v>33450</v>
      </c>
      <c r="Y8">
        <v>75895</v>
      </c>
      <c r="Z8">
        <v>37651</v>
      </c>
      <c r="AA8">
        <v>65599</v>
      </c>
      <c r="AB8">
        <v>58458</v>
      </c>
      <c r="AC8">
        <v>693069</v>
      </c>
    </row>
    <row r="9" spans="1:29" x14ac:dyDescent="0.3">
      <c r="A9" s="9" t="s">
        <v>27</v>
      </c>
      <c r="B9">
        <v>89663</v>
      </c>
      <c r="C9">
        <v>62762</v>
      </c>
      <c r="D9">
        <v>104566</v>
      </c>
      <c r="E9">
        <v>49474</v>
      </c>
      <c r="F9">
        <v>203339</v>
      </c>
      <c r="G9">
        <v>51600</v>
      </c>
      <c r="H9">
        <v>80735</v>
      </c>
      <c r="I9">
        <v>68994</v>
      </c>
      <c r="J9">
        <v>102433</v>
      </c>
      <c r="K9">
        <v>52615</v>
      </c>
      <c r="L9">
        <v>73740</v>
      </c>
      <c r="M9">
        <v>89813</v>
      </c>
      <c r="N9">
        <v>1029734</v>
      </c>
    </row>
    <row r="11" spans="1:29" x14ac:dyDescent="0.3">
      <c r="A11" s="35" t="s">
        <v>50</v>
      </c>
      <c r="B11" s="35"/>
      <c r="C11" s="35"/>
      <c r="D11" s="35"/>
      <c r="E11" s="35"/>
      <c r="F11" s="35"/>
      <c r="G11" s="35"/>
      <c r="H11" s="35"/>
      <c r="I11" s="35"/>
      <c r="L11" s="35" t="s">
        <v>51</v>
      </c>
      <c r="M11" s="35"/>
      <c r="N11" s="35"/>
      <c r="O11" s="35"/>
      <c r="P11" s="35"/>
      <c r="Q11" s="35"/>
      <c r="R11" s="35"/>
      <c r="S11" s="35"/>
      <c r="T11" s="35"/>
      <c r="U11" s="35"/>
    </row>
    <row r="12" spans="1:29" x14ac:dyDescent="0.3">
      <c r="A12" s="35"/>
      <c r="B12" s="35"/>
      <c r="C12" s="35"/>
      <c r="D12" s="35"/>
      <c r="E12" s="35"/>
      <c r="F12" s="35"/>
      <c r="G12" s="35"/>
      <c r="H12" s="35"/>
      <c r="I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</sheetData>
  <mergeCells count="2">
    <mergeCell ref="A11:I12"/>
    <mergeCell ref="L11:U12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Table</vt:lpstr>
      <vt:lpstr>Task 1</vt:lpstr>
      <vt:lpstr>Task 1 Pivot chart</vt:lpstr>
      <vt:lpstr>Task 2</vt:lpstr>
      <vt:lpstr>Task 2 Pivot chart</vt:lpstr>
      <vt:lpstr>Task 3</vt:lpstr>
      <vt:lpstr>Task 3 Pivot chart</vt:lpstr>
      <vt:lpstr>Task 4</vt:lpstr>
      <vt:lpstr>Task 4 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vaibhav jain</cp:lastModifiedBy>
  <dcterms:created xsi:type="dcterms:W3CDTF">2022-01-11T08:10:20Z</dcterms:created>
  <dcterms:modified xsi:type="dcterms:W3CDTF">2024-07-15T17:25:57Z</dcterms:modified>
</cp:coreProperties>
</file>