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-CODES\TABLEAU\Visualization\Advanced Data Mining\"/>
    </mc:Choice>
  </mc:AlternateContent>
  <xr:revisionPtr revIDLastSave="0" documentId="13_ncr:1_{F0EB7ABE-C19A-4619-9773-C706FE1327E7}" xr6:coauthVersionLast="47" xr6:coauthVersionMax="47" xr10:uidLastSave="{00000000-0000-0000-0000-000000000000}"/>
  <bookViews>
    <workbookView xWindow="-108" yWindow="-108" windowWidth="23256" windowHeight="12456" xr2:uid="{99D81365-3204-45B8-A2BA-BD71386EB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J13" i="1"/>
  <c r="J12" i="1"/>
  <c r="I13" i="1"/>
  <c r="H13" i="1"/>
  <c r="I12" i="1"/>
  <c r="H12" i="1"/>
  <c r="I8" i="1"/>
  <c r="H8" i="1"/>
  <c r="J7" i="1"/>
  <c r="J6" i="1"/>
  <c r="J8" i="1" s="1"/>
  <c r="B18" i="1"/>
  <c r="B16" i="1"/>
  <c r="D14" i="1"/>
  <c r="C14" i="1"/>
  <c r="B14" i="1"/>
  <c r="D13" i="1"/>
  <c r="D12" i="1"/>
  <c r="C13" i="1"/>
  <c r="B13" i="1"/>
  <c r="C12" i="1"/>
  <c r="B12" i="1"/>
  <c r="D8" i="1"/>
  <c r="B8" i="1"/>
  <c r="C8" i="1"/>
  <c r="D7" i="1"/>
  <c r="D6" i="1"/>
  <c r="H16" i="1" l="1"/>
  <c r="H18" i="1" s="1"/>
</calcChain>
</file>

<file path=xl/sharedStrings.xml><?xml version="1.0" encoding="utf-8"?>
<sst xmlns="http://schemas.openxmlformats.org/spreadsheetml/2006/main" count="25" uniqueCount="11">
  <si>
    <t>Chi-Squared Test</t>
  </si>
  <si>
    <t>Observed</t>
  </si>
  <si>
    <t>Male</t>
  </si>
  <si>
    <t>Stayed</t>
  </si>
  <si>
    <t>Exited</t>
  </si>
  <si>
    <t>Female</t>
  </si>
  <si>
    <t>Expected</t>
  </si>
  <si>
    <t>P-Value</t>
  </si>
  <si>
    <t>Significance Level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</si>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</sst>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4659-9226-4BF9-A992-D7FBBCEC0337}">
  <dimension ref="A2:J18"/>
  <sheetViews>
    <sheetView tabSelected="1" topLeftCell="A2" zoomScale="150" zoomScaleNormal="150" workbookViewId="0">
      <selection activeCell="G13" sqref="G13"/>
    </sheetView>
  </sheetViews>
  <sheetFormatPr defaultRowHeight="14.4" x14ac:dyDescent="0.3"/>
  <cols>
    <col min="1" max="1" width="16" bestFit="1" customWidth="1"/>
    <col min="2" max="2" width="12.21875" bestFit="1" customWidth="1"/>
    <col min="3" max="3" width="10.21875" bestFit="1" customWidth="1"/>
    <col min="4" max="4" width="6" bestFit="1" customWidth="1"/>
    <col min="7" max="7" width="16" bestFit="1" customWidth="1"/>
    <col min="8" max="8" width="12.21875" bestFit="1" customWidth="1"/>
    <col min="9" max="9" width="10.21875" bestFit="1" customWidth="1"/>
    <col min="10" max="10" width="6" bestFit="1" customWidth="1"/>
  </cols>
  <sheetData>
    <row r="2" spans="1:10" x14ac:dyDescent="0.3">
      <c r="A2" t="s">
        <v>0</v>
      </c>
    </row>
    <row r="4" spans="1:10" x14ac:dyDescent="0.3">
      <c r="A4" s="1" t="s">
        <v>1</v>
      </c>
      <c r="G4" s="1" t="s">
        <v>1</v>
      </c>
    </row>
    <row r="5" spans="1:10" x14ac:dyDescent="0.3">
      <c r="B5" t="s">
        <v>3</v>
      </c>
      <c r="C5" t="s">
        <v>4</v>
      </c>
      <c r="H5" t="s">
        <v>3</v>
      </c>
      <c r="I5" t="s">
        <v>4</v>
      </c>
    </row>
    <row r="6" spans="1:10" x14ac:dyDescent="0.3">
      <c r="A6" t="s">
        <v>2</v>
      </c>
      <c r="B6">
        <v>4559</v>
      </c>
      <c r="C6">
        <v>898</v>
      </c>
      <c r="D6">
        <f>SUM(B6:C6)</f>
        <v>5457</v>
      </c>
      <c r="G6" t="s">
        <v>9</v>
      </c>
      <c r="H6">
        <v>5631</v>
      </c>
      <c r="I6">
        <v>1424</v>
      </c>
      <c r="J6">
        <f>SUM(H6:I6)</f>
        <v>7055</v>
      </c>
    </row>
    <row r="7" spans="1:10" x14ac:dyDescent="0.3">
      <c r="A7" t="s">
        <v>5</v>
      </c>
      <c r="B7">
        <v>3404</v>
      </c>
      <c r="C7">
        <v>1139</v>
      </c>
      <c r="D7">
        <f>SUM(B7:C7)</f>
        <v>4543</v>
      </c>
      <c r="G7" t="s">
        <v>10</v>
      </c>
      <c r="H7">
        <v>2332</v>
      </c>
      <c r="I7">
        <v>613</v>
      </c>
      <c r="J7">
        <f>SUM(H7:I7)</f>
        <v>2945</v>
      </c>
    </row>
    <row r="8" spans="1:10" x14ac:dyDescent="0.3">
      <c r="B8">
        <f>SUM(B6:B7)</f>
        <v>7963</v>
      </c>
      <c r="C8">
        <f>SUM(C6:C7)</f>
        <v>2037</v>
      </c>
      <c r="D8">
        <f>SUM(D6:D7)</f>
        <v>10000</v>
      </c>
      <c r="H8">
        <f>SUM(H6:H7)</f>
        <v>7963</v>
      </c>
      <c r="I8">
        <f>SUM(I6:I7)</f>
        <v>2037</v>
      </c>
      <c r="J8">
        <f>SUM(J6:J7)</f>
        <v>10000</v>
      </c>
    </row>
    <row r="10" spans="1:10" x14ac:dyDescent="0.3">
      <c r="A10" s="1" t="s">
        <v>6</v>
      </c>
      <c r="G10" s="1" t="s">
        <v>6</v>
      </c>
    </row>
    <row r="11" spans="1:10" x14ac:dyDescent="0.3">
      <c r="B11" t="s">
        <v>3</v>
      </c>
      <c r="C11" t="s">
        <v>4</v>
      </c>
      <c r="H11" t="s">
        <v>3</v>
      </c>
      <c r="I11" t="s">
        <v>4</v>
      </c>
    </row>
    <row r="12" spans="1:10" x14ac:dyDescent="0.3">
      <c r="A12" t="s">
        <v>2</v>
      </c>
      <c r="B12">
        <f>B$8/$D$8*$D6</f>
        <v>4345.4090999999999</v>
      </c>
      <c r="C12">
        <f>C$8/$D$8*$D6</f>
        <v>1111.5908999999999</v>
      </c>
      <c r="D12">
        <f>SUM(B12:C12)</f>
        <v>5457</v>
      </c>
      <c r="G12" t="s">
        <v>9</v>
      </c>
      <c r="H12">
        <f>H$8/$J$8*$J6</f>
        <v>5617.8964999999998</v>
      </c>
      <c r="I12">
        <f>I$8/$J$8*$J6</f>
        <v>1437.1034999999999</v>
      </c>
      <c r="J12">
        <f>SUM(H12:I12)</f>
        <v>7055</v>
      </c>
    </row>
    <row r="13" spans="1:10" x14ac:dyDescent="0.3">
      <c r="A13" t="s">
        <v>5</v>
      </c>
      <c r="B13">
        <f>B$8/$D$8*$D7</f>
        <v>3617.5909000000001</v>
      </c>
      <c r="C13">
        <f>C$8/$D$8*$D7</f>
        <v>925.40909999999997</v>
      </c>
      <c r="D13">
        <f>SUM(B13:C13)</f>
        <v>4543</v>
      </c>
      <c r="G13" t="s">
        <v>10</v>
      </c>
      <c r="H13">
        <f>H$8/$J$8*$J7</f>
        <v>2345.1035000000002</v>
      </c>
      <c r="I13">
        <f>I$8/$J$8*$J7</f>
        <v>599.89649999999995</v>
      </c>
      <c r="J13">
        <f>SUM(H13:I13)</f>
        <v>2945</v>
      </c>
    </row>
    <row r="14" spans="1:10" x14ac:dyDescent="0.3">
      <c r="B14">
        <f>SUM(B12:B13)</f>
        <v>7963</v>
      </c>
      <c r="C14">
        <f>SUM(C12:C13)</f>
        <v>2037</v>
      </c>
      <c r="D14">
        <f>SUM(D12:D13)</f>
        <v>10000</v>
      </c>
      <c r="H14">
        <f>SUM(H12:H13)</f>
        <v>7963</v>
      </c>
      <c r="I14">
        <f>SUM(I12:I13)</f>
        <v>2037</v>
      </c>
      <c r="J14">
        <f>SUM(J12:J13)</f>
        <v>10000</v>
      </c>
    </row>
    <row r="16" spans="1:10" x14ac:dyDescent="0.3">
      <c r="A16" s="1" t="s">
        <v>7</v>
      </c>
      <c r="B16">
        <f>CHITEST(B6:C7,B12:C13)</f>
        <v>1.7204149874840935E-26</v>
      </c>
      <c r="G16" s="1" t="s">
        <v>7</v>
      </c>
      <c r="H16">
        <f>CHITEST(H6:I7,H12:I13)</f>
        <v>0.47536535597065421</v>
      </c>
    </row>
    <row r="17" spans="1:8" x14ac:dyDescent="0.3">
      <c r="A17" s="1" t="s">
        <v>8</v>
      </c>
      <c r="B17">
        <v>0.05</v>
      </c>
      <c r="G17" s="1" t="s">
        <v>8</v>
      </c>
      <c r="H17">
        <v>0.05</v>
      </c>
    </row>
    <row r="18" spans="1:8" x14ac:dyDescent="0.3">
      <c r="B18" t="str">
        <f>IF(B16&lt;B17,"Not Random", "Independent")</f>
        <v>Not Random</v>
      </c>
      <c r="H18" t="str">
        <f>IF(H16&lt;H17,"Not Random", "Independent")</f>
        <v>Independent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Kundu</dc:creator>
  <cp:lastModifiedBy>Vaibhav Kundu</cp:lastModifiedBy>
  <dcterms:created xsi:type="dcterms:W3CDTF">2024-05-30T15:17:04Z</dcterms:created>
  <dcterms:modified xsi:type="dcterms:W3CDTF">2024-05-30T19:08:57Z</dcterms:modified>
</cp:coreProperties>
</file>