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72" windowWidth="22980" windowHeight="9528" activeTab="3"/>
  </bookViews>
  <sheets>
    <sheet name="Chart1" sheetId="2" r:id="rId1"/>
    <sheet name="final" sheetId="1" r:id="rId2"/>
    <sheet name="Sheet1" sheetId="3" r:id="rId3"/>
    <sheet name="Sheet4" sheetId="6" r:id="rId4"/>
    <sheet name="Sheet3" sheetId="5" r:id="rId5"/>
  </sheets>
  <definedNames>
    <definedName name="_xlnm._FilterDatabase" localSheetId="1" hidden="1">final!$A$1:$Y$191</definedName>
    <definedName name="_xlnm._FilterDatabase" localSheetId="4" hidden="1">Sheet3!$A$1:$AE$1</definedName>
    <definedName name="Slicer_Facing">#N/A</definedName>
  </definedNames>
  <calcPr calcId="144525"/>
  <pivotCaches>
    <pivotCache cacheId="1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8" i="3" l="1"/>
  <c r="E38" i="3"/>
  <c r="F38" i="3"/>
  <c r="G38" i="3"/>
  <c r="H38" i="3"/>
  <c r="I38" i="3"/>
  <c r="J38" i="3"/>
  <c r="C38" i="3"/>
  <c r="B18" i="3"/>
  <c r="I18" i="3"/>
  <c r="H18" i="3"/>
  <c r="G7" i="3"/>
  <c r="G18" i="3" s="1"/>
  <c r="B20" i="3" s="1"/>
  <c r="C20" i="3" s="1"/>
  <c r="F18" i="3"/>
  <c r="C18" i="3"/>
  <c r="E18" i="3"/>
</calcChain>
</file>

<file path=xl/sharedStrings.xml><?xml version="1.0" encoding="utf-8"?>
<sst xmlns="http://schemas.openxmlformats.org/spreadsheetml/2006/main" count="6572" uniqueCount="1408">
  <si>
    <t>Listing</t>
  </si>
  <si>
    <t>cost</t>
  </si>
  <si>
    <t>date</t>
  </si>
  <si>
    <t>blank</t>
  </si>
  <si>
    <t>amenities</t>
  </si>
  <si>
    <t>Address</t>
  </si>
  <si>
    <t>Bedrooms</t>
  </si>
  <si>
    <t>Bathrooms</t>
  </si>
  <si>
    <t>Balconies</t>
  </si>
  <si>
    <t>Furnished</t>
  </si>
  <si>
    <t>Possession Status</t>
  </si>
  <si>
    <t>Floor Number</t>
  </si>
  <si>
    <t>Total Floors</t>
  </si>
  <si>
    <t xml:space="preserve">Units on the Floor </t>
  </si>
  <si>
    <t xml:space="preserve">Carpet/Builtup Area </t>
  </si>
  <si>
    <t xml:space="preserve">Additional Rooms </t>
  </si>
  <si>
    <t xml:space="preserve">Facing </t>
  </si>
  <si>
    <t xml:space="preserve">Overlooking </t>
  </si>
  <si>
    <t xml:space="preserve">Age of Construction </t>
  </si>
  <si>
    <t xml:space="preserve">Transaction Type </t>
  </si>
  <si>
    <t xml:space="preserve">Type of Ownership </t>
  </si>
  <si>
    <t xml:space="preserve">Units Available </t>
  </si>
  <si>
    <t xml:space="preserve">Plot Area </t>
  </si>
  <si>
    <t>Possession By</t>
  </si>
  <si>
    <t>3 BHK</t>
  </si>
  <si>
    <t xml:space="preserve"> 700 Sq-ft Builder Floor Apartment For Sale"</t>
  </si>
  <si>
    <t>26.0Lac</t>
  </si>
  <si>
    <t>ROWaterSystemVaastuCompliantIntercomFacilityReservedParkingWasteDisposalParkSecurityWaterStorageLiftPowerBackUpRainWaterHarvesting</t>
  </si>
  <si>
    <t>uttam nagar, New Delhi, Uttam Nagar, New Delhi - West - 110059</t>
  </si>
  <si>
    <t>Semi-Furnished</t>
  </si>
  <si>
    <t>Ready to Move</t>
  </si>
  <si>
    <t>Puja Room</t>
  </si>
  <si>
    <t xml:space="preserve">East </t>
  </si>
  <si>
    <t xml:space="preserve">Main Road </t>
  </si>
  <si>
    <t>New Construction</t>
  </si>
  <si>
    <t>N/A</t>
  </si>
  <si>
    <t>1 BHK</t>
  </si>
  <si>
    <t xml:space="preserve"> 550 Sq-ft Flat For Sale"</t>
  </si>
  <si>
    <t>75.0Lac(Negotiable)</t>
  </si>
  <si>
    <t>ROWaterSystemVaastuCompliantPipedGasAirConditionedIntercomFacilityMaintenanceStaffReservedParkingWasteDisposalParkSecurityLaundryServiceWaterStoragePowerBackUpRainWaterHarvestingVisitorParking</t>
  </si>
  <si>
    <t>delhi police apartment plot no-1 delhi, mayur vihar -1, New Delhi - East - 110091</t>
  </si>
  <si>
    <t>Store</t>
  </si>
  <si>
    <t>2 BHK</t>
  </si>
  <si>
    <t xml:space="preserve"> 975 Sq-ft Flat For Sale"</t>
  </si>
  <si>
    <t>28.27Lac</t>
  </si>
  <si>
    <t>ROWaterSystemInternet/Wi-FiConnectivityPrivateTerrace/GardenVaastuCompliantPipedGasAirConditionedIntercomFacilityMaintenanceStaffWasteDisposalJoggingandStrollingTrackBanquetHallWaterStorageDTHTelevisionFacilityConferenceRoomService/GoodsLiftBar/LoungeVisitorParkingCafeteria/FoodCourtReservedParkingParkOutdoorTennisCourtsSecurityLaundryServiceLiftPowerBackUpClubHouseRainWaterHarvestingGymnasiumSwimmingPool</t>
  </si>
  <si>
    <t>Dwarka Sector 21, New Delhi - Dwarka</t>
  </si>
  <si>
    <t>Under Construction</t>
  </si>
  <si>
    <t xml:space="preserve">North - East </t>
  </si>
  <si>
    <t xml:space="preserve">Garden/Park , Pool , Main Road </t>
  </si>
  <si>
    <t>New Property</t>
  </si>
  <si>
    <t>Freehold</t>
  </si>
  <si>
    <t>Jul, 19</t>
  </si>
  <si>
    <t xml:space="preserve"> 1100 Sq-ft Builder Floor Apartment For Sale"</t>
  </si>
  <si>
    <t>1.30Crore</t>
  </si>
  <si>
    <t>ROWaterSystemInternet/Wi-FiConnectivityPrivateTerrace/GardenPipedGasAirConditionedIntercomFacilityMaintenanceStaffWasteDisposalJoggingandStrollingTrackWaterStorageDTHTelevisionFacilityConferenceRoomVisitorParkingReservedParkingParkOutdoorTennisCourtsSecurityLaundryServicePowerBackUpRainWaterHarvesting</t>
  </si>
  <si>
    <t>52,Ashiana Apartments,Pitampura,New Delhi., Pitampura, New Delhi - North - 110034</t>
  </si>
  <si>
    <t>Servant Room</t>
  </si>
  <si>
    <t xml:space="preserve">South - East </t>
  </si>
  <si>
    <t xml:space="preserve">Garden/Park , Main Road </t>
  </si>
  <si>
    <t>Above 20 years</t>
  </si>
  <si>
    <t>4 BHK</t>
  </si>
  <si>
    <t xml:space="preserve"> 1700 Sq-ft Builder Floor Apartment For Sale"</t>
  </si>
  <si>
    <t>1.70Crore</t>
  </si>
  <si>
    <t>PrivateTerrace/GardenPipedGasParkSecurityWaterStorageVisitorParking</t>
  </si>
  <si>
    <t>Shiva Enclave,Paschim Vihar,New Delhi, Shiva Enclave, Paschim Vihar, New Delhi - West - 110063</t>
  </si>
  <si>
    <t>Unfurnished</t>
  </si>
  <si>
    <t xml:space="preserve">Garden/Park </t>
  </si>
  <si>
    <t xml:space="preserve"> 1600 Sq-ft Flat For Sale"</t>
  </si>
  <si>
    <t>1.20Crore</t>
  </si>
  <si>
    <t>VaastuCompliantPipedGasIntercomFacilityMaintenanceStaffReservedParkingWasteDisposalParkSecurityLiftPowerBackUpService/GoodsLiftRainWaterHarvestingVisitorParking</t>
  </si>
  <si>
    <t>sector-12 park view apartment dwarka new delhi, Dwarka Sector 12, New Delhi - Dwarka - 110075</t>
  </si>
  <si>
    <t>Less than 5 years</t>
  </si>
  <si>
    <t xml:space="preserve"> 850 Sq-ft Builder Floor Apartment For Sale"</t>
  </si>
  <si>
    <t>54.0Lac(Negotiable)</t>
  </si>
  <si>
    <t>VaastuCompliantIntercomFacilityMaintenanceStaffWasteDisposalBanquetHallWaterStorageDTHTelevisionFacilityConferenceRoomService/GoodsLiftBar/LoungeVisitorParkingCafeteria/FoodCourtReservedParkingParkSecurityLaundryServiceLiftPowerBackUpClubHouseRainWaterHarvestingGymnasium</t>
  </si>
  <si>
    <t>Uttam Nagar, New Delhi, Delhi-NCR., Uttam Nagar, New Delhi - West - 110059</t>
  </si>
  <si>
    <t xml:space="preserve"> 1800 Sq-ft Flat For Sale"</t>
  </si>
  <si>
    <t>1.57Crore</t>
  </si>
  <si>
    <t>ROWaterSystemVaastuCompliantPipedGasIntercomFacilityMaintenanceStaffWasteDisposalJoggingandStrollingTrackWaterStorageDTHTelevisionFacilityConferenceRoomService/GoodsLiftVisitorParkingReservedParkingParkSecurityLaundryServiceLiftPowerBackUpRainWaterHarvesting</t>
  </si>
  <si>
    <t>Classic Apartments Sector-22 Dwarka, Dwarka Sector 22, New Delhi - Dwarka - 110078</t>
  </si>
  <si>
    <t>5 to 10 years</t>
  </si>
  <si>
    <t xml:space="preserve"> 80 Sq-yrd Builder Floor Apartment For Sale"</t>
  </si>
  <si>
    <t>26.0Lac(Negotiable)</t>
  </si>
  <si>
    <t>Internet/Wi-FiConnectivityPrivateTerrace/GardenVaastuCompliantIntercomFacilityMaintenanceStaffWasteDisposalSecurityLaundryServiceWaterStorageDTHTelevisionFacilityService/GoodsLiftVisitorParking</t>
  </si>
  <si>
    <t>uttam nagar, Uttam Nagar, New Delhi - West - 110059</t>
  </si>
  <si>
    <t xml:space="preserve"> 1650 Sq-ft Flat For Sale"</t>
  </si>
  <si>
    <t>1.20Crore(Negotiable)</t>
  </si>
  <si>
    <t>VaastuCompliantPipedGasMaintenanceStaffWasteDisposalJoggingandStrollingTrackWaterStorageService/GoodsLiftVisitorParkingReservedParkingParkSecurityOutdoorTennisCourtsLiftPowerBackUpRainWaterHarvesting</t>
  </si>
  <si>
    <t>Sector-12, Dwarka, Dwarka Sector 12, New Delhi - Dwarka - 110075</t>
  </si>
  <si>
    <t>Resale</t>
  </si>
  <si>
    <t xml:space="preserve"> 1050 Sq-ft Flat For Sale"</t>
  </si>
  <si>
    <t>38.0Lac</t>
  </si>
  <si>
    <t>ROWaterSystemInternet/Wi-FiConnectivityPrivateTerrace/GardenVaastuCompliantPipedGasAirConditionedIntercomFacilityMaintenanceStaffWasteDisposalJoggingandStrollingTrackBanquetHallWaterStorageDTHTelevisionFacilityConferenceRoomService/GoodsLiftBar/LoungeVisitorParkingCafeteria/FoodCourtReservedParkingParkOutdoorTennisCourtsSecurityLaundryServiceLiftPowerBackUpClubHouseGymnasiumSwimmingPool</t>
  </si>
  <si>
    <t>L Zone, Dwarka Sector 21, New Delhi - Dwarka - 110077</t>
  </si>
  <si>
    <t>Dec, 18</t>
  </si>
  <si>
    <t xml:space="preserve"> 217 Sq-yrd Builder Floor Apartment For Sale"</t>
  </si>
  <si>
    <t>2.25Crore</t>
  </si>
  <si>
    <t>VaastuCompliantPipedGasWasteDisposalParkJoggingandStrollingTrackSecurityWaterStorageLiftPowerBackUpClubHouseGymnasium</t>
  </si>
  <si>
    <t>B-5 Block, B 5 Block, New Delhi - South - 110029</t>
  </si>
  <si>
    <t>10 to 15 years</t>
  </si>
  <si>
    <t xml:space="preserve"> 650 Sq-ft Flat For Sale"</t>
  </si>
  <si>
    <t>60.0Lac(Negotiable)</t>
  </si>
  <si>
    <t>PrivateTerrace/GardenPipedGasAirConditionedMaintenanceStaffReservedParkingParkSecurityLaundryServiceWaterStorageLiftPowerBackUpService/GoodsLiftClubHouseRainWaterHarvestingVisitorParking</t>
  </si>
  <si>
    <t>Kaveri apartment, Sector-d, Pkt 6., Vasant Kunj Sector D, New Delhi - South - 110070</t>
  </si>
  <si>
    <t xml:space="preserve">Pool , Main Road </t>
  </si>
  <si>
    <t xml:space="preserve"> 800 Sq-ft Builder Floor Apartment For Sale"</t>
  </si>
  <si>
    <t>40.0Lac(Negotiable)</t>
  </si>
  <si>
    <t>ReservedParkingSecurityLiftClubHouse</t>
  </si>
  <si>
    <t>Dwarka, Sec-23, A-79, Block-a, Pochanpur Extension, New Delhi, Dwarka Sector 23, New Delhi - Dwarka - 110077</t>
  </si>
  <si>
    <t>POA</t>
  </si>
  <si>
    <t xml:space="preserve"> 1200 Sq-ft Flat For Sale"</t>
  </si>
  <si>
    <t>1.0Crore</t>
  </si>
  <si>
    <t>Pragati Apartments West Enclave Pitampura Delhi, West Enclave, Pitampura, New Delhi - North</t>
  </si>
  <si>
    <t xml:space="preserve"> 2250 Sq-ft Builder Floor Apartment For Sale"</t>
  </si>
  <si>
    <t>2.75Crore(Negotiable)</t>
  </si>
  <si>
    <t>VaastuCompliantPipedGasReservedParkingWasteDisposalParkSecurityWaterStorageLiftPowerBackUpRainWaterHarvestingVisitorParking</t>
  </si>
  <si>
    <t>dwarka sector 12, Dwarka Sector 12, New Delhi - Dwarka - 110075</t>
  </si>
  <si>
    <t xml:space="preserve"> 900 Sq-ft Flat For Sale"</t>
  </si>
  <si>
    <t>36.90Lac</t>
  </si>
  <si>
    <t>ANTRIKSH VICTORIAN COUNTY, DWARKA, NEW DELHI, Bharthal, Dwarka, New Delhi - Dwarka</t>
  </si>
  <si>
    <t>Jun, 18</t>
  </si>
  <si>
    <t xml:space="preserve"> 725 Sq-ft Builder Floor Apartment For Sale"</t>
  </si>
  <si>
    <t>36.0Lac</t>
  </si>
  <si>
    <t>VaastuCompliantIntercomFacilityReservedParkingWaterStorageLiftVisitorParking</t>
  </si>
  <si>
    <t>Uttam Nagar, New Delhi, Uttam Nagar, New Delhi - West - 110059</t>
  </si>
  <si>
    <t xml:space="preserve"> 830 Sq-ft Builder Floor Apartment For Sale"</t>
  </si>
  <si>
    <t>30.0Lac</t>
  </si>
  <si>
    <t>VaastuCompliantIntercomFacilityWasteDisposalWaterStorageLift</t>
  </si>
  <si>
    <t>Uttam Nagar, New Delhi - West</t>
  </si>
  <si>
    <t xml:space="preserve"> 505 Sq-ft Builder Floor Apartment For Sale"</t>
  </si>
  <si>
    <t>16.71Lac</t>
  </si>
  <si>
    <t>ROWaterSystemVaastuCompliantIntercomFacilityReservedParkingWasteDisposalWaterStorageConferenceRoomVisitorParking</t>
  </si>
  <si>
    <t>NEAR WEST METRO STATION, UTTAM NAGARNEW DELHI, Uttam Nagar, New Delhi - West - 110059</t>
  </si>
  <si>
    <t xml:space="preserve"> 600 Sq-ft Builder Floor Apartment For Sale"</t>
  </si>
  <si>
    <t>22.50Lac</t>
  </si>
  <si>
    <t>VaastuCompliantIntercomFacilityReservedParkingWaterStorageDTHTelevisionFacilityVisitorParking</t>
  </si>
  <si>
    <t>UTTAM NAGAR, vishwash park, New Delhi - West - 110059</t>
  </si>
  <si>
    <t xml:space="preserve"> 4500 Sq-ft Flat For Sale"</t>
  </si>
  <si>
    <t>50.0Crore(Negotiable)</t>
  </si>
  <si>
    <t>ROWaterSystemPrivateTerrace/GardenVaastuCompliantPipedGasAirConditionedIntercomFacilityMaintenanceStaffReservedParkingWasteDisposalParkSecurityLaundryServiceWaterStoragePowerBackUpConferenceRoomClubHouseRainWaterHarvestingVisitorParking</t>
  </si>
  <si>
    <t>Also many more options between 3-7 BHK New Builder Floor Apartments or Independent Houses in Panchsheel Park, Anand Lok, Defence Colony, Hauzkhas Enclave, SDA, Shanti Niketan, Westend, Anand Niketan, Vasant Vihar, Golf Links, Sunder Nagar, Jorbagh, Chanakyapuri etc..., Jor Bagh, New Delhi - South - 110003</t>
  </si>
  <si>
    <t xml:space="preserve">Ground </t>
  </si>
  <si>
    <t>Puja Room, Study, Store, Servant Room</t>
  </si>
  <si>
    <t xml:space="preserve">Main Road , Garden/Park </t>
  </si>
  <si>
    <t xml:space="preserve"> 2200 Sq-ft Flat For Sale"</t>
  </si>
  <si>
    <t>2.50Crore(Negotiable)</t>
  </si>
  <si>
    <t>VaastuCompliantPipedGasIntercomFacilityMaintenanceStaffReservedParkingWasteDisposalParkSecurityLaundryServiceWaterStorageLiftPowerBackUpRainWaterHarvesting</t>
  </si>
  <si>
    <t>Dwarka sector - 19, Dwarka, Dwarka Sector 19, New Delhi - Dwarka - 110075</t>
  </si>
  <si>
    <t xml:space="preserve"> 539 Sq-ft Flat For Sale"</t>
  </si>
  <si>
    <t>10.51Lac</t>
  </si>
  <si>
    <t>ParkJoggingandStrollingTrackSecurityWaterStorageLiftPowerBackUpGymnasium</t>
  </si>
  <si>
    <t>Mahaniyam prathana salai,Mudichur,Manimangalam Road,Tambaram, West,Chennai., tambaram west, New Delhi - Dwarka</t>
  </si>
  <si>
    <t xml:space="preserve"> 80 Sq-yrd Flat For Sale"</t>
  </si>
  <si>
    <t>VaastuCompliantPipedGasReservedParkingWasteDisposalParkJoggingandStrollingTrackOutdoorTennisCourtsSecurityWaterStorageRainWaterHarvestingVisitorParking</t>
  </si>
  <si>
    <t>Janakpuri, New Delhi - West - 110058</t>
  </si>
  <si>
    <t xml:space="preserve"> 650 Sq-ft Builder Floor Apartment For Sale"</t>
  </si>
  <si>
    <t>23.75Lac</t>
  </si>
  <si>
    <t>VaastuCompliantIntercomFacilityReservedParkingWasteDisposalWaterStorage</t>
  </si>
  <si>
    <t xml:space="preserve"> 1950 Sq-ft Flat For Sale"</t>
  </si>
  <si>
    <t>1.84Crore(Negotiable)</t>
  </si>
  <si>
    <t>VaastuCompliantPipedGasIntercomFacilityMaintenanceStaffWasteDisposalWaterStorageDTHTelevisionFacilityConferenceRoomService/GoodsLiftVisitorParkingReservedParkingParkSecurityLaundryServiceLiftPowerBackUpRainWaterHarvesting</t>
  </si>
  <si>
    <t>BRAHMA CGHS DWARKA SECTOR 7, Dwarka Sector 7, New Delhi - Dwarka - 110075</t>
  </si>
  <si>
    <t xml:space="preserve"> 950 Sq-ft Builder Floor Apartment For Sale"</t>
  </si>
  <si>
    <t>82.0Lac(Negotiable)</t>
  </si>
  <si>
    <t>VaastuCompliantReservedParkingParkSecurityWaterStorageVisitorParking</t>
  </si>
  <si>
    <t>Hauz Khas Village, Hauz Khas, New Delhi - South - 110016</t>
  </si>
  <si>
    <t>1.55Crore</t>
  </si>
  <si>
    <t>ROWaterSystemPrivateTerrace/GardenVaastuCompliantPipedGasAirConditionedIntercomFacilityMaintenanceStaffWasteDisposalWaterStorageDTHTelevisionFacilityService/GoodsLiftVisitorParkingCafeteria/FoodCourtParkSecurityLiftPowerBackUpClubHouseRainWaterHarvestingGymnasium</t>
  </si>
  <si>
    <t>KANAK DURGA APPTS SECTOR 12, Dwarka Sector 12, New Delhi - Dwarka - 110075</t>
  </si>
  <si>
    <t xml:space="preserve"> 1350 Sq-ft Flat For Sale"</t>
  </si>
  <si>
    <t>3.0Crore</t>
  </si>
  <si>
    <t>MaintenanceStaffReservedParkingWasteDisposalParkSecurityWaterStorageLiftRainWaterHarvestingVisitorParking</t>
  </si>
  <si>
    <t>patel nagar, Patel Nagar, New Delhi - West - 110008</t>
  </si>
  <si>
    <t>Dec, 15</t>
  </si>
  <si>
    <t xml:space="preserve"> 135 Sq-yrd Builder Floor Apartment For Sale"</t>
  </si>
  <si>
    <t>43.0Lac</t>
  </si>
  <si>
    <t>ROWaterSystemVaastuCompliantReservedParkingWasteDisposalSecurityWaterStorageRainWaterHarvestingVisitorParking</t>
  </si>
  <si>
    <t>maidan garhi, Maidan Garhi, Chhattarpur, New Delhi - South - 110068</t>
  </si>
  <si>
    <t xml:space="preserve">North </t>
  </si>
  <si>
    <t xml:space="preserve"> 1733 Sq-ft Flat For Sale"</t>
  </si>
  <si>
    <t>1.07Crore</t>
  </si>
  <si>
    <t>ROWaterSystemInternet/Wi-FiConnectivityPrivateTerrace/GardenVaastuCompliantPipedGasIntercomFacilityMaintenanceStaffWasteDisposalBanquetHallWaterStorageDTHTelevisionFacilityService/GoodsLiftVisitorParkingReservedParkingParkSecurityLaundryServiceLiftPowerBackUpRainWaterHarvesting</t>
  </si>
  <si>
    <t>Dwarka Sector 4., Aashirwaad Chowk, Dwarka, New Delhi - Dwarka - 110075</t>
  </si>
  <si>
    <t xml:space="preserve"> 1940 Sq-ft Flat For Sale"</t>
  </si>
  <si>
    <t>3.48Crore</t>
  </si>
  <si>
    <t>ROWaterSystemInternet/Wi-FiConnectivityVaastuCompliantPipedGasAirConditionedIntercomFacilityMaintenanceStaffWasteDisposalWaterStorageDTHTelevisionFacilityConferenceRoomService/GoodsLiftVisitorParkingCafeteria/FoodCourtReservedParkingParkSecurityLaundryServiceLiftPowerBackUpClubHouseRainWaterHarvestingGymnasiumSwimmingPool</t>
  </si>
  <si>
    <t>CWG, Commonwealth Games Village 2010, Patparganj, New Delhi - East - 110092</t>
  </si>
  <si>
    <t xml:space="preserve">Pool , Garden/Park </t>
  </si>
  <si>
    <t>5 BHK</t>
  </si>
  <si>
    <t xml:space="preserve"> 2831 Sq-ft Flat For Sale"</t>
  </si>
  <si>
    <t>5.70Crore</t>
  </si>
  <si>
    <t>PipedGasAirConditionedReservedParkingParkSecurityWaterStorageLiftPowerBackUpVisitorParkingSwimmingPool</t>
  </si>
  <si>
    <t>Common Wealth Games Village, East Facing, Commonwealth Games Village 2010, Patparganj, New Delhi - East</t>
  </si>
  <si>
    <t>31.25Lac</t>
  </si>
  <si>
    <t>Internet/Wi-FiConnectivityPrivateTerrace/GardenVaastuCompliantPipedGasIntercomFacilityMaintenanceStaffWasteDisposalJoggingandStrollingTrackBanquetHallWaterStorageConferenceRoomService/GoodsLiftBar/LoungeVisitorParkingCafeteria/FoodCourtReservedParkingParkOutdoorTennisCourtsSecurityLaundryServiceLiftPowerBackUpClubHouseRainWaterHarvestingGymnasiumSwimmingPool</t>
  </si>
  <si>
    <t>near Nirmal Dhaam, Dwarka Sector 21, New Delhi - Dwarka - 110076</t>
  </si>
  <si>
    <t xml:space="preserve"> 1000 Sq-ft Flat For Sale"</t>
  </si>
  <si>
    <t>1.10Crore</t>
  </si>
  <si>
    <t>Internet/Wi-FiConnectivityAirConditionedIntercomFacilityMaintenanceStaffReservedParkingParkSecurityLaundryServiceWaterStorageDTHTelevisionFacilityVisitorParking</t>
  </si>
  <si>
    <t>I.p.extension, Indraprastha Extension, Patparganj, New Delhi - East - 110092</t>
  </si>
  <si>
    <t>15 to 20 years</t>
  </si>
  <si>
    <t xml:space="preserve"> 2300 Sq-ft Flat For Sale"</t>
  </si>
  <si>
    <t>1.85Crore</t>
  </si>
  <si>
    <t>Internet/Wi-FiConnectivityPrivateTerrace/GardenVaastuCompliantPipedGasIntercomFacilityMaintenanceStaffWasteDisposalJoggingandStrollingTrackWaterStorageService/GoodsLiftConferenceRoomVisitorParkingReservedParkingParkSecurityLiftPowerBackUpClubHouseRainWaterHarvesting</t>
  </si>
  <si>
    <t>PRAGYA APARTMENT, SECTOR-2 , DWARKA , NEW DELHI, Dwarka Sector 2, New Delhi - Dwarka - 110075</t>
  </si>
  <si>
    <t xml:space="preserve"> 2600 Sq-ft Flat For Sale"</t>
  </si>
  <si>
    <t>3.50Crore</t>
  </si>
  <si>
    <t>ROWaterSystemIntercomFacilityMaintenanceStaffReservedParkingParkSecurityWaterStorageLiftPowerBackUpConferenceRoomRainWaterHarvestingVisitorParking</t>
  </si>
  <si>
    <t>5TH FLOOR SHIVANI APARTMENTS, Dwarka Sector 12, New Delhi - Dwarka - 110077</t>
  </si>
  <si>
    <t xml:space="preserve"> 500 Sq-ft Builder Floor Apartment For Sale"</t>
  </si>
  <si>
    <t>23.11Lac</t>
  </si>
  <si>
    <t>PrivateTerrace/GardenVaastuCompliantIntercomFacilityMaintenanceStaffWasteDisposalWaterStorageBanquetHallDTHTelevisionFacilityVisitorParkingCafeteria/FoodCourtReservedParkingSecurityLiftPowerBackUpRainWaterHarvestingGymnasium</t>
  </si>
  <si>
    <t>Uttam Nagar, New-Delhi, Delhi-NCR., Uttam Nagar, New Delhi - West - 110059</t>
  </si>
  <si>
    <t xml:space="preserve"> 510 Sq-ft Builder Floor Apartment For Sale"</t>
  </si>
  <si>
    <t>29.0Lac</t>
  </si>
  <si>
    <t>MaintenanceStaffSecurityVisitorParking</t>
  </si>
  <si>
    <t>Mahavir enclave., Mahavir Enclave, New Delhi - Dwarka - 110045</t>
  </si>
  <si>
    <t xml:space="preserve">West </t>
  </si>
  <si>
    <t xml:space="preserve"> 150 Sq-yrd Builder Floor Apartment For Sale"</t>
  </si>
  <si>
    <t>VaastuCompliantReservedParkingLiftVisitorParking</t>
  </si>
  <si>
    <t>Safdarjung Enclave, New Delhi., Safdarjung Enclave, New Delhi - South</t>
  </si>
  <si>
    <t>ROWaterSystemVaastuCompliantPipedGasIntercomFacilityMaintenanceStaffWasteDisposalJoggingandStrollingTrackWaterStorageService/GoodsLiftConferenceRoomVisitorParkingReservedParkingParkOutdoorTennisCourtsSecurityLaundryServiceLiftPowerBackUpRainWaterHarvesting</t>
  </si>
  <si>
    <t>Sector-18, Dwarka, Dwarka Sector 18, New Delhi - Dwarka - 110075</t>
  </si>
  <si>
    <t>Puja Room, Servant Room</t>
  </si>
  <si>
    <t xml:space="preserve"> 1300 Sq-ft Flat For Sale"</t>
  </si>
  <si>
    <t>1.69Crore</t>
  </si>
  <si>
    <t>ROWaterSystemInternet/Wi-FiConnectivityPrivateTerrace/GardenReservedParkingParkJoggingandStrollingTrackPowerBackUpConferenceRoomRainWaterHarvesting</t>
  </si>
  <si>
    <t>ipextension patparganj, Patparganj, New Delhi - East - 110092</t>
  </si>
  <si>
    <t xml:space="preserve"> 1500 Sq-ft Flat For Sale"</t>
  </si>
  <si>
    <t>1.50Crore</t>
  </si>
  <si>
    <t>VaastuCompliantPipedGasIntercomFacilityMaintenanceStaffReservedParkingWasteDisposalParkJoggingandStrollingTrackOutdoorTennisCourtsSecurityWaterStorageLiftPowerBackUpService/GoodsLiftRainWaterHarvesting</t>
  </si>
  <si>
    <t>Sector-2, Dwarka., Dwarka Sector 2, New Delhi - Dwarka - 110075</t>
  </si>
  <si>
    <t>Study</t>
  </si>
  <si>
    <t xml:space="preserve"> 520 Sq-ft Flat For Sale"</t>
  </si>
  <si>
    <t>27.0Lac</t>
  </si>
  <si>
    <t>VaastuCompliantWaterStoragePowerBackUpVisitorParking</t>
  </si>
  <si>
    <t>Mahavir Enclave, Delhi, Mahavir Enclave Part 1, New Delhi - Dwarka - 110045</t>
  </si>
  <si>
    <t xml:space="preserve"> 900 Sq-ft Builder Floor Apartment For Sale"</t>
  </si>
  <si>
    <t>45.0Lac</t>
  </si>
  <si>
    <t>ROWaterSystemVaastuCompliantWaterStorageVisitorParking</t>
  </si>
  <si>
    <t>B-1/63 Sewak Park Dwarka More,Near NSIT Collage,Sector-3 Dwarka, Dwarka Mor, New Delhi - Dwarka - 110059</t>
  </si>
  <si>
    <t xml:space="preserve"> 1850 Sq-ft Flat For Sale"</t>
  </si>
  <si>
    <t>VaastuCompliantPipedGasIntercomFacilityMaintenanceStaffWasteDisposalJoggingandStrollingTrackWaterStorageDTHTelevisionFacilityVisitorParkingReservedParkingParkOutdoorTennisCourtsSecurityLaundryServiceLiftPowerBackUpRainWaterHarvesting</t>
  </si>
  <si>
    <t>Sec-11, Plot-5B, Dwarka, Dwarka Sector 11, New Delhi - Dwarka - 110075</t>
  </si>
  <si>
    <t xml:space="preserve"> 560 Sq-ft Builder Floor Apartment For Sale"</t>
  </si>
  <si>
    <t>22.0Lac</t>
  </si>
  <si>
    <t>IntercomFacilityReservedParking</t>
  </si>
  <si>
    <t>Uttam Nagar West., Uttam Nagar, New Delhi - West - 110059</t>
  </si>
  <si>
    <t xml:space="preserve"> 540 Sq-ft Flat For Sale"</t>
  </si>
  <si>
    <t>VaastuCompliantReservedParkingWasteDisposalWaterStorage</t>
  </si>
  <si>
    <t>1.35Crore</t>
  </si>
  <si>
    <t>ROWaterSystemInternet/Wi-FiConnectivityPrivateTerrace/GardenVaastuCompliantPipedGasAirConditionedMaintenanceStaffWasteDisposalJoggingandStrollingTrackBanquetHallWaterStorageDTHTelevisionFacilityConferenceRoomService/GoodsLiftBar/LoungeVisitorParkingCafeteria/FoodCourtReservedParkingParkOutdoorTennisCourtsSecurityLaundryServiceLiftPowerBackUpClubHouseRainWaterHarvestingGymnasium</t>
  </si>
  <si>
    <t>sec 4, dwarka, delhi, Dwarka Sector 4, New Delhi - Dwarka - 110075</t>
  </si>
  <si>
    <t xml:space="preserve"> 120 Sq-yrd Builder Floor Apartment For Sale"</t>
  </si>
  <si>
    <t>PipedGasReservedParkingWasteDisposalParkJoggingandStrollingTrackSecurityWaterStorageLiftRainWaterHarvestingVisitorParking</t>
  </si>
  <si>
    <t>A-block sec-8 dwarka near queens vally school, A-block, New Delhi - Dwarka - 110075</t>
  </si>
  <si>
    <t>1.65Crore</t>
  </si>
  <si>
    <t>ROWaterSystemInternet/Wi-FiConnectivityPrivateTerrace/GardenVaastuCompliantPipedGasIntercomFacilityMaintenanceStaffWasteDisposalWaterStorageBanquetHallDTHTelevisionFacilityConferenceRoomService/GoodsLiftVisitorParkingReservedParkingParkSecurityLaundryServicePowerBackUpRainWaterHarvesting</t>
  </si>
  <si>
    <t>Dwarka Sector 19, Dwarka Sector 19, New Delhi - Dwarka - 110075</t>
  </si>
  <si>
    <t xml:space="preserve"> 1460 Sq-ft Flat For Sale"</t>
  </si>
  <si>
    <t>1.90Crore</t>
  </si>
  <si>
    <t>Internet/Wi-FiConnectivityVaastuCompliantPipedGasMaintenanceStaffParkJoggingandStrollingTrackSecurityLaundryServiceWaterStorageLiftService/GoodsLiftVisitorParking</t>
  </si>
  <si>
    <t>vasant kunj south delhi., Vasant Kunj Sector D, New Delhi - South - 110070</t>
  </si>
  <si>
    <t xml:space="preserve"> 715 Sq-ft Builder Floor Apartment For Sale"</t>
  </si>
  <si>
    <t>34.25Lac(Negotiable)</t>
  </si>
  <si>
    <t>ROWaterSystemVaastuCompliantIntercomFacilityReservedParkingWasteDisposalWaterStorageDTHTelevisionFacilityRainWaterHarvestingVisitorParking</t>
  </si>
  <si>
    <t>Uttam Nagar, New Delhi., Uttam Nagar, New Delhi - West - 110059</t>
  </si>
  <si>
    <t>54.51Lac</t>
  </si>
  <si>
    <t>Mahavir Enclave Part 1, New Delhi - Dwarka</t>
  </si>
  <si>
    <t xml:space="preserve"> 950 Sq-ft Flat For Sale"</t>
  </si>
  <si>
    <t>ROWaterSystemInternet/Wi-FiConnectivityPrivateTerrace/GardenVaastuCompliantAirConditionedIntercomFacilityMaintenanceStaffWasteDisposalJoggingandStrollingTrackBanquetHallWaterStorageDTHTelevisionFacilityConferenceRoomService/GoodsLiftBar/LoungeVisitorParkingCafeteria/FoodCourtReservedParkingParkSecurityLaundryServiceLiftPowerBackUpClubHouseRainWaterHarvestingGymnasium</t>
  </si>
  <si>
    <t>Patparganj, New Delhi, Delhi-NCR., Patparganj, New Delhi - East - 110092</t>
  </si>
  <si>
    <t xml:space="preserve"> 1480 Sq-ft Flat For Sale"</t>
  </si>
  <si>
    <t>2.10Crore</t>
  </si>
  <si>
    <t>ROWaterSystemPipedGasAirConditionedIntercomFacilityMaintenanceStaffWasteDisposalJoggingandStrollingTrackWaterStorageService/GoodsLiftVisitorParkingReservedParkingParkSecurityLaundryServiceLiftPowerBackUpRainWaterHarvesting</t>
  </si>
  <si>
    <t>i.p.extension1, Indraprastha Extension, Patparganj, New Delhi - East - 110092</t>
  </si>
  <si>
    <t>PipedGasIntercomFacilityMaintenanceStaffReservedParkingWasteDisposalParkSecurityLaundryServiceWaterStoragePowerBackUpService/GoodsLiftVisitorParking</t>
  </si>
  <si>
    <t>Patparganj Ip Extention East Delhi, Patparganj ip Extn, New Delhi - East - 110092</t>
  </si>
  <si>
    <t xml:space="preserve"> 2400 Sq-ft Flat For Sale"</t>
  </si>
  <si>
    <t>2.70Crore</t>
  </si>
  <si>
    <t>PrivateTerrace/GardenVaastuCompliantIntercomFacilityMaintenanceStaffReservedParkingWasteDisposalParkSecurityLaundryServiceWaterStoragePowerBackUpClubHouseVisitorParking</t>
  </si>
  <si>
    <t>Sector -13, Rohini., Rohini Sector 13, New Delhi - Rohini - 110085</t>
  </si>
  <si>
    <t>Study, Store</t>
  </si>
  <si>
    <t xml:space="preserve">South -West </t>
  </si>
  <si>
    <t>26.50Lac(Negotiable)</t>
  </si>
  <si>
    <t>ROWaterSystemInternet/Wi-FiConnectivityPrivateTerrace/GardenVaastuCompliantReservedParkingWasteDisposalParkWaterStoragePowerBackUpRainWaterHarvestingVisitorParking</t>
  </si>
  <si>
    <t>Shastri Park, New Delhi, Delhi-NCR., Shastri Park, Shahdara, New Delhi - North - 110094</t>
  </si>
  <si>
    <t xml:space="preserve"> 1400 Sq-ft Flat For Sale"</t>
  </si>
  <si>
    <t>1.60Crore</t>
  </si>
  <si>
    <t>VaastuCompliantReservedParkingWasteDisposalParkSecurityWaterStorageVisitorParking</t>
  </si>
  <si>
    <t>srita vihar, Sarita Vihar Pocket A, New Delhi - South - 110024</t>
  </si>
  <si>
    <t xml:space="preserve"> 1150 Sq-ft Flat For Sale"</t>
  </si>
  <si>
    <t>Internet/Wi-FiConnectivityPipedGasIntercomFacilityMaintenanceStaffReservedParkingParkSecurityBanquetHallWaterStorageLiftPowerBackUpVisitorParking</t>
  </si>
  <si>
    <t>Dwarka Sector-6, New Delhi, Delhi-NCR., Dwarka Sector 6, New Delhi - Dwarka - 110077</t>
  </si>
  <si>
    <t xml:space="preserve"> 675 Sq-ft Builder Floor Apartment For Sale"</t>
  </si>
  <si>
    <t>55.0Lac</t>
  </si>
  <si>
    <t>ParkSecurity</t>
  </si>
  <si>
    <t>C Block Hari Nagar, Hari Nagar, New Delhi - West - 110064</t>
  </si>
  <si>
    <t xml:space="preserve"> 100 Sq-yrd Builder Floor Apartment For Sale"</t>
  </si>
  <si>
    <t>ReservedParkingWasteDisposalParkSecurityWaterStorageLiftVisitorParking</t>
  </si>
  <si>
    <t>Paschim Vihar, New Delhi, Delhi-NCR., Paschim Vihar, New Delhi - West - 110087</t>
  </si>
  <si>
    <t>61.0Lac</t>
  </si>
  <si>
    <t>Internet/Wi-FiConnectivityVaastuCompliantPipedGasAirConditionedMaintenanceStaffReservedParkingWasteDisposalParkSecurityLaundryServiceWaterStorageLiftService/GoodsLiftVisitorParking</t>
  </si>
  <si>
    <t>D-6, Vasant Kunj, New-Delhi, Delhi NCR., Vasant Kunj, New Delhi - South</t>
  </si>
  <si>
    <t xml:space="preserve"> 1600 Sq-ft Builder Floor Apartment For Sale"</t>
  </si>
  <si>
    <t>3.15Crore</t>
  </si>
  <si>
    <t>VaastuCompliantReservedParkingWasteDisposalParkWaterStorageVisitorParking</t>
  </si>
  <si>
    <t>Vasant Kunj, New Delhi, Delhi-NCR., Vasant Kunj, New Delhi - South - 110070</t>
  </si>
  <si>
    <t>36.0Lac(Negotiable)</t>
  </si>
  <si>
    <t>ROWaterSystemInternet/Wi-FiConnectivityIntercomFacilityReservedParkingWasteDisposalSecurityWaterStorageLiftDTHTelevisionFacilityRainWaterHarvestingVisitorParking</t>
  </si>
  <si>
    <t>ROWaterSystemInternet/Wi-FiConnectivityPipedGasMaintenanceStaffReservedParkingParkSecurityWaterStorageLiftDTHTelevisionFacilityPowerBackUpVisitorParking</t>
  </si>
  <si>
    <t>Indraprastha Extension, New Delhi., Indraprastha Extension, Patparganj, New Delhi - East - 110092</t>
  </si>
  <si>
    <t xml:space="preserve"> 70 Sq-yrd Builder Floor Apartment For Sale"</t>
  </si>
  <si>
    <t>24.0Lac</t>
  </si>
  <si>
    <t>VaastuCompliantIntercomFacilityWaterStorageVisitorParkingGymnasium</t>
  </si>
  <si>
    <t>Galino. 19 Rajapuri uttam nagar delhi, Raja Puri, Matiala, New Delhi - West - 110059</t>
  </si>
  <si>
    <t xml:space="preserve">North - West </t>
  </si>
  <si>
    <t xml:space="preserve"> 1700 Sq-ft Flat For Sale"</t>
  </si>
  <si>
    <t>1.46Crore</t>
  </si>
  <si>
    <t>ROWaterSystemInternet/Wi-FiConnectivityPrivateTerrace/GardenVaastuCompliantPipedGasIntercomFacilityMaintenanceStaffWasteDisposalWaterStorageService/GoodsLiftVisitorParkingReservedParkingParkSecurityLaundryServiceLiftPowerBackUpClubHouseRainWaterHarvesting</t>
  </si>
  <si>
    <t>true frainds apartment secter 6 dwarka new delhi, Dwarka Sector 6, New Delhi - Dwarka - 110075</t>
  </si>
  <si>
    <t>ROWaterSystemIntercomFacilityMaintenanceStaffWasteDisposalParkSecurityLaundryServiceWaterStorageLiftPowerBackUpService/GoodsLiftRainWaterHarvestingVisitorParking</t>
  </si>
  <si>
    <t>mayur vihar phase1, mayur vihar phase1, New Delhi - East - 110091</t>
  </si>
  <si>
    <t xml:space="preserve"> 1860 Sq-ft Flat For Sale"</t>
  </si>
  <si>
    <t>1.71Crore</t>
  </si>
  <si>
    <t>ROWaterSystemInternet/Wi-FiConnectivityVaastuCompliantPipedGasIntercomFacilityMaintenanceStaffWasteDisposalJoggingandStrollingTrackBanquetHallWaterStorageDTHTelevisionFacilityConferenceRoomService/GoodsLiftVisitorParkingReservedParkingParkOutdoorTennisCourtsSecurityLaundryServiceLiftPowerBackUpRainWaterHarvesting</t>
  </si>
  <si>
    <t>PLOT NO 12 SECTOR 22 UDYOG VIHAR APARTMENT, SECTOR 22 DWARKA UDYOG VIHAR, New Delhi - 110075</t>
  </si>
  <si>
    <t xml:space="preserve"> 760 Sq-ft Builder Floor Apartment For Sale"</t>
  </si>
  <si>
    <t>30.21Lac</t>
  </si>
  <si>
    <t>ROWaterSystemPrivateTerrace/GardenVaastuCompliantIntercomFacilityReservedParkingWasteDisposalSecurityWaterStorageLiftRainWaterHarvestingVisitorParking</t>
  </si>
  <si>
    <t>Uttam Nagar, Uttam Nagar, New Delhi - West - 110059</t>
  </si>
  <si>
    <t xml:space="preserve"> 1750 Sq-ft Flat For Sale"</t>
  </si>
  <si>
    <t>1.53Crore</t>
  </si>
  <si>
    <t>ROWaterSystemInternet/Wi-FiConnectivityPrivateTerrace/GardenVaastuCompliantPipedGasIntercomFacilityMaintenanceStaffWasteDisposalJoggingandStrollingTrackBanquetHallWaterStorageDTHTelevisionFacilityConferenceRoomService/GoodsLiftVisitorParkingCafeteria/FoodCourtReservedParkingParkOutdoorTennisCourtsSecurityLaundryServiceLiftPowerBackUpRainWaterHarvestingGymnasium</t>
  </si>
  <si>
    <t>Sector-6, Dwarka, Dwarka Sector 6, New Delhi - Dwarka - 110075</t>
  </si>
  <si>
    <t>ROWaterSystemInternet/Wi-FiConnectivityVaastuCompliantIntercomFacilityMaintenanceStaffReservedParkingWasteDisposalParkSecurityLaundryServiceWaterStorageLiftPowerBackUpRainWaterHarvestingVisitorParking</t>
  </si>
  <si>
    <t>Sector-6, Dwarka, New Delhi - Dwarka - 110075</t>
  </si>
  <si>
    <t xml:space="preserve"> 3755 Sq-ft Flat For Sale"</t>
  </si>
  <si>
    <t>7.85Crore</t>
  </si>
  <si>
    <t>ROWaterSystemInternet/Wi-FiConnectivityPrivateTerrace/GardenVaastuCompliantPipedGasAirConditionedIntercomFacilityMaintenanceStaffWasteDisposalWaterStorageDTHTelevisionFacilityConferenceRoomService/GoodsLiftVisitorParkingCafeteria/FoodCourtReservedParkingParkSecurityLaundryServiceLiftPowerBackUpClubHouseRainWaterHarvestingGymnasiumSwimmingPool</t>
  </si>
  <si>
    <t>Commonwealth Games village 2010, New Delhi, Commonwealth Games Village 2010, Patparganj, New Delhi - East - 110090</t>
  </si>
  <si>
    <t>Store, Servant Room</t>
  </si>
  <si>
    <t>35.0Lac</t>
  </si>
  <si>
    <t>ReservedParkingWasteDisposalWaterStorage</t>
  </si>
  <si>
    <t>Laxmi nagr, Laxmi Nagar, Laxmi Nagar, New Delhi - East - 110092</t>
  </si>
  <si>
    <t xml:space="preserve"> 50 Sq-yrd Builder Floor Apartment For Sale"</t>
  </si>
  <si>
    <t>26.50Lac</t>
  </si>
  <si>
    <t>VaastuCompliantWaterStorageDTHTelevisionFacility</t>
  </si>
  <si>
    <t>GOVINDPURI, Govindpuri Main, New Delhi - South - 110019</t>
  </si>
  <si>
    <t xml:space="preserve"> 2000 Sq-ft Flat For Sale"</t>
  </si>
  <si>
    <t>1.85Crore(Negotiable)</t>
  </si>
  <si>
    <t>ROWaterSystemInternet/Wi-FiConnectivityVaastuCompliantPipedGasIntercomFacilityMaintenanceStaffWasteDisposalJoggingandStrollingTrackWaterStorageDTHTelevisionFacilityService/GoodsLiftVisitorParkingReservedParkingParkSecurityLaundryServiceLiftPowerBackUpRainWaterHarvesting</t>
  </si>
  <si>
    <t>Dwarka Sector-19, New-Delhi, Delhi-NCR., Dwarka Sector 19, New Delhi - Dwarka</t>
  </si>
  <si>
    <t>25.25Lac</t>
  </si>
  <si>
    <t>VaastuCompliantPipedGasVisitorParking</t>
  </si>
  <si>
    <t>subhash park uttam nagar n. delhi-59, Uttam Nagar, New Delhi - West - 110059</t>
  </si>
  <si>
    <t xml:space="preserve"> 762 Sq-ft Builder Floor Apartment For Sale"</t>
  </si>
  <si>
    <t>VaastuCompliantIntercomFacilityReservedParkingVisitorParking</t>
  </si>
  <si>
    <t>Raja puri uttam nagar, Raja puri uttam nagar, New Delhi - West - 110059</t>
  </si>
  <si>
    <t>Internet/Wi-FiConnectivityPrivateTerrace/GardenVaastuCompliantIntercomFacilityMaintenanceStaffWasteDisposalWaterStorageDTHTelevisionFacilityService/GoodsLiftVisitorParkingReservedParkingParkSecurityLaundryServiceLiftPowerBackUpRainWaterHarvesting</t>
  </si>
  <si>
    <t>sector 9, Dwarka Sector 9, New Delhi - Dwarka - 110075</t>
  </si>
  <si>
    <t xml:space="preserve"> 1250 Sq-ft Flat For Sale"</t>
  </si>
  <si>
    <t>Internet/Wi-FiConnectivityVaastuCompliantPipedGasMaintenanceStaffReservedParkingWasteDisposalParkSecurityLaundryServiceWaterStorageLiftPowerBackUpService/GoodsLiftRainWaterHarvestingVisitorParking</t>
  </si>
  <si>
    <t>301 Anand lok Apartment Mayur vihar Phase-1, Supreme Enclave, Mayur Vihar, New Delhi - North - 110091</t>
  </si>
  <si>
    <t xml:space="preserve"> 2350 Sq-ft Flat For Sale"</t>
  </si>
  <si>
    <t>2.68Crore</t>
  </si>
  <si>
    <t>VaastuCompliantPipedGasIntercomFacilityMaintenanceStaffReservedParkingWasteDisposalParkSecurityLaundryServiceWaterStorageLiftDTHTelevisionFacilityPowerBackUpRainWaterHarvestingVisitorParking</t>
  </si>
  <si>
    <t>Dwarka Sector-10, New Delhi, Delhi-NCR., Dwarka Sector 10, New Delhi - Dwarka - 110075</t>
  </si>
  <si>
    <t>65.0Lac</t>
  </si>
  <si>
    <t>ROWaterSystemInternet/Wi-FiConnectivityAirConditionedMaintenanceStaffReservedParkingParkBanquetHallWaterStorageLiftDTHTelevisionFacilityPowerBackUpConferenceRoomVisitorParkingCafeteria/FoodCourtSwimmingPool</t>
  </si>
  <si>
    <t>Ram Nagar, Shahdara, New-Delhi., Shahdara, New Delhi - North</t>
  </si>
  <si>
    <t>1.15Crore</t>
  </si>
  <si>
    <t>ROWaterSystemInternet/Wi-FiConnectivityPipedGasAirConditionedIntercomFacilityMaintenanceStaffReservedParkingWasteDisposalParkSecurityLaundryServiceWaterStorageDTHTelevisionFacilityPowerBackUpRainWaterHarvestingVisitorParking</t>
  </si>
  <si>
    <t>Indraprashtha Extn, New Delhi, Delhi-NCR., Indraprastha Extension, Patparganj, New Delhi - East - 110092</t>
  </si>
  <si>
    <t>raj vihar C.G.H.S Ltd sectoe-18A Dwarka new delhi, Dwarka Sector 18A, New Delhi - Dwarka - 110078</t>
  </si>
  <si>
    <t xml:space="preserve"> 1740 Sq-ft Flat For Sale"</t>
  </si>
  <si>
    <t>2.50Crore</t>
  </si>
  <si>
    <t>ROWaterSystemInternet/Wi-FiConnectivityPrivateTerrace/GardenVaastuCompliantPipedGasIntercomFacilityMaintenanceStaffWasteDisposalBanquetHallWaterStorageDTHTelevisionFacilityConferenceRoomService/GoodsLiftBar/LoungeVisitorParkingCafeteria/FoodCourtReservedParkingParkSecurityLaundryServiceLiftPowerBackUpClubHouseRainWaterHarvestingGymnasium</t>
  </si>
  <si>
    <t>plot no-2 beverly park sector 22 dwarka new delhi, Dwarka Sector 22, New Delhi - Dwarka - 110077</t>
  </si>
  <si>
    <t>ROWaterSystemVaastuCompliantIntercomFacilityMaintenanceStaffWasteDisposalBanquetHallWaterStorageDTHTelevisionFacilityVisitorParkingReservedParkingParkSecurityLaundryServiceLiftPowerBackUpRainWaterHarvestingGymnasium</t>
  </si>
  <si>
    <t>40.0Lac</t>
  </si>
  <si>
    <t>ROWaterSystemInternet/Wi-FiConnectivityPrivateTerrace/GardenVaastuCompliantIntercomFacilityMaintenanceStaffWasteDisposalJoggingandStrollingTrackBanquetHallWaterStorageDTHTelevisionFacilityService/GoodsLiftBar/LoungeVisitorParkingCafeteria/FoodCourtReservedParkingParkOutdoorTennisCourtsSecurityLaundryServiceLiftPowerBackUpRainWaterHarvestingGymnasium</t>
  </si>
  <si>
    <t>Kiran Garden, Uttam Nagar, New Delhi, Delhi-NCR., Uttam Nagar, New Delhi - West - 110059</t>
  </si>
  <si>
    <t>ROWaterSystemVaastuCompliantReservedParkingWaterStorageVisitorParking</t>
  </si>
  <si>
    <t>D-1/115;, Near Relaxo Showroom, Street No. : 7, Mahavir Enclave, New Delhi, Delhi NCR, India, Mahavir Enclave Part 1, New Delhi - Dwarka - 110045</t>
  </si>
  <si>
    <t>1.05Crore</t>
  </si>
  <si>
    <t>MaintenanceStaffReservedParkingWasteDisposalParkSecurityLaundryServiceWaterStorageDTHTelevisionFacilityPowerBackUpRainWaterHarvestingVisitorParking</t>
  </si>
  <si>
    <t>Sarita Vihar, New Delhi., Sarita Vihar, New Delhi - South</t>
  </si>
  <si>
    <t xml:space="preserve"> 1550 Sq-ft Flat For Sale"</t>
  </si>
  <si>
    <t>1.18Crore</t>
  </si>
  <si>
    <t>ROWaterSystemPipedGasMaintenanceStaffWasteDisposalParkSecurityWaterStorageLiftPowerBackUpRainWaterHarvestingVisitorParking</t>
  </si>
  <si>
    <t>Dwarka, New Delhi - Dwarka - 110075</t>
  </si>
  <si>
    <t>ROWaterSystemInternet/Wi-FiConnectivityVaastuCompliantPipedGasIntercomFacilityMaintenanceStaffReservedParkingWasteDisposalParkSecurityWaterStorageLiftDTHTelevisionFacilityPowerBackUpService/GoodsLiftClubHouseRainWaterHarvesting</t>
  </si>
  <si>
    <t>Dwarka, New Delhi, Delhi-NCR., Dwarka, New Delhi - Dwarka - 110075</t>
  </si>
  <si>
    <t xml:space="preserve"> 1450 Sq-ft Flat For Sale"</t>
  </si>
  <si>
    <t>PipedGasIntercomFacilityMaintenanceStaffReservedParkingParkSecurityWaterStorageLiftDTHTelevisionFacilityPowerBackUpRainWaterHarvestingVisitorParking</t>
  </si>
  <si>
    <t>I.p.extension, Indraprastha Extension, Patparganj, New Delhi - East - 11092</t>
  </si>
  <si>
    <t>2.85Crore</t>
  </si>
  <si>
    <t>VaastuCompliantWasteDisposalVisitorParking</t>
  </si>
  <si>
    <t xml:space="preserve"> 1500 Sq-ft Builder Floor Apartment For Sale"</t>
  </si>
  <si>
    <t>3.30Crore</t>
  </si>
  <si>
    <t>ROWaterSystemInternet/Wi-FiConnectivityPrivateTerrace/GardenVaastuCompliantPipedGasAirConditionedIntercomFacilityMaintenanceStaffWasteDisposalBanquetHallWaterStorageDTHTelevisionFacilityConferenceRoomBar/LoungeVisitorParkingCafeteria/FoodCourtReservedParkingParkSecurityLaundryServiceLiftPowerBackUpClubHouseRainWaterHarvestingGymnasiumSwimmingPool</t>
  </si>
  <si>
    <t>Chittaranjan Park, New Delhi, Delhi-NCR., Chittaranjan Park, New Delhi - South - 110019</t>
  </si>
  <si>
    <t>VaastuCompliantReservedParkingWaterStorageDTHTelevisionFacilityVisitorParking</t>
  </si>
  <si>
    <t>Arjun Nagar, Arjun Nagar, Safdarjung Enclave, New Delhi - South - 110029</t>
  </si>
  <si>
    <t xml:space="preserve"> 1872 Sq-ft Builder Floor Apartment For Sale"</t>
  </si>
  <si>
    <t>3.23Crore</t>
  </si>
  <si>
    <t>ROWaterSystemInternet/Wi-FiConnectivityPrivateTerrace/GardenVaastuCompliantIntercomFacilityWasteDisposalSecurityWaterStorageLiftPowerBackUpRainWaterHarvesting</t>
  </si>
  <si>
    <t>S - Block., Greater Kailash 1, New Delhi - South</t>
  </si>
  <si>
    <t xml:space="preserve"> 58 Sq-m Flat For Sale"</t>
  </si>
  <si>
    <t>82.0Lac</t>
  </si>
  <si>
    <t>VaastuCompliantAirConditionedMaintenanceStaffReservedParkingWasteDisposalParkSecurityWaterStorageLiftPowerBackUpVisitorParking</t>
  </si>
  <si>
    <t>Vasant Kunj, New-Delhi, Delhi-NCR., Vasant Kunj, New Delhi - South</t>
  </si>
  <si>
    <t>91.0Lac</t>
  </si>
  <si>
    <t>VaastuCompliantMaintenanceStaffReservedParkingWasteDisposalParkJoggingandStrollingTrackOutdoorTennisCourtsSecurityWaterStorageRainWaterHarvesting</t>
  </si>
  <si>
    <t xml:space="preserve"> 1879 Sq-ft Flat For Sale"</t>
  </si>
  <si>
    <t>ROWaterSystemPrivateTerrace/GardenVaastuCompliantPipedGasAirConditionedIntercomFacilityMaintenanceStaffWasteDisposalWaterStorageBanquetHallConferenceRoomService/GoodsLiftVisitorParkingCafeteria/FoodCourtReservedParkingParkOutdoorTennisCourtsSecurityLaundryServiceLiftPowerBackUpRainWaterHarvesting</t>
  </si>
  <si>
    <t>3rd/f plot no 12 udyog vihar cghs sec 22 dwarka, Dwarka Sector 22, New Delhi - Dwarka - 110075</t>
  </si>
  <si>
    <t>2.40Crore</t>
  </si>
  <si>
    <t>ROWaterSystemVaastuCompliantPipedGasMaintenanceStaffWasteDisposalParkSecurityLaundryServiceBanquetHallWaterStorageRainWaterHarvesting</t>
  </si>
  <si>
    <t>Vasant Kunj, Vasant Kunj, New Delhi - South - 110070</t>
  </si>
  <si>
    <t>ROWaterSystemInternet/Wi-FiConnectivityPipedGasAirConditionedIntercomFacilityMaintenanceStaffReservedParkingWasteDisposalParkSecurityLaundryServiceWaterStorageDTHTelevisionFacilityService/GoodsLiftVisitorParking</t>
  </si>
  <si>
    <t>Saket, New Delhi, Saket, New Delhi - South - 110017</t>
  </si>
  <si>
    <t>ROWaterSystemVaastuCompliantIntercomFacilityWaterStorageVisitorParking</t>
  </si>
  <si>
    <t>mg road ghitorni, mg road ghitorni, New Delhi - South - 110030</t>
  </si>
  <si>
    <t>43.0Lac(Negotiable)</t>
  </si>
  <si>
    <t>PrivateTerrace/GardenVaastuCompliantMaintenanceStaffWasteDisposalWaterStorageBanquetHallDTHTelevisionFacilityConferenceRoomBar/LoungeCafeteria/FoodCourtReservedParkingParkSecurityLaundryServiceClubHouseGymnasiumSwimmingPool</t>
  </si>
  <si>
    <t>Sultanpur, New Delhi - South - 110030</t>
  </si>
  <si>
    <t xml:space="preserve">South </t>
  </si>
  <si>
    <t xml:space="preserve"> 500 Sq-ft Flat For Sale"</t>
  </si>
  <si>
    <t>52.0Lac</t>
  </si>
  <si>
    <t>PipedGasReservedParkingParkSecurityPowerBackUp</t>
  </si>
  <si>
    <t>Dwarka Sector-11 dda flats, Dwarka Sector 11, New Delhi - Dwarka - 110075</t>
  </si>
  <si>
    <t xml:space="preserve"> 155 Sq-yrd Builder Floor Apartment For Sale"</t>
  </si>
  <si>
    <t>95.0Lac</t>
  </si>
  <si>
    <t>VaastuCompliantPipedGasWasteDisposalWaterStorageBanquetHallDTHTelevisionFacilityConferenceRoomBar/LoungeVisitorParkingCafeteria/FoodCourtReservedParkingParkSecurityLaundryServiceLiftClubHouseGymnasiumSwimmingPool</t>
  </si>
  <si>
    <t>ROHINI, Sector-25 Rohini, New Delhi - Rohini - 110085</t>
  </si>
  <si>
    <t>24.99Lac</t>
  </si>
  <si>
    <t>VaastuCompliantWaterStorageLift</t>
  </si>
  <si>
    <t>uttam nagar west metro station opp.pillar no.691, Uttam Nagar, New Delhi - West - 110059</t>
  </si>
  <si>
    <t xml:space="preserve"> 130 Sq-yrd Builder Floor Apartment For Sale"</t>
  </si>
  <si>
    <t>70.0Lac</t>
  </si>
  <si>
    <t>VaastuCompliantReservedParkingWaterStorageLiftPowerBackUp</t>
  </si>
  <si>
    <t>A-43-44-MOHAN GARDEN DWARKA MOR METRO STTION, MOHAN GARDEN, New Delhi - West - 110059</t>
  </si>
  <si>
    <t>VaastuCompliantMaintenanceStaffSecurityRainWaterHarvestingVisitorParking</t>
  </si>
  <si>
    <t>SULTANPUR MANDI ROAD, SULTANPUR, New Delhi - 110030</t>
  </si>
  <si>
    <t xml:space="preserve"> 550 Sq-ft Builder Floor Apartment For Sale"</t>
  </si>
  <si>
    <t>19.75Lac</t>
  </si>
  <si>
    <t>VaastuCompliantReservedParkingSecurity</t>
  </si>
  <si>
    <t>uttam nagar west, Uttam Nagar, New Delhi - West - 110059</t>
  </si>
  <si>
    <t>1.80Crore</t>
  </si>
  <si>
    <t>VaastuCompliantWasteDisposalParkSecurityVisitorParking</t>
  </si>
  <si>
    <t>Vasant Kunj., Vasant Kunj Sector B, New Delhi - South</t>
  </si>
  <si>
    <t>ParkLift</t>
  </si>
  <si>
    <t>rohini sec-25, rohini sec-25 new delhi-110085, New Delhi - Rohini - 110085</t>
  </si>
  <si>
    <t xml:space="preserve"> 2200 Sq-ft Builder Floor Apartment For Sale"</t>
  </si>
  <si>
    <t>3.20Crore</t>
  </si>
  <si>
    <t>Jasola, New Delhi, Delhi-NCR., Jasola, New Delhi - South - 110025</t>
  </si>
  <si>
    <t>25.0Lac</t>
  </si>
  <si>
    <t xml:space="preserve"> 84 Sq-yrd Builder Floor Apartment For Sale"</t>
  </si>
  <si>
    <t>62.0Lac</t>
  </si>
  <si>
    <t>ROWaterSystemWasteDisposalParkWaterStorage</t>
  </si>
  <si>
    <t>Paschim Vihar, New Delhi - West - 110063</t>
  </si>
  <si>
    <t xml:space="preserve"> 250 Sq-yrd Builder Floor Apartment For Sale"</t>
  </si>
  <si>
    <t>7.50Crore</t>
  </si>
  <si>
    <t>Internet/Wi-FiConnectivityAirConditionedReservedParkingParkWaterStorageLiftPowerBackUpConferenceRoomService/GoodsLiftVisitorParking</t>
  </si>
  <si>
    <t>Anand Niketan, New-Delhi, Delhi-NCR., Anand Niketan, New Delhi - South - 110021</t>
  </si>
  <si>
    <t xml:space="preserve"> 2500 Sq-ft Flat For Sale"</t>
  </si>
  <si>
    <t>ROWaterSystemPrivateTerrace/GardenVaastuCompliantPipedGasIntercomFacilityMaintenanceStaffReservedParkingParkSecurityWaterStorageLiftPowerBackUpVisitorParking</t>
  </si>
  <si>
    <t>Sector 19 Solomen Heights, Dwarka Sector 19, New Delhi - Dwarka - 110075</t>
  </si>
  <si>
    <t xml:space="preserve"> 133 Sq-yrd Builder Floor Apartment For Sale"</t>
  </si>
  <si>
    <t>1.45Crore</t>
  </si>
  <si>
    <t>PipedGasReservedParkingWasteDisposalParkSecurityWaterStorageLiftVisitorParking</t>
  </si>
  <si>
    <t>Paschim Vihar, New-Delhi, Delhi-NCR., Paschim Vihar, New Delhi - West - 110063</t>
  </si>
  <si>
    <t>VaastuCompliantIntercomFacilityReservedParkingWaterStorageLift</t>
  </si>
  <si>
    <t>1.72Crore</t>
  </si>
  <si>
    <t>VaastuCompliantPipedGasIntercomFacilityMaintenanceStaffReservedParkingWasteDisposalParkSecurityWaterStorageLiftPowerBackUpService/GoodsLiftVisitorParking</t>
  </si>
  <si>
    <t>PRAGHYA APARTMENT, Sector-2, Dwarka, delhi., Dwarka Sector 2, New Delhi - Dwarka - 110075</t>
  </si>
  <si>
    <t>1.25Crore</t>
  </si>
  <si>
    <t>Internet/Wi-FiConnectivityVaastuCompliantPipedGasIntercomFacilityMaintenanceStaffReservedParkingParkSecurityLaundryServiceWaterStorageLiftDTHTelevisionFacilityPowerBackUpConferenceRoomVisitorParking</t>
  </si>
  <si>
    <t>patparganj delhi 1100921, Indraprastha Extension, Patparganj, New Delhi - East - 110092</t>
  </si>
  <si>
    <t xml:space="preserve"> 160 Sq-yrd Builder Floor Apartment For Sale"</t>
  </si>
  <si>
    <t>1.95Crore</t>
  </si>
  <si>
    <t>VaastuCompliantPipedGasAirConditionedIntercomFacilityMaintenanceStaffReservedParkingParkSecurityWaterStorageLiftVisitorParking</t>
  </si>
  <si>
    <t>C R PARK, PARK FACING POSH LOCATION, New Delhi - South - 110019</t>
  </si>
  <si>
    <t xml:space="preserve"> 1250 Sq-ft Builder Floor Apartment For Sale"</t>
  </si>
  <si>
    <t>Uttam Nagar, New-Delhi, Delhi-NCR., Uttam Nagar, New Delhi - West</t>
  </si>
  <si>
    <t>ROWaterSystemPrivateTerrace/GardenMaintenanceStaffReservedParkingWasteDisposalLaundryServiceLift</t>
  </si>
  <si>
    <t>Laxmina nagar, Laxmi Nagar, Laxmi Nagar, New Delhi - East - 110092</t>
  </si>
  <si>
    <t xml:space="preserve"> 1000 Sq-ft Builder Floor Apartment For Sale"</t>
  </si>
  <si>
    <t>75.0Lac</t>
  </si>
  <si>
    <t>ReservedParkingWasteDisposalLaundryService</t>
  </si>
  <si>
    <t>Mayur vihar 1 pandav nagar, Mayur Vihar 1, New Delhi - East - 110092</t>
  </si>
  <si>
    <t>18.0Lac</t>
  </si>
  <si>
    <t>VaastuCompliantIntercomFacilityReservedParkingParkSecurityLaundryServiceBanquetHallWaterStorageDTHTelevisionFacilityClubHouseBar/LoungeVisitorParkingGymnasium</t>
  </si>
  <si>
    <t>Vishwas Park, T Extension, Uttam Nagar, New Delhi West., Uttam Nagar, New Delhi - West - 110059</t>
  </si>
  <si>
    <t xml:space="preserve"> 97 Sq-m Flat For Sale"</t>
  </si>
  <si>
    <t>2.15Crore</t>
  </si>
  <si>
    <t>Internet/Wi-FiConnectivityVaastuCompliantPipedGasAirConditionedIntercomFacilityMaintenanceStaffWasteDisposalParkJoggingandStrollingTrackSecurityBanquetHallWaterStorageDTHTelevisionFacilityBar/LoungeVisitorParkingCafeteria/FoodCourt</t>
  </si>
  <si>
    <t>Vasant kunj, Vasant Kunj Sector C, New Delhi - South - 110070</t>
  </si>
  <si>
    <t xml:space="preserve"> 1800 Sq-ft Builder Floor Apartment For Sale"</t>
  </si>
  <si>
    <t>3.50Crore(Negotiable)</t>
  </si>
  <si>
    <t>VaastuCompliantPipedGasReservedParkingSecurityWaterStorageVisitorParking</t>
  </si>
  <si>
    <t>Greater Kailash, New-Delhi, Delhi-NCR., Greater Kailash, New Delhi - South - 110048</t>
  </si>
  <si>
    <t xml:space="preserve"> 214 Sq-yrd Builder Floor Apartment For Sale"</t>
  </si>
  <si>
    <t>3.25Crore</t>
  </si>
  <si>
    <t>PrivateTerrace/GardenVaastuCompliantAirConditionedReservedParkingSecurityWaterStorageLiftVisitorParking</t>
  </si>
  <si>
    <t>South extension, South Extension 2, South Ex 2, New Delhi - South - 110049</t>
  </si>
  <si>
    <t xml:space="preserve"> 85 Sq-yrd Builder Floor Apartment For Sale"</t>
  </si>
  <si>
    <t>Mahavir Enclave-2, Gali No 5, Main Road, Palam, Dwarka Sector 1A, Mahavir Enclave Part 2, New Delhi - Dwarka - 110045</t>
  </si>
  <si>
    <t>50.0Lac</t>
  </si>
  <si>
    <t>ReservedParkingSecurityWaterStorageLiftPowerBackUp</t>
  </si>
  <si>
    <t>Bhagwati Garden,Dwarka Mor,New Delhi, Dwarka Mor, New Delhi - Dwarka - 110059</t>
  </si>
  <si>
    <t xml:space="preserve"> 930 Sq-ft Builder Floor Apartment For Sale"</t>
  </si>
  <si>
    <t>27.97Lac</t>
  </si>
  <si>
    <t>VaastuCompliantReservedParkingWasteDisposalSecurityWaterStorageLiftPowerBackUpRainWaterHarvesting</t>
  </si>
  <si>
    <t>Burari, New Delhi - North</t>
  </si>
  <si>
    <t>Feb, 15</t>
  </si>
  <si>
    <t>2.30Crore</t>
  </si>
  <si>
    <t>VaastuCompliantReservedParkingWasteDisposalWaterStorageVisitorParking</t>
  </si>
  <si>
    <t>34 Corner Market, Malviya Nagar., Malviya Nagar, New Delhi - South</t>
  </si>
  <si>
    <t>80.0Lac</t>
  </si>
  <si>
    <t>WasteDisposalLaundryService</t>
  </si>
  <si>
    <t>Mayur vihar pH 1 pandav nagar, Mayur Vihar 1, New Delhi - East - 110091</t>
  </si>
  <si>
    <t>1.0Crore(Negotiable)</t>
  </si>
  <si>
    <t>ROWaterSystemInternet/Wi-FiConnectivityPrivateTerrace/GardenVaastuCompliantPipedGasIntercomFacilityMaintenanceStaffWasteDisposalBanquetHallWaterStorageDTHTelevisionFacilityConferenceRoomService/GoodsLiftBar/LoungeVisitorParkingCafeteria/FoodCourtReservedParkingParkSecurityLaundryServiceLiftPowerBackUpClubHouseRainWaterHarvestingGymnasiumSwimmingPool</t>
  </si>
  <si>
    <t>Sector-11, Dwarka, New-Delhi, Delhi-NCR., Dwarka Sector 11, New Delhi - Dwarka - 110075</t>
  </si>
  <si>
    <t>PipedGasIntercomFacilityMaintenanceStaffWasteDisposalWaterStorageService/GoodsLiftVisitorParkingReservedParkingParkSecurityLaundryServiceLiftPowerBackUpRainWaterHarvestingGymnasiumSwimmingPool</t>
  </si>
  <si>
    <t>Vasundhara Enclave, New-Delhi, Delhi-NCR., Vasundhara Enclave, New Delhi - East - 110096</t>
  </si>
  <si>
    <t xml:space="preserve"> 78 Sq-yrd Builder Floor Apartment For Sale"</t>
  </si>
  <si>
    <t>28.0Lac(Negotiable)</t>
  </si>
  <si>
    <t>Santosh Park, Uttam Nagar, New-Delhi, Delhi-NCR., Uttam Nagar, New Delhi - West - 110059</t>
  </si>
  <si>
    <t xml:space="preserve"> 2400 Sq-ft Builder Floor Apartment For Sale"</t>
  </si>
  <si>
    <t>3.80Crore</t>
  </si>
  <si>
    <t>VaastuCompliantMaintenanceStaffReservedParkingWasteDisposalParkSecurityWaterStorageDTHTelevisionFacilityPowerBackUpRainWaterHarvestingVisitorParkingGymnasium</t>
  </si>
  <si>
    <t>Saket, New-Delhi, Delhi-NCR., Saket, New Delhi - South - 110017</t>
  </si>
  <si>
    <t>1.15Crore(Negotiable)</t>
  </si>
  <si>
    <t>ROWaterSystemInternet/Wi-FiConnectivityPrivateTerrace/GardenVaastuCompliantPipedGasAirConditionedIntercomFacilityMaintenanceStaffWasteDisposalJoggingandStrollingTrackWaterStorageBanquetHallDTHTelevisionFacilityConferenceRoomService/GoodsLiftVisitorParkingBar/LoungeCafeteria/FoodCourtReservedParkingParkOutdoorTennisCourtsSecurityLaundryServiceRainWaterHarvesting</t>
  </si>
  <si>
    <t>Sector-18A, Dwarka, New Delhi, Delhi-NCR., Dwarka Sector 18A, New Delhi - Dwarka - 110075</t>
  </si>
  <si>
    <t>1.40Crore</t>
  </si>
  <si>
    <t>PipedGasIntercomFacilityMaintenanceStaffReservedParkingWasteDisposalParkSecurityLaundryServiceWaterStorageVisitorParking</t>
  </si>
  <si>
    <t>48.0Lac(Negotiable)</t>
  </si>
  <si>
    <t>Lift</t>
  </si>
  <si>
    <t>Palam, New-Delhi, Delhi-NCR, India., Palam, New Delhi - Dwarka</t>
  </si>
  <si>
    <t>ReservedParking</t>
  </si>
  <si>
    <t>Sarita Vihar, Sarita Vihar, New Delhi - South - 110076</t>
  </si>
  <si>
    <t>2.0Crore</t>
  </si>
  <si>
    <t>ReservedParkingParkSecurityWaterStorageVisitorParking</t>
  </si>
  <si>
    <t>Sarita Vihar, New-Delhi, Delhi-NCR., Sarita Vihar, New Delhi - South - 110076</t>
  </si>
  <si>
    <t xml:space="preserve"> 2340 Sq-ft Flat For Sale"</t>
  </si>
  <si>
    <t>ROWaterSystemInternet/Wi-FiConnectivityVaastuCompliantPipedGasAirConditionedIntercomFacilityMaintenanceStaffWasteDisposalJoggingandStrollingTrackWaterStorageDTHTelevisionFacilityConferenceRoomService/GoodsLiftVisitorParkingReservedParkingParkSecurityLaundryServiceLiftPowerBackUpClubHouseRainWaterHarvestingGymnasiumSwimmingPool</t>
  </si>
  <si>
    <t>Marvel Zphyer,, kharad, New Delhi - South - 411014</t>
  </si>
  <si>
    <t>ROWaterSystemInternet/Wi-FiConnectivityVaastuCompliantPipedGasIntercomFacilityMaintenanceStaffWasteDisposalWaterStorageDTHTelevisionFacilityService/GoodsLiftVisitorParkingReservedParkingParkSecurityLaundryServiceLiftPowerBackUpRainWaterHarvesting</t>
  </si>
  <si>
    <t>Rudra Apartment, Dwarka Sector 6, New Delhi - Dwarka - 110075</t>
  </si>
  <si>
    <t>IntercomFacilityMaintenanceStaffReservedParkingWasteDisposalParkSecurityLaundryServiceWaterStoragePowerBackUpService/GoodsLiftRainWaterHarvestingVisitorParking</t>
  </si>
  <si>
    <t xml:space="preserve"> 680 Sq-ft Flat For Sale"</t>
  </si>
  <si>
    <t>46.24Lac</t>
  </si>
  <si>
    <t>ROWaterSystemInternet/Wi-FiConnectivityVaastuCompliantAirConditionedIntercomFacilityMaintenanceStaffWasteDisposalWaterStorageDTHTelevisionFacilityService/GoodsLiftVisitorParkingReservedParkingParkSecurityLaundryServiceLiftPowerBackUpRainWaterHarvestingGymnasium</t>
  </si>
  <si>
    <t>Mira road E, mira road, New Delhi - 401107</t>
  </si>
  <si>
    <t>VaastuCompliantPipedGasMaintenanceStaffReservedParkingWasteDisposalParkJoggingandStrollingTrackSecurityBanquetHallWaterStorageLiftDTHTelevisionFacilityClubHouseVisitorParking</t>
  </si>
  <si>
    <t>Garnga Towers, CWG flats, Sector D-6, Nelson Mandela Road, Vasant Kunj, New Delhi, Vasant Kunj Sector D, New Delhi - South - 110070</t>
  </si>
  <si>
    <t>4.60Crore(Negotiable)</t>
  </si>
  <si>
    <t>ROWaterSystemInternet/Wi-FiConnectivityPrivateTerrace/GardenVaastuCompliantPipedGasAirConditionedIntercomFacilityMaintenanceStaffWasteDisposalBanquetHallWaterStorageDTHTelevisionFacilityConferenceRoomBar/LoungeVisitorParkingCafeteria/FoodCourtReservedParkingParkSecurityLiftPowerBackUpClubHouseRainWaterHarvestingGymnasiumSwimmingPool</t>
  </si>
  <si>
    <t>Defence Colony, New Delhi, Delhi NCR., Defence Colony, New Delhi - South - 110024</t>
  </si>
  <si>
    <t>1.12Crore(Negotiable)</t>
  </si>
  <si>
    <t>ROWaterSystemInternet/Wi-FiConnectivityPrivateTerrace/GardenVaastuCompliantAirConditionedIntercomFacilityMaintenanceStaffWasteDisposalJoggingandStrollingTrackBanquetHallWaterStorageDTHTelevisionFacilityConferenceRoomService/GoodsLiftBar/LoungeVisitorParkingCafeteria/FoodCourtReservedParkingParkOutdoorTennisCourtsSecurityLaundryServiceLiftPowerBackUpRainWaterHarvestingGymnasiumSwimmingPool</t>
  </si>
  <si>
    <t>Sector-18, Dwarka, New-Delhi, Delhi-NCR., Dwarka Sector 18, New Delhi - Dwarka - 110075</t>
  </si>
  <si>
    <t>PipedGasMaintenanceStaffJoggingandStrollingTrackDTHTelevisionFacilityService/GoodsLiftConferenceRoomVisitorParkingParkSecurityOutdoorTennisCourtsLaundryServiceLiftPowerBackUpRainWaterHarvesting</t>
  </si>
  <si>
    <t>sector 18b, Dwarka Sector 18B, New Delhi - Dwarka - 110075</t>
  </si>
  <si>
    <t>ReservedParkingParkSecurityWaterStorage</t>
  </si>
  <si>
    <t>SECTOR-25, Rohini Sector 25, New Delhi - Rohini - 110085</t>
  </si>
  <si>
    <t>Internet/Wi-FiConnectivityVaastuCompliantPipedGasIntercomFacilityMaintenanceStaffWasteDisposalJoggingandStrollingTrackWaterStorageDTHTelevisionFacilityService/GoodsLiftVisitorParkingReservedParkingParkOutdoorTennisCourtsSecurityLaundryServiceLiftPowerBackUpClubHouseRainWaterHarvestingGymnasium</t>
  </si>
  <si>
    <t>Society Flat, Patparganj, New Delhi - East - 110092</t>
  </si>
  <si>
    <t xml:space="preserve"> 1260 Sq-ft Builder Floor Apartment For Sale"</t>
  </si>
  <si>
    <t>VaastuCompliantReservedParkingWasteDisposalParkLaundryServiceWaterStorageLiftVisitorParking</t>
  </si>
  <si>
    <t>B block Freedom Fighter Enclave, Freedom Fighter Enclave, Sainik Farm, New Delhi - South - 110068</t>
  </si>
  <si>
    <t>1.50Crore(Negotiable)</t>
  </si>
  <si>
    <t>PipedGasMaintenanceStaffParkSecurityLaundryServiceWaterStorageLiftDTHTelevisionFacilityVisitorParking</t>
  </si>
  <si>
    <t xml:space="preserve"> 1233 Sq-ft Builder Floor Apartment For Sale"</t>
  </si>
  <si>
    <t>50.55Lac</t>
  </si>
  <si>
    <t>MaintenanceStaffReservedParkingSecurityLiftVisitorParking</t>
  </si>
  <si>
    <t>majri laldora, delhi., Rama Vihar, Karala, New Delhi - North - 110081</t>
  </si>
  <si>
    <t xml:space="preserve"> 125 Sq-yrd Builder Floor Apartment For Sale"</t>
  </si>
  <si>
    <t>Vikaspuri Block F, New Delhi - West</t>
  </si>
  <si>
    <t xml:space="preserve"> 450 Sq-ft Builder Floor Apartment For Sale"</t>
  </si>
  <si>
    <t>23.50Lac</t>
  </si>
  <si>
    <t>ROWaterSystemVaastuCompliant</t>
  </si>
  <si>
    <t>Mahavir Enclave, New Delhi., Mahavir Enclave, New Delhi - Dwarka - 110045</t>
  </si>
  <si>
    <t xml:space="preserve"> 1125 Sq-ft Builder Floor Apartment For Sale"</t>
  </si>
  <si>
    <t>ROWaterSystemPrivateTerrace/GardenVaastuCompliantMaintenanceStaffWasteDisposalBanquetHallWaterStorageDTHTelevisionFacilityService/GoodsLiftBar/LoungeVisitorParkingCafeteria/FoodCourtReservedParkingParkSecurityLiftPowerBackUpClubHouseRainWaterHarvesting</t>
  </si>
  <si>
    <t>Vikaspuri, New Delhi, Delhi-NCR., Vikaspuri, New Delhi - West - 110018</t>
  </si>
  <si>
    <t>Rent</t>
  </si>
  <si>
    <t>1.24Crore</t>
  </si>
  <si>
    <t>Internet/Wi-FiConnectivityPrivateTerrace/GardenVaastuCompliantPipedGasIntercomFacilityMaintenanceStaffReservedParkingWasteDisposalParkSecurityLaundryServiceWaterStorageLiftPowerBackUpConferenceRoomService/GoodsLiftVisitorParking</t>
  </si>
  <si>
    <t>Sector-3, Dwarka, New Delhi., Dwarka Sector 3, New Delhi - Dwarka - 110075</t>
  </si>
  <si>
    <t>6 BHK</t>
  </si>
  <si>
    <t xml:space="preserve"> 4400 Sq-ft Builder Floor Apartment For Sale"</t>
  </si>
  <si>
    <t>9.50Crore</t>
  </si>
  <si>
    <t>AirConditionedSecurityLift</t>
  </si>
  <si>
    <t>Greater Kailash, New Delhi - South</t>
  </si>
  <si>
    <t xml:space="preserve"> 600 Sq-ft Flat For Sale"</t>
  </si>
  <si>
    <t>ROWaterSystemVaastuCompliantPipedGasMaintenanceStaffReservedParkingParkSecurityWaterStorageVisitorParking</t>
  </si>
  <si>
    <t>VASANT KUNJ SEC D PKT 6, Vasant Kunj Sector D, New Delhi - South - 110070</t>
  </si>
  <si>
    <t>20.0Lac</t>
  </si>
  <si>
    <t>mayur vihar ph-1, Pandav Nagar, New Delhi - East - 110092</t>
  </si>
  <si>
    <t>Internet/Wi-FiConnectivityPipedGasMaintenanceStaffReservedParkingWasteDisposalLaundryServiceVisitorParking</t>
  </si>
  <si>
    <t>DDA SECTOR 7 POCKET 2 DDA LIG FLAT WALKING VARDHMAN STAR CITI MALL, Dwarka Sector 7, New Delhi - Dwarka - 110075</t>
  </si>
  <si>
    <t>Internet/Wi-FiConnectivityReservedParkingPark</t>
  </si>
  <si>
    <t>BE-318A, Main Swarg Ashram, Hari Nagar, Delhi., Hari Nagar, New Delhi - West - 110064</t>
  </si>
  <si>
    <t>1.14Crore</t>
  </si>
  <si>
    <t>ROWaterSystemInternet/Wi-FiConnectivityPrivateTerrace/GardenVaastuCompliantPipedGasIntercomFacilityMaintenanceStaffWasteDisposalWaterStorageDTHTelevisionFacilityConferenceRoomVisitorParkingReservedParkingParkSecurityLaundryServiceLiftPowerBackUpGymnasium</t>
  </si>
  <si>
    <t>Sector-4, Dwarka, New Delhi, Delhi NCR., Dwarka Sector 4, New Delhi - Dwarka - 110075</t>
  </si>
  <si>
    <t xml:space="preserve"> 1080 Sq-ft Builder Floor Apartment For Sale"</t>
  </si>
  <si>
    <t>33.0Lac</t>
  </si>
  <si>
    <t>Main A2 block, uttam nagar, new delhi, Uttam Nagar, New Delhi - West - 110059</t>
  </si>
  <si>
    <t>2.80Crore</t>
  </si>
  <si>
    <t>PipedGasIntercomFacilityMaintenanceStaffReservedParkingParkSecurityWaterStorage</t>
  </si>
  <si>
    <t>LD-140, Pitampura, New Delhi - North - 110088</t>
  </si>
  <si>
    <t xml:space="preserve"> 34 Sq-yrd Builder Floor Apartment For Sale"</t>
  </si>
  <si>
    <t>Rohini Sector 34, New Delhi - Rohini</t>
  </si>
  <si>
    <t xml:space="preserve">NA. </t>
  </si>
  <si>
    <t xml:space="preserve"> 540 Sq-ft Builder Floor Apartment For Sale"</t>
  </si>
  <si>
    <t>45.0Lac(Negotiable)</t>
  </si>
  <si>
    <t>1760/7, Govindpuri Extension, Kalkaji, Govindpuri Extension, Kalkaji, New Delhi - South - 110019</t>
  </si>
  <si>
    <t xml:space="preserve"> 1120 Sq-m Flat For Sale"</t>
  </si>
  <si>
    <t>1.45Crore(Negotiable)</t>
  </si>
  <si>
    <t>Mayur Vihar 1, New Delhi - East</t>
  </si>
  <si>
    <t xml:space="preserve"> 2100 Sq-ft Builder Floor Apartment For Sale"</t>
  </si>
  <si>
    <t>Greater Kailash Enclave 1, New Delhi - South</t>
  </si>
  <si>
    <t xml:space="preserve"> 82 Sq-yrd Builder Floor Apartment For Sale"</t>
  </si>
  <si>
    <t>30.0Lac(Negotiable)</t>
  </si>
  <si>
    <t>Sewak park, Sewak Park, Dwarka, New Delhi - Dwarka - 110059</t>
  </si>
  <si>
    <t>P 336 flat no.9 raj nagar-II sector-8 Dwarka, Raj Nagar 2, New Delhi - South - 110077</t>
  </si>
  <si>
    <t>1.40Crore(Negotiable)</t>
  </si>
  <si>
    <t>PrivateTerrace/GardenReservedParkingParkSecurityWaterStorage</t>
  </si>
  <si>
    <t>Pocket A/9 Gomti Apt, DDA Flats, Kalkaji Extension, New Delhi, Kalkaji Extention, New Delhi - South - 110019</t>
  </si>
  <si>
    <t xml:space="preserve"> 1153 Sq-ft Flat For Sale"</t>
  </si>
  <si>
    <t>ParkSecurityLiftClubHouseGymnasiumSwimmingPool</t>
  </si>
  <si>
    <t>Dwarka Mor, New Delhi - Dwarka, Dwarka Mor, New Delhi - Dwarka</t>
  </si>
  <si>
    <t xml:space="preserve">Garden/Park , Pool </t>
  </si>
  <si>
    <t xml:space="preserve"> 50 Sq-m Builder Floor Apartment For Sale"</t>
  </si>
  <si>
    <t>hari nagar, Hari Nagar, New Delhi - West</t>
  </si>
  <si>
    <t xml:space="preserve"> 2250 Sq-ft Flat For Sale"</t>
  </si>
  <si>
    <t>Dwarka Sector 23, New Delhi - Dwarka</t>
  </si>
  <si>
    <t xml:space="preserve"> 1590 Sq-ft Flat For Sale"</t>
  </si>
  <si>
    <t>JoggingandStrollingTrackConferenceRoomVisitorParkingBar/LoungeReservedParkingParkSecurityOutdoorTennisCourtsLiftPowerBackUpClubHouseGymnasiumSwimmingPool</t>
  </si>
  <si>
    <t>B-025 , DLF Capital Green , Moti Nagar, New Moti Nagar, Kirti Nagar, New Delhi - West - 110063</t>
  </si>
  <si>
    <t>Apr, 15</t>
  </si>
  <si>
    <t xml:space="preserve"> 2000 Sq-ft Builder Floor Apartment For Sale"</t>
  </si>
  <si>
    <t>2.89Crore</t>
  </si>
  <si>
    <t>Internet/Wi-FiConnectivityMaintenanceStaffReservedParkingWasteDisposalSecurityLaundryServiceWaterStorageVisitorParking</t>
  </si>
  <si>
    <t>Greater Kailash 2, New Delhi - South</t>
  </si>
  <si>
    <t xml:space="preserve"> 4500 Sq-ft Builder Floor Apartment For Sale"</t>
  </si>
  <si>
    <t>25.0Crore</t>
  </si>
  <si>
    <t>ROWaterSystemInternet/Wi-FiConnectivityPrivateTerrace/GardenPipedGasAirConditionedIntercomFacilityMaintenanceStaffReservedParkingWasteDisposalParkSecurityLaundryServiceWaterStorageLiftDTHTelevisionFacilityPowerBackUpRainWaterHarvestingVisitorParking</t>
  </si>
  <si>
    <t>Shanti Niketan, Shanti Niketan, New Delhi - South - 110021</t>
  </si>
  <si>
    <t xml:space="preserve"> 1604 Sq-ft Flat For Sale"</t>
  </si>
  <si>
    <t>2.21Crore</t>
  </si>
  <si>
    <t>AirConditionedIntercomFacilityMaintenanceStaffReservedParkingWasteDisposalParkSecurityLiftPowerBackUpService/GoodsLiftClubHouseRainWaterHarvestingGymnasiumSwimmingPool</t>
  </si>
  <si>
    <t>Capital Greens, Shivaji Marg West, New Delhi - West</t>
  </si>
  <si>
    <t xml:space="preserve"> 750 Sq-ft Builder Floor Apartment For Sale"</t>
  </si>
  <si>
    <t>VaastuCompliantReservedParkingWasteDisposalWaterStorageRainWaterHarvestingVisitorParking</t>
  </si>
  <si>
    <t>Khanpur, Madangir, New Delhi - South - 110062</t>
  </si>
  <si>
    <t xml:space="preserve"> 1483 Sq-ft Flat For Sale"</t>
  </si>
  <si>
    <t>ROWaterSystemInternet/Wi-FiConnectivityVaastuCompliantPipedGasIntercomFacilityMaintenanceStaffBanquetHallDTHTelevisionFacilityConferenceRoomBar/LoungeCafeteria/FoodCourtReservedParkingParkSecurityLiftPowerBackUpClubHouseGymnasiumSwimmingPool</t>
  </si>
  <si>
    <t>DLF Capital Greens, Moti Nagar., Moti Nagar, Kirti Nagar, New Delhi - West</t>
  </si>
  <si>
    <t xml:space="preserve"> 1450 Sq-ft Builder Floor Apartment For Sale"</t>
  </si>
  <si>
    <t>ROWaterSystemVaastuCompliantPipedGasAirConditionedLiftVisitorParking</t>
  </si>
  <si>
    <t>East Of Kailash, New Delhi - South</t>
  </si>
  <si>
    <t xml:space="preserve"> 220 Sq-yrd Builder Floor Apartment For Sale"</t>
  </si>
  <si>
    <t>1.95Crore(Negotiable)</t>
  </si>
  <si>
    <t>Manasarover Garden, New Delhi - West</t>
  </si>
  <si>
    <t>PipedGasBanquetHallCafeteria/FoodCourt</t>
  </si>
  <si>
    <t>c block sfs flats sheikh sarai, Sheikh Sarai Phase 1, New Delhi - South - 110017</t>
  </si>
  <si>
    <t xml:space="preserve"> 1953 Sq-ft Builder Floor Apartment For Sale"</t>
  </si>
  <si>
    <t>ROWaterSystemInternet/Wi-FiConnectivityPrivateTerrace/GardenVaastuCompliantPipedGasAirConditionedIntercomFacilityMaintenanceStaffWasteDisposalJoggingandStrollingTrackBanquetHallWaterStorageDTHTelevisionFacilityConferenceRoomService/GoodsLiftBar/LoungeVisitorParkingReservedParkingParkSecurityLaundryServiceLiftRainWaterHarvestingGymnasium</t>
  </si>
  <si>
    <t>Sarvodaya Enclave, New Delhi - South</t>
  </si>
  <si>
    <t>RO Water System</t>
  </si>
  <si>
    <t>Vaastu Compliant</t>
  </si>
  <si>
    <t>Intercom Facility</t>
  </si>
  <si>
    <t>Reserved Parking</t>
  </si>
  <si>
    <t>Waste Disposal</t>
  </si>
  <si>
    <t>Park</t>
  </si>
  <si>
    <t>Security</t>
  </si>
  <si>
    <t>Water Storage</t>
  </si>
  <si>
    <t>Power Back Up</t>
  </si>
  <si>
    <t>Rain Water Harvesting</t>
  </si>
  <si>
    <t>Piped Gas</t>
  </si>
  <si>
    <t>Air Conditioned</t>
  </si>
  <si>
    <t>Maintenance Staff</t>
  </si>
  <si>
    <t>Laundry Service</t>
  </si>
  <si>
    <t>Visitor Parking</t>
  </si>
  <si>
    <t>Internet/Wi-Fi Connectivity</t>
  </si>
  <si>
    <t>Private Terrace/Garden</t>
  </si>
  <si>
    <t>Jogging and Strolling Track</t>
  </si>
  <si>
    <t>Banquet Hall</t>
  </si>
  <si>
    <t>DTH Television Facility</t>
  </si>
  <si>
    <t>Conference Room</t>
  </si>
  <si>
    <t>Service/Goods Lift</t>
  </si>
  <si>
    <t>Bar/Lounge</t>
  </si>
  <si>
    <t>Cafeteria/Food Court</t>
  </si>
  <si>
    <t>Outdoor Tennis Courts</t>
  </si>
  <si>
    <t>Club House</t>
  </si>
  <si>
    <t>Gymnasium</t>
  </si>
  <si>
    <t>Swimming Pool</t>
  </si>
  <si>
    <t xml:space="preserve"> </t>
  </si>
  <si>
    <t>photos available</t>
  </si>
  <si>
    <t>price/sqfeet</t>
  </si>
  <si>
    <t>avg/sqfeet</t>
  </si>
  <si>
    <t>dealer broker</t>
  </si>
  <si>
    <t>mb verified</t>
  </si>
  <si>
    <t>Monthly maintenance</t>
  </si>
  <si>
    <t>a</t>
  </si>
  <si>
    <t>b</t>
  </si>
  <si>
    <t>http://magicbricks.com/propertyDetails/3-BHK-700-Sq-ft-Builder-Floor-Apartment-FOR-Sale-Uttam-Nagar-in-New-Delhi&amp;id=ZtgMMpzJap5zpSvf+uAgZw==</t>
  </si>
  <si>
    <t>3,714, Sq-ft</t>
  </si>
  <si>
    <t>http://magicbricks.com/propertyDetails/1-BHK-550-Sq-ft-Multistorey-Apartment-FOR-Sale-Mayur-Vihar-1-in-New-Delhi&amp;id=VTZCE1DNw6hzpSvf+uAgZw==</t>
  </si>
  <si>
    <t>13,636, Sq-ft</t>
  </si>
  <si>
    <t>http://magicbricks.com/propertyDetails/2-BHK-975-Sq-ft-Multistorey-Apartment-FOR-Sale-Dwarka-Sector-21-in-New-Delhi&amp;id=VEqyAHkcPk5zpSvf+uAgZw==</t>
  </si>
  <si>
    <t>2,900, Sq-ft</t>
  </si>
  <si>
    <t>http://magicbricks.com/propertyDetails/3-BHK-1100-Sq-ft-Builder-Floor-Apartment-FOR-Sale-Pitampura-in-New-Delhi&amp;id=J2v++DUUxoFzpSvf+uAgZw==</t>
  </si>
  <si>
    <t>11,818, Sq-ft</t>
  </si>
  <si>
    <t>http://magicbricks.com/propertyDetails/4-BHK-1700-Sq-ft-Builder-Floor-Apartment-FOR-Sale-Shiva-Enclave-in-New-Delhi&amp;id=2ailNos4T0dzpSvf+uAgZw==</t>
  </si>
  <si>
    <t>10,000, Sq-ft</t>
  </si>
  <si>
    <t>Co-operative Society</t>
  </si>
  <si>
    <t>http://magicbricks.com/propertyDetails/3-BHK-1600-Sq-ft-Multistorey-Apartment-FOR-Sale-Dwarka-Sector-12-in-New-Delhi&amp;id=Hxev9tGyoYtzpSvf+uAgZw==</t>
  </si>
  <si>
    <t>7,500, Sq-ft</t>
  </si>
  <si>
    <t>http://magicbricks.com/propertyDetails/3-BHK-850-Sq-ft-Builder-Floor-Apartment-FOR-Sale-Uttam-Nagar-in-New-Delhi&amp;id=TenqPuddHPxzpSvf+uAgZw==</t>
  </si>
  <si>
    <t>6,353, Sq-ft</t>
  </si>
  <si>
    <t>http://magicbricks.com/propertyDetails/3-BHK-1800-Sq-ft-Multistorey-Apartment-FOR-Sale-Dwarka-Sector-22-in-New-Delhi&amp;id=T0jDsFOFqMtzpSvf+uAgZw==</t>
  </si>
  <si>
    <t>8,722, Sq-ft</t>
  </si>
  <si>
    <t xml:space="preserve"> Dec 28, 14 </t>
  </si>
  <si>
    <t xml:space="preserve"> Dec 27, 14 </t>
  </si>
  <si>
    <t xml:space="preserve"> Dec 26, 14 </t>
  </si>
  <si>
    <t>http://magicbricks.com/propertyDetails/3-BHK-80-Sq-yrd-Builder-Floor-Apartment-FOR-Sale-Uttam-Nagar-in-New-Delhi&amp;id=tgbLaR83vfhzpSvf+uAgZw==</t>
  </si>
  <si>
    <t>32,500, Sq-yrd</t>
  </si>
  <si>
    <t>http://magicbricks.com/propertyDetails/3-BHK-1650-Sq-ft-Multistorey-Apartment-FOR-Sale-Dwarka-Sector-12-in-New-Delhi&amp;id=NTFX2bCkohJzpSvf+uAgZw==</t>
  </si>
  <si>
    <t>7,273, Sq-ft</t>
  </si>
  <si>
    <t>http://magicbricks.com/propertyDetails/2-BHK-1050-Sq-ft-Multistorey-Apartment-FOR-Sale-Dwarka-Sector-21-in-New-Delhi&amp;id=dSJhHn11qspzpSvf+uAgZw==</t>
  </si>
  <si>
    <t>3,619, Sq-ft</t>
  </si>
  <si>
    <t>http://magicbricks.com/propertyDetails/3-BHK-217-Sq-yrd-Builder-Floor-Apartment-FOR-Sale-Safdarjung-Enclave-in-New-Delhi&amp;id=ptiXu5O3tG9zpSvf+uAgZw==</t>
  </si>
  <si>
    <t>1.03 Lacs, Sq-yrd</t>
  </si>
  <si>
    <t>http://magicbricks.com/propertyDetails/1-BHK-650-Sq-ft-Multistorey-Apartment-FOR-Sale-Vasant-Kunj-Sector-D-in-New-Delhi&amp;id=UPndPZI8+V5zpSvf+uAgZw==</t>
  </si>
  <si>
    <t>9,231, Sq-ft</t>
  </si>
  <si>
    <t>http://magicbricks.com/propertyDetails/2-BHK-800-Sq-ft-Builder-Floor-Apartment-FOR-Sale-Dwarka-Sector-23-in-New-Delhi&amp;id=R1GvMa0rS9hzpSvf+uAgZw==</t>
  </si>
  <si>
    <t>5,000, Sq-ft</t>
  </si>
  <si>
    <t>http://magicbricks.com/propertyDetails/3-BHK-1200-Sq-ft-Multistorey-Apartment-FOR-Sale-West-Enclave-in-New-Delhi&amp;id=LRWnAUi9gE9zpSvf+uAgZw==</t>
  </si>
  <si>
    <t>8,333, Sq-ft</t>
  </si>
  <si>
    <t>http://magicbricks.com/propertyDetails/4-BHK-2250-Sq-ft-Builder-Floor-Apartment-FOR-Sale-Dwarka-Sector-12-in-New-Delhi&amp;id=wi0zmD/sx11zpSvf+uAgZw==</t>
  </si>
  <si>
    <t>12,222, Sq-ft</t>
  </si>
  <si>
    <t xml:space="preserve"> Dec 25, 14 </t>
  </si>
  <si>
    <t>http://magicbricks.com/propertyDetails/2-BHK-900-Sq-ft-Multistorey-Apartment-FOR-Sale-Bharthal-in-New-Delhi&amp;id=I3XZaAuVULhzpSvf+uAgZw==</t>
  </si>
  <si>
    <t>4,100, Sq-ft</t>
  </si>
  <si>
    <t>http://magicbricks.com/propertyDetails/3-BHK-725-Sq-ft-Builder-Floor-Apartment-FOR-Sale-Uttam-Nagar-in-New-Delhi&amp;id=RngvoQjnPuNzpSvf+uAgZw==</t>
  </si>
  <si>
    <t>4,966, Sq-ft</t>
  </si>
  <si>
    <t xml:space="preserve"> Dec 24, 14 </t>
  </si>
  <si>
    <t>http://magicbricks.com/propertyDetails/3-BHK-830-Sq-ft-Builder-Floor-Apartment-FOR-Sale-Uttam-Nagar-in-New-Delhi&amp;id=zSAYG+rQBVVzpSvf+uAgZw==</t>
  </si>
  <si>
    <t>3,614, Sq-ft</t>
  </si>
  <si>
    <t>http://magicbricks.com/propertyDetails/1-BHK-505-Sq-ft-Builder-Floor-Apartment-FOR-Sale-Uttam-Nagar-in-New-Delhi&amp;id=ixXuk8frqRhzpSvf+uAgZw==</t>
  </si>
  <si>
    <t>3,309, Sq-ft</t>
  </si>
  <si>
    <t>http://magicbricks.com/propertyDetails/2-BHK-600-Sq-ft-Builder-Floor-Apartment-FOR-Sale-New-Uttam-Nagar-in-New-Delhi&amp;id=kLzvkpgpWSZzpSvf+uAgZw==</t>
  </si>
  <si>
    <t>3,750, Sq-ft</t>
  </si>
  <si>
    <t>http://magicbricks.com/propertyDetails/4-BHK-4500-Sq-ft-Multistorey-Apartment-FOR-Sale-Jor-Bagh-in-New-Delhi&amp;id=zvLRdLJaoORzpSvf+uAgZw==</t>
  </si>
  <si>
    <t>1.11 Lacs, Sq-ft</t>
  </si>
  <si>
    <t>http://magicbricks.com/propertyDetails/4-BHK-2200-Sq-ft-Multistorey-Apartment-FOR-Sale-Dwarka-Sector-19-in-New-Delhi&amp;id=zjRl/iQjv3BzpSvf+uAgZw==</t>
  </si>
  <si>
    <t>11,364, Sq-ft</t>
  </si>
  <si>
    <t>http://magicbricks.com/propertyDetails/1-BHK-539-Sq-ft-Multistorey-Apartment-FOR-Sale-Dwarka-Sector-3-in-New-Delhi&amp;id=ldJ6EDuhbWRzpSvf+uAgZw==</t>
  </si>
  <si>
    <t>1,950, Sq-ft</t>
  </si>
  <si>
    <t>Mahaniyam prathana salai,\nMudichur,Manimangalam Road,\nTambaram, West,\nChennai., tambaram west, New Delhi - Dwarka</t>
  </si>
  <si>
    <t>http://magicbricks.com/propertyDetails/2-BHK-80-Sq-yrd-Multistorey-Apartment-FOR-Sale-Janakpuri-in-New-Delhi&amp;id=ogstzPtdA15zpSvf+uAgZw==</t>
  </si>
  <si>
    <t>75,000, Sq-yrd</t>
  </si>
  <si>
    <t>http://magicbricks.com/propertyDetails/2-BHK-650-Sq-ft-Builder-Floor-Apartment-FOR-Sale-Uttam-Nagar-in-New-Delhi&amp;id=N93o7Tb9IZBzpSvf+uAgZw==</t>
  </si>
  <si>
    <t>3,654, Sq-ft</t>
  </si>
  <si>
    <t xml:space="preserve"> Dec 23, 14 </t>
  </si>
  <si>
    <t>http://magicbricks.com/propertyDetails/3-BHK-1950-Sq-ft-Multistorey-Apartment-FOR-Sale-Dwarka-Sector-7-in-New-Delhi&amp;id=rSSQ/TVkv/VzpSvf+uAgZw==</t>
  </si>
  <si>
    <t>9,436, Sq-ft</t>
  </si>
  <si>
    <t>http://magicbricks.com/propertyDetails/2-BHK-950-Sq-ft-Builder-Floor-Apartment-FOR-Sale-Hauz-Khas-in-New-Delhi&amp;id=zPW6R8vJbKlzpSvf+uAgZw==</t>
  </si>
  <si>
    <t>8,632, Sq-ft</t>
  </si>
  <si>
    <t>http://magicbricks.com/propertyDetails/3-BHK-1650-Sq-ft-Multistorey-Apartment-FOR-Sale-Dwarka-Sector-12-in-New-Delhi&amp;id=qSTsEweKCr1zpSvf+uAgZw==</t>
  </si>
  <si>
    <t>9,394, Sq-ft</t>
  </si>
  <si>
    <t xml:space="preserve"> Dec 22, 14 </t>
  </si>
  <si>
    <t>http://magicbricks.com/propertyDetails/3-BHK-1350-Sq-ft-Multistorey-Apartment-FOR-Sale-Patel-Nagar-in-New-Delhi&amp;id=/Dxu6HrZYERzpSvf+uAgZw==</t>
  </si>
  <si>
    <t>22,222, Sq-ft</t>
  </si>
  <si>
    <t>http://magicbricks.com/propertyDetails/3-BHK-135-Sq-yrd-Builder-Floor-Apartment-FOR-Sale-Maidan-Garhi-in-New-Delhi&amp;id=9h6uy751+rdzpSvf+uAgZw==</t>
  </si>
  <si>
    <t>31,852, Sq-yrd</t>
  </si>
  <si>
    <t xml:space="preserve"> Dec 21, 14 </t>
  </si>
  <si>
    <t>http://magicbricks.com/propertyDetails/3-BHK-1733-Sq-ft-Multistorey-Apartment-FOR-Sale-Aashirwaad-Chowk-in-New-Delhi&amp;id=F34A+KSA0X5zpSvf+uAgZw==</t>
  </si>
  <si>
    <t>6,174, Sq-ft</t>
  </si>
  <si>
    <t>http://magicbricks.com/propertyDetails/3-BHK-1940-Sq-ft-Multistorey-Apartment-FOR-Sale-Commonwealth-Games-Village-2010-in-New-Delhi&amp;id=vC0rxBHXQltzpSvf+uAgZw==</t>
  </si>
  <si>
    <t>17,938, Sq-ft</t>
  </si>
  <si>
    <t>http://magicbricks.com/propertyDetails/5-BHK-2831-Sq-ft-Multistorey-Apartment-FOR-Sale-Commonwealth-Games-Village-2010-in-New-Delhi&amp;id=Uka3yeZyBRJzpSvf+uAgZw==</t>
  </si>
  <si>
    <t>20,134, Sq-ft</t>
  </si>
  <si>
    <t xml:space="preserve"> Dec 20, 14 </t>
  </si>
  <si>
    <t>http://magicbricks.com/propertyDetails/2-BHK-975-Sq-ft-Multistorey-Apartment-FOR-Sale-Dwarka-Sector-21-in-New-Delhi&amp;id=uxz8UQc4uzFzpSvf+uAgZw==</t>
  </si>
  <si>
    <t>3,205, Sq-ft</t>
  </si>
  <si>
    <t>http://magicbricks.com/propertyDetails/2-BHK-1000-Sq-ft-Multistorey-Apartment-FOR-Sale-Indraprastha-Extension-in-New-Delhi&amp;id=M3HxLIcWQYdzpSvf+uAgZw==</t>
  </si>
  <si>
    <t>11,000, Sq-ft</t>
  </si>
  <si>
    <t>http://magicbricks.com/propertyDetails/3-BHK-2300-Sq-ft-Multistorey-Apartment-FOR-Sale-Dwarka-Sector-2-in-New-Delhi&amp;id=Ys9cYe1WblJzpSvf+uAgZw==</t>
  </si>
  <si>
    <t>8,043, Sq-ft</t>
  </si>
  <si>
    <t>http://magicbricks.com/propertyDetails/4-BHK-2600-Sq-ft-Multistorey-Apartment-FOR-Sale-Dwarka-Sector-12-in-New-Delhi&amp;id=ouWCW5ATwylzpSvf+uAgZw==</t>
  </si>
  <si>
    <t>13,462, Sq-ft</t>
  </si>
  <si>
    <t>http://magicbricks.com/propertyDetails/1-BHK-500-Sq-ft-Builder-Floor-Apartment-FOR-Sale-Uttam-Nagar-in-New-Delhi&amp;id=Ey3D+9bxUnA=</t>
  </si>
  <si>
    <t>4,622, Sq-ft</t>
  </si>
  <si>
    <t>http://magicbricks.com/propertyDetails/2-BHK-510-Sq-ft-Builder-Floor-Apartment-FOR-Sale-Mahavir-Enclave-in-New-Delhi&amp;id=bKXYiPHVDb5zpSvf+uAgZw==</t>
  </si>
  <si>
    <t>5,686, Sq-ft</t>
  </si>
  <si>
    <t>http://magicbricks.com/propertyDetails/3-BHK-150-Sq-yrd-Builder-Floor-Apartment-FOR-Sale-Safdarjung-Enclave-in-New-Delhi&amp;id=LKAIbR51XjBzpSvf+uAgZw==</t>
  </si>
  <si>
    <t>1.66 Lacs, Sq-yrd</t>
  </si>
  <si>
    <t>http://magicbricks.com/propertyDetails/3-BHK-1800-Sq-ft-Multistorey-Apartment-FOR-Sale-Dwarka-Sector-18-in-New-Delhi&amp;id=1dA/adM1IndzpSvf+uAgZw==</t>
  </si>
  <si>
    <t>10,278, Sq-ft</t>
  </si>
  <si>
    <t>http://magicbricks.com/propertyDetails/3-BHK-1300-Sq-ft-Multistorey-Apartment-FOR-Sale-Patparganj-in-New-Delhi&amp;id=Fn9p+UZRpNNzpSvf+uAgZw==</t>
  </si>
  <si>
    <t>13,000, Sq-ft</t>
  </si>
  <si>
    <t>http://magicbricks.com/propertyDetails/3-BHK-1500-Sq-ft-Multistorey-Apartment-FOR-Sale-Dwarka-Sector-2-in-New-Delhi&amp;id=B5cfnMKbi11zpSvf+uAgZw==</t>
  </si>
  <si>
    <t>http://magicbricks.com/propertyDetails/2-BHK-520-Sq-ft-Multistorey-Apartment-FOR-Sale-Mahavir-Enclave-Part-1-in-New-Delhi&amp;id=ex7QjqZq98xzpSvf+uAgZw==</t>
  </si>
  <si>
    <t>5,192, Sq-ft</t>
  </si>
  <si>
    <t>http://magicbricks.com/propertyDetails/3-BHK-900-Sq-ft-Builder-Floor-Apartment-FOR-Sale-Dwarka-Mor-in-New-Delhi&amp;id=dLBUlECywEVzpSvf+uAgZw==</t>
  </si>
  <si>
    <t>http://magicbricks.com/propertyDetails/3-BHK-1850-Sq-ft-Multistorey-Apartment-FOR-Sale-Dwarka-Sector-11-in-New-Delhi&amp;id=rPouAukKCJNzpSvf+uAgZw==</t>
  </si>
  <si>
    <t>http://magicbricks.com/propertyDetails/2-BHK-560-Sq-ft-Builder-Floor-Apartment-FOR-Sale-Uttam-Nagar-in-New-Delhi&amp;id=yr8bON4PfFBzpSvf+uAgZw==</t>
  </si>
  <si>
    <t>3,929, Sq-ft</t>
  </si>
  <si>
    <t>http://magicbricks.com/propertyDetails/2-BHK-540-Sq-ft-Multistorey-Apartment-FOR-Sale-Uttam-Nagar-in-New-Delhi&amp;id=dj7d2hPyAG0=</t>
  </si>
  <si>
    <t>5,556, Sq-ft</t>
  </si>
  <si>
    <t>http://magicbricks.com/propertyDetails/3-BHK-1650-Sq-ft-Multistorey-Apartment-FOR-Sale-Dwarka-Sector-4-in-New-Delhi&amp;id=m90iz2TZXfFzpSvf+uAgZw==</t>
  </si>
  <si>
    <t>8,182, Sq-ft</t>
  </si>
  <si>
    <t>http://magicbricks.com/propertyDetails/3-BHK-120-Sq-yrd-Builder-Floor-Apartment-FOR-Sale-Dwarka-Sector-8-in-New-Delhi&amp;id=rzsIba2c/TJzpSvf+uAgZw==</t>
  </si>
  <si>
    <t>91,667, Sq-yrd</t>
  </si>
  <si>
    <t>http://magicbricks.com/propertyDetails/4-BHK-2200-Sq-ft-Multistorey-Apartment-FOR-Sale-Dwarka-Sector-19-in-New-Delhi&amp;id=pv7AWG5Ou3ZzpSvf+uAgZw==</t>
  </si>
  <si>
    <t>http://magicbricks.com/propertyDetails/3-BHK-1460-Sq-ft-Multistorey-Apartment-FOR-Sale-Vasant-Kunj-Sector-D-in-New-Delhi&amp;id=+tSoE/u1k5BzpSvf+uAgZw==</t>
  </si>
  <si>
    <t>13,014, Sq-ft</t>
  </si>
  <si>
    <t>http://magicbricks.com/propertyDetails/3-BHK-715-Sq-ft-Builder-Floor-Apartment-FOR-Sale-Uttam-Nagar-in-New-Delhi&amp;id=UxVecn5ZXElzpSvf+uAgZw==</t>
  </si>
  <si>
    <t>4,790, Sq-ft</t>
  </si>
  <si>
    <t>http://magicbricks.com/propertyDetails/3-BHK-120-Sq-yrd-Builder-Floor-Apartment-FOR-Sale-Mahavir-Enclave-Part-1-in-New-Delhi&amp;id=HlLit0k06yRzpSvf+uAgZw==</t>
  </si>
  <si>
    <t>45,425, Sq-yrd</t>
  </si>
  <si>
    <t>http://magicbricks.com/propertyDetails/2-BHK-950-Sq-ft-Multistorey-Apartment-FOR-Sale-Patparganj-in-New-Delhi&amp;id=4I0CyLKFt5VzpSvf+uAgZw==</t>
  </si>
  <si>
    <t>12,632, Sq-ft</t>
  </si>
  <si>
    <t>http://magicbricks.com/propertyDetails/4-BHK-1480-Sq-ft-Multistorey-Apartment-FOR-Sale-Indraprastha-Extension-in-New-Delhi&amp;id=xC7/fpdOZf1zpSvf+uAgZw==</t>
  </si>
  <si>
    <t>14,189, Sq-ft</t>
  </si>
  <si>
    <t>http://magicbricks.com/propertyDetails/2-BHK-950-Sq-ft-Multistorey-Apartment-FOR-Sale-Patparganj-in-New-Delhi&amp;id=B04Xaou/sIhzpSvf+uAgZw==</t>
  </si>
  <si>
    <t>11,579, Sq-ft</t>
  </si>
  <si>
    <t>http://magicbricks.com/propertyDetails/4-BHK-2400-Sq-ft-Multistorey-Apartment-FOR-Sale-Rohini-Sector-13-in-New-Delhi&amp;id=P5fs23B3h0hzpSvf+uAgZw==</t>
  </si>
  <si>
    <t>11,250, Sq-ft</t>
  </si>
  <si>
    <t>http://magicbricks.com/propertyDetails/2-BHK-900-Sq-ft-Builder-Floor-Apartment-FOR-Sale-Shastri-Park-in-New-Delhi&amp;id=lMk8TN7+MF1zpSvf+uAgZw==</t>
  </si>
  <si>
    <t>2,944, Sq-ft</t>
  </si>
  <si>
    <t>http://magicbricks.com/propertyDetails/3-BHK-1400-Sq-ft-Multistorey-Apartment-FOR-Sale-Sarita-Vihar-Pocket-A-in-New-Delhi&amp;id=yaUNIsUGn49zpSvf+uAgZw==</t>
  </si>
  <si>
    <t>11,429, Sq-ft</t>
  </si>
  <si>
    <t>http://magicbricks.com/propertyDetails/2-BHK-1150-Sq-ft-Multistorey-Apartment-FOR-Sale-Dwarka-Sector-6-in-New-Delhi&amp;id=/BsRe3IizkJzpSvf+uAgZw==</t>
  </si>
  <si>
    <t>9,304, Sq-ft</t>
  </si>
  <si>
    <t>http://magicbricks.com/propertyDetails/2-BHK-675-Sq-ft-Builder-Floor-Apartment-FOR-Sale-Hari-Nagar-in-New-Delhi&amp;id=kYROIgf7xfdzpSvf+uAgZw==</t>
  </si>
  <si>
    <t>8,148, Sq-ft</t>
  </si>
  <si>
    <t>http://magicbricks.com/propertyDetails/3-BHK-100-Sq-yrd-Builder-Floor-Apartment-FOR-Sale-Paschim-Vihar-in-New-Delhi&amp;id=jV+KfTW1SypzpSvf+uAgZw==</t>
  </si>
  <si>
    <t>1.0 Lacs, Sq-yrd</t>
  </si>
  <si>
    <t>http://magicbricks.com/propertyDetails/1-BHK-550-Sq-ft-Multistorey-Apartment-FOR-Sale-Vasant-Kunj-in-New-Delhi&amp;id=mKJmRVsn2+ZzpSvf+uAgZw==</t>
  </si>
  <si>
    <t>11,091, Sq-ft</t>
  </si>
  <si>
    <t>http://magicbricks.com/propertyDetails/3-BHK-1600-Sq-ft-Builder-Floor-Apartment-FOR-Sale-Vasant-Kunj-in-New-Delhi&amp;id=dpxnjakmv2NzpSvf+uAgZw==</t>
  </si>
  <si>
    <t>19,688, Sq-ft</t>
  </si>
  <si>
    <t>http://magicbricks.com/propertyDetails/3-BHK-675-Sq-ft-Builder-Floor-Apartment-FOR-Sale-Uttam-Nagar-in-New-Delhi&amp;id=SdA0KmhCp6hzpSvf+uAgZw==</t>
  </si>
  <si>
    <t>5,333, Sq-ft</t>
  </si>
  <si>
    <t>http://magicbricks.com/propertyDetails/3-BHK-1400-Sq-ft-Multistorey-Apartment-FOR-Sale-Indraprastha-Extension-in-New-Delhi&amp;id=FawTWn5oAypzpSvf+uAgZw==</t>
  </si>
  <si>
    <t>11,071, Sq-ft</t>
  </si>
  <si>
    <t>http://magicbricks.com/propertyDetails/3-BHK-70-Sq-yrd-Builder-Floor-Apartment-FOR-Sale-Raja-Puri-in-New-Delhi&amp;id=MgIbBDDzjCBzpSvf+uAgZw==</t>
  </si>
  <si>
    <t>34,286, Sq-yrd</t>
  </si>
  <si>
    <t>http://magicbricks.com/propertyDetails/3-BHK-1700-Sq-ft-Multistorey-Apartment-FOR-Sale-Dwarka-Sector-6-in-New-Delhi&amp;id=P8IWIkz0V9xzpSvf+uAgZw==</t>
  </si>
  <si>
    <t>8,588, Sq-ft</t>
  </si>
  <si>
    <t>http://magicbricks.com/propertyDetails/3-BHK-1150-Sq-ft-Multistorey-Apartment-FOR-Sale-Mayur-Vihar-1-in-New-Delhi&amp;id=wl4+cJdO+2VzpSvf+uAgZw==</t>
  </si>
  <si>
    <t>23,478, Sq-ft</t>
  </si>
  <si>
    <t>http://magicbricks.com/propertyDetails/3-BHK-1860-Sq-ft-Multistorey-Apartment-FOR-Sale&amp;id=fEoxFOZsrgBzpSvf+uAgZw==</t>
  </si>
  <si>
    <t>9,194, Sq-ft</t>
  </si>
  <si>
    <t>http://magicbricks.com/propertyDetails/3-BHK-760-Sq-ft-Builder-Floor-Apartment-FOR-Sale-Uttam-Nagar-in-New-Delhi&amp;id=+SKZcFQgUZJzpSvf+uAgZw==</t>
  </si>
  <si>
    <t>3,975, Sq-ft</t>
  </si>
  <si>
    <t>http://magicbricks.com/propertyDetails/3-BHK-1750-Sq-ft-Multistorey-Apartment-FOR-Sale-Dwarka-Sector-6-in-New-Delhi&amp;id=nRzrt2BiTptzpSvf+uAgZw==</t>
  </si>
  <si>
    <t>8,743, Sq-ft</t>
  </si>
  <si>
    <t>http://magicbricks.com/propertyDetails/3-BHK-1700-Sq-ft-Multistorey-Apartment-FOR-Sale-Dwarka-in-New-Delhi&amp;id=ZUl1LdRCRjdzpSvf+uAgZw==</t>
  </si>
  <si>
    <t>9,118, Sq-ft</t>
  </si>
  <si>
    <t>http://magicbricks.com/propertyDetails/5-BHK-3755-Sq-ft-Multistorey-Apartment-FOR-Sale-Commonwealth-Games-Village-2010-in-New-Delhi&amp;id=tssSsu//mjNzpSvf+uAgZw==</t>
  </si>
  <si>
    <t>20,905, Sq-ft</t>
  </si>
  <si>
    <t>http://magicbricks.com/propertyDetails/2-BHK-700-Sq-ft-Builder-Floor-Apartment-FOR-Sale-Laxmi-Nagar-in-New-Delhi&amp;id=wUzY+0Of8GBzpSvf+uAgZw==</t>
  </si>
  <si>
    <t>http://magicbricks.com/propertyDetails/2-BHK-50-Sq-yrd-Builder-Floor-Apartment-FOR-Sale-Govindpuri-Main-in-New-Delhi&amp;id=jKfdFoSO53ZzpSvf+uAgZw==</t>
  </si>
  <si>
    <t>53,000, Sq-yrd</t>
  </si>
  <si>
    <t>http://magicbricks.com/propertyDetails/4-BHK-2000-Sq-ft-Multistorey-Apartment-FOR-Sale-Dwarka-Sector-19-in-New-Delhi&amp;id=RWP2RtFqqw9zpSvf+uAgZw==</t>
  </si>
  <si>
    <t>9,250, Sq-ft</t>
  </si>
  <si>
    <t>http://magicbricks.com/propertyDetails/2-BHK-700-Sq-ft-Builder-Floor-Apartment-FOR-Sale-Uttam-Nagar-in-New-Delhi&amp;id=jp0NZNYc+yFzpSvf+uAgZw==</t>
  </si>
  <si>
    <t>3,607, Sq-ft</t>
  </si>
  <si>
    <t>http://magicbricks.com/propertyDetails/3-BHK-762-Sq-ft-Builder-Floor-Apartment-FOR-Sale-Uttam-Nagar-in-New-Delhi&amp;id=An48fla+q39zpSvf+uAgZw==</t>
  </si>
  <si>
    <t>3,412, Sq-ft</t>
  </si>
  <si>
    <t>http://magicbricks.com/propertyDetails/4-BHK-1850-Sq-ft-Multistorey-Apartment-FOR-Sale-Dwarka-Sector-9-in-New-Delhi&amp;id=PwF/nroE/V5zpSvf+uAgZw==</t>
  </si>
  <si>
    <t>http://magicbricks.com/propertyDetails/3-BHK-1250-Sq-ft-Multistorey-Apartment-FOR-Sale-Supreme-Enclave-in-New-Delhi&amp;id=lnLMDGXvpdJzpSvf+uAgZw==</t>
  </si>
  <si>
    <t>15,200, Sq-ft</t>
  </si>
  <si>
    <t>http://magicbricks.com/propertyDetails/5-BHK-2350-Sq-ft-Multistorey-Apartment-FOR-Sale-Dwarka-Sector-10-in-New-Delhi&amp;id=BjS1ZIN5YOFzpSvf+uAgZw==</t>
  </si>
  <si>
    <t>11,404, Sq-ft</t>
  </si>
  <si>
    <t>3 BHK, 700 Sq-ft Builder Floor Apartment For Sale</t>
  </si>
  <si>
    <t>1 BHK, 550 Sq-ft Flat For Sale</t>
  </si>
  <si>
    <t>2 BHK, 975 Sq-ft Flat For Sale</t>
  </si>
  <si>
    <t>3 BHK, 1100 Sq-ft Builder Floor Apartment For Sale</t>
  </si>
  <si>
    <t>4 BHK, 1700 Sq-ft Builder Floor Apartment For Sale</t>
  </si>
  <si>
    <t>3 BHK, 1600 Sq-ft Flat For Sale</t>
  </si>
  <si>
    <t>3 BHK, 850 Sq-ft Builder Floor Apartment For Sale</t>
  </si>
  <si>
    <t>3 BHK, 1800 Sq-ft Flat For Sale</t>
  </si>
  <si>
    <t>3 BHK, 80 Sq-yrd Builder Floor Apartment For Sale</t>
  </si>
  <si>
    <t>3 BHK, 1650 Sq-ft Flat For Sale</t>
  </si>
  <si>
    <t>2 BHK, 1050 Sq-ft Flat For Sale</t>
  </si>
  <si>
    <t>3 BHK, 217 Sq-yrd Builder Floor Apartment For Sale</t>
  </si>
  <si>
    <t>1 BHK, 650 Sq-ft Flat For Sale</t>
  </si>
  <si>
    <t>2 BHK, 800 Sq-ft Builder Floor Apartment For Sale</t>
  </si>
  <si>
    <t>3 BHK, 1200 Sq-ft Flat For Sale</t>
  </si>
  <si>
    <t>4 BHK, 2250 Sq-ft Builder Floor Apartment For Sale</t>
  </si>
  <si>
    <t>2 BHK, 900 Sq-ft Flat For Sale</t>
  </si>
  <si>
    <t>3 BHK, 725 Sq-ft Builder Floor Apartment For Sale</t>
  </si>
  <si>
    <t>3 BHK, 830 Sq-ft Builder Floor Apartment For Sale</t>
  </si>
  <si>
    <t>1 BHK, 505 Sq-ft Builder Floor Apartment For Sale</t>
  </si>
  <si>
    <t>2 BHK, 600 Sq-ft Builder Floor Apartment For Sale</t>
  </si>
  <si>
    <t>4 BHK, 4500 Sq-ft Flat For Sale</t>
  </si>
  <si>
    <t>4 BHK, 2200 Sq-ft Flat For Sale</t>
  </si>
  <si>
    <t>1 BHK, 539 Sq-ft Flat For Sale</t>
  </si>
  <si>
    <t>2 BHK, 80 Sq-yrd Flat For Sale</t>
  </si>
  <si>
    <t>2 BHK, 650 Sq-ft Builder Floor Apartment For Sale</t>
  </si>
  <si>
    <t>3 BHK, 1950 Sq-ft Flat For Sale</t>
  </si>
  <si>
    <t>2 BHK, 950 Sq-ft Builder Floor Apartment For Sale</t>
  </si>
  <si>
    <t>3 BHK, 1350 Sq-ft Flat For Sale</t>
  </si>
  <si>
    <t>3 BHK, 135 Sq-yrd Builder Floor Apartment For Sale</t>
  </si>
  <si>
    <t>3 BHK, 1733 Sq-ft Flat For Sale</t>
  </si>
  <si>
    <t>3 BHK, 1940 Sq-ft Flat For Sale</t>
  </si>
  <si>
    <t>5 BHK, 2831 Sq-ft Flat For Sale</t>
  </si>
  <si>
    <t>2 BHK, 1000 Sq-ft Flat For Sale</t>
  </si>
  <si>
    <t>3 BHK, 2300 Sq-ft Flat For Sale</t>
  </si>
  <si>
    <t>4 BHK, 2600 Sq-ft Flat For Sale</t>
  </si>
  <si>
    <t>1 BHK, 500 Sq-ft Builder Floor Apartment For Sale</t>
  </si>
  <si>
    <t>2 BHK, 510 Sq-ft Builder Floor Apartment For Sale</t>
  </si>
  <si>
    <t>3 BHK, 150 Sq-yrd Builder Floor Apartment For Sale</t>
  </si>
  <si>
    <t>3 BHK, 1300 Sq-ft Flat For Sale</t>
  </si>
  <si>
    <t>3 BHK, 1500 Sq-ft Flat For Sale</t>
  </si>
  <si>
    <t>2 BHK, 520 Sq-ft Flat For Sale</t>
  </si>
  <si>
    <t>3 BHK, 900 Sq-ft Builder Floor Apartment For Sale</t>
  </si>
  <si>
    <t>3 BHK, 1850 Sq-ft Flat For Sale</t>
  </si>
  <si>
    <t>2 BHK, 560 Sq-ft Builder Floor Apartment For Sale</t>
  </si>
  <si>
    <t>2 BHK, 540 Sq-ft Flat For Sale</t>
  </si>
  <si>
    <t>3 BHK, 120 Sq-yrd Builder Floor Apartment For Sale</t>
  </si>
  <si>
    <t>3 BHK, 1460 Sq-ft Flat For Sale</t>
  </si>
  <si>
    <t>3 BHK, 715 Sq-ft Builder Floor Apartment For Sale</t>
  </si>
  <si>
    <t>2 BHK, 950 Sq-ft Flat For Sale</t>
  </si>
  <si>
    <t>4 BHK, 1480 Sq-ft Flat For Sale</t>
  </si>
  <si>
    <t>4 BHK, 2400 Sq-ft Flat For Sale</t>
  </si>
  <si>
    <t>2 BHK, 900 Sq-ft Builder Floor Apartment For Sale</t>
  </si>
  <si>
    <t>3 BHK, 1400 Sq-ft Flat For Sale</t>
  </si>
  <si>
    <t>2 BHK, 1150 Sq-ft Flat For Sale</t>
  </si>
  <si>
    <t>2 BHK, 675 Sq-ft Builder Floor Apartment For Sale</t>
  </si>
  <si>
    <t>3 BHK, 100 Sq-yrd Builder Floor Apartment For Sale</t>
  </si>
  <si>
    <t>3 BHK, 1600 Sq-ft Builder Floor Apartment For Sale</t>
  </si>
  <si>
    <t>3 BHK, 675 Sq-ft Builder Floor Apartment For Sale</t>
  </si>
  <si>
    <t>3 BHK, 70 Sq-yrd Builder Floor Apartment For Sale</t>
  </si>
  <si>
    <t>3 BHK, 1700 Sq-ft Flat For Sale</t>
  </si>
  <si>
    <t>3 BHK, 1150 Sq-ft Flat For Sale</t>
  </si>
  <si>
    <t>3 BHK, 1860 Sq-ft Flat For Sale</t>
  </si>
  <si>
    <t>3 BHK, 760 Sq-ft Builder Floor Apartment For Sale</t>
  </si>
  <si>
    <t>3 BHK, 1750 Sq-ft Flat For Sale</t>
  </si>
  <si>
    <t>5 BHK, 3755 Sq-ft Flat For Sale</t>
  </si>
  <si>
    <t>2 BHK, 700 Sq-ft Builder Floor Apartment For Sale</t>
  </si>
  <si>
    <t>2 BHK, 50 Sq-yrd Builder Floor Apartment For Sale</t>
  </si>
  <si>
    <t>4 BHK, 2000 Sq-ft Flat For Sale</t>
  </si>
  <si>
    <t>3 BHK, 762 Sq-ft Builder Floor Apartment For Sale</t>
  </si>
  <si>
    <t>3 BHK, 1250 Sq-ft Flat For Sale</t>
  </si>
  <si>
    <t>5 BHK, 2350 Sq-ft Flat For Sale</t>
  </si>
  <si>
    <t xml:space="preserve">Covered Area </t>
  </si>
  <si>
    <t/>
  </si>
  <si>
    <t>Price</t>
  </si>
  <si>
    <t xml:space="preserve"> Lacs</t>
  </si>
  <si>
    <t xml:space="preserve"> LacsNegotiable</t>
  </si>
  <si>
    <t xml:space="preserve"> Crores</t>
  </si>
  <si>
    <t xml:space="preserve"> CroresNegotiable</t>
  </si>
  <si>
    <t>http://magicbricks.com/propertyDetails/3-BHK-100-Sq-yrd-Builder-Floor-Apartment-FOR-Sale-Shahdara-in-New-Delhi&amp;id=bSP3dOtf/c5zpSvf+uAgZw==</t>
  </si>
  <si>
    <t>http://magicbricks.com/propertyDetails/2-BHK-950-Sq-ft-Multistorey-Apartment-FOR-Sale-Indraprastha-Extension-in-New-Delhi&amp;id=/vFl9y4LYsdzpSvf+uAgZw==</t>
  </si>
  <si>
    <t>http://magicbricks.com/propertyDetails/3-BHK-1700-Sq-ft-Multistorey-Apartment-FOR-Sale-Dwarka-Sector-18A-in-New-Delhi&amp;id=cgY+lSE+j7NzpSvf+uAgZw==</t>
  </si>
  <si>
    <t>http://magicbricks.com/propertyDetails/3-BHK-1740-Sq-ft-Multistorey-Apartment-FOR-Sale-Dwarka-Sector-22-in-New-Delhi&amp;id=ajFsXA9ZhbNzpSvf+uAgZw==</t>
  </si>
  <si>
    <t>3 BHK, 1740 Sq-ft Flat For Sale</t>
  </si>
  <si>
    <t>http://magicbricks.com/propertyDetails/3-BHK-900-Sq-ft-Builder-Floor-Apartment-FOR-Sale-Uttam-Nagar-in-New-Delhi&amp;id=22Ug7bFD17xzpSvf+uAgZw==</t>
  </si>
  <si>
    <t>http://magicbricks.com/propertyDetails/3-BHK-850-Sq-ft-Builder-Floor-Apartment-FOR-Sale-Uttam-Nagar-in-New-Delhi&amp;id=lrFpukiazo1zpSvf+uAgZw==</t>
  </si>
  <si>
    <t>http://magicbricks.com/propertyDetails/3-BHK-120-Sq-yrd-Builder-Floor-Apartment-FOR-Sale-Mahavir-Enclave-Part-1-in-New-Delhi&amp;id=oEyOcYC9B+pzpSvf+uAgZw==</t>
  </si>
  <si>
    <t>http://magicbricks.com/propertyDetails/2-BHK-1000-Sq-ft-Multistorey-Apartment-FOR-Sale-Sarita-Vihar-in-New-Delhi&amp;id=ntFqWn0DxKRzpSvf+uAgZw==</t>
  </si>
  <si>
    <t>http://magicbricks.com/propertyDetails/3-BHK-1550-Sq-ft-Multistorey-Apartment-FOR-Sale-Dwarka-in-New-Delhi&amp;id=Rbjx9OB7RFJzpSvf+uAgZw==</t>
  </si>
  <si>
    <t>3 BHK, 1550 Sq-ft Flat For Sale</t>
  </si>
  <si>
    <t>http://magicbricks.com/propertyDetails/3-BHK-1800-Sq-ft-Multistorey-Apartment-FOR-Sale-Dwarka-in-New-Delhi&amp;id=fDKXPrLNRFNzpSvf+uAgZw==</t>
  </si>
  <si>
    <t>http://magicbricks.com/propertyDetails/3-BHK-1450-Sq-ft-Multistorey-Apartment-FOR-Sale-Indraprastha-Extension-in-New-Delhi&amp;id=hp6p7+BRiC1zpSvf+uAgZw==</t>
  </si>
  <si>
    <t>3 BHK, 1450 Sq-ft Flat For Sale</t>
  </si>
  <si>
    <t>http://magicbricks.com/propertyDetails/3-BHK-1300-Sq-ft-Multistorey-Apartment-FOR-Sale-Vasant-Kunj-in-New-Delhi&amp;id=rxlwwtUCCktzpSvf+uAgZw==</t>
  </si>
  <si>
    <t>http://magicbricks.com/propertyDetails/3-BHK-1500-Sq-ft-Builder-Floor-Apartment-FOR-Sale-Chittaranjan-Park-in-New-Delhi&amp;id=1X+S+A/MgKdzpSvf+uAgZw==</t>
  </si>
  <si>
    <t>3 BHK, 1500 Sq-ft Builder Floor Apartment For Sale</t>
  </si>
  <si>
    <t>http://magicbricks.com/propertyDetails/2-BHK-1100-Sq-ft-Builder-Floor-Apartment-FOR-Sale-Arjun-Nagar-in-New-Delhi&amp;id=tCYAjxLVw9ZzpSvf+uAgZw==</t>
  </si>
  <si>
    <t>2 BHK, 1100 Sq-ft Builder Floor Apartment For Sale</t>
  </si>
  <si>
    <t>http://magicbricks.com/propertyDetails/3-BHK-1872-Sq-ft-Builder-Floor-Apartment-FOR-Sale-Greater-Kailash-1-in-New-Delhi&amp;id=tZCC0ySyfU1zpSvf+uAgZw==</t>
  </si>
  <si>
    <t>3 BHK, 1872 Sq-ft Builder Floor Apartment For Sale</t>
  </si>
  <si>
    <t>http://magicbricks.com/propertyDetails/1-BHK-58-Sq-m-Multistorey-Apartment-FOR-Sale-Vasant-Kunj-in-New-Delhi&amp;id=aTizepaRB4FzpSvf+uAgZw==</t>
  </si>
  <si>
    <t>1 BHK, 58 Sq-m Flat For Sale</t>
  </si>
  <si>
    <t>http://magicbricks.com/propertyDetails/2-BHK-900-Sq-ft-Multistorey-Apartment-FOR-Sale-Dwarka-Sector-12-in-New-Delhi&amp;id=MDAJOLG4jKlzpSvf+uAgZw==</t>
  </si>
  <si>
    <t>http://magicbricks.com/propertyDetails/3-BHK-1879-Sq-ft-Multistorey-Apartment-FOR-Sale-Dwarka-Sector-22-in-New-Delhi&amp;id=K8uIY+lQHQlzpSvf+uAgZw==</t>
  </si>
  <si>
    <t>3 BHK, 1879 Sq-ft Flat For Sale</t>
  </si>
  <si>
    <t>http://magicbricks.com/propertyDetails/3-BHK-1800-Sq-ft-Multistorey-Apartment-FOR-Sale-Vasant-Kunj-in-New-Delhi&amp;id=OuTXaklUIUpzpSvf+uAgZw==</t>
  </si>
  <si>
    <t>http://magicbricks.com/propertyDetails/2-BHK-800-Sq-ft-Builder-Floor-Apartment-FOR-Sale-Saket-in-New-Delhi&amp;id=ZWQEZdfDIy1zpSvf+uAgZw==</t>
  </si>
  <si>
    <t>http://magicbricks.com/propertyDetails/2-BHK-850-Sq-ft-Builder-Floor-Apartment-FOR-Sale-M-G-Road-in-New-Delhi&amp;id=Y8e9Rfiq6GxzpSvf+uAgZw==</t>
  </si>
  <si>
    <t>2 BHK, 850 Sq-ft Builder Floor Apartment For Sale</t>
  </si>
  <si>
    <t>http://magicbricks.com/propertyDetails/2-BHK-1100-Sq-ft-Builder-Floor-Apartment-FOR-Sale-Sultanpur-in-New-Delhi&amp;id=XGbvaoixc3BzpSvf+uAgZw==</t>
  </si>
  <si>
    <t>http://magicbricks.com/propertyDetails/1-BHK-500-Sq-ft-Multistorey-Apartment-FOR-Sale-Dwarka-Sector-11-in-New-Delhi&amp;id=ZLdCHjrfGDtzpSvf+uAgZw==</t>
  </si>
  <si>
    <t>1 BHK, 500 Sq-ft Flat For Sale</t>
  </si>
  <si>
    <t>http://magicbricks.com/propertyDetails/4-BHK-155-Sq-yrd-Builder-Floor-Apartment-FOR-Sale-Rohini-Sector-25-in-New-Delhi&amp;id=mRimOybHhkFzpSvf+uAgZw==</t>
  </si>
  <si>
    <t>4 BHK, 155 Sq-yrd Builder Floor Apartment For Sale</t>
  </si>
  <si>
    <t>http://magicbricks.com/propertyDetails/2-BHK-50-Sq-yrd-Builder-Floor-Apartment-FOR-Sale-Uttam-Nagar-in-New-Delhi&amp;id=STcw9oixxLdzpSvf+uAgZw==</t>
  </si>
  <si>
    <t>http://magicbricks.com/propertyDetails/4-BHK-130-Sq-yrd-Builder-Floor-Apartment-FOR-Sale-Uttam-Nagar-in-New-Delhi&amp;id=7JrlUK7p30BzpSvf+uAgZw==</t>
  </si>
  <si>
    <t>4 BHK, 130 Sq-yrd Builder Floor Apartment For Sale</t>
  </si>
  <si>
    <t>http://magicbricks.com/propertyDetails/2-BHK-700-Sq-ft-Builder-Floor-Apartment-FOR-Sale&amp;id=0EAZemfCh85zpSvf+uAgZw==</t>
  </si>
  <si>
    <t>http://magicbricks.com/propertyDetails/2-BHK-550-Sq-ft-Builder-Floor-Apartment-FOR-Sale-Uttam-Nagar-in-New-Delhi&amp;id=2L56hwhsd8FzpSvf+uAgZw==</t>
  </si>
  <si>
    <t>2 BHK, 550 Sq-ft Builder Floor Apartment For Sale</t>
  </si>
  <si>
    <t>http://magicbricks.com/propertyDetails/2-BHK-1200-Sq-ft-Multistorey-Apartment-FOR-Sale-Vasant-Kunj-Sector-B-in-New-Delhi&amp;id=B8QdapUcp4pzpSvf+uAgZw==</t>
  </si>
  <si>
    <t>2 BHK, 1200 Sq-ft Flat For Sale</t>
  </si>
  <si>
    <t>http://magicbricks.com/propertyDetails/3-BHK-950-Sq-ft-Builder-Floor-Apartment-FOR-Sale-Rohini-Sector-25-in-New-Delhi&amp;id=UhRZMXmd2/5zpSvf+uAgZw==</t>
  </si>
  <si>
    <t>3 BHK, 950 Sq-ft Builder Floor Apartment For Sale</t>
  </si>
  <si>
    <t>http://magicbricks.com/propertyDetails/4-BHK-2200-Sq-ft-Builder-Floor-Apartment-FOR-Sale-Jasola-in-New-Delhi&amp;id=XrL/tiVre4VzpSvf+uAgZw==</t>
  </si>
  <si>
    <t>4 BHK, 2200 Sq-ft Builder Floor Apartment For Sale</t>
  </si>
  <si>
    <t>http://magicbricks.com/propertyDetails/2-BHK-700-Sq-ft-Builder-Floor-Apartment-FOR-Sale-Sultanpur-in-New-Delhi&amp;id=aaZSqRUAI7hzpSvf+uAgZw==</t>
  </si>
  <si>
    <t>http://magicbricks.com/propertyDetails/2-BHK-84-Sq-yrd-Builder-Floor-Apartment-FOR-Sale-Paschim-Vihar-in-New-Delhi&amp;id=i9zdUfXu2KBzpSvf+uAgZw==</t>
  </si>
  <si>
    <t>2 BHK, 84 Sq-yrd Builder Floor Apartment For Sale</t>
  </si>
  <si>
    <t>http://magicbricks.com/propertyDetails/3-BHK-250-Sq-yrd-Builder-Floor-Apartment-FOR-Sale-Anand-Niketan-in-New-Delhi&amp;id=rr/TROBkFlNzpSvf+uAgZw==</t>
  </si>
  <si>
    <t>3 BHK, 250 Sq-yrd Builder Floor Apartment For Sale</t>
  </si>
  <si>
    <t>http://magicbricks.com/propertyDetails/4-BHK-2500-Sq-ft-Multistorey-Apartment-FOR-Sale-Dwarka-Sector-19-in-New-Delhi&amp;id=PRZS5oMZoptzpSvf+uAgZw==</t>
  </si>
  <si>
    <t>4 BHK, 2500 Sq-ft Flat For Sale</t>
  </si>
  <si>
    <t>http://magicbricks.com/propertyDetails/3-BHK-133-Sq-yrd-Builder-Floor-Apartment-FOR-Sale-Paschim-Vihar-in-New-Delhi&amp;id=eCwtCoqRGcRzpSvf+uAgZw==</t>
  </si>
  <si>
    <t>3 BHK, 133 Sq-yrd Builder Floor Apartment For Sale</t>
  </si>
  <si>
    <t>http://magicbricks.com/propertyDetails/3-BHK-900-Sq-ft-Builder-Floor-Apartment-FOR-Sale-Uttam-Nagar-in-New-Delhi&amp;id=zSP69O37GPlzpSvf+uAgZw==</t>
  </si>
  <si>
    <t>http://magicbricks.com/propertyDetails/3-BHK-1950-Sq-ft-Multistorey-Apartment-FOR-Sale-Dwarka-Sector-2-in-New-Delhi&amp;id=DhzwvVgMr29zpSvf+uAgZw==</t>
  </si>
  <si>
    <t>http://magicbricks.com/propertyDetails/2-BHK-1150-Sq-ft-Multistorey-Apartment-FOR-Sale-Indraprastha-Extension-in-New-Delhi&amp;id=FSsJgDTrQVJzpSvf+uAgZw==</t>
  </si>
  <si>
    <t>http://magicbricks.com/propertyDetails/3-BHK-160-Sq-yrd-Builder-Floor-Apartment-FOR-Sale-Chittaranjan-Park-in-New-Delhi&amp;id=wvH7u87/2zVzpSvf+uAgZw==</t>
  </si>
  <si>
    <t>3 BHK, 160 Sq-yrd Builder Floor Apartment For Sale</t>
  </si>
  <si>
    <t>http://magicbricks.com/propertyDetails/3-BHK-1250-Sq-ft-Builder-Floor-Apartment-FOR-Sale-Uttam-Nagar-in-New-Delhi&amp;id=oCzFjOBY37lzpSvf+uAgZw==</t>
  </si>
  <si>
    <t>3 BHK, 1250 Sq-ft Builder Floor Apartment For Sale</t>
  </si>
  <si>
    <t>http://magicbricks.com/propertyDetails/3-BHK-1250-Sq-ft-Builder-Floor-Apartment-FOR-Sale-Laxmi-Nagar-in-New-Delhi&amp;id=DR+X+JWRlV1zpSvf+uAgZw==</t>
  </si>
  <si>
    <t>http://magicbricks.com/propertyDetails/3-BHK-1000-Sq-ft-Builder-Floor-Apartment-FOR-Sale-Mayur-Vihar-1-in-New-Delhi&amp;id=0cJL5TB1x5xzpSvf+uAgZw==</t>
  </si>
  <si>
    <t>3 BHK, 1000 Sq-ft Builder Floor Apartment For Sale</t>
  </si>
  <si>
    <t>http://magicbricks.com/propertyDetails/2-BHK-500-Sq-ft-Builder-Floor-Apartment-FOR-Sale-Uttam-Nagar-in-New-Delhi&amp;id=AhguOHvi1IVzpSvf+uAgZw==</t>
  </si>
  <si>
    <t>2 BHK, 500 Sq-ft Builder Floor Apartment For Sale</t>
  </si>
  <si>
    <t>http://magicbricks.com/propertyDetails/2-BHK-97-Sq-m-Multistorey-Apartment-FOR-Sale-Vasant-Kunj-Sector-C-in-New-Delhi&amp;id=wi4w2bBW+nRzpSvf+uAgZw==</t>
  </si>
  <si>
    <t>2 BHK, 97 Sq-m Flat For Sale</t>
  </si>
  <si>
    <t>http://magicbricks.com/propertyDetails/3-BHK-1800-Sq-ft-Builder-Floor-Apartment-FOR-Sale-Greater-Kailash-in-New-Delhi&amp;id=ha9V8EGtp2xzpSvf+uAgZw==</t>
  </si>
  <si>
    <t>3 BHK, 1800 Sq-ft Builder Floor Apartment For Sale</t>
  </si>
  <si>
    <t>http://magicbricks.com/propertyDetails/3-BHK-214-Sq-yrd-Builder-Floor-Apartment-FOR-Sale-South-Extension-2-in-New-Delhi&amp;id=au2/QrV8ZjpzpSvf+uAgZw==</t>
  </si>
  <si>
    <t>3 BHK, 214 Sq-yrd Builder Floor Apartment For Sale</t>
  </si>
  <si>
    <t>http://magicbricks.com/propertyDetails/3-BHK-85-Sq-yrd-Builder-Floor-Apartment-FOR-Sale-Mahavir-Enclave-Part-2-in-New-Delhi&amp;id=UM3FlxI1HYRzpSvf+uAgZw==</t>
  </si>
  <si>
    <t>3 BHK, 85 Sq-yrd Builder Floor Apartment For Sale</t>
  </si>
  <si>
    <t>http://magicbricks.com/propertyDetails/3-BHK-1100-Sq-ft-Builder-Floor-Apartment-FOR-Sale-Dwarka-Mor-in-New-Delhi&amp;id=yor341YixvBzpSvf+uAgZw==</t>
  </si>
  <si>
    <t>http://magicbricks.com/propertyDetails/2-BHK-930-Sq-ft-Builder-Floor-Apartment-FOR-Sale-Burari-in-New-Delhi&amp;id=gGsEzvmWPZdzpSvf+uAgZw==</t>
  </si>
  <si>
    <t>2 BHK, 930 Sq-ft Builder Floor Apartment For Sale</t>
  </si>
  <si>
    <t>http://magicbricks.com/propertyDetails/4-BHK-2200-Sq-ft-Builder-Floor-Apartment-FOR-Sale-Malviya-Nagar-in-New-Delhi&amp;id=7G3YvisAT9ZzpSvf+uAgZw==</t>
  </si>
  <si>
    <t>http://magicbricks.com/propertyDetails/3-BHK-1100-Sq-ft-Builder-Floor-Apartment-FOR-Sale-Mayur-Vihar-1-in-New-Delhi&amp;id=n1JCMw84rIZzpSvf+uAgZw==</t>
  </si>
  <si>
    <t>http://magicbricks.com/propertyDetails/2-BHK-1200-Sq-ft-Multistorey-Apartment-FOR-Sale-Dwarka-Sector-11-in-New-Delhi&amp;id=TCE5f7zrGqhzpSvf+uAgZw==</t>
  </si>
  <si>
    <t>http://magicbricks.com/propertyDetails/3-BHK-1500-Sq-ft-Multistorey-Apartment-FOR-Sale-Vasundhara-Enclave-in-New-Delhi&amp;id=OWca24s6pIBzpSvf+uAgZw==</t>
  </si>
  <si>
    <t>http://magicbricks.com/propertyDetails/3-BHK-78-Sq-yrd-Builder-Floor-Apartment-FOR-Sale-Uttam-Nagar-in-New-Delhi&amp;id=UUXPQNX54pxzpSvf+uAgZw==</t>
  </si>
  <si>
    <t>3 BHK, 78 Sq-yrd Builder Floor Apartment For Sale</t>
  </si>
  <si>
    <t>http://magicbricks.com/propertyDetails/4-BHK-2400-Sq-ft-Builder-Floor-Apartment-FOR-Sale-Saket-in-New-Delhi&amp;id=lhMRs24qkOBzpSvf+uAgZw==</t>
  </si>
  <si>
    <t>4 BHK, 2400 Sq-ft Builder Floor Apartment For Sale</t>
  </si>
  <si>
    <t>http://magicbricks.com/propertyDetails/2-BHK-1450-Sq-ft-Multistorey-Apartment-FOR-Sale-Dwarka-Sector-18A-in-New-Delhi&amp;id=jdbWIEyooVtzpSvf+uAgZw==</t>
  </si>
  <si>
    <t>2 BHK, 1450 Sq-ft Flat For Sale</t>
  </si>
  <si>
    <t>http://magicbricks.com/propertyDetails/3-BHK-1150-Sq-ft-Multistorey-Apartment-FOR-Sale-Indraprastha-Extension-in-New-Delhi&amp;id=Wqrsr6vcQ1FzpSvf+uAgZw==</t>
  </si>
  <si>
    <t>http://magicbricks.com/propertyDetails/3-BHK-850-Sq-ft-Builder-Floor-Apartment-FOR-Sale-Palam-in-New-Delhi&amp;id=Qj67sQI19JlzpSvf+uAgZw==</t>
  </si>
  <si>
    <t>http://magicbricks.com/propertyDetails/3-BHK-2000-Sq-ft-Multistorey-Apartment-FOR-Sale-Sarita-Vihar-in-New-Delhi&amp;id=FxFoqfxOulZzpSvf+uAgZw==</t>
  </si>
  <si>
    <t>3 BHK, 2000 Sq-ft Flat For Sale</t>
  </si>
  <si>
    <t>http://magicbricks.com/propertyDetails/4-BHK-1800-Sq-ft-Multistorey-Apartment-FOR-Sale-Sarita-Vihar-in-New-Delhi&amp;id=kTQ/1q99DhxzpSvf+uAgZw==</t>
  </si>
  <si>
    <t>4 BHK, 1800 Sq-ft Flat For Sale</t>
  </si>
  <si>
    <t>http://magicbricks.com/propertyDetails/3-BHK-2340-Sq-ft-Multistorey-Apartment-FOR-Sale-New-Friends-Colony-in-New-Delhi&amp;id=wXpTA/6FH7hzpSvf+uAgZw==</t>
  </si>
  <si>
    <t>3 BHK, 2340 Sq-ft Flat For Sale</t>
  </si>
  <si>
    <t>http://magicbricks.com/propertyDetails/3-BHK-1600-Sq-ft-Multistorey-Apartment-FOR-Sale-Dwarka-Sector-6-in-New-Delhi&amp;id=7UWUEYsnZNJzpSvf+uAgZw==</t>
  </si>
  <si>
    <t>http://magicbricks.com/propertyDetails/3-BHK-1250-Sq-ft-Multistorey-Apartment-FOR-Sale-Indraprastha-Extension-in-New-Delhi&amp;id=zfBUSCdXkcVzpSvf+uAgZw==</t>
  </si>
  <si>
    <t>http://magicbricks.com/propertyDetails/1-BHK-680-Sq-ft-Multistorey-Apartment-FOR-Sale&amp;id=FpeCibfvmWJzpSvf+uAgZw==</t>
  </si>
  <si>
    <t>1 BHK, 680 Sq-ft Flat For Sale</t>
  </si>
  <si>
    <t>http://magicbricks.com/propertyDetails/3-BHK-1600-Sq-ft-Multistorey-Apartment-FOR-Sale-Vasant-Kunj-Sector-D-in-New-Delhi&amp;id=5SV2BJmW98dzpSvf+uAgZw==</t>
  </si>
  <si>
    <t>http://magicbricks.com/propertyDetails/3-BHK-1500-Sq-ft-Builder-Floor-Apartment-FOR-Sale-Defence-Colony-in-New-Delhi&amp;id=S0+Do0XWJ3JzpSvf+uAgZw==</t>
  </si>
  <si>
    <t>http://magicbricks.com/propertyDetails/2-BHK-1300-Sq-ft-Multistorey-Apartment-FOR-Sale-Dwarka-Sector-18-in-New-Delhi&amp;id=dzS9xnqXsFhzpSvf+uAgZw==</t>
  </si>
  <si>
    <t>2 BHK, 1300 Sq-ft Flat For Sale</t>
  </si>
  <si>
    <t>http://magicbricks.com/propertyDetails/3-BHK-1750-Sq-ft-Multistorey-Apartment-FOR-Sale-Dwarka-Sector-18B-in-New-Delhi&amp;id=tH+ELnU7qMdzpSvf+uAgZw==</t>
  </si>
  <si>
    <t>http://magicbricks.com/propertyDetails/2-BHK-700-Sq-ft-Builder-Floor-Apartment-FOR-Sale-Rohini-Sector-25-in-New-Delhi&amp;id=U0Ua3DKNou5zpSvf+uAgZw==</t>
  </si>
  <si>
    <t>http://magicbricks.com/propertyDetails/4-BHK-1600-Sq-ft-Multistorey-Apartment-FOR-Sale-Patparganj-in-New-Delhi&amp;id=uOsrr3JNUUBzpSvf+uAgZw==</t>
  </si>
  <si>
    <t>4 BHK, 1600 Sq-ft Flat For Sale</t>
  </si>
  <si>
    <t>http://magicbricks.com/propertyDetails/3-BHK-1260-Sq-ft-Builder-Floor-Apartment-FOR-Sale-Freedom-Fighter-Enclave-in-New-Delhi&amp;id=qbzc6cvNzeFzpSvf+uAgZw==</t>
  </si>
  <si>
    <t>3 BHK, 1260 Sq-ft Builder Floor Apartment For Sale</t>
  </si>
  <si>
    <t>http://magicbricks.com/propertyDetails/2-BHK-1000-Sq-ft-Multistorey-Apartment-FOR-Sale-Vasant-Kunj-in-New-Delhi&amp;id=SyToEgnP1yJzpSvf+uAgZw==</t>
  </si>
  <si>
    <t>http://magicbricks.com/propertyDetails/4-BHK-1233-Sq-ft-Builder-Floor-Apartment-FOR-Sale-Rama-Vihar-in-New-Delhi&amp;id=86f5hhboyUNzpSvf+uAgZw==</t>
  </si>
  <si>
    <t>4 BHK, 1233 Sq-ft Builder Floor Apartment For Sale</t>
  </si>
  <si>
    <t>http://magicbricks.com/propertyDetails/3-BHK-125-Sq-yrd-Builder-Floor-Apartment-FOR-Sale-Vikaspuri-Block-F-in-New-Delhi&amp;id=VZjvkFn6B1hzpSvf+uAgZw==</t>
  </si>
  <si>
    <t>3 BHK, 125 Sq-yrd Builder Floor Apartment For Sale</t>
  </si>
  <si>
    <t>http://magicbricks.com/propertyDetails/2-BHK-450-Sq-ft-Builder-Floor-Apartment-FOR-Sale-Mahavir-Enclave-in-New-Delhi&amp;id=PsHVtcRSKXRzpSvf+uAgZw==</t>
  </si>
  <si>
    <t>2 BHK, 450 Sq-ft Builder Floor Apartment For Sale</t>
  </si>
  <si>
    <t>http://magicbricks.com/propertyDetails/3-BHK-1125-Sq-ft-Builder-Floor-Apartment-FOR-Sale-Vikaspuri-in-New-Delhi&amp;id=hUz+4Q56oFxzpSvf+uAgZw==</t>
  </si>
  <si>
    <t>3 BHK, 1125 Sq-ft Builder Floor Apartment For Sale</t>
  </si>
  <si>
    <t>http://magicbricks.com/propertyDetails/3-BHK-1600-Sq-ft-Multistorey-Apartment-FOR-Sale-Dwarka-Sector-3-in-New-Delhi&amp;id=kbRwW73LoEBzpSvf+uAgZw==</t>
  </si>
  <si>
    <t>http://magicbricks.com/propertyDetails/6-BHK-4400-Sq-ft-Builder-Floor-Apartment-FOR-Sale-Greater-Kailash-in-New-Delhi&amp;id=bQnPqZ/A7wBzpSvf+uAgZw==</t>
  </si>
  <si>
    <t>6 BHK, 4400 Sq-ft Builder Floor Apartment For Sale</t>
  </si>
  <si>
    <t>http://magicbricks.com/propertyDetails/1-BHK-600-Sq-ft-Multistorey-Apartment-FOR-Sale-Vasant-Kunj-Sector-D-in-New-Delhi&amp;id=oKJHt90g5jNzpSvf+uAgZw==</t>
  </si>
  <si>
    <t>1 BHK, 600 Sq-ft Flat For Sale</t>
  </si>
  <si>
    <t>http://magicbricks.com/propertyDetails/1-BHK-500-Sq-ft-Builder-Floor-Apartment-FOR-Sale-Pandav-Nagar-in-New-Delhi&amp;id=SRK3IT+c1pdzpSvf+uAgZw==</t>
  </si>
  <si>
    <t>http://magicbricks.com/propertyDetails/1-BHK-600-Sq-ft-Multistorey-Apartment-FOR-Sale-Dwarka-Sector-7-in-New-Delhi&amp;id=jbYFTpGYdPRzpSvf+uAgZw==</t>
  </si>
  <si>
    <t>http://magicbricks.com/propertyDetails/3-BHK-1000-Sq-ft-Builder-Floor-Apartment-FOR-Sale-Hari-Nagar-in-New-Delhi&amp;id=2TFw4aX5rHxzpSvf+uAgZw==</t>
  </si>
  <si>
    <t>http://magicbricks.com/propertyDetails/3-BHK-1300-Sq-ft-Multistorey-Apartment-FOR-Sale-Dwarka-Sector-4-in-New-Delhi&amp;id=0egYelQVT4dzpSvf+uAgZw==</t>
  </si>
  <si>
    <t>http://magicbricks.com/propertyDetails/2-BHK-1080-Sq-ft-Builder-Floor-Apartment-FOR-Sale-Uttam-Nagar-in-New-Delhi&amp;id=rcxu1BmRokdzpSvf+uAgZw==</t>
  </si>
  <si>
    <t>2 BHK, 1080 Sq-ft Builder Floor Apartment For Sale</t>
  </si>
  <si>
    <t>http://magicbricks.com/propertyDetails/3-BHK-1550-Sq-ft-Multistorey-Apartment-FOR-Sale-Pitampura-in-New-Delhi&amp;id=mihDil8/k8dzpSvf+uAgZw==</t>
  </si>
  <si>
    <t>http://magicbricks.com/propertyDetails/1-BHK-34-Sq-yrd-Builder-Floor-Apartment-FOR-Sale-Rohini-Sector-34-in-New-Delhi&amp;id=PFM1W14jJkpzpSvf+uAgZw==</t>
  </si>
  <si>
    <t>1 BHK, 34 Sq-yrd Builder Floor Apartment For Sale</t>
  </si>
  <si>
    <t>http://magicbricks.com/propertyDetails/2-BHK-540-Sq-ft-Builder-Floor-Apartment-FOR-Sale-Govindpuri-Extension-in-New-Delhi&amp;id=MifBudutvf5zpSvf+uAgZw==</t>
  </si>
  <si>
    <t>2 BHK, 540 Sq-ft Builder Floor Apartment For Sale</t>
  </si>
  <si>
    <t>http://magicbricks.com/propertyDetails/3-BHK-1120-Sq-m-Multistorey-Apartment-FOR-Sale-Mayur-Vihar-1-in-New-Delhi&amp;id=5HwW6RFtWFJzpSvf+uAgZw==</t>
  </si>
  <si>
    <t>3 BHK, 1120 Sq-m Flat For Sale</t>
  </si>
  <si>
    <t>http://magicbricks.com/propertyDetails/4-BHK-2100-Sq-ft-Builder-Floor-Apartment-FOR-Sale-Greater-Kailash-Enclave-1-in-New-Delhi&amp;id=j+eT6Smfbd5zpSvf+uAgZw==</t>
  </si>
  <si>
    <t>4 BHK, 2100 Sq-ft Builder Floor Apartment For Sale</t>
  </si>
  <si>
    <t>http://magicbricks.com/propertyDetails/2-BHK-82-Sq-yrd-Builder-Floor-Apartment-FOR-Sale-Sewak-Park-in-New-Delhi&amp;id=v/UxCE0i4P5zpSvf+uAgZw==</t>
  </si>
  <si>
    <t>2 BHK, 82 Sq-yrd Builder Floor Apartment For Sale</t>
  </si>
  <si>
    <t>http://magicbricks.com/propertyDetails/3-BHK-1000-Sq-ft-Builder-Floor-Apartment-FOR-Sale-Raj-Nagar-2-in-New-Delhi&amp;id=Tk7gBDvGhxVzpSvf+uAgZw==</t>
  </si>
  <si>
    <t>http://magicbricks.com/propertyDetails/2-BHK-900-Sq-ft-Builder-Floor-Apartment-FOR-Sale-Kalkaji-Extention-in-New-Delhi&amp;id=jAY5eZsjb1FzpSvf+uAgZw==</t>
  </si>
  <si>
    <t>http://magicbricks.com/propertyDetails/2-BHK-1153-Sq-ft-Multistorey-Apartment-FOR-Sale-Dwarka-Mor-in-New-Delhi&amp;id=4Tb0d7lPTgJzpSvf+uAgZw==</t>
  </si>
  <si>
    <t>2 BHK, 1153 Sq-ft Flat For Sale</t>
  </si>
  <si>
    <t>http://magicbricks.com/propertyDetails/2-BHK-50-Sq-m-Multistorey-Apartment-FOR-Sale-Hari-Nagar-in-New-Delhi&amp;id=Dtnw1JtsV21zpSvf+uAgZw==</t>
  </si>
  <si>
    <t>2 BHK, 50 Sq-m Builder Floor Apartment For Sale</t>
  </si>
  <si>
    <t>http://magicbricks.com/propertyDetails/4-BHK-2250-Sq-ft-Multistorey-Apartment-FOR-Sale-Dwarka-Sector-23-in-New-Delhi&amp;id=OO9amcgPNX5zpSvf+uAgZw==</t>
  </si>
  <si>
    <t>4 BHK, 2250 Sq-ft Flat For Sale</t>
  </si>
  <si>
    <t>http://magicbricks.com/propertyDetails/3-BHK-1590-Sq-ft-Multistorey-Apartment-FOR-Sale-New-Moti-Nagar-in-New-Delhi&amp;id=U9OY71C3yZVzpSvf+uAgZw==</t>
  </si>
  <si>
    <t>3 BHK, 1590 Sq-ft Flat For Sale</t>
  </si>
  <si>
    <t>http://magicbricks.com/propertyDetails/4-BHK-2000-Sq-ft-Builder-Floor-Apartment-FOR-Sale-Greater-Kailash-2-in-New-Delhi&amp;id=JqVyg7LMGd1zpSvf+uAgZw==</t>
  </si>
  <si>
    <t>4 BHK, 2000 Sq-ft Builder Floor Apartment For Sale</t>
  </si>
  <si>
    <t>http://magicbricks.com/propertyDetails/4-BHK-4500-Sq-ft-Builder-Floor-Apartment-FOR-Sale-Shanti-Niketan-in-New-Delhi&amp;id=s0cnJ3xgoA9zpSvf+uAgZw==</t>
  </si>
  <si>
    <t>4 BHK, 4500 Sq-ft Builder Floor Apartment For Sale</t>
  </si>
  <si>
    <t>http://magicbricks.com/propertyDetails/3-BHK-1604-Sq-ft-Multistorey-Apartment-FOR-Sale-Shivaji-Marg-West-in-New-Delhi&amp;id=SMmyOq+BoBZzpSvf+uAgZw==</t>
  </si>
  <si>
    <t>3 BHK, 1604 Sq-ft Flat For Sale</t>
  </si>
  <si>
    <t>http://magicbricks.com/propertyDetails/2-BHK-750-Sq-ft-Builder-Floor-Apartment-FOR-Sale-Khanpur-in-New-Delhi&amp;id=NU6iSUu1G8xzpSvf+uAgZw==</t>
  </si>
  <si>
    <t>2 BHK, 750 Sq-ft Builder Floor Apartment For Sale</t>
  </si>
  <si>
    <t>http://magicbricks.com/propertyDetails/3-BHK-1483-Sq-ft-Multistorey-Apartment-FOR-Sale-Moti-Nagar-in-New-Delhi&amp;id=2x+WoQk+rL9zpSvf+uAgZw==</t>
  </si>
  <si>
    <t>3 BHK, 1483 Sq-ft Flat For Sale</t>
  </si>
  <si>
    <t>http://magicbricks.com/propertyDetails/3-BHK-1450-Sq-ft-Builder-Floor-Apartment-FOR-Sale-East-Of-Kailash-in-New-Delhi&amp;id=TGzDDGh/FjBzpSvf+uAgZw==</t>
  </si>
  <si>
    <t>3 BHK, 1450 Sq-ft Builder Floor Apartment For Sale</t>
  </si>
  <si>
    <t>http://magicbricks.com/propertyDetails/4-BHK-220-Sq-yrd-Builder-Floor-Apartment-FOR-Sale-Manasarover-Garden-in-New-Delhi&amp;id=SJuiaedZOAFzpSvf+uAgZw==</t>
  </si>
  <si>
    <t>4 BHK, 220 Sq-yrd Builder Floor Apartment For Sale</t>
  </si>
  <si>
    <t>http://magicbricks.com/propertyDetails/3-BHK-1500-Sq-ft-Multistorey-Apartment-FOR-Sale-Sheikh-Sarai-Phase-1-in-New-Delhi&amp;id=FOxve446qeVzpSvf+uAgZw==</t>
  </si>
  <si>
    <t>http://magicbricks.com/propertyDetails/3-BHK-1953-Sq-ft-Builder-Floor-Apartment-FOR-Sale-Sarvodaya-Enclave-in-New-Delhi&amp;id=ydL4ANAcXmxzpSvf+uAgZw==</t>
  </si>
  <si>
    <t>3 BHK, 1953 Sq-ft Builder Floor Apartment For Sale</t>
  </si>
  <si>
    <t>65,000, Sq-yrd</t>
  </si>
  <si>
    <t>12,105, Sq-ft</t>
  </si>
  <si>
    <t>14,368, Sq-ft</t>
  </si>
  <si>
    <t>3,889, Sq-ft</t>
  </si>
  <si>
    <t>4,706, Sq-ft</t>
  </si>
  <si>
    <t>45,833, Sq-yrd</t>
  </si>
  <si>
    <t>10,500, Sq-ft</t>
  </si>
  <si>
    <t>7,613, Sq-ft</t>
  </si>
  <si>
    <t>8,276, Sq-ft</t>
  </si>
  <si>
    <t>21,923, Sq-ft</t>
  </si>
  <si>
    <t>22,000, Sq-ft</t>
  </si>
  <si>
    <t>4,091, Sq-ft</t>
  </si>
  <si>
    <t>17,254, Sq-ft</t>
  </si>
  <si>
    <t>1.41 Lacs, Sq-m</t>
  </si>
  <si>
    <t>10,111, Sq-ft</t>
  </si>
  <si>
    <t>8,994, Sq-ft</t>
  </si>
  <si>
    <t>13,333, Sq-ft</t>
  </si>
  <si>
    <t>12,500, Sq-ft</t>
  </si>
  <si>
    <t>4,471, Sq-ft</t>
  </si>
  <si>
    <t>3,909, Sq-ft</t>
  </si>
  <si>
    <t>10,400, Sq-ft</t>
  </si>
  <si>
    <t>61,290, Sq-yrd</t>
  </si>
  <si>
    <t>49,980, Sq-yrd</t>
  </si>
  <si>
    <t>53,846, Sq-yrd</t>
  </si>
  <si>
    <t>5,143, Sq-ft</t>
  </si>
  <si>
    <t>3,591, Sq-ft</t>
  </si>
  <si>
    <t>15,000, Sq-ft</t>
  </si>
  <si>
    <t>6,842, Sq-ft</t>
  </si>
  <si>
    <t>14,545, Sq-ft</t>
  </si>
  <si>
    <t>3,571, Sq-ft</t>
  </si>
  <si>
    <t>73,810, Sq-yrd</t>
  </si>
  <si>
    <t>3.0 Lacs, Sq-yrd</t>
  </si>
  <si>
    <t>9,000, Sq-ft</t>
  </si>
  <si>
    <t>1.09 Lacs, Sq-yrd</t>
  </si>
  <si>
    <t>6,667, Sq-ft</t>
  </si>
  <si>
    <t>8,847, Sq-ft</t>
  </si>
  <si>
    <t>10,870, Sq-ft</t>
  </si>
  <si>
    <t>1.21 Lacs, Sq-yrd</t>
  </si>
  <si>
    <t>4,960, Sq-ft</t>
  </si>
  <si>
    <t>8,800, Sq-ft</t>
  </si>
  <si>
    <t>3,600, Sq-ft</t>
  </si>
  <si>
    <t>2.21 Lacs, Sq-m</t>
  </si>
  <si>
    <t>19,444, Sq-ft</t>
  </si>
  <si>
    <t>1.51 Lacs, Sq-yrd</t>
  </si>
  <si>
    <t>52,941, Sq-yrd</t>
  </si>
  <si>
    <t>4,545, Sq-ft</t>
  </si>
  <si>
    <t>3,008, Sq-ft</t>
  </si>
  <si>
    <t>10,455, Sq-ft</t>
  </si>
  <si>
    <t>12,000, Sq-ft</t>
  </si>
  <si>
    <t>35,897, Sq-yrd</t>
  </si>
  <si>
    <t>15,833, Sq-ft</t>
  </si>
  <si>
    <t>7,931, Sq-ft</t>
  </si>
  <si>
    <t>12,174, Sq-ft</t>
  </si>
  <si>
    <t>5,647, Sq-ft</t>
  </si>
  <si>
    <t>6,500, Sq-ft</t>
  </si>
  <si>
    <t>11,111, Sq-ft</t>
  </si>
  <si>
    <t>6,410, Sq-ft</t>
  </si>
  <si>
    <t>8,438, Sq-ft</t>
  </si>
  <si>
    <t>12,400, Sq-ft</t>
  </si>
  <si>
    <t>6,800, Sq-ft</t>
  </si>
  <si>
    <t>13,125, Sq-ft</t>
  </si>
  <si>
    <t>30,667, Sq-ft</t>
  </si>
  <si>
    <t>8,615, Sq-ft</t>
  </si>
  <si>
    <t>7,143, Sq-ft</t>
  </si>
  <si>
    <t>5,714, Sq-ft</t>
  </si>
  <si>
    <t>15,625, Sq-ft</t>
  </si>
  <si>
    <t>5,952, Sq-ft</t>
  </si>
  <si>
    <t>5,222, Sq-ft</t>
  </si>
  <si>
    <t>10,667, Sq-ft</t>
  </si>
  <si>
    <t>7,750, Sq-ft</t>
  </si>
  <si>
    <t>21,591, Sq-ft</t>
  </si>
  <si>
    <t>4,000, Sq-ft</t>
  </si>
  <si>
    <t>5,833, Sq-ft</t>
  </si>
  <si>
    <t>8,000, Sq-ft</t>
  </si>
  <si>
    <t>8,769, Sq-ft</t>
  </si>
  <si>
    <t>3,056, Sq-ft</t>
  </si>
  <si>
    <t>18,065, Sq-ft</t>
  </si>
  <si>
    <t>58,824, Sq-yrd</t>
  </si>
  <si>
    <t>12,946, Sq-m</t>
  </si>
  <si>
    <t>36,585, Sq-yrd</t>
  </si>
  <si>
    <t>5,500, Sq-ft</t>
  </si>
  <si>
    <t>15,556, Sq-ft</t>
  </si>
  <si>
    <t>9,280, Sq-ft</t>
  </si>
  <si>
    <t>B-203, MANISHA CGHS LTD., PLOT NO.7-B, SECTOR 23, DWARKA, NEW DELHI, Dwarka Sector 23, New Delhi - Dwarka - 110077</t>
  </si>
  <si>
    <t>Leasehold</t>
  </si>
  <si>
    <t>15,723, Sq-ft</t>
  </si>
  <si>
    <t>14,450, Sq-ft</t>
  </si>
  <si>
    <t>W - Block, Greater Kailash Part -2, Greater Kailash 2, New Delhi - South - 110048</t>
  </si>
  <si>
    <t>55,556, Sq-ft</t>
  </si>
  <si>
    <t>13,778, Sq-ft</t>
  </si>
  <si>
    <t>3,533, Sq-ft</t>
  </si>
  <si>
    <t>12,475, Sq-ft</t>
  </si>
  <si>
    <t>10,345, Sq-ft</t>
  </si>
  <si>
    <t>88,636, Sq-yrd</t>
  </si>
  <si>
    <t>18,333, Sq-ft</t>
  </si>
  <si>
    <t>19,457, Sq-ft</t>
  </si>
  <si>
    <t>RO Water System, Vaastu Compliant, Intercom Facility, Reserved Parking, Waste Disposal, Park, Security, Water Storage, Lift, Power Back Up, Rain Water Harvesting</t>
  </si>
  <si>
    <t>RO Water System, Vaastu Compliant, Piped Gas, Air Conditioned, Intercom Facility, Maintenance Staff, Reserved Parking, Waste Disposal, Park, Security, Laundry Service, Water Storage, Power Back Up, Rain Water Harvesting, Visitor Parking</t>
  </si>
  <si>
    <t>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Swimming Pool</t>
  </si>
  <si>
    <t>RO Water System, Internet/Wi-Fi Connectivity, Private Terrace/Garden, Piped Gas, Air Conditioned, Intercom Facility, Maintenance Staff, Waste Disposal, Jogging and Strolling Track, Water Storage, DTH Television Facility, Conference Room, Visitor Parking, Reserved Parking, Park, Outdoor Tennis Courts, Security, Laundry Service, Power Back Up, Rain Water Harvesting</t>
  </si>
  <si>
    <t>Private Terrace/Garden, Piped Gas, Park, Security, Water Storage, Visitor Parking</t>
  </si>
  <si>
    <t>Vaastu Compliant, Piped Gas, Intercom Facility, Maintenance Staff, Reserved Parking, Waste Disposal, Park, Security, Lift, Power Back Up, Service/Goods Lift, Rain Water Harvesting, Visitor Parking</t>
  </si>
  <si>
    <t>Vaastu Compliant,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t>
  </si>
  <si>
    <t>RO Water System, Vaastu Compliant, Piped Gas, Intercom Facility, Maintenance Staff, Waste Disposal, Jogging and Strolling Track, Water Storage, DTH Television Facility, Conference Room, Service/Goods Lift, Visitor Parking, Reserved Parking, Park, Security, Laundry Service, Lift, Power Back Up, Rain Water Harvesting</t>
  </si>
  <si>
    <t>Internet/Wi-Fi Connectivity, Private Terrace/Garden, Vaastu Compliant, Intercom Facility, Maintenance Staff, Waste Disposal, Security, Laundry Service, Water Storage, DTH Television Facility, Service/Goods Lift, Visitor Parking</t>
  </si>
  <si>
    <t>Vaastu Compliant, Piped Gas, Maintenance Staff, Waste Disposal, Jogging and Strolling Track, Water Storage, Service/Goods Lift, Visitor Parking, Reserved Parking, Park, Security, Outdoor Tennis Courts, Lift, Power Back Up, Rain Water Harvesting</t>
  </si>
  <si>
    <t>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Gymnasium, Swimming Pool</t>
  </si>
  <si>
    <t>Vaastu Compliant, Piped Gas, Waste Disposal, Park, Jogging and Strolling Track, Security, Water Storage, Lift, Power Back Up, Club House, Gymnasium</t>
  </si>
  <si>
    <t>Private Terrace/Garden, Piped Gas, Air Conditioned, Maintenance Staff, Reserved Parking, Park, Security, Laundry Service, Water Storage, Lift, Power Back Up, Service/Goods Lift, Club House, Rain Water Harvesting, Visitor Parking</t>
  </si>
  <si>
    <t>Reserved Parking, Security, Lift, Club House</t>
  </si>
  <si>
    <t>Vaastu Compliant, Piped Gas, Reserved Parking, Waste Disposal, Park, Security, Water Storage, Lift, Power Back Up, Rain Water Harvesting, Visitor Parking</t>
  </si>
  <si>
    <t>Vaastu Compliant, Intercom Facility, Reserved Parking, Water Storage, Lift, Visitor Parking</t>
  </si>
  <si>
    <t>Vaastu Compliant, Intercom Facility, Waste Disposal, Water Storage, Lift</t>
  </si>
  <si>
    <t>RO Water System, Vaastu Compliant, Intercom Facility, Reserved Parking, Waste Disposal, Water Storage, Conference Room, Visitor Parking</t>
  </si>
  <si>
    <t>Vaastu Compliant, Intercom Facility, Reserved Parking, Water Storage, DTH Television Facility, Visitor Parking</t>
  </si>
  <si>
    <t>RO Water System, Private Terrace/Garden, Vaastu Compliant, Piped Gas, Air Conditioned, Intercom Facility, Maintenance Staff, Reserved Parking, Waste Disposal, Park, Security, Laundry Service, Water Storage, Power Back Up, Conference Room, Club House, Rain Water Harvesting, Visitor Parking</t>
  </si>
  <si>
    <t>Vaastu Compliant, Piped Gas, Intercom Facility, Maintenance Staff, Reserved Parking, Waste Disposal, Park, Security, Laundry Service, Water Storage, Lift, Power Back Up, Rain Water Harvesting</t>
  </si>
  <si>
    <t>Park, Jogging and Strolling Track, Security, Water Storage, Lift, Power Back Up, Gymnasium</t>
  </si>
  <si>
    <t>Vaastu Compliant, Piped Gas, Reserved Parking, Waste Disposal, Park, Jogging and Strolling Track, Outdoor Tennis Courts, Security, Water Storage, Rain Water Harvesting, Visitor Parking</t>
  </si>
  <si>
    <t>Vaastu Compliant, Intercom Facility, Reserved Parking, Waste Disposal, Water Storage</t>
  </si>
  <si>
    <t>Vaastu Compliant, Piped Gas, Intercom Facility, Maintenance Staff, Waste Disposal, Water Storage, DTH Television Facility, Conference Room, Service/Goods Lift, Visitor Parking, Reserved Parking, Park, Security, Laundry Service, Lift, Power Back Up, Rain Water Harvesting</t>
  </si>
  <si>
    <t>Vaastu Compliant, Reserved Parking, Park, Security, Water Storage, Visitor Parking</t>
  </si>
  <si>
    <t>RO Water System, Private Terrace/Garden, Vaastu Compliant, Piped Gas, Air Conditioned, Intercom Facility, Maintenance Staff, Waste Disposal, Water Storage, DTH Television Facility, Service/Goods Lift, Visitor Parking, Cafeteria/Food Court, Park, Security, Lift, Power Back Up, Club House, Rain Water Harvesting, Gymnasium</t>
  </si>
  <si>
    <t>Maintenance Staff, Reserved Parking, Waste Disposal, Park, Security, Water Storage, Lift, Rain Water Harvesting, Visitor Parking</t>
  </si>
  <si>
    <t>RO Water System, Vaastu Compliant, Reserved Parking, Waste Disposal, Security, Water Storage, Rain Water Harvesting, Visitor Parking</t>
  </si>
  <si>
    <t>RO Water System, Internet/Wi-Fi Connectivity, Private Terrace/Garden, Vaastu Compliant, Piped Gas, Intercom Facility, Maintenance Staff, Waste Disposal, Banquet Hall, Water Storage, DTH Television Facility, Service/Goods Lift, Visitor Parking, Reserved Parking, Park, Security, Laundry Service, Lift, Power Back Up, Rain Water Harvesting</t>
  </si>
  <si>
    <t>RO Water System, Internet/Wi-Fi Connectivity,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t>
  </si>
  <si>
    <t>Piped Gas, Air Conditioned, Reserved Parking, Park, Security, Water Storage, Lift, Power Back Up, Visitor Parking, Swimming Pool</t>
  </si>
  <si>
    <t>Internet/Wi-Fi Connectivity, Private Terrace/Garden, Vaastu Compliant, Piped Gas, Intercom Facility, Maintenance Staff, Waste Disposal, Jogging and Strolling Track, Banquet Hall, Water Storage, Conference Room, Service/Goods Lift, Bar/Lounge, Visitor Parking, Cafeteria/Food Court, Reserved Parking, Park, Outdoor Tennis Courts, Security, Laundry Service, Lift, Power Back Up, Club House, Rain Water Harvesting, Gymnasium, Swimming Pool</t>
  </si>
  <si>
    <t>Internet/Wi-Fi Connectivity, Air Conditioned, Intercom Facility, Maintenance Staff, Reserved Parking, Park, Security, Laundry Service, Water Storage, DTH Television Facility, Visitor Parking</t>
  </si>
  <si>
    <t>Internet/Wi-Fi Connectivity, Private Terrace/Garden, Vaastu Compliant, Piped Gas, Intercom Facility, Maintenance Staff, Waste Disposal, Jogging and Strolling Track, Water Storage, Service/Goods Lift, Conference Room, Visitor Parking, Reserved Parking, Park, Security, Lift, Power Back Up, Club House, Rain Water Harvesting</t>
  </si>
  <si>
    <t>RO Water System, Intercom Facility, Maintenance Staff, Reserved Parking, Park, Security, Water Storage, Lift, Power Back Up, Conference Room, Rain Water Harvesting, Visitor Parking</t>
  </si>
  <si>
    <t>Private Terrace/Garden, Vaastu Compliant, Intercom Facility, Maintenance Staff, Waste Disposal, Water Storage, Banquet Hall, DTH Television Facility, Visitor Parking, Cafeteria/Food Court, Reserved Parking, Security, Lift, Power Back Up, Rain Water Harvesting, Gymnasium</t>
  </si>
  <si>
    <t>Maintenance Staff, Security, Visitor Parking</t>
  </si>
  <si>
    <t>Vaastu Compliant, Reserved Parking, Lift, Visitor Parking</t>
  </si>
  <si>
    <t>RO Water System, Vaastu Compliant, Piped Gas, Intercom Facility, Maintenance Staff, Waste Disposal, Jogging and Strolling Track, Water Storage, Service/Goods Lift, Conference Room, Visitor Parking, Reserved Parking, Park, Outdoor Tennis Courts, Security, Laundry Service, Lift, Power Back Up, Rain Water Harvesting</t>
  </si>
  <si>
    <t>RO Water System, Internet/Wi-Fi Connectivity, Private Terrace/Garden, Reserved Parking, Park, Jogging and Strolling Track, Power Back Up, Conference Room, Rain Water Harvesting</t>
  </si>
  <si>
    <t>Vaastu Compliant, Piped Gas, Intercom Facility, Maintenance Staff, Reserved Parking, Waste Disposal, Park, Jogging and Strolling Track, Outdoor Tennis Courts, Security, Water Storage, Lift, Power Back Up, Service/Goods Lift, Rain Water Harvesting</t>
  </si>
  <si>
    <t>Vaastu Compliant, Water Storage, Power Back Up, Visitor Parking</t>
  </si>
  <si>
    <t>RO Water System, Vaastu Compliant, Water Storage, Visitor Parking</t>
  </si>
  <si>
    <t>Vaastu Compliant, Piped Gas, Intercom Facility, Maintenance Staff, Waste Disposal, Jogging and Strolling Track, Water Storage, DTH Television Facility, Visitor Parking, Reserved Parking, Park, Outdoor Tennis Courts, Security, Laundry Service, Lift, Power Back Up, Rain Water Harvesting</t>
  </si>
  <si>
    <t>Intercom Facility, Reserved Parking</t>
  </si>
  <si>
    <t>Vaastu Compliant, Reserved Parking, Waste Disposal, Water Storage</t>
  </si>
  <si>
    <t>RO Water System, Internet/Wi-Fi Connectivity, Private Terrace/Garden, Vaastu Compliant, Piped Gas, Air Conditioned,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t>
  </si>
  <si>
    <t>Piped Gas, Reserved Parking, Waste Disposal, Park, Jogging and Strolling Track, Security, Water Storage, Lift, Rain Water Harvesting, Visitor Parking</t>
  </si>
  <si>
    <t>RO Water System, Internet/Wi-Fi Connectivity, Private Terrace/Garden, Vaastu Compliant, Piped Gas, Intercom Facility, Maintenance Staff, Waste Disposal, Water Storage, Banquet Hall, DTH Television Facility, Conference Room, Service/Goods Lift, Visitor Parking, Reserved Parking, Park, Security, Laundry Service, Power Back Up, Rain Water Harvesting</t>
  </si>
  <si>
    <t>Internet/Wi-Fi Connectivity, Vaastu Compliant, Piped Gas, Maintenance Staff, Park, Jogging and Strolling Track, Security, Laundry Service, Water Storage, Lift, Service/Goods Lift, Visitor Parking</t>
  </si>
  <si>
    <t>RO Water System, Vaastu Compliant, Intercom Facility, Reserved Parking, Waste Disposal, Water Storage, DTH Television Facility, Rain Water Harvesting, Visitor Parking</t>
  </si>
  <si>
    <t>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Security, Laundry Service, Lift, Power Back Up, Club House, Rain Water Harvesting, Gymnasium</t>
  </si>
  <si>
    <t>RO Water System, Piped Gas, Air Conditioned, Intercom Facility, Maintenance Staff, Waste Disposal, Jogging and Strolling Track, Water Storage, Service/Goods Lift, Visitor Parking, Reserved Parking, Park, Security, Laundry Service, Lift, Power Back Up, Rain Water Harvesting</t>
  </si>
  <si>
    <t>Piped Gas, Intercom Facility, Maintenance Staff, Reserved Parking, Waste Disposal, Park, Security, Laundry Service, Water Storage, Power Back Up, Service/Goods Lift, Visitor Parking</t>
  </si>
  <si>
    <t>Private Terrace/Garden, Vaastu Compliant, Intercom Facility, Maintenance Staff, Reserved Parking, Waste Disposal, Park, Security, Laundry Service, Water Storage, Power Back Up, Club House, Visitor Parking</t>
  </si>
  <si>
    <t>RO Water System, Internet/Wi-Fi Connectivity, Private Terrace/Garden, Vaastu Compliant, Reserved Parking, Waste Disposal, Park, Water Storage, Power Back Up, Rain Water Harvesting, Visitor Parking</t>
  </si>
  <si>
    <t>Vaastu Compliant, Reserved Parking, Waste Disposal, Park, Security, Water Storage, Visitor Parking</t>
  </si>
  <si>
    <t>Internet/Wi-Fi Connectivity, Piped Gas, Intercom Facility, Maintenance Staff, Reserved Parking, Park, Security, Banquet Hall, Water Storage, Lift, Power Back Up, Visitor Parking</t>
  </si>
  <si>
    <t>Park, Security</t>
  </si>
  <si>
    <t>Reserved Parking, Waste Disposal, Park, Security, Water Storage, Lift, Visitor Parking</t>
  </si>
  <si>
    <t>Internet/Wi-Fi Connectivity, Vaastu Compliant, Piped Gas, Air Conditioned, Maintenance Staff, Reserved Parking, Waste Disposal, Park, Security, Laundry Service, Water Storage, Lift, Service/Goods Lift, Visitor Parking</t>
  </si>
  <si>
    <t>Vaastu Compliant, Reserved Parking, Waste Disposal, Park, Water Storage, Visitor Parking</t>
  </si>
  <si>
    <t>RO Water System, Internet/Wi-Fi Connectivity, Intercom Facility, Reserved Parking, Waste Disposal, Security, Water Storage, Lift, DTH Television Facility, Rain Water Harvesting, Visitor Parking</t>
  </si>
  <si>
    <t>RO Water System, Internet/Wi-Fi Connectivity, Piped Gas, Maintenance Staff, Reserved Parking, Park, Security, Water Storage, Lift, DTH Television Facility, Power Back Up, Visitor Parking</t>
  </si>
  <si>
    <t>Vaastu Compliant, Intercom Facility, Water Storage, Visitor Parking, Gymnasium</t>
  </si>
  <si>
    <t>RO Water System, Internet/Wi-Fi Connectivity, Private Terrace/Garden, Vaastu Compliant, Piped Gas, Intercom Facility, Maintenance Staff, Waste Disposal, Water Storage, Service/Goods Lift, Visitor Parking, Reserved Parking, Park, Security, Laundry Service, Lift, Power Back Up, Club House, Rain Water Harvesting</t>
  </si>
  <si>
    <t>RO Water System, Intercom Facility, Maintenance Staff, Waste Disposal, Park, Security, Laundry Service, Water Storage, Lift, Power Back Up, Service/Goods Lift, Rain Water Harvesting, Visitor Parking</t>
  </si>
  <si>
    <t>RO Water System, Internet/Wi-Fi Connectivity, Vaastu Compliant, Piped Gas, Intercom Facility, Maintenance Staff, Waste Disposal, Jogging and Strolling Track, Banquet Hall, Water Storage, DTH Television Facility, Conference Room, Service/Goods Lift, Visitor Parking, Reserved Parking, Park, Outdoor Tennis Courts, Security, Laundry Service, Lift, Power Back Up, Rain Water Harvesting</t>
  </si>
  <si>
    <t>RO Water System, Private Terrace/Garden, Vaastu Compliant, Intercom Facility, Reserved Parking, Waste Disposal, Security, Water Storage, Lift, Rain Water Harvesting, Visitor Parking</t>
  </si>
  <si>
    <t>RO Water System, Internet/Wi-Fi Connectivity, Private Terrace/Garden, Vaastu Compliant, Piped Gas, Intercom Facility, Maintenance Staff, Waste Disposal, Jogging and Strolling Track, Banquet Hall, Water Storage, DTH Television Facility, Conference Room, Service/Goods Lift, Visitor Parking, Cafeteria/Food Court, Reserved Parking, Park, Outdoor Tennis Courts, Security, Laundry Service, Lift, Power Back Up, Rain Water Harvesting, Gymnasium</t>
  </si>
  <si>
    <t>RO Water System, Internet/Wi-Fi Connectivity, Vaastu Compliant, Intercom Facility, Maintenance Staff, Reserved Parking, Waste Disposal, Park, Security, Laundry Service, Water Storage, Lift, Power Back Up, Rain Water Harvesting, Visitor Parking</t>
  </si>
  <si>
    <t>RO Water System, Internet/Wi-Fi Connectivity, Private Terrace/Garden,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t>
  </si>
  <si>
    <t>Reserved Parking, Waste Disposal, Water Storage</t>
  </si>
  <si>
    <t>Vaastu Compliant, Water Storage, DTH Television Facility</t>
  </si>
  <si>
    <t>RO Water System, Internet/Wi-Fi Connectivity, Vaastu Compliant, Piped Gas, Intercom Facility, Maintenance Staff, Waste Disposal, Jogging and Strolling Track, Water Storage, DTH Television Facility, Service/Goods Lift, Visitor Parking, Reserved Parking, Park, Security, Laundry Service, Lift, Power Back Up, Rain Water Harvesting</t>
  </si>
  <si>
    <t>Vaastu Compliant, Piped Gas, Visitor Parking</t>
  </si>
  <si>
    <t>Vaastu Compliant, Intercom Facility, Reserved Parking, Visitor Parking</t>
  </si>
  <si>
    <t>Internet/Wi-Fi Connectivity, Vaastu Compliant, Piped Gas, Maintenance Staff, Reserved Parking, Waste Disposal, Park, Security, Laundry Service, Water Storage, Lift, Power Back Up, Service/Goods Lift, Rain Water Harvesting, Visitor Parking</t>
  </si>
  <si>
    <t>Vaastu Compliant, Piped Gas, Intercom Facility, Maintenance Staff, Reserved Parking, Waste Disposal, Park, Security, Laundry Service, Water Storage, Lift, DTH Television Facility, Power Back Up, Rain Water Harvesting, Visitor Parking</t>
  </si>
  <si>
    <t>RO Water System, Internet/Wi-Fi Connectivity, Air Conditioned, Maintenance Staff, Reserved Parking, Park, Banquet Hall, Water Storage, Lift, DTH Television Facility, Power Back Up, Conference Room, Visitor Parking, Cafeteria/Food Court, Swimming Pool</t>
  </si>
  <si>
    <t>RO Water System, Internet/Wi-Fi Connectivity, Piped Gas, Air Conditioned, Intercom Facility, Maintenance Staff, Reserved Parking, Waste Disposal, Park, Security, Laundry Service, Water Storage, DTH Television Facility, Power Back Up, Rain Water Harvesting, Visitor Parking</t>
  </si>
  <si>
    <t>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t>
  </si>
  <si>
    <t>RO Water System, Vaastu Compliant, Intercom Facility, Maintenance Staff, Waste Disposal, Banquet Hall, Water Storage, DTH Television Facility, Visitor Parking, Reserved Parking, Park, Security, Laundry Service, Lift, Power Back Up, Rain Water Harvesting, Gymnasium</t>
  </si>
  <si>
    <t>RO Water System, Internet/Wi-Fi Connectivity, Private Terrace/Garden, Vaastu Compliant, Intercom Facility, Maintenance Staff, Waste Disposal, Jogging and Strolling Track, Banquet Hall, Water Storage, DTH Television Facility, Service/Goods Lift, Bar/Lounge, Visitor Parking, Cafeteria/Food Court, Reserved Parking, Park, Outdoor Tennis Courts, Security, Laundry Service, Lift, Power Back Up, Rain Water Harvesting, Gymnasium</t>
  </si>
  <si>
    <t>RO Water System, Vaastu Compliant, Reserved Parking, Water Storage, Visitor Parking</t>
  </si>
  <si>
    <t>Maintenance Staff, Reserved Parking, Waste Disposal, Park, Security, Laundry Service, Water Storage, DTH Television Facility, Power Back Up, Rain Water Harvesting, Visitor Parking</t>
  </si>
  <si>
    <t>RO Water System, Piped Gas, Maintenance Staff, Waste Disposal, Park, Security, Water Storage, Lift, Power Back Up, Rain Water Harvesting, Visitor Parking</t>
  </si>
  <si>
    <t>RO Water System, Internet/Wi-Fi Connectivity, Vaastu Compliant, Piped Gas, Intercom Facility, Maintenance Staff, Reserved Parking, Waste Disposal, Park, Security, Water Storage, Lift, DTH Television Facility, Power Back Up, Service/Goods Lift, Club House, Rain Water Harvesting</t>
  </si>
  <si>
    <t>Piped Gas, Intercom Facility, Maintenance Staff, Reserved Parking, Park, Security, Water Storage, Lift, DTH Television Facility, Power Back Up, Rain Water Harvesting, Visitor Parking</t>
  </si>
  <si>
    <t>Vaastu Compliant, Waste Disposal, Visitor Parking</t>
  </si>
  <si>
    <t>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Laundry Service, Lift, Power Back Up, Club House, Rain Water Harvesting, Gymnasium, Swimming Pool</t>
  </si>
  <si>
    <t>Vaastu Compliant, Reserved Parking, Water Storage, DTH Television Facility, Visitor Parking</t>
  </si>
  <si>
    <t>RO Water System, Internet/Wi-Fi Connectivity, Private Terrace/Garden, Vaastu Compliant, Intercom Facility, Waste Disposal, Security, Water Storage, Lift, Power Back Up, Rain Water Harvesting</t>
  </si>
  <si>
    <t>Vaastu Compliant, Air Conditioned, Maintenance Staff, Reserved Parking, Waste Disposal, Park, Security, Water Storage, Lift, Power Back Up, Visitor Parking</t>
  </si>
  <si>
    <t>Vaastu Compliant, Maintenance Staff, Reserved Parking, Waste Disposal, Park, Jogging and Strolling Track, Outdoor Tennis Courts, Security, Water Storage, Rain Water Harvesting</t>
  </si>
  <si>
    <t>RO Water System, Private Terrace/Garden, Vaastu Compliant, Piped Gas, Air Conditioned, Intercom Facility, Maintenance Staff, Waste Disposal, Water Storage, Banquet Hall, Conference Room, Service/Goods Lift, Visitor Parking, Cafeteria/Food Court, Reserved Parking, Park, Outdoor Tennis Courts, Security, Laundry Service, Lift, Power Back Up, Rain Water Harvesting</t>
  </si>
  <si>
    <t>RO Water System, Vaastu Compliant, Piped Gas, Maintenance Staff, Waste Disposal, Park, Security, Laundry Service, Banquet Hall, Water Storage, Rain Water Harvesting</t>
  </si>
  <si>
    <t>RO Water System, Internet/Wi-Fi Connectivity, Piped Gas, Air Conditioned, Intercom Facility, Maintenance Staff, Reserved Parking, Waste Disposal, Park, Security, Laundry Service, Water Storage, DTH Television Facility, Service/Goods Lift, Visitor Parking</t>
  </si>
  <si>
    <t>RO Water System, Vaastu Compliant, Intercom Facility, Water Storage, Visitor Parking</t>
  </si>
  <si>
    <t>Private Terrace/Garden, Vaastu Compliant, Maintenance Staff, Waste Disposal, Water Storage, Banquet Hall, DTH Television Facility, Conference Room, Bar/Lounge, Cafeteria/Food Court, Reserved Parking, Park, Security, Laundry Service, Club House, Gymnasium, Swimming Pool</t>
  </si>
  <si>
    <t>Piped Gas, Reserved Parking, Park, Security, Power Back Up</t>
  </si>
  <si>
    <t>Vaastu Compliant, Piped Gas, Waste Disposal, Water Storage, Banquet Hall, DTH Television Facility, Conference Room, Bar/Lounge, Visitor Parking, Cafeteria/Food Court, Reserved Parking, Park, Security, Laundry Service, Lift, Club House, Gymnasium, Swimming Pool</t>
  </si>
  <si>
    <t>Vaastu Compliant, Water Storage, Lift</t>
  </si>
  <si>
    <t>Vaastu Compliant, Reserved Parking, Water Storage, Lift, Power Back Up</t>
  </si>
  <si>
    <t>Vaastu Compliant, Maintenance Staff, Security, Rain Water Harvesting, Visitor Parking</t>
  </si>
  <si>
    <t>Vaastu Compliant, Reserved Parking, Security</t>
  </si>
  <si>
    <t>Vaastu Compliant, Waste Disposal, Park, Security, Visitor Parking</t>
  </si>
  <si>
    <t>Park, Lift</t>
  </si>
  <si>
    <t>RO Water System, Waste Disposal, Park, Water Storage</t>
  </si>
  <si>
    <t>Internet/Wi-Fi Connectivity, Air Conditioned, Reserved Parking, Park, Water Storage, Lift, Power Back Up, Conference Room, Service/Goods Lift, Visitor Parking</t>
  </si>
  <si>
    <t>RO Water System, Private Terrace/Garden, Vaastu Compliant, Piped Gas, Intercom Facility, Maintenance Staff, Reserved Parking, Park, Security, Water Storage, Lift, Power Back Up, Visitor Parking</t>
  </si>
  <si>
    <t>Piped Gas, Reserved Parking, Waste Disposal, Park, Security, Water Storage, Lift, Visitor Parking</t>
  </si>
  <si>
    <t>Vaastu Compliant, Intercom Facility, Reserved Parking, Water Storage, Lift</t>
  </si>
  <si>
    <t>Vaastu Compliant, Piped Gas, Intercom Facility, Maintenance Staff, Reserved Parking, Waste Disposal, Park, Security, Water Storage, Lift, Power Back Up, Service/Goods Lift, Visitor Parking</t>
  </si>
  <si>
    <t>Internet/Wi-Fi Connectivity, Vaastu Compliant, Piped Gas, Intercom Facility, Maintenance Staff, Reserved Parking, Park, Security, Laundry Service, Water Storage, Lift, DTH Television Facility, Power Back Up, Conference Room, Visitor Parking</t>
  </si>
  <si>
    <t>Vaastu Compliant, Piped Gas, Air Conditioned, Intercom Facility, Maintenance Staff, Reserved Parking, Park, Security, Water Storage, Lift, Visitor Parking</t>
  </si>
  <si>
    <t>RO Water System, Private Terrace/Garden, Maintenance Staff, Reserved Parking, Waste Disposal, Laundry Service, Lift</t>
  </si>
  <si>
    <t>Reserved Parking, Waste Disposal, Laundry Service</t>
  </si>
  <si>
    <t>Vaastu Compliant, Intercom Facility, Reserved Parking, Park, Security, Laundry Service, Banquet Hall, Water Storage, DTH Television Facility, Club House, Bar/Lounge, Visitor Parking, Gymnasium</t>
  </si>
  <si>
    <t>Internet/Wi-Fi Connectivity, Vaastu Compliant, Piped Gas, Air Conditioned, Intercom Facility, Maintenance Staff, Waste Disposal, Park, Jogging and Strolling Track, Security, Banquet Hall, Water Storage, DTH Television Facility, Bar/Lounge, Visitor Parking, Cafeteria/Food Court</t>
  </si>
  <si>
    <t>Vaastu Compliant, Piped Gas, Reserved Parking, Security, Water Storage, Visitor Parking</t>
  </si>
  <si>
    <t>Private Terrace/Garden, Vaastu Compliant, Air Conditioned, Reserved Parking, Security, Water Storage, Lift, Visitor Parking</t>
  </si>
  <si>
    <t>Reserved Parking, Security, Water Storage, Lift, Power Back Up</t>
  </si>
  <si>
    <t>Vaastu Compliant, Reserved Parking, Waste Disposal, Security, Water Storage, Lift, Power Back Up, Rain Water Harvesting</t>
  </si>
  <si>
    <t>Vaastu Compliant, Reserved Parking, Waste Disposal, Water Storage, Visitor Parking</t>
  </si>
  <si>
    <t>Waste Disposal, Laundry Service</t>
  </si>
  <si>
    <t>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Swimming Pool</t>
  </si>
  <si>
    <t>Piped Gas, Intercom Facility, Maintenance Staff, Waste Disposal, Water Storage, Service/Goods Lift, Visitor Parking, Reserved Parking, Park, Security, Laundry Service, Lift, Power Back Up, Rain Water Harvesting, Gymnasium, Swimming Pool</t>
  </si>
  <si>
    <t>Vaastu Compliant, Maintenance Staff, Reserved Parking, Waste Disposal, Park, Security, Water Storage, DTH Television Facility, Power Back Up, Rain Water Harvesting, Visitor Parking, Gymnasium</t>
  </si>
  <si>
    <t>RO Water System, Internet/Wi-Fi Connectivity, Private Terrace/Garden, Vaastu Compliant, Piped Gas, Air Conditioned, Intercom Facility, Maintenance Staff, Waste Disposal, Jogging and Strolling Track, Water Storage, Banquet Hall, DTH Television Facility, Conference Room, Service/Goods Lift, Visitor Parking, Bar/Lounge, Cafeteria/Food Court, Reserved Parking, Park, Outdoor Tennis Courts, Security, Laundry Service, Rain Water Harvesting</t>
  </si>
  <si>
    <t>Piped Gas, Intercom Facility, Maintenance Staff, Reserved Parking, Waste Disposal, Park, Security, Laundry Service, Water Storage, Visitor Parking</t>
  </si>
  <si>
    <t>Reserved Parking, Park, Security, Water Storage, Visitor Parking</t>
  </si>
  <si>
    <t>RO Water System, Internet/Wi-Fi Connectivity, Vaastu Compliant, Piped Gas, Air Conditioned, Intercom Facility, Maintenance Staff, Waste Disposal, Jogging and Strolling Track, Water Storage, DTH Television Facility, Conference Room, Service/Goods Lift, Visitor Parking, Reserved Parking, Park, Security, Laundry Service, Lift, Power Back Up, Club House, Rain Water Harvesting, Gymnasium, Swimming Pool</t>
  </si>
  <si>
    <t>RO Water System, Internet/Wi-Fi Connectivity, Vaastu Compliant, Piped Gas, Intercom Facility, Maintenance Staff, Waste Disposal, Water Storage, DTH Television Facility, Service/Goods Lift, Visitor Parking, Reserved Parking, Park, Security, Laundry Service, Lift, Power Back Up, Rain Water Harvesting</t>
  </si>
  <si>
    <t>Intercom Facility, Maintenance Staff, Reserved Parking, Waste Disposal, Park, Security, Laundry Service, Water Storage, Power Back Up, Service/Goods Lift, Rain Water Harvesting, Visitor Parking</t>
  </si>
  <si>
    <t>RO Water System, Internet/Wi-Fi Connectivity, Vaastu Compliant, Air Conditioned, Intercom Facility, Maintenance Staff, Waste Disposal, Water Storage, DTH Television Facility, Service/Goods Lift, Visitor Parking, Reserved Parking, Park, Security, Laundry Service, Lift, Power Back Up, Rain Water Harvesting, Gymnasium</t>
  </si>
  <si>
    <t>Vaastu Compliant, Piped Gas, Maintenance Staff, Reserved Parking, Waste Disposal, Park, Jogging and Strolling Track, Security, Banquet Hall, Water Storage, Lift, DTH Television Facility, Club House, Visitor Parking</t>
  </si>
  <si>
    <t>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Lift, Power Back Up, Club House, Rain Water Harvesting, Gymnasium, Swimming Pool</t>
  </si>
  <si>
    <t>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Rain Water Harvesting, Gymnasium, Swimming Pool</t>
  </si>
  <si>
    <t>Piped Gas, Maintenance Staff, Jogging and Strolling Track, DTH Television Facility, Service/Goods Lift, Conference Room, Visitor Parking, Park, Security, Outdoor Tennis Courts, Laundry Service, Lift, Power Back Up, Rain Water Harvesting</t>
  </si>
  <si>
    <t>Reserved Parking, Park, Security, Water Storage</t>
  </si>
  <si>
    <t>Internet/Wi-Fi Connectivity, Vaastu Compliant, Piped Gas, Intercom Facility, Maintenance Staff, Waste Disposal, Jogging and Strolling Track, Water Storage, DTH Television Facility, Service/Goods Lift, Visitor Parking, Reserved Parking, Park, Outdoor Tennis Courts, Security, Laundry Service, Lift, Power Back Up, Club House, Rain Water Harvesting, Gymnasium</t>
  </si>
  <si>
    <t>Vaastu Compliant, Reserved Parking, Waste Disposal, Park, Laundry Service, Water Storage, Lift, Visitor Parking</t>
  </si>
  <si>
    <t>Piped Gas, Maintenance Staff, Park, Security, Laundry Service, Water Storage, Lift, DTH Television Facility, Visitor Parking</t>
  </si>
  <si>
    <t>Maintenance Staff, Reserved Parking, Security, Lift, Visitor Parking</t>
  </si>
  <si>
    <t>RO Water System, Vaastu Compliant</t>
  </si>
  <si>
    <t>RO Water System, Private Terrace/Garden, Vaastu Compliant, Maintenance Staff, Waste Disposal, Banquet Hall, Water Storage, DTH Television Facility, Service/Goods Lift, Bar/Lounge, Visitor Parking, Cafeteria/Food Court, Reserved Parking, Park, Security, Lift, Power Back Up, Club House, Rain Water Harvesting</t>
  </si>
  <si>
    <t>Internet/Wi-Fi Connectivity, Private Terrace/Garden, Vaastu Compliant, Piped Gas, Intercom Facility, Maintenance Staff, Reserved Parking, Waste Disposal, Park, Security, Laundry Service, Water Storage, Lift, Power Back Up, Conference Room, Service/Goods Lift, Visitor Parking</t>
  </si>
  <si>
    <t>Air Conditioned, Security, Lift</t>
  </si>
  <si>
    <t>RO Water System, Vaastu Compliant, Piped Gas, Maintenance Staff, Reserved Parking, Park, Security, Water Storage, Visitor Parking</t>
  </si>
  <si>
    <t>Internet/Wi-Fi Connectivity, Piped Gas, Maintenance Staff, Reserved Parking, Waste Disposal, Laundry Service, Visitor Parking</t>
  </si>
  <si>
    <t>Internet/Wi-Fi Connectivity, Reserved Parking, Park</t>
  </si>
  <si>
    <t>RO Water System, Internet/Wi-Fi Connectivity, Private Terrace/Garden, Vaastu Compliant, Piped Gas, Intercom Facility, Maintenance Staff, Waste Disposal, Water Storage, DTH Television Facility, Conference Room, Visitor Parking, Reserved Parking, Park, Security, Laundry Service, Lift, Power Back Up, Gymnasium</t>
  </si>
  <si>
    <t>Piped Gas, Intercom Facility, Maintenance Staff, Reserved Parking, Park, Security, Water Storage</t>
  </si>
  <si>
    <t>Private Terrace/Garden, Reserved Parking, Park, Security, Water Storage</t>
  </si>
  <si>
    <t>Park, Security, Lift, Club House, Gymnasium, Swimming Pool</t>
  </si>
  <si>
    <t>Jogging and Strolling Track, Conference Room, Visitor Parking, Bar/Lounge, Reserved Parking, Park, Security, Outdoor Tennis Courts, Lift, Power Back Up, Club House, Gymnasium, Swimming Pool</t>
  </si>
  <si>
    <t>Internet/Wi-Fi Connectivity, Maintenance Staff, Reserved Parking, Waste Disposal, Security, Laundry Service, Water Storage, Visitor Parking</t>
  </si>
  <si>
    <t>RO Water System, Internet/Wi-Fi Connectivity, Private Terrace/Garden, Piped Gas, Air Conditioned, Intercom Facility, Maintenance Staff, Reserved Parking, Waste Disposal, Park, Security, Laundry Service, Water Storage, Lift, DTH Television Facility, Power Back Up, Rain Water Harvesting, Visitor Parking</t>
  </si>
  <si>
    <t>Air Conditioned, Intercom Facility, Maintenance Staff, Reserved Parking, Waste Disposal, Park, Security, Lift, Power Back Up, Service/Goods Lift, Club House, Rain Water Harvesting, Gymnasium, Swimming Pool</t>
  </si>
  <si>
    <t>Vaastu Compliant, Reserved Parking, Waste Disposal, Water Storage, Rain Water Harvesting, Visitor Parking</t>
  </si>
  <si>
    <t>RO Water System, Internet/Wi-Fi Connectivity, Vaastu Compliant, Piped Gas, Intercom Facility, Maintenance Staff, Banquet Hall, DTH Television Facility, Conference Room, Bar/Lounge, Cafeteria/Food Court, Reserved Parking, Park, Security, Lift, Power Back Up, Club House, Gymnasium, Swimming Pool</t>
  </si>
  <si>
    <t>RO Water System, Vaastu Compliant, Piped Gas, Air Conditioned, Lift, Visitor Parking</t>
  </si>
  <si>
    <t>Piped Gas, Banquet Hall, Cafeteria/Food Court</t>
  </si>
  <si>
    <t>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Reserved Parking, Park, Security, Laundry Service, Lift, Rain Water Harvesting, Gymnasium</t>
  </si>
  <si>
    <t>Amenities</t>
  </si>
  <si>
    <t>Listing Name</t>
  </si>
  <si>
    <t>PPSQFT</t>
  </si>
  <si>
    <t>% down</t>
  </si>
  <si>
    <t>Date of listing</t>
  </si>
  <si>
    <t>URL</t>
  </si>
  <si>
    <t>Rank</t>
  </si>
  <si>
    <t>Row Labels</t>
  </si>
  <si>
    <t>Grand Total</t>
  </si>
  <si>
    <t>unit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</si>
</sst>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0">
    <xf numFmtId="0" fontId="0" fillId="0" borderId="0" xfId="0"/>
    <xf numFmtId="17" fontId="0" fillId="0" borderId="0" xfId="0" applyNumberFormat="1"/>
    <xf numFmtId="43" fontId="0" fillId="0" borderId="0" xfId="42" applyFont="1"/>
    <xf numFmtId="14" fontId="0" fillId="0" borderId="0" xfId="0" applyNumberFormat="1"/>
    <xf numFmtId="43" fontId="0" fillId="0" borderId="0" xfId="0" applyNumberFormat="1"/>
    <xf numFmtId="0" fontId="0" fillId="0" borderId="0" xfId="0" applyAlignment="1">
      <alignment horizontal="center"/>
    </xf>
    <xf numFmtId="0" fontId="0" fillId="0" borderId="0" xfId="0" quotePrefix="1" applyAlignment="1">
      <alignment horizontal="center"/>
    </xf>
    <xf numFmtId="0" fontId="0" fillId="0" borderId="0" xfId="0" quotePrefix="1" applyNumberFormat="1" applyAlignment="1">
      <alignment horizontal="center"/>
    </xf>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microsoft.com/office/2007/relationships/slicerCache" Target="slicerCaches/slicerCach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chart>
    <c:autoTitleDeleted val="0"/>
    <c:plotArea>
      <c:layout/>
      <c:lineChart>
        <c:grouping val="standard"/>
        <c:varyColors val="0"/>
        <c:ser>
          <c:idx val="0"/>
          <c:order val="0"/>
          <c:marker>
            <c:symbol val="none"/>
          </c:marker>
          <c:val>
            <c:numRef>
              <c:f>final!$A$2:$A$191</c:f>
              <c:numCache>
                <c:formatCode>General</c:formatCode>
                <c:ptCount val="190"/>
                <c:pt idx="0">
                  <c:v>92</c:v>
                </c:pt>
                <c:pt idx="1">
                  <c:v>32</c:v>
                </c:pt>
                <c:pt idx="2">
                  <c:v>62</c:v>
                </c:pt>
                <c:pt idx="3">
                  <c:v>178</c:v>
                </c:pt>
                <c:pt idx="4">
                  <c:v>15</c:v>
                </c:pt>
                <c:pt idx="5">
                  <c:v>64</c:v>
                </c:pt>
                <c:pt idx="6">
                  <c:v>104</c:v>
                </c:pt>
                <c:pt idx="7">
                  <c:v>137</c:v>
                </c:pt>
                <c:pt idx="8">
                  <c:v>36</c:v>
                </c:pt>
                <c:pt idx="9">
                  <c:v>51</c:v>
                </c:pt>
                <c:pt idx="10">
                  <c:v>58</c:v>
                </c:pt>
                <c:pt idx="11">
                  <c:v>126</c:v>
                </c:pt>
                <c:pt idx="12">
                  <c:v>152</c:v>
                </c:pt>
                <c:pt idx="13">
                  <c:v>168</c:v>
                </c:pt>
                <c:pt idx="14">
                  <c:v>86</c:v>
                </c:pt>
                <c:pt idx="15">
                  <c:v>141</c:v>
                </c:pt>
                <c:pt idx="16">
                  <c:v>93</c:v>
                </c:pt>
                <c:pt idx="17">
                  <c:v>6</c:v>
                </c:pt>
                <c:pt idx="18">
                  <c:v>95</c:v>
                </c:pt>
                <c:pt idx="19">
                  <c:v>161</c:v>
                </c:pt>
                <c:pt idx="20">
                  <c:v>10</c:v>
                </c:pt>
                <c:pt idx="21">
                  <c:v>56</c:v>
                </c:pt>
                <c:pt idx="22">
                  <c:v>162</c:v>
                </c:pt>
                <c:pt idx="23">
                  <c:v>123</c:v>
                </c:pt>
                <c:pt idx="24">
                  <c:v>153</c:v>
                </c:pt>
                <c:pt idx="25">
                  <c:v>159</c:v>
                </c:pt>
                <c:pt idx="26">
                  <c:v>4</c:v>
                </c:pt>
                <c:pt idx="27">
                  <c:v>144</c:v>
                </c:pt>
                <c:pt idx="28">
                  <c:v>50</c:v>
                </c:pt>
                <c:pt idx="29">
                  <c:v>147</c:v>
                </c:pt>
                <c:pt idx="30">
                  <c:v>142</c:v>
                </c:pt>
                <c:pt idx="31">
                  <c:v>177</c:v>
                </c:pt>
                <c:pt idx="32">
                  <c:v>120</c:v>
                </c:pt>
                <c:pt idx="33">
                  <c:v>173</c:v>
                </c:pt>
                <c:pt idx="34">
                  <c:v>70</c:v>
                </c:pt>
                <c:pt idx="35">
                  <c:v>44</c:v>
                </c:pt>
                <c:pt idx="36">
                  <c:v>94</c:v>
                </c:pt>
                <c:pt idx="37">
                  <c:v>146</c:v>
                </c:pt>
                <c:pt idx="38">
                  <c:v>157</c:v>
                </c:pt>
                <c:pt idx="39">
                  <c:v>187</c:v>
                </c:pt>
                <c:pt idx="40">
                  <c:v>74</c:v>
                </c:pt>
                <c:pt idx="41">
                  <c:v>29</c:v>
                </c:pt>
                <c:pt idx="42">
                  <c:v>68</c:v>
                </c:pt>
                <c:pt idx="43">
                  <c:v>75</c:v>
                </c:pt>
                <c:pt idx="44">
                  <c:v>87</c:v>
                </c:pt>
                <c:pt idx="45">
                  <c:v>148</c:v>
                </c:pt>
                <c:pt idx="46">
                  <c:v>8</c:v>
                </c:pt>
                <c:pt idx="47">
                  <c:v>61</c:v>
                </c:pt>
                <c:pt idx="48">
                  <c:v>52</c:v>
                </c:pt>
                <c:pt idx="49">
                  <c:v>43</c:v>
                </c:pt>
                <c:pt idx="50">
                  <c:v>102</c:v>
                </c:pt>
                <c:pt idx="51">
                  <c:v>5</c:v>
                </c:pt>
                <c:pt idx="52">
                  <c:v>72</c:v>
                </c:pt>
                <c:pt idx="53">
                  <c:v>122</c:v>
                </c:pt>
                <c:pt idx="54">
                  <c:v>113</c:v>
                </c:pt>
                <c:pt idx="55">
                  <c:v>138</c:v>
                </c:pt>
                <c:pt idx="56">
                  <c:v>27</c:v>
                </c:pt>
                <c:pt idx="57">
                  <c:v>37</c:v>
                </c:pt>
                <c:pt idx="58">
                  <c:v>42</c:v>
                </c:pt>
                <c:pt idx="59">
                  <c:v>47</c:v>
                </c:pt>
                <c:pt idx="60">
                  <c:v>186</c:v>
                </c:pt>
                <c:pt idx="61">
                  <c:v>79</c:v>
                </c:pt>
                <c:pt idx="62">
                  <c:v>53</c:v>
                </c:pt>
                <c:pt idx="63">
                  <c:v>83</c:v>
                </c:pt>
                <c:pt idx="64">
                  <c:v>124</c:v>
                </c:pt>
                <c:pt idx="65">
                  <c:v>188</c:v>
                </c:pt>
                <c:pt idx="66">
                  <c:v>24</c:v>
                </c:pt>
                <c:pt idx="67">
                  <c:v>20</c:v>
                </c:pt>
                <c:pt idx="68">
                  <c:v>128</c:v>
                </c:pt>
                <c:pt idx="69">
                  <c:v>112</c:v>
                </c:pt>
                <c:pt idx="70">
                  <c:v>145</c:v>
                </c:pt>
                <c:pt idx="71">
                  <c:v>57</c:v>
                </c:pt>
                <c:pt idx="72">
                  <c:v>150</c:v>
                </c:pt>
                <c:pt idx="73">
                  <c:v>129</c:v>
                </c:pt>
                <c:pt idx="74">
                  <c:v>184</c:v>
                </c:pt>
                <c:pt idx="75">
                  <c:v>12</c:v>
                </c:pt>
                <c:pt idx="76">
                  <c:v>82</c:v>
                </c:pt>
                <c:pt idx="77">
                  <c:v>119</c:v>
                </c:pt>
                <c:pt idx="78">
                  <c:v>135</c:v>
                </c:pt>
                <c:pt idx="79">
                  <c:v>103</c:v>
                </c:pt>
                <c:pt idx="80">
                  <c:v>88</c:v>
                </c:pt>
                <c:pt idx="81">
                  <c:v>155</c:v>
                </c:pt>
                <c:pt idx="82">
                  <c:v>23</c:v>
                </c:pt>
                <c:pt idx="83">
                  <c:v>41</c:v>
                </c:pt>
                <c:pt idx="84">
                  <c:v>180</c:v>
                </c:pt>
                <c:pt idx="85">
                  <c:v>181</c:v>
                </c:pt>
                <c:pt idx="86">
                  <c:v>84</c:v>
                </c:pt>
                <c:pt idx="87">
                  <c:v>59</c:v>
                </c:pt>
                <c:pt idx="88">
                  <c:v>71</c:v>
                </c:pt>
                <c:pt idx="89">
                  <c:v>16</c:v>
                </c:pt>
                <c:pt idx="90">
                  <c:v>189</c:v>
                </c:pt>
                <c:pt idx="91">
                  <c:v>170</c:v>
                </c:pt>
                <c:pt idx="92">
                  <c:v>96</c:v>
                </c:pt>
                <c:pt idx="93">
                  <c:v>182</c:v>
                </c:pt>
                <c:pt idx="94">
                  <c:v>165</c:v>
                </c:pt>
                <c:pt idx="95">
                  <c:v>171</c:v>
                </c:pt>
                <c:pt idx="96">
                  <c:v>48</c:v>
                </c:pt>
                <c:pt idx="97">
                  <c:v>21</c:v>
                </c:pt>
                <c:pt idx="98">
                  <c:v>39</c:v>
                </c:pt>
                <c:pt idx="99">
                  <c:v>160</c:v>
                </c:pt>
                <c:pt idx="100">
                  <c:v>26</c:v>
                </c:pt>
                <c:pt idx="101">
                  <c:v>69</c:v>
                </c:pt>
                <c:pt idx="102">
                  <c:v>109</c:v>
                </c:pt>
                <c:pt idx="103">
                  <c:v>183</c:v>
                </c:pt>
                <c:pt idx="104">
                  <c:v>116</c:v>
                </c:pt>
                <c:pt idx="105">
                  <c:v>80</c:v>
                </c:pt>
                <c:pt idx="106">
                  <c:v>1</c:v>
                </c:pt>
                <c:pt idx="107">
                  <c:v>81</c:v>
                </c:pt>
                <c:pt idx="108">
                  <c:v>9</c:v>
                </c:pt>
                <c:pt idx="109">
                  <c:v>78</c:v>
                </c:pt>
                <c:pt idx="110">
                  <c:v>60</c:v>
                </c:pt>
                <c:pt idx="111">
                  <c:v>185</c:v>
                </c:pt>
                <c:pt idx="112">
                  <c:v>45</c:v>
                </c:pt>
                <c:pt idx="113">
                  <c:v>134</c:v>
                </c:pt>
                <c:pt idx="114">
                  <c:v>139</c:v>
                </c:pt>
                <c:pt idx="115">
                  <c:v>3</c:v>
                </c:pt>
                <c:pt idx="116">
                  <c:v>40</c:v>
                </c:pt>
                <c:pt idx="117">
                  <c:v>30</c:v>
                </c:pt>
                <c:pt idx="118">
                  <c:v>66</c:v>
                </c:pt>
                <c:pt idx="119">
                  <c:v>115</c:v>
                </c:pt>
                <c:pt idx="120">
                  <c:v>99</c:v>
                </c:pt>
                <c:pt idx="121">
                  <c:v>131</c:v>
                </c:pt>
                <c:pt idx="122">
                  <c:v>97</c:v>
                </c:pt>
                <c:pt idx="123">
                  <c:v>33</c:v>
                </c:pt>
                <c:pt idx="124">
                  <c:v>38</c:v>
                </c:pt>
                <c:pt idx="125">
                  <c:v>130</c:v>
                </c:pt>
                <c:pt idx="126">
                  <c:v>140</c:v>
                </c:pt>
                <c:pt idx="127">
                  <c:v>190</c:v>
                </c:pt>
                <c:pt idx="128">
                  <c:v>19</c:v>
                </c:pt>
                <c:pt idx="129">
                  <c:v>49</c:v>
                </c:pt>
                <c:pt idx="130">
                  <c:v>175</c:v>
                </c:pt>
                <c:pt idx="131">
                  <c:v>73</c:v>
                </c:pt>
                <c:pt idx="132">
                  <c:v>35</c:v>
                </c:pt>
                <c:pt idx="133">
                  <c:v>169</c:v>
                </c:pt>
                <c:pt idx="134">
                  <c:v>54</c:v>
                </c:pt>
                <c:pt idx="135">
                  <c:v>77</c:v>
                </c:pt>
                <c:pt idx="136">
                  <c:v>89</c:v>
                </c:pt>
                <c:pt idx="137">
                  <c:v>166</c:v>
                </c:pt>
                <c:pt idx="138">
                  <c:v>18</c:v>
                </c:pt>
                <c:pt idx="139">
                  <c:v>111</c:v>
                </c:pt>
                <c:pt idx="140">
                  <c:v>67</c:v>
                </c:pt>
                <c:pt idx="141">
                  <c:v>17</c:v>
                </c:pt>
                <c:pt idx="142">
                  <c:v>11</c:v>
                </c:pt>
                <c:pt idx="143">
                  <c:v>105</c:v>
                </c:pt>
                <c:pt idx="144">
                  <c:v>151</c:v>
                </c:pt>
                <c:pt idx="145">
                  <c:v>90</c:v>
                </c:pt>
                <c:pt idx="146">
                  <c:v>154</c:v>
                </c:pt>
                <c:pt idx="147">
                  <c:v>14</c:v>
                </c:pt>
                <c:pt idx="148">
                  <c:v>31</c:v>
                </c:pt>
                <c:pt idx="149">
                  <c:v>106</c:v>
                </c:pt>
                <c:pt idx="150">
                  <c:v>46</c:v>
                </c:pt>
                <c:pt idx="151">
                  <c:v>98</c:v>
                </c:pt>
                <c:pt idx="152">
                  <c:v>132</c:v>
                </c:pt>
                <c:pt idx="153">
                  <c:v>172</c:v>
                </c:pt>
                <c:pt idx="154">
                  <c:v>149</c:v>
                </c:pt>
                <c:pt idx="155">
                  <c:v>143</c:v>
                </c:pt>
                <c:pt idx="156">
                  <c:v>34</c:v>
                </c:pt>
                <c:pt idx="157">
                  <c:v>22</c:v>
                </c:pt>
                <c:pt idx="158">
                  <c:v>133</c:v>
                </c:pt>
                <c:pt idx="159">
                  <c:v>158</c:v>
                </c:pt>
                <c:pt idx="160">
                  <c:v>107</c:v>
                </c:pt>
                <c:pt idx="161">
                  <c:v>7</c:v>
                </c:pt>
                <c:pt idx="162">
                  <c:v>55</c:v>
                </c:pt>
                <c:pt idx="163">
                  <c:v>63</c:v>
                </c:pt>
                <c:pt idx="164">
                  <c:v>91</c:v>
                </c:pt>
                <c:pt idx="165">
                  <c:v>176</c:v>
                </c:pt>
                <c:pt idx="166">
                  <c:v>13</c:v>
                </c:pt>
                <c:pt idx="167">
                  <c:v>25</c:v>
                </c:pt>
                <c:pt idx="168">
                  <c:v>121</c:v>
                </c:pt>
                <c:pt idx="169">
                  <c:v>65</c:v>
                </c:pt>
                <c:pt idx="170">
                  <c:v>117</c:v>
                </c:pt>
                <c:pt idx="171">
                  <c:v>125</c:v>
                </c:pt>
                <c:pt idx="172">
                  <c:v>85</c:v>
                </c:pt>
                <c:pt idx="173">
                  <c:v>114</c:v>
                </c:pt>
                <c:pt idx="174">
                  <c:v>118</c:v>
                </c:pt>
                <c:pt idx="175">
                  <c:v>76</c:v>
                </c:pt>
                <c:pt idx="176">
                  <c:v>110</c:v>
                </c:pt>
                <c:pt idx="177">
                  <c:v>127</c:v>
                </c:pt>
                <c:pt idx="178">
                  <c:v>156</c:v>
                </c:pt>
                <c:pt idx="179">
                  <c:v>2</c:v>
                </c:pt>
                <c:pt idx="180">
                  <c:v>136</c:v>
                </c:pt>
                <c:pt idx="181">
                  <c:v>164</c:v>
                </c:pt>
                <c:pt idx="182">
                  <c:v>167</c:v>
                </c:pt>
                <c:pt idx="183">
                  <c:v>100</c:v>
                </c:pt>
                <c:pt idx="184">
                  <c:v>28</c:v>
                </c:pt>
                <c:pt idx="185">
                  <c:v>163</c:v>
                </c:pt>
                <c:pt idx="186">
                  <c:v>101</c:v>
                </c:pt>
                <c:pt idx="187">
                  <c:v>108</c:v>
                </c:pt>
                <c:pt idx="188">
                  <c:v>174</c:v>
                </c:pt>
                <c:pt idx="189">
                  <c:v>179</c:v>
                </c:pt>
              </c:numCache>
            </c:numRef>
          </c:val>
          <c:smooth val="0"/>
        </c:ser>
        <c:dLbls>
          <c:showLegendKey val="0"/>
          <c:showVal val="0"/>
          <c:showCatName val="0"/>
          <c:showSerName val="0"/>
          <c:showPercent val="0"/>
          <c:showBubbleSize val="0"/>
        </c:dLbls>
        <c:marker val="1"/>
        <c:smooth val="0"/>
        <c:axId val="104807040"/>
        <c:axId val="104812928"/>
      </c:lineChart>
      <c:catAx>
        <c:axId val="104807040"/>
        <c:scaling>
          <c:orientation val="minMax"/>
        </c:scaling>
        <c:delete val="0"/>
        <c:axPos val="b"/>
        <c:majorTickMark val="out"/>
        <c:minorTickMark val="none"/>
        <c:tickLblPos val="nextTo"/>
        <c:crossAx val="104812928"/>
        <c:crosses val="autoZero"/>
        <c:auto val="1"/>
        <c:lblAlgn val="ctr"/>
        <c:lblOffset val="100"/>
        <c:noMultiLvlLbl val="0"/>
      </c:catAx>
      <c:valAx>
        <c:axId val="104812928"/>
        <c:scaling>
          <c:orientation val="minMax"/>
        </c:scaling>
        <c:delete val="0"/>
        <c:axPos val="l"/>
        <c:numFmt formatCode="General" sourceLinked="1"/>
        <c:majorTickMark val="out"/>
        <c:minorTickMark val="none"/>
        <c:tickLblPos val="nextTo"/>
        <c:crossAx val="10480704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49511" cy="627434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14</xdr:col>
      <xdr:colOff>106680</xdr:colOff>
      <xdr:row>3</xdr:row>
      <xdr:rowOff>0</xdr:rowOff>
    </xdr:from>
    <xdr:to>
      <xdr:col>20</xdr:col>
      <xdr:colOff>152400</xdr:colOff>
      <xdr:row>16</xdr:row>
      <xdr:rowOff>89535</xdr:rowOff>
    </xdr:to>
    <mc:AlternateContent xmlns:mc="http://schemas.openxmlformats.org/markup-compatibility/2006">
      <mc:Choice xmlns:a14="http://schemas.microsoft.com/office/drawing/2010/main" Requires="a14">
        <xdr:graphicFrame macro="">
          <xdr:nvGraphicFramePr>
            <xdr:cNvPr id="5" name="Facing "/>
            <xdr:cNvGraphicFramePr/>
          </xdr:nvGraphicFramePr>
          <xdr:xfrm>
            <a:off x="0" y="0"/>
            <a:ext cx="0" cy="0"/>
          </xdr:xfrm>
          <a:graphic>
            <a:graphicData uri="http://schemas.microsoft.com/office/drawing/2010/slicer">
              <sle:slicer xmlns:sle="http://schemas.microsoft.com/office/drawing/2010/slicer" name="Facing "/>
            </a:graphicData>
          </a:graphic>
        </xdr:graphicFrame>
      </mc:Choice>
      <mc:Fallback>
        <xdr:sp macro="" textlink="">
          <xdr:nvSpPr>
            <xdr:cNvPr id="0" name=""/>
            <xdr:cNvSpPr>
              <a:spLocks noTextEdit="1"/>
            </xdr:cNvSpPr>
          </xdr:nvSpPr>
          <xdr:spPr>
            <a:xfrm>
              <a:off x="6522720" y="548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ibhav Singhal" refreshedDate="42002.040600925924" createdVersion="4" refreshedVersion="4" minRefreshableVersion="3" recordCount="190">
  <cacheSource type="worksheet">
    <worksheetSource name="Table1"/>
  </cacheSource>
  <cacheFields count="29">
    <cacheField name="Rank" numFmtId="0">
      <sharedItems containsSemiMixedTypes="0" containsString="0" containsNumber="1" containsInteger="1" minValue="1" maxValue="190" count="19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sharedItems>
    </cacheField>
    <cacheField name="URL" numFmtId="0">
      <sharedItems/>
    </cacheField>
    <cacheField name="Listing Name" numFmtId="0">
      <sharedItems containsBlank="1"/>
    </cacheField>
    <cacheField name="Price" numFmtId="0">
      <sharedItems containsString="0" containsBlank="1" containsNumber="1" minValue="1" maxValue="95" count="111">
        <n v="26"/>
        <n v="75"/>
        <n v="28.27"/>
        <n v="1.3"/>
        <n v="1.7"/>
        <n v="1.2"/>
        <n v="54"/>
        <n v="1.57"/>
        <n v="38"/>
        <n v="2.25"/>
        <n v="60"/>
        <n v="40"/>
        <n v="1"/>
        <n v="2.75"/>
        <n v="36.9"/>
        <n v="36"/>
        <n v="30"/>
        <n v="16.71"/>
        <n v="22.5"/>
        <n v="50"/>
        <n v="2.5"/>
        <n v="10.51"/>
        <n v="23.75"/>
        <n v="1.84"/>
        <n v="82"/>
        <n v="1.55"/>
        <n v="3"/>
        <n v="43"/>
        <n v="1.07"/>
        <n v="3.48"/>
        <n v="5.7"/>
        <n v="31.25"/>
        <n v="1.1000000000000001"/>
        <n v="1.85"/>
        <n v="3.5"/>
        <n v="23.11"/>
        <n v="29"/>
        <n v="1.69"/>
        <n v="1.5"/>
        <n v="27"/>
        <n v="45"/>
        <n v="22"/>
        <n v="1.35"/>
        <n v="1.65"/>
        <n v="1.9"/>
        <n v="34.25"/>
        <n v="54.51"/>
        <n v="2.1"/>
        <n v="2.7"/>
        <n v="26.5"/>
        <n v="1.6"/>
        <n v="55"/>
        <n v="61"/>
        <n v="3.15"/>
        <n v="24"/>
        <n v="1.46"/>
        <n v="1.71"/>
        <n v="30.21"/>
        <n v="1.53"/>
        <n v="7.85"/>
        <n v="35"/>
        <n v="25.25"/>
        <m/>
        <n v="2.68"/>
        <n v="65"/>
        <n v="1.1499999999999999"/>
        <n v="1.05"/>
        <n v="1.18"/>
        <n v="2.85"/>
        <n v="3.3"/>
        <n v="3.23"/>
        <n v="91"/>
        <n v="2.4"/>
        <n v="52"/>
        <n v="95"/>
        <n v="24.99"/>
        <n v="70"/>
        <n v="19.75"/>
        <n v="1.8"/>
        <n v="3.2"/>
        <n v="25"/>
        <n v="62"/>
        <n v="7.5"/>
        <n v="1.45"/>
        <n v="1.72"/>
        <n v="1.25"/>
        <n v="1.95"/>
        <n v="18"/>
        <n v="2.15"/>
        <n v="3.25"/>
        <n v="27.97"/>
        <n v="2.2999999999999998"/>
        <n v="80"/>
        <n v="28"/>
        <n v="3.8"/>
        <n v="1.4"/>
        <n v="48"/>
        <n v="2"/>
        <n v="46.24"/>
        <n v="4.5999999999999996"/>
        <n v="1.1200000000000001"/>
        <n v="50.55"/>
        <n v="23.5"/>
        <n v="1.24"/>
        <n v="9.5"/>
        <n v="20"/>
        <n v="1.1399999999999999"/>
        <n v="33"/>
        <n v="2.8"/>
        <n v="2.89"/>
        <n v="2.21"/>
      </sharedItems>
    </cacheField>
    <cacheField name="unit" numFmtId="0">
      <sharedItems containsBlank="1" count="5">
        <s v=" Lacs"/>
        <s v=" LacsNegotiable"/>
        <s v=" Crores"/>
        <s v=" CroresNegotiable"/>
        <m/>
      </sharedItems>
    </cacheField>
    <cacheField name="PPSQFT" numFmtId="0">
      <sharedItems count="172">
        <s v="3,714, Sq-ft"/>
        <s v="13,636, Sq-ft"/>
        <s v="2,900, Sq-ft"/>
        <s v="11,818, Sq-ft"/>
        <s v="10,000, Sq-ft"/>
        <s v="7,500, Sq-ft"/>
        <s v="6,353, Sq-ft"/>
        <s v="8,722, Sq-ft"/>
        <s v="32,500, Sq-yrd"/>
        <s v="7,273, Sq-ft"/>
        <s v="3,619, Sq-ft"/>
        <s v="1.03 Lacs, Sq-yrd"/>
        <s v="9,231, Sq-ft"/>
        <s v="5,000, Sq-ft"/>
        <s v="8,333, Sq-ft"/>
        <s v="12,222, Sq-ft"/>
        <s v="4,100, Sq-ft"/>
        <s v="4,966, Sq-ft"/>
        <s v="3,614, Sq-ft"/>
        <s v="3,309, Sq-ft"/>
        <s v="3,750, Sq-ft"/>
        <s v="1.11 Lacs, Sq-ft"/>
        <s v="11,364, Sq-ft"/>
        <s v="1,950, Sq-ft"/>
        <s v="75,000, Sq-yrd"/>
        <s v="3,654, Sq-ft"/>
        <s v="9,436, Sq-ft"/>
        <s v="8,632, Sq-ft"/>
        <s v="9,394, Sq-ft"/>
        <s v="22,222, Sq-ft"/>
        <s v="31,852, Sq-yrd"/>
        <s v="6,174, Sq-ft"/>
        <s v="17,938, Sq-ft"/>
        <s v="20,134, Sq-ft"/>
        <s v="3,205, Sq-ft"/>
        <s v="11,000, Sq-ft"/>
        <s v="8,043, Sq-ft"/>
        <s v="13,462, Sq-ft"/>
        <s v="4,622, Sq-ft"/>
        <s v="5,686, Sq-ft"/>
        <s v="1.66 Lacs, Sq-yrd"/>
        <s v="10,278, Sq-ft"/>
        <s v="13,000, Sq-ft"/>
        <s v="5,192, Sq-ft"/>
        <s v="3,929, Sq-ft"/>
        <s v="5,556, Sq-ft"/>
        <s v="8,182, Sq-ft"/>
        <s v="91,667, Sq-yrd"/>
        <s v="13,014, Sq-ft"/>
        <s v="4,790, Sq-ft"/>
        <s v="45,425, Sq-yrd"/>
        <s v="12,632, Sq-ft"/>
        <s v="14,189, Sq-ft"/>
        <s v="11,579, Sq-ft"/>
        <s v="11,250, Sq-ft"/>
        <s v="2,944, Sq-ft"/>
        <s v="11,429, Sq-ft"/>
        <s v="9,304, Sq-ft"/>
        <s v="8,148, Sq-ft"/>
        <s v="1.0 Lacs, Sq-yrd"/>
        <s v="11,091, Sq-ft"/>
        <s v="19,688, Sq-ft"/>
        <s v="5,333, Sq-ft"/>
        <s v="11,071, Sq-ft"/>
        <s v="34,286, Sq-yrd"/>
        <s v="8,588, Sq-ft"/>
        <s v="23,478, Sq-ft"/>
        <s v="9,194, Sq-ft"/>
        <s v="3,975, Sq-ft"/>
        <s v="8,743, Sq-ft"/>
        <s v="9,118, Sq-ft"/>
        <s v="20,905, Sq-ft"/>
        <s v="53,000, Sq-yrd"/>
        <s v="9,250, Sq-ft"/>
        <s v="3,607, Sq-ft"/>
        <s v="3,412, Sq-ft"/>
        <s v=""/>
        <s v="15,200, Sq-ft"/>
        <s v="11,404, Sq-ft"/>
        <s v="65,000, Sq-yrd"/>
        <s v="12,105, Sq-ft"/>
        <s v="14,368, Sq-ft"/>
        <s v="3,889, Sq-ft"/>
        <s v="4,706, Sq-ft"/>
        <s v="45,833, Sq-yrd"/>
        <s v="10,500, Sq-ft"/>
        <s v="7,613, Sq-ft"/>
        <s v="8,276, Sq-ft"/>
        <s v="21,923, Sq-ft"/>
        <s v="22,000, Sq-ft"/>
        <s v="4,091, Sq-ft"/>
        <s v="17,254, Sq-ft"/>
        <s v="1.41 Lacs, Sq-m"/>
        <s v="10,111, Sq-ft"/>
        <s v="8,994, Sq-ft"/>
        <s v="13,333, Sq-ft"/>
        <s v="12,500, Sq-ft"/>
        <s v="4,471, Sq-ft"/>
        <s v="3,909, Sq-ft"/>
        <s v="10,400, Sq-ft"/>
        <s v="61,290, Sq-yrd"/>
        <s v="49,980, Sq-yrd"/>
        <s v="53,846, Sq-yrd"/>
        <s v="5,143, Sq-ft"/>
        <s v="3,591, Sq-ft"/>
        <s v="15,000, Sq-ft"/>
        <s v="6,842, Sq-ft"/>
        <s v="14,545, Sq-ft"/>
        <s v="3,571, Sq-ft"/>
        <s v="73,810, Sq-yrd"/>
        <s v="3.0 Lacs, Sq-yrd"/>
        <s v="9,000, Sq-ft"/>
        <s v="1.09 Lacs, Sq-yrd"/>
        <s v="6,667, Sq-ft"/>
        <s v="8,847, Sq-ft"/>
        <s v="10,870, Sq-ft"/>
        <s v="1.21 Lacs, Sq-yrd"/>
        <s v="4,960, Sq-ft"/>
        <s v="8,800, Sq-ft"/>
        <s v="3,600, Sq-ft"/>
        <s v="2.21 Lacs, Sq-m"/>
        <s v="19,444, Sq-ft"/>
        <s v="1.51 Lacs, Sq-yrd"/>
        <s v="52,941, Sq-yrd"/>
        <s v="4,545, Sq-ft"/>
        <s v="3,008, Sq-ft"/>
        <s v="10,455, Sq-ft"/>
        <s v="12,000, Sq-ft"/>
        <s v="35,897, Sq-yrd"/>
        <s v="15,833, Sq-ft"/>
        <s v="7,931, Sq-ft"/>
        <s v="12,174, Sq-ft"/>
        <s v="5,647, Sq-ft"/>
        <s v="6,500, Sq-ft"/>
        <s v="11,111, Sq-ft"/>
        <s v="6,410, Sq-ft"/>
        <s v="8,438, Sq-ft"/>
        <s v="12,400, Sq-ft"/>
        <s v="6,800, Sq-ft"/>
        <s v="13,125, Sq-ft"/>
        <s v="30,667, Sq-ft"/>
        <s v="8,615, Sq-ft"/>
        <s v="7,143, Sq-ft"/>
        <s v="5,714, Sq-ft"/>
        <s v="15,625, Sq-ft"/>
        <s v="5,952, Sq-ft"/>
        <s v="5,222, Sq-ft"/>
        <s v="10,667, Sq-ft"/>
        <s v="7,750, Sq-ft"/>
        <s v="21,591, Sq-ft"/>
        <s v="4,000, Sq-ft"/>
        <s v="5,833, Sq-ft"/>
        <s v="8,000, Sq-ft"/>
        <s v="8,769, Sq-ft"/>
        <s v="3,056, Sq-ft"/>
        <s v="18,065, Sq-ft"/>
        <s v="58,824, Sq-yrd"/>
        <s v="12,946, Sq-m"/>
        <s v="36,585, Sq-yrd"/>
        <s v="5,500, Sq-ft"/>
        <s v="15,556, Sq-ft"/>
        <s v="9,280, Sq-ft"/>
        <s v="15,723, Sq-ft"/>
        <s v="14,450, Sq-ft"/>
        <s v="55,556, Sq-ft"/>
        <s v="13,778, Sq-ft"/>
        <s v="3,533, Sq-ft"/>
        <s v="12,475, Sq-ft"/>
        <s v="10,345, Sq-ft"/>
        <s v="88,636, Sq-yrd"/>
        <s v="18,333, Sq-ft"/>
        <s v="19,457, Sq-ft"/>
      </sharedItems>
    </cacheField>
    <cacheField name="% down" numFmtId="0">
      <sharedItems containsString="0" containsBlank="1" containsNumber="1" containsInteger="1" minValue="1" maxValue="15" count="16">
        <n v="15"/>
        <n v="7"/>
        <m/>
        <n v="12"/>
        <n v="9"/>
        <n v="14"/>
        <n v="3"/>
        <n v="4"/>
        <n v="13"/>
        <n v="6"/>
        <n v="11"/>
        <n v="5"/>
        <n v="8"/>
        <n v="10"/>
        <n v="2"/>
        <n v="1"/>
      </sharedItems>
    </cacheField>
    <cacheField name="Date of listing" numFmtId="0">
      <sharedItems/>
    </cacheField>
    <cacheField name="Amenities" numFmtId="0">
      <sharedItems containsBlank="1" count="170" longText="1">
        <s v="RO Water System, Vaastu Compliant, Intercom Facility, Reserved Parking, Waste Disposal, Park, Security, Water Storage, Lift, Power Back Up, Rain Water Harvesting"/>
        <s v="RO Water System, Vaastu Compliant, Piped Gas, Air Conditioned, Intercom Facility, Maintenance Staff, Reserved Parking, Waste Disposal, Park, Security, Laundry Service, Water Storage, Power Back Up, Rain Water Harvesting, Visitor Parking"/>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wimming Pool"/>
        <s v="RO Water System, Internet/Wi-Fi Connectivity, Private Terrace/Garden, Piped Gas, Air Conditioned, Intercom Facility, Maintenance Staff, Waste Disposal, Jogging and Strolling Track, Water Storage, DTH Television Facility, Conference Room, Visitor Parking, Reserved Parking, Park, Outdoor Tennis Courts, Security, Laundry Service, Power Back Up, Rain Water Harvesting"/>
        <s v="Private Terrace/Garden, Piped Gas, Park, Security, Water Storage, Visitor Parking"/>
        <s v="Vaastu Compliant, Piped Gas, Intercom Facility, Maintenance Staff, Reserved Parking, Waste Disposal, Park, Security, Lift, Power Back Up, Service/Goods Lift, Rain Water Harvesting, Visitor Parking"/>
        <s v="Vaastu Compliant,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 v="RO Water System, Vaastu Compliant, Piped Gas, Intercom Facility, Maintenance Staff, Waste Disposal, Jogging and Strolling Track, Water Storage, DTH Television Facility, Conference Room, Service/Goods Lift, Visitor Parking, Reserved Parking, Park, Security, Laundry Service, Lift, Power Back Up, Rain Water Harvesting"/>
        <s v="Internet/Wi-Fi Connectivity, Private Terrace/Garden, Vaastu Compliant, Intercom Facility, Maintenance Staff, Waste Disposal, Security, Laundry Service, Water Storage, DTH Television Facility, Service/Goods Lift, Visitor Parking"/>
        <s v="Vaastu Compliant, Piped Gas, Maintenance Staff, Waste Disposal, Jogging and Strolling Track, Water Storage, Service/Goods Lift, Visitor Parking, Reserved Parking, Park, Security, Outdoor Tennis Courts, Lift, Power Back Up, Rain Water Harvesting"/>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Gymnasium, Swimming Pool"/>
        <s v="Vaastu Compliant, Piped Gas, Waste Disposal, Park, Jogging and Strolling Track, Security, Water Storage, Lift, Power Back Up, Club House, Gymnasium"/>
        <s v="Private Terrace/Garden, Piped Gas, Air Conditioned, Maintenance Staff, Reserved Parking, Park, Security, Laundry Service, Water Storage, Lift, Power Back Up, Service/Goods Lift, Club House, Rain Water Harvesting, Visitor Parking"/>
        <s v="Reserved Parking, Security, Lift, Club House"/>
        <s v=""/>
        <s v="Vaastu Compliant, Piped Gas, Reserved Parking, Waste Disposal, Park, Security, Water Storage, Lift, Power Back Up, Rain Water Harvesting, Visitor Parking"/>
        <s v="Vaastu Compliant, Intercom Facility, Reserved Parking, Water Storage, Lift, Visitor Parking"/>
        <s v="Vaastu Compliant, Intercom Facility, Waste Disposal, Water Storage, Lift"/>
        <s v="RO Water System, Vaastu Compliant, Intercom Facility, Reserved Parking, Waste Disposal, Water Storage, Conference Room, Visitor Parking"/>
        <s v="Vaastu Compliant, Intercom Facility, Reserved Parking, Water Storage, DTH Television Facility, Visitor Parking"/>
        <s v="RO Water System, Private Terrace/Garden, Vaastu Compliant, Piped Gas, Air Conditioned, Intercom Facility, Maintenance Staff, Reserved Parking, Waste Disposal, Park, Security, Laundry Service, Water Storage, Power Back Up, Conference Room, Club House, Rain Water Harvesting, Visitor Parking"/>
        <s v="Vaastu Compliant, Piped Gas, Intercom Facility, Maintenance Staff, Reserved Parking, Waste Disposal, Park, Security, Laundry Service, Water Storage, Lift, Power Back Up, Rain Water Harvesting"/>
        <s v="Park, Jogging and Strolling Track, Security, Water Storage, Lift, Power Back Up, Gymnasium"/>
        <s v="Vaastu Compliant, Piped Gas, Reserved Parking, Waste Disposal, Park, Jogging and Strolling Track, Outdoor Tennis Courts, Security, Water Storage, Rain Water Harvesting, Visitor Parking"/>
        <s v="Vaastu Compliant, Intercom Facility, Reserved Parking, Waste Disposal, Water Storage"/>
        <s v="Vaastu Compliant, Piped Gas, Intercom Facility, Maintenance Staff, Waste Disposal, Water Storage, DTH Television Facility, Conference Room, Service/Goods Lift, Visitor Parking, Reserved Parking, Park, Security, Laundry Service, Lift, Power Back Up, Rain Water Harvesting"/>
        <s v="Vaastu Compliant, Reserved Parking, Park, Security, Water Storage, Visitor Parking"/>
        <s v="RO Water System, Private Terrace/Garden, Vaastu Compliant, Piped Gas, Air Conditioned, Intercom Facility, Maintenance Staff, Waste Disposal, Water Storage, DTH Television Facility, Service/Goods Lift, Visitor Parking, Cafeteria/Food Court, Park, Security, Lift, Power Back Up, Club House, Rain Water Harvesting, Gymnasium"/>
        <s v="Maintenance Staff, Reserved Parking, Waste Disposal, Park, Security, Water Storage, Lift, Rain Water Harvesting, Visitor Parking"/>
        <s v="RO Water System, Vaastu Compliant, Reserved Parking, Waste Disposal, Security, Water Storage, Rain Water Harvesting, Visitor Parking"/>
        <s v="RO Water System, Internet/Wi-Fi Connectivity, Private Terrace/Garden, Vaastu Compliant, Piped Gas, Intercom Facility, Maintenance Staff, Waste Disposal, Banquet Hall, Water Storage, DTH Television Facility, Service/Goods Lift, Visitor Parking, Reserved Parking, Park, Security, Laundry Service, Lift, Power Back Up, Rain Water Harvesting"/>
        <s v="RO Water System, Internet/Wi-Fi Connectivity,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
        <s v="Piped Gas, Air Conditioned, Reserved Parking, Park, Security, Water Storage, Lift, Power Back Up, Visitor Parking, Swimming Pool"/>
        <s v="Internet/Wi-Fi Connectivity, Private Terrace/Garden, Vaastu Compliant, Piped Gas, Intercom Facility, Maintenance Staff, Waste Disposal, Jogging and Strolling Track, Banquet Hall, Water Storage, Conference Room, Service/Goods Lift, Bar/Lounge, Visitor Parking, Cafeteria/Food Court, Reserved Parking, Park, Outdoor Tennis Courts, Security, Laundry Service, Lift, Power Back Up, Club House, Rain Water Harvesting, Gymnasium, Swimming Pool"/>
        <s v="Internet/Wi-Fi Connectivity, Air Conditioned, Intercom Facility, Maintenance Staff, Reserved Parking, Park, Security, Laundry Service, Water Storage, DTH Television Facility, Visitor Parking"/>
        <s v="Internet/Wi-Fi Connectivity, Private Terrace/Garden, Vaastu Compliant, Piped Gas, Intercom Facility, Maintenance Staff, Waste Disposal, Jogging and Strolling Track, Water Storage, Service/Goods Lift, Conference Room, Visitor Parking, Reserved Parking, Park, Security, Lift, Power Back Up, Club House, Rain Water Harvesting"/>
        <s v="RO Water System, Intercom Facility, Maintenance Staff, Reserved Parking, Park, Security, Water Storage, Lift, Power Back Up, Conference Room, Rain Water Harvesting, Visitor Parking"/>
        <s v="Private Terrace/Garden, Vaastu Compliant, Intercom Facility, Maintenance Staff, Waste Disposal, Water Storage, Banquet Hall, DTH Television Facility, Visitor Parking, Cafeteria/Food Court, Reserved Parking, Security, Lift, Power Back Up, Rain Water Harvesting, Gymnasium"/>
        <s v="Maintenance Staff, Security, Visitor Parking"/>
        <s v="Vaastu Compliant, Reserved Parking, Lift, Visitor Parking"/>
        <s v="RO Water System, Vaastu Compliant, Piped Gas, Intercom Facility, Maintenance Staff, Waste Disposal, Jogging and Strolling Track, Water Storage, Service/Goods Lift, Conference Room, Visitor Parking, Reserved Parking, Park, Outdoor Tennis Courts, Security, Laundry Service, Lift, Power Back Up, Rain Water Harvesting"/>
        <s v="RO Water System, Internet/Wi-Fi Connectivity, Private Terrace/Garden, Reserved Parking, Park, Jogging and Strolling Track, Power Back Up, Conference Room, Rain Water Harvesting"/>
        <s v="Vaastu Compliant, Piped Gas, Intercom Facility, Maintenance Staff, Reserved Parking, Waste Disposal, Park, Jogging and Strolling Track, Outdoor Tennis Courts, Security, Water Storage, Lift, Power Back Up, Service/Goods Lift, Rain Water Harvesting"/>
        <s v="Vaastu Compliant, Water Storage, Power Back Up, Visitor Parking"/>
        <s v="RO Water System, Vaastu Compliant, Water Storage, Visitor Parking"/>
        <s v="Vaastu Compliant, Piped Gas, Intercom Facility, Maintenance Staff, Waste Disposal, Jogging and Strolling Track, Water Storage, DTH Television Facility, Visitor Parking, Reserved Parking, Park, Outdoor Tennis Courts, Security, Laundry Service, Lift, Power Back Up, Rain Water Harvesting"/>
        <s v="Intercom Facility, Reserved Parking"/>
        <s v="Vaastu Compliant, Reserved Parking, Waste Disposal, Water Storage"/>
        <s v="RO Water System, Internet/Wi-Fi Connectivity, Private Terrace/Garden, Vaastu Compliant, Piped Gas, Air Conditioned,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Club House, Rain Water Harvesting, Gymnasium"/>
        <s v="Piped Gas, Reserved Parking, Waste Disposal, Park, Jogging and Strolling Track, Security, Water Storage, Lift, Rain Water Harvesting, Visitor Parking"/>
        <s v="RO Water System, Internet/Wi-Fi Connectivity, Private Terrace/Garden, Vaastu Compliant, Piped Gas, Intercom Facility, Maintenance Staff, Waste Disposal, Water Storage, Banquet Hall, DTH Television Facility, Conference Room, Service/Goods Lift, Visitor Parking, Reserved Parking, Park, Security, Laundry Service, Power Back Up, Rain Water Harvesting"/>
        <s v="Internet/Wi-Fi Connectivity, Vaastu Compliant, Piped Gas, Maintenance Staff, Park, Jogging and Strolling Track, Security, Laundry Service, Water Storage, Lift, Service/Goods Lift, Visitor Parking"/>
        <s v="RO Water System, Vaastu Compliant, Intercom Facility, Reserved Parking, Waste Disposal, Water Storage, DTH Television Facility, Rain Water Harvesting, Visitor Parking"/>
        <s v="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Security, Laundry Service, Lift, Power Back Up, Club House, Rain Water Harvesting, Gymnasium"/>
        <s v="RO Water System, Piped Gas, Air Conditioned, Intercom Facility, Maintenance Staff, Waste Disposal, Jogging and Strolling Track, Water Storage, Service/Goods Lift, Visitor Parking, Reserved Parking, Park, Security, Laundry Service, Lift, Power Back Up, Rain Water Harvesting"/>
        <s v="Piped Gas, Intercom Facility, Maintenance Staff, Reserved Parking, Waste Disposal, Park, Security, Laundry Service, Water Storage, Power Back Up, Service/Goods Lift, Visitor Parking"/>
        <s v="Private Terrace/Garden, Vaastu Compliant, Intercom Facility, Maintenance Staff, Reserved Parking, Waste Disposal, Park, Security, Laundry Service, Water Storage, Power Back Up, Club House, Visitor Parking"/>
        <s v="RO Water System, Internet/Wi-Fi Connectivity, Private Terrace/Garden, Vaastu Compliant, Reserved Parking, Waste Disposal, Park, Water Storage, Power Back Up, Rain Water Harvesting, Visitor Parking"/>
        <s v="Vaastu Compliant, Reserved Parking, Waste Disposal, Park, Security, Water Storage, Visitor Parking"/>
        <s v="Internet/Wi-Fi Connectivity, Piped Gas, Intercom Facility, Maintenance Staff, Reserved Parking, Park, Security, Banquet Hall, Water Storage, Lift, Power Back Up, Visitor Parking"/>
        <s v="Park, Security"/>
        <s v="Reserved Parking, Waste Disposal, Park, Security, Water Storage, Lift, Visitor Parking"/>
        <s v="Internet/Wi-Fi Connectivity, Vaastu Compliant, Piped Gas, Air Conditioned, Maintenance Staff, Reserved Parking, Waste Disposal, Park, Security, Laundry Service, Water Storage, Lift, Service/Goods Lift, Visitor Parking"/>
        <s v="Vaastu Compliant, Reserved Parking, Waste Disposal, Park, Water Storage, Visitor Parking"/>
        <s v="RO Water System, Internet/Wi-Fi Connectivity, Intercom Facility, Reserved Parking, Waste Disposal, Security, Water Storage, Lift, DTH Television Facility, Rain Water Harvesting, Visitor Parking"/>
        <s v="RO Water System, Internet/Wi-Fi Connectivity, Piped Gas, Maintenance Staff, Reserved Parking, Park, Security, Water Storage, Lift, DTH Television Facility, Power Back Up, Visitor Parking"/>
        <s v="Vaastu Compliant, Intercom Facility, Water Storage, Visitor Parking, Gymnasium"/>
        <s v="RO Water System, Internet/Wi-Fi Connectivity, Private Terrace/Garden, Vaastu Compliant, Piped Gas, Intercom Facility, Maintenance Staff, Waste Disposal, Water Storage, Service/Goods Lift, Visitor Parking, Reserved Parking, Park, Security, Laundry Service, Lift, Power Back Up, Club House, Rain Water Harvesting"/>
        <s v="RO Water System, Intercom Facility, Maintenance Staff, Waste Disposal, Park, Security, Laundry Service, Water Storage, Lift, Power Back Up, Service/Goods Lift, Rain Water Harvesting, Visitor Parking"/>
        <s v="RO Water System, Internet/Wi-Fi Connectivity, Vaastu Compliant, Piped Gas, Intercom Facility, Maintenance Staff, Waste Disposal, Jogging and Strolling Track, Banquet Hall, Water Storage, DTH Television Facility, Conference Room, Service/Goods Lift, Visitor Parking, Reserved Parking, Park, Outdoor Tennis Courts, Security, Laundry Service, Lift, Power Back Up, Rain Water Harvesting"/>
        <s v="RO Water System, Private Terrace/Garden, Vaastu Compliant, Intercom Facility, Reserved Parking, Waste Disposal, Security, Water Storage, Lift, Rain Water Harvesting, Visitor Parking"/>
        <s v="RO Water System, Internet/Wi-Fi Connectivity, Private Terrace/Garden, Vaastu Compliant, Piped Gas, Intercom Facility, Maintenance Staff, Waste Disposal, Jogging and Strolling Track, Banquet Hall, Water Storage, DTH Television Facility, Conference Room, Service/Goods Lift, Visitor Parking, Cafeteria/Food Court, Reserved Parking, Park, Outdoor Tennis Courts, Security, Laundry Service, Lift, Power Back Up, Rain Water Harvesting, Gymnasium"/>
        <s v="RO Water System, Internet/Wi-Fi Connectivity, Vaastu Compliant, Intercom Facility, Maintenance Staff, Reserved Parking, Waste Disposal, Park, Security, Laundry Service, Water Storage, Lift, Power Back Up, Rain Water Harvesting, Visitor Parking"/>
        <s v="RO Water System, Internet/Wi-Fi Connectivity, Private Terrace/Garden, Vaastu Compliant, Piped Gas, Air Conditioned, Intercom Facility, Maintenance Staff, Waste Disposal, Water Storage, DTH Television Facility, Conference Room, Service/Goods Lift, Visitor Parking, Cafeteria/Food Court, Reserved Parking, Park, Security, Laundry Service, Lift, Power Back Up, Club House, Rain Water Harvesting, Gymnasium, Swimming Pool"/>
        <s v="Reserved Parking, Waste Disposal, Water Storage"/>
        <s v="Vaastu Compliant, Water Storage, DTH Television Facility"/>
        <s v="RO Water System, Internet/Wi-Fi Connectivity, Vaastu Compliant, Piped Gas, Intercom Facility, Maintenance Staff, Waste Disposal, Jogging and Strolling Track, Water Storage, DTH Television Facility, Service/Goods Lift, Visitor Parking, Reserved Parking, Park, Security, Laundry Service, Lift, Power Back Up, Rain Water Harvesting"/>
        <s v="Vaastu Compliant, Piped Gas, Visitor Parking"/>
        <s v="Vaastu Compliant, Intercom Facility, Reserved Parking, Visitor Parking"/>
        <s v="Internet/Wi-Fi Connectivity, Vaastu Compliant, Piped Gas, Maintenance Staff, Reserved Parking, Waste Disposal, Park, Security, Laundry Service, Water Storage, Lift, Power Back Up, Service/Goods Lift, Rain Water Harvesting, Visitor Parking"/>
        <s v="Vaastu Compliant, Piped Gas, Intercom Facility, Maintenance Staff, Reserved Parking, Waste Disposal, Park, Security, Laundry Service, Water Storage, Lift, DTH Television Facility, Power Back Up, Rain Water Harvesting, Visitor Parking"/>
        <s v="RO Water System, Internet/Wi-Fi Connectivity, Air Conditioned, Maintenance Staff, Reserved Parking, Park, Banquet Hall, Water Storage, Lift, DTH Television Facility, Power Back Up, Conference Room, Visitor Parking, Cafeteria/Food Court, Swimming Pool"/>
        <s v="RO Water System, Internet/Wi-Fi Connectivity, Piped Gas, Air Conditioned, Intercom Facility, Maintenance Staff, Reserved Parking, Waste Disposal, Park, Security, Laundry Service, Water Storage, DTH Television Facility, Power Back Up, Rain Water Harvesting, Visitor Parking"/>
        <s v="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 v="RO Water System, Vaastu Compliant, Intercom Facility, Maintenance Staff, Waste Disposal, Banquet Hall, Water Storage, DTH Television Facility, Visitor Parking, Reserved Parking, Park, Security, Laundry Service, Lift, Power Back Up, Rain Water Harvesting, Gymnasium"/>
        <s v="RO Water System, Internet/Wi-Fi Connectivity, Private Terrace/Garden, Vaastu Compliant, Intercom Facility, Maintenance Staff, Waste Disposal, Jogging and Strolling Track, Banquet Hall, Water Storage, DTH Television Facility, Service/Goods Lift, Bar/Lounge, Visitor Parking, Cafeteria/Food Court, Reserved Parking, Park, Outdoor Tennis Courts, Security, Laundry Service, Lift, Power Back Up, Rain Water Harvesting, Gymnasium"/>
        <s v="RO Water System, Vaastu Compliant, Reserved Parking, Water Storage, Visitor Parking"/>
        <s v="Maintenance Staff, Reserved Parking, Waste Disposal, Park, Security, Laundry Service, Water Storage, DTH Television Facility, Power Back Up, Rain Water Harvesting, Visitor Parking"/>
        <s v="RO Water System, Piped Gas, Maintenance Staff, Waste Disposal, Park, Security, Water Storage, Lift, Power Back Up, Rain Water Harvesting, Visitor Parking"/>
        <s v="RO Water System, Internet/Wi-Fi Connectivity, Vaastu Compliant, Piped Gas, Intercom Facility, Maintenance Staff, Reserved Parking, Waste Disposal, Park, Security, Water Storage, Lift, DTH Television Facility, Power Back Up, Service/Goods Lift, Club House, Rain Water Harvesting"/>
        <s v="Piped Gas, Intercom Facility, Maintenance Staff, Reserved Parking, Park, Security, Water Storage, Lift, DTH Television Facility, Power Back Up, Rain Water Harvesting, Visitor Parking"/>
        <s v="Vaastu Compliant, Waste Disposal, Visitor Parking"/>
        <s v="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aundry Service, Lift, Power Back Up, Club House, Rain Water Harvesting, Gymnasium, Swimming Pool"/>
        <s v="Vaastu Compliant, Reserved Parking, Water Storage, DTH Television Facility, Visitor Parking"/>
        <s v="RO Water System, Internet/Wi-Fi Connectivity, Private Terrace/Garden, Vaastu Compliant, Intercom Facility, Waste Disposal, Security, Water Storage, Lift, Power Back Up, Rain Water Harvesting"/>
        <s v="Vaastu Compliant, Air Conditioned, Maintenance Staff, Reserved Parking, Waste Disposal, Park, Security, Water Storage, Lift, Power Back Up, Visitor Parking"/>
        <s v="Vaastu Compliant, Maintenance Staff, Reserved Parking, Waste Disposal, Park, Jogging and Strolling Track, Outdoor Tennis Courts, Security, Water Storage, Rain Water Harvesting"/>
        <s v="RO Water System, Private Terrace/Garden, Vaastu Compliant, Piped Gas, Air Conditioned, Intercom Facility, Maintenance Staff, Waste Disposal, Water Storage, Banquet Hall, Conference Room, Service/Goods Lift, Visitor Parking, Cafeteria/Food Court, Reserved Parking, Park, Outdoor Tennis Courts, Security, Laundry Service, Lift, Power Back Up, Rain Water Harvesting"/>
        <s v="RO Water System, Vaastu Compliant, Piped Gas, Maintenance Staff, Waste Disposal, Park, Security, Laundry Service, Banquet Hall, Water Storage, Rain Water Harvesting"/>
        <s v="RO Water System, Internet/Wi-Fi Connectivity, Piped Gas, Air Conditioned, Intercom Facility, Maintenance Staff, Reserved Parking, Waste Disposal, Park, Security, Laundry Service, Water Storage, DTH Television Facility, Service/Goods Lift, Visitor Parking"/>
        <s v="RO Water System, Vaastu Compliant, Intercom Facility, Water Storage, Visitor Parking"/>
        <s v="Private Terrace/Garden, Vaastu Compliant, Maintenance Staff, Waste Disposal, Water Storage, Banquet Hall, DTH Television Facility, Conference Room, Bar/Lounge, Cafeteria/Food Court, Reserved Parking, Park, Security, Laundry Service, Club House, Gymnasium, Swimming Pool"/>
        <s v="Piped Gas, Reserved Parking, Park, Security, Power Back Up"/>
        <s v="Vaastu Compliant, Piped Gas, Waste Disposal, Water Storage, Banquet Hall, DTH Television Facility, Conference Room, Bar/Lounge, Visitor Parking, Cafeteria/Food Court, Reserved Parking, Park, Security, Laundry Service, Lift, Club House, Gymnasium, Swimming Pool"/>
        <s v="Vaastu Compliant, Water Storage, Lift"/>
        <s v="Vaastu Compliant, Reserved Parking, Water Storage, Lift, Power Back Up"/>
        <s v="Vaastu Compliant, Maintenance Staff, Security, Rain Water Harvesting, Visitor Parking"/>
        <s v="Vaastu Compliant, Reserved Parking, Security"/>
        <s v="Vaastu Compliant, Waste Disposal, Park, Security, Visitor Parking"/>
        <s v="Park, Lift"/>
        <m/>
        <s v="RO Water System, Waste Disposal, Park, Water Storage"/>
        <s v="Internet/Wi-Fi Connectivity, Air Conditioned, Reserved Parking, Park, Water Storage, Lift, Power Back Up, Conference Room, Service/Goods Lift, Visitor Parking"/>
        <s v="RO Water System, Private Terrace/Garden, Vaastu Compliant, Piped Gas, Intercom Facility, Maintenance Staff, Reserved Parking, Park, Security, Water Storage, Lift, Power Back Up, Visitor Parking"/>
        <s v="Piped Gas, Reserved Parking, Waste Disposal, Park, Security, Water Storage, Lift, Visitor Parking"/>
        <s v="Vaastu Compliant, Intercom Facility, Reserved Parking, Water Storage, Lift"/>
        <s v="Vaastu Compliant, Piped Gas, Intercom Facility, Maintenance Staff, Reserved Parking, Waste Disposal, Park, Security, Water Storage, Lift, Power Back Up, Service/Goods Lift, Visitor Parking"/>
        <s v="Internet/Wi-Fi Connectivity, Vaastu Compliant, Piped Gas, Intercom Facility, Maintenance Staff, Reserved Parking, Park, Security, Laundry Service, Water Storage, Lift, DTH Television Facility, Power Back Up, Conference Room, Visitor Parking"/>
        <s v="Vaastu Compliant, Piped Gas, Air Conditioned, Intercom Facility, Maintenance Staff, Reserved Parking, Park, Security, Water Storage, Lift, Visitor Parking"/>
        <s v="RO Water System, Private Terrace/Garden, Maintenance Staff, Reserved Parking, Waste Disposal, Laundry Service, Lift"/>
        <s v="Reserved Parking, Waste Disposal, Laundry Service"/>
        <s v="Vaastu Compliant, Intercom Facility, Reserved Parking, Park, Security, Laundry Service, Banquet Hall, Water Storage, DTH Television Facility, Club House, Bar/Lounge, Visitor Parking, Gymnasium"/>
        <s v="Internet/Wi-Fi Connectivity, Vaastu Compliant, Piped Gas, Air Conditioned, Intercom Facility, Maintenance Staff, Waste Disposal, Park, Jogging and Strolling Track, Security, Banquet Hall, Water Storage, DTH Television Facility, Bar/Lounge, Visitor Parking, Cafeteria/Food Court"/>
        <s v="Vaastu Compliant, Piped Gas, Reserved Parking, Security, Water Storage, Visitor Parking"/>
        <s v="Private Terrace/Garden, Vaastu Compliant, Air Conditioned, Reserved Parking, Security, Water Storage, Lift, Visitor Parking"/>
        <s v="Reserved Parking, Security, Water Storage, Lift, Power Back Up"/>
        <s v="Vaastu Compliant, Reserved Parking, Waste Disposal, Security, Water Storage, Lift, Power Back Up, Rain Water Harvesting"/>
        <s v="Vaastu Compliant, Reserved Parking, Waste Disposal, Water Storage, Visitor Parking"/>
        <s v="Waste Disposal, Laundry Service"/>
        <s v="RO Water System, Internet/Wi-Fi Connectivity, Private Terrace/Garden, Vaastu Compliant, Piped Gas, Intercom Facility, Maintenance Staff, Waste Disposal, Banquet Hall, Water Storage, DTH Television Facility, Conference Room, Service/Goods Lift, Bar/Lounge, Visitor Parking, Cafeteria/Food Court, Reserved Parking, Park, Security, Laundry Service, Lift, Power Back Up, Club House, Rain Water Harvesting, Gymnasium, Swimming Pool"/>
        <s v="Piped Gas, Intercom Facility, Maintenance Staff, Waste Disposal, Water Storage, Service/Goods Lift, Visitor Parking, Reserved Parking, Park, Security, Laundry Service, Lift, Power Back Up, Rain Water Harvesting, Gymnasium, Swimming Pool"/>
        <s v="Vaastu Compliant, Maintenance Staff, Reserved Parking, Waste Disposal, Park, Security, Water Storage, DTH Television Facility, Power Back Up, Rain Water Harvesting, Visitor Parking, Gymnasium"/>
        <s v="RO Water System, Internet/Wi-Fi Connectivity, Private Terrace/Garden, Vaastu Compliant, Piped Gas, Air Conditioned, Intercom Facility, Maintenance Staff, Waste Disposal, Jogging and Strolling Track, Water Storage, Banquet Hall, DTH Television Facility, Conference Room, Service/Goods Lift, Visitor Parking, Bar/Lounge, Cafeteria/Food Court, Reserved Parking, Park, Outdoor Tennis Courts, Security, Laundry Service, Rain Water Harvesting"/>
        <s v="Piped Gas, Intercom Facility, Maintenance Staff, Reserved Parking, Waste Disposal, Park, Security, Laundry Service, Water Storage, Visitor Parking"/>
        <s v="Lift"/>
        <s v="Reserved Parking"/>
        <s v="Reserved Parking, Park, Security, Water Storage, Visitor Parking"/>
        <s v="RO Water System, Internet/Wi-Fi Connectivity, Vaastu Compliant, Piped Gas, Air Conditioned, Intercom Facility, Maintenance Staff, Waste Disposal, Jogging and Strolling Track, Water Storage, DTH Television Facility, Conference Room, Service/Goods Lift, Visitor Parking, Reserved Parking, Park, Security, Laundry Service, Lift, Power Back Up, Club House, Rain Water Harvesting, Gymnasium, Swimming Pool"/>
        <s v="RO Water System, Internet/Wi-Fi Connectivity, Vaastu Compliant, Piped Gas, Intercom Facility, Maintenance Staff, Waste Disposal, Water Storage, DTH Television Facility, Service/Goods Lift, Visitor Parking, Reserved Parking, Park, Security, Laundry Service, Lift, Power Back Up, Rain Water Harvesting"/>
        <s v="Intercom Facility, Maintenance Staff, Reserved Parking, Waste Disposal, Park, Security, Laundry Service, Water Storage, Power Back Up, Service/Goods Lift, Rain Water Harvesting, Visitor Parking"/>
        <s v="RO Water System, Internet/Wi-Fi Connectivity, Vaastu Compliant, Air Conditioned, Intercom Facility, Maintenance Staff, Waste Disposal, Water Storage, DTH Television Facility, Service/Goods Lift, Visitor Parking, Reserved Parking, Park, Security, Laundry Service, Lift, Power Back Up, Rain Water Harvesting, Gymnasium"/>
        <s v="Vaastu Compliant, Piped Gas, Maintenance Staff, Reserved Parking, Waste Disposal, Park, Jogging and Strolling Track, Security, Banquet Hall, Water Storage, Lift, DTH Television Facility, Club House, Visitor Parking"/>
        <s v="RO Water System, Internet/Wi-Fi Connectivity, Private Terrace/Garden, Vaastu Compliant, Piped Gas, Air Conditioned, Intercom Facility, Maintenance Staff, Waste Disposal, Banquet Hall, Water Storage, DTH Television Facility, Conference Room, Bar/Lounge, Visitor Parking, Cafeteria/Food Court, Reserved Parking, Park, Security, Lift, Power Back Up, Club House, Rain Water Harvesting, Gymnasium, Swimming Pool"/>
        <s v="RO Water System, Internet/Wi-Fi Connectivity, Private Terrace/Garden, Vaastu Compliant, Air Conditioned, Intercom Facility, Maintenance Staff, Waste Disposal, Jogging and Strolling Track, Banquet Hall, Water Storage, DTH Television Facility, Conference Room, Service/Goods Lift, Bar/Lounge, Visitor Parking, Cafeteria/Food Court, Reserved Parking, Park, Outdoor Tennis Courts, Security, Laundry Service, Lift, Power Back Up, Rain Water Harvesting, Gymnasium, Swimming Pool"/>
        <s v="Piped Gas, Maintenance Staff, Jogging and Strolling Track, DTH Television Facility, Service/Goods Lift, Conference Room, Visitor Parking, Park, Security, Outdoor Tennis Courts, Laundry Service, Lift, Power Back Up, Rain Water Harvesting"/>
        <s v="Reserved Parking, Park, Security, Water Storage"/>
        <s v="Internet/Wi-Fi Connectivity, Vaastu Compliant, Piped Gas, Intercom Facility, Maintenance Staff, Waste Disposal, Jogging and Strolling Track, Water Storage, DTH Television Facility, Service/Goods Lift, Visitor Parking, Reserved Parking, Park, Outdoor Tennis Courts, Security, Laundry Service, Lift, Power Back Up, Club House, Rain Water Harvesting, Gymnasium"/>
        <s v="Vaastu Compliant, Reserved Parking, Waste Disposal, Park, Laundry Service, Water Storage, Lift, Visitor Parking"/>
        <s v="Piped Gas, Maintenance Staff, Park, Security, Laundry Service, Water Storage, Lift, DTH Television Facility, Visitor Parking"/>
        <s v="Maintenance Staff, Reserved Parking, Security, Lift, Visitor Parking"/>
        <s v="RO Water System, Vaastu Compliant"/>
        <s v="RO Water System, Private Terrace/Garden, Vaastu Compliant, Maintenance Staff, Waste Disposal, Banquet Hall, Water Storage, DTH Television Facility, Service/Goods Lift, Bar/Lounge, Visitor Parking, Cafeteria/Food Court, Reserved Parking, Park, Security, Lift, Power Back Up, Club House, Rain Water Harvesting"/>
        <s v="Internet/Wi-Fi Connectivity, Private Terrace/Garden, Vaastu Compliant, Piped Gas, Intercom Facility, Maintenance Staff, Reserved Parking, Waste Disposal, Park, Security, Laundry Service, Water Storage, Lift, Power Back Up, Conference Room, Service/Goods Lift, Visitor Parking"/>
        <s v="Air Conditioned, Security, Lift"/>
        <s v="RO Water System, Vaastu Compliant, Piped Gas, Maintenance Staff, Reserved Parking, Park, Security, Water Storage, Visitor Parking"/>
        <s v="Internet/Wi-Fi Connectivity, Piped Gas, Maintenance Staff, Reserved Parking, Waste Disposal, Laundry Service, Visitor Parking"/>
        <s v="Internet/Wi-Fi Connectivity, Reserved Parking, Park"/>
        <s v="RO Water System, Internet/Wi-Fi Connectivity, Private Terrace/Garden, Vaastu Compliant, Piped Gas, Intercom Facility, Maintenance Staff, Waste Disposal, Water Storage, DTH Television Facility, Conference Room, Visitor Parking, Reserved Parking, Park, Security, Laundry Service, Lift, Power Back Up, Gymnasium"/>
        <s v="Piped Gas, Intercom Facility, Maintenance Staff, Reserved Parking, Park, Security, Water Storage"/>
        <s v="Private Terrace/Garden, Reserved Parking, Park, Security, Water Storage"/>
        <s v="Park, Security, Lift, Club House, Gymnasium, Swimming Pool"/>
        <s v="Jogging and Strolling Track, Conference Room, Visitor Parking, Bar/Lounge, Reserved Parking, Park, Security, Outdoor Tennis Courts, Lift, Power Back Up, Club House, Gymnasium, Swimming Pool"/>
        <s v="Internet/Wi-Fi Connectivity, Maintenance Staff, Reserved Parking, Waste Disposal, Security, Laundry Service, Water Storage, Visitor Parking"/>
        <s v="RO Water System, Internet/Wi-Fi Connectivity, Private Terrace/Garden, Piped Gas, Air Conditioned, Intercom Facility, Maintenance Staff, Reserved Parking, Waste Disposal, Park, Security, Laundry Service, Water Storage, Lift, DTH Television Facility, Power Back Up, Rain Water Harvesting, Visitor Parking"/>
        <s v="Air Conditioned, Intercom Facility, Maintenance Staff, Reserved Parking, Waste Disposal, Park, Security, Lift, Power Back Up, Service/Goods Lift, Club House, Rain Water Harvesting, Gymnasium, Swimming Pool"/>
        <s v="Vaastu Compliant, Reserved Parking, Waste Disposal, Water Storage, Rain Water Harvesting, Visitor Parking"/>
        <s v="RO Water System, Internet/Wi-Fi Connectivity, Vaastu Compliant, Piped Gas, Intercom Facility, Maintenance Staff, Banquet Hall, DTH Television Facility, Conference Room, Bar/Lounge, Cafeteria/Food Court, Reserved Parking, Park, Security, Lift, Power Back Up, Club House, Gymnasium, Swimming Pool"/>
        <s v="RO Water System, Vaastu Compliant, Piped Gas, Air Conditioned, Lift, Visitor Parking"/>
        <s v="Piped Gas, Banquet Hall, Cafeteria/Food Court"/>
        <s v="RO Water System, Internet/Wi-Fi Connectivity, Private Terrace/Garden, Vaastu Compliant, Piped Gas, Air Conditioned, Intercom Facility, Maintenance Staff, Waste Disposal, Jogging and Strolling Track, Banquet Hall, Water Storage, DTH Television Facility, Conference Room, Service/Goods Lift, Bar/Lounge, Visitor Parking, Reserved Parking, Park, Security, Laundry Service, Lift, Rain Water Harvesting, Gymnasium"/>
      </sharedItems>
    </cacheField>
    <cacheField name="Address" numFmtId="0">
      <sharedItems longText="1"/>
    </cacheField>
    <cacheField name="Bedrooms" numFmtId="0">
      <sharedItems containsMixedTypes="1" containsNumber="1" containsInteger="1" minValue="1" maxValue="6" count="7">
        <n v="3"/>
        <n v="1"/>
        <n v="2"/>
        <n v="4"/>
        <n v="5"/>
        <s v="N/A"/>
        <n v="6"/>
      </sharedItems>
    </cacheField>
    <cacheField name="Bathrooms" numFmtId="0">
      <sharedItems containsMixedTypes="1" containsNumber="1" containsInteger="1" minValue="1" maxValue="7"/>
    </cacheField>
    <cacheField name="Balconies" numFmtId="0">
      <sharedItems containsMixedTypes="1" containsNumber="1" containsInteger="1" minValue="1" maxValue="5"/>
    </cacheField>
    <cacheField name="Furnished" numFmtId="0">
      <sharedItems/>
    </cacheField>
    <cacheField name="Possession Status" numFmtId="0">
      <sharedItems/>
    </cacheField>
    <cacheField name="Floor Number" numFmtId="0">
      <sharedItems containsMixedTypes="1" containsNumber="1" containsInteger="1" minValue="1" maxValue="22" count="14">
        <n v="1"/>
        <n v="2"/>
        <n v="5"/>
        <n v="3"/>
        <n v="6"/>
        <n v="10"/>
        <n v="7"/>
        <s v="Ground "/>
        <n v="4"/>
        <n v="8"/>
        <s v="N/A"/>
        <n v="11"/>
        <n v="9"/>
        <n v="22"/>
      </sharedItems>
    </cacheField>
    <cacheField name="Total Floors" numFmtId="0">
      <sharedItems containsMixedTypes="1" containsNumber="1" containsInteger="1" minValue="2" maxValue="28"/>
    </cacheField>
    <cacheField name="Units on the Floor " numFmtId="0">
      <sharedItems containsMixedTypes="1" containsNumber="1" containsInteger="1" minValue="1" maxValue="460"/>
    </cacheField>
    <cacheField name="Covered Area " numFmtId="0">
      <sharedItems containsMixedTypes="1" containsNumber="1" containsInteger="1" minValue="34" maxValue="4500"/>
    </cacheField>
    <cacheField name="Carpet/Builtup Area " numFmtId="0">
      <sharedItems containsMixedTypes="1" containsNumber="1" containsInteger="1" minValue="75" maxValue="2350"/>
    </cacheField>
    <cacheField name="Additional Rooms " numFmtId="0">
      <sharedItems/>
    </cacheField>
    <cacheField name="Facing " numFmtId="0">
      <sharedItems count="9">
        <s v="East "/>
        <s v="North - West "/>
        <s v="North - East "/>
        <s v="South - East "/>
        <s v="N/A"/>
        <s v="North "/>
        <s v="West "/>
        <s v="South -West "/>
        <s v="South "/>
      </sharedItems>
    </cacheField>
    <cacheField name="Overlooking " numFmtId="0">
      <sharedItems/>
    </cacheField>
    <cacheField name="Age of Construction " numFmtId="0">
      <sharedItems/>
    </cacheField>
    <cacheField name="Transaction Type " numFmtId="0">
      <sharedItems/>
    </cacheField>
    <cacheField name="Type of Ownership " numFmtId="0">
      <sharedItems/>
    </cacheField>
    <cacheField name="Units Available " numFmtId="0">
      <sharedItems containsMixedTypes="1" containsNumber="1" containsInteger="1" minValue="0" maxValue="300"/>
    </cacheField>
    <cacheField name="Plot Area " numFmtId="0">
      <sharedItems containsMixedTypes="1" containsNumber="1" containsInteger="1" minValue="1" maxValue="789546"/>
    </cacheField>
    <cacheField name="Possession B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0">
  <r>
    <x v="0"/>
    <s v="http://magicbricks.com/propertyDetails/3-BHK-700-Sq-ft-Builder-Floor-Apartment-FOR-Sale-Uttam-Nagar-in-New-Delhi&amp;id=ZtgMMpzJap5zpSvf+uAgZw=="/>
    <s v="3 BHK, 700 Sq-ft Builder Floor Apartment For Sale"/>
    <x v="0"/>
    <x v="0"/>
    <x v="0"/>
    <x v="0"/>
    <s v=" Dec 28, 14 "/>
    <x v="0"/>
    <s v="uttam nagar, New Delhi, Uttam Nagar, New Delhi - West - 110059"/>
    <x v="0"/>
    <n v="2"/>
    <n v="1"/>
    <s v="Semi-Furnished"/>
    <s v="Ready to Move"/>
    <x v="0"/>
    <n v="4"/>
    <n v="2"/>
    <n v="700"/>
    <n v="690"/>
    <s v="Puja Room"/>
    <x v="0"/>
    <s v="Main Road "/>
    <s v="New Construction"/>
    <s v="New Property"/>
    <s v="Freehold"/>
    <n v="2"/>
    <s v="N/A"/>
    <s v="N/A"/>
  </r>
  <r>
    <x v="1"/>
    <s v="http://magicbricks.com/propertyDetails/1-BHK-550-Sq-ft-Multistorey-Apartment-FOR-Sale-Mayur-Vihar-1-in-New-Delhi&amp;id=VTZCE1DNw6hzpSvf+uAgZw=="/>
    <s v="1 BHK, 550 Sq-ft Flat For Sale"/>
    <x v="1"/>
    <x v="1"/>
    <x v="1"/>
    <x v="1"/>
    <s v=" Dec 27, 14 "/>
    <x v="1"/>
    <s v="delhi police apartment plot no-1 delhi, mayur vihar -1, New Delhi - East - 110091"/>
    <x v="1"/>
    <n v="1"/>
    <n v="2"/>
    <s v="Furnished"/>
    <s v="Ready to Move"/>
    <x v="1"/>
    <n v="3"/>
    <n v="2"/>
    <n v="550"/>
    <n v="525"/>
    <s v="Store"/>
    <x v="1"/>
    <s v="Garden/Park "/>
    <s v="Above 20 years"/>
    <s v="Resale"/>
    <s v="Freehold"/>
    <n v="1"/>
    <n v="3"/>
    <s v="N/A"/>
  </r>
  <r>
    <x v="2"/>
    <s v="http://magicbricks.com/propertyDetails/2-BHK-975-Sq-ft-Multistorey-Apartment-FOR-Sale-Dwarka-Sector-21-in-New-Delhi&amp;id=VEqyAHkcPk5zpSvf+uAgZw=="/>
    <s v="2 BHK, 975 Sq-ft Flat For Sale"/>
    <x v="2"/>
    <x v="0"/>
    <x v="2"/>
    <x v="2"/>
    <s v=" Dec 27, 14 "/>
    <x v="2"/>
    <s v="Dwarka Sector 21, New Delhi - Dwarka"/>
    <x v="2"/>
    <n v="2"/>
    <n v="4"/>
    <s v="Furnished"/>
    <s v="Under Construction"/>
    <x v="2"/>
    <n v="15"/>
    <s v="N/A"/>
    <n v="975"/>
    <s v="N/A"/>
    <s v="N/A"/>
    <x v="2"/>
    <s v="Garden/Park , Pool , Main Road "/>
    <s v="N/A"/>
    <s v="New Property"/>
    <s v="Freehold"/>
    <s v="N/A"/>
    <s v="N/A"/>
    <s v="Jul, 19"/>
  </r>
  <r>
    <x v="3"/>
    <s v="http://magicbricks.com/propertyDetails/3-BHK-1100-Sq-ft-Builder-Floor-Apartment-FOR-Sale-Pitampura-in-New-Delhi&amp;id=J2v++DUUxoFzpSvf+uAgZw=="/>
    <s v="3 BHK, 1100 Sq-ft Builder Floor Apartment For Sale"/>
    <x v="3"/>
    <x v="2"/>
    <x v="3"/>
    <x v="3"/>
    <s v=" Dec 26, 14 "/>
    <x v="3"/>
    <s v="52,Ashiana Apartments,Pitampura,New Delhi., Pitampura, New Delhi - North - 110034"/>
    <x v="0"/>
    <n v="3"/>
    <s v="N/A"/>
    <s v="Furnished"/>
    <s v="Ready to Move"/>
    <x v="0"/>
    <n v="3"/>
    <n v="2"/>
    <n v="1100"/>
    <s v="N/A"/>
    <s v="Servant Room"/>
    <x v="3"/>
    <s v="Garden/Park , Main Road "/>
    <s v="Above 20 years"/>
    <s v="Resale"/>
    <s v="Freehold"/>
    <n v="1"/>
    <n v="1"/>
    <s v="N/A"/>
  </r>
  <r>
    <x v="4"/>
    <s v="http://magicbricks.com/propertyDetails/4-BHK-1700-Sq-ft-Builder-Floor-Apartment-FOR-Sale-Shiva-Enclave-in-New-Delhi&amp;id=2ailNos4T0dzpSvf+uAgZw=="/>
    <s v="4 BHK, 1700 Sq-ft Builder Floor Apartment For Sale"/>
    <x v="4"/>
    <x v="2"/>
    <x v="4"/>
    <x v="2"/>
    <s v=" Dec 26, 14 "/>
    <x v="4"/>
    <s v="Shiva Enclave,Paschim Vihar,New Delhi, Shiva Enclave, Paschim Vihar, New Delhi - West - 110063"/>
    <x v="3"/>
    <n v="3"/>
    <s v="N/A"/>
    <s v="Unfurnished"/>
    <s v="Ready to Move"/>
    <x v="1"/>
    <n v="2"/>
    <n v="1"/>
    <n v="1700"/>
    <n v="1450"/>
    <s v="Servant Room"/>
    <x v="4"/>
    <s v="Garden/Park "/>
    <s v="New Construction"/>
    <s v="Resale"/>
    <s v="Co-operative Society"/>
    <n v="1"/>
    <s v="N/A"/>
    <s v="N/A"/>
  </r>
  <r>
    <x v="5"/>
    <s v="http://magicbricks.com/propertyDetails/3-BHK-1600-Sq-ft-Multistorey-Apartment-FOR-Sale-Dwarka-Sector-12-in-New-Delhi&amp;id=Hxev9tGyoYtzpSvf+uAgZw=="/>
    <s v="3 BHK, 1600 Sq-ft Flat For Sale"/>
    <x v="5"/>
    <x v="2"/>
    <x v="5"/>
    <x v="2"/>
    <s v=" Dec 26, 14 "/>
    <x v="5"/>
    <s v="sector-12 park view apartment dwarka new delhi, Dwarka Sector 12, New Delhi - Dwarka - 110075"/>
    <x v="0"/>
    <n v="2"/>
    <n v="3"/>
    <s v="Semi-Furnished"/>
    <s v="Ready to Move"/>
    <x v="3"/>
    <n v="10"/>
    <n v="3"/>
    <n v="1600"/>
    <n v="1400"/>
    <s v="N/A"/>
    <x v="2"/>
    <s v="Main Road "/>
    <s v="Less than 5 years"/>
    <s v="Resale"/>
    <s v="Freehold"/>
    <n v="1"/>
    <s v="N/A"/>
    <s v="N/A"/>
  </r>
  <r>
    <x v="6"/>
    <s v="http://magicbricks.com/propertyDetails/3-BHK-850-Sq-ft-Builder-Floor-Apartment-FOR-Sale-Uttam-Nagar-in-New-Delhi&amp;id=TenqPuddHPxzpSvf+uAgZw=="/>
    <s v="3 BHK, 850 Sq-ft Builder Floor Apartment For Sale"/>
    <x v="6"/>
    <x v="1"/>
    <x v="6"/>
    <x v="2"/>
    <s v=" Dec 26, 14 "/>
    <x v="6"/>
    <s v="Uttam Nagar, New Delhi, Delhi-NCR., Uttam Nagar, New Delhi - West - 110059"/>
    <x v="0"/>
    <n v="2"/>
    <s v="N/A"/>
    <s v="Furnished"/>
    <s v="Ready to Move"/>
    <x v="0"/>
    <n v="4"/>
    <n v="4"/>
    <n v="850"/>
    <s v="N/A"/>
    <s v="N/A"/>
    <x v="2"/>
    <s v="Main Road "/>
    <s v="New Construction"/>
    <s v="New Property"/>
    <s v="Freehold"/>
    <n v="2"/>
    <s v="N/A"/>
    <s v="N/A"/>
  </r>
  <r>
    <x v="7"/>
    <s v="http://magicbricks.com/propertyDetails/3-BHK-1800-Sq-ft-Multistorey-Apartment-FOR-Sale-Dwarka-Sector-22-in-New-Delhi&amp;id=T0jDsFOFqMtzpSvf+uAgZw=="/>
    <s v="3 BHK, 1800 Sq-ft Flat For Sale"/>
    <x v="7"/>
    <x v="2"/>
    <x v="7"/>
    <x v="4"/>
    <s v=" Dec 26, 14 "/>
    <x v="7"/>
    <s v="Classic Apartments Sector-22 Dwarka, Dwarka Sector 22, New Delhi - Dwarka - 110078"/>
    <x v="0"/>
    <n v="3"/>
    <n v="4"/>
    <s v="Unfurnished"/>
    <s v="Ready to Move"/>
    <x v="4"/>
    <n v="10"/>
    <n v="4"/>
    <n v="1800"/>
    <n v="1500"/>
    <s v="Store"/>
    <x v="0"/>
    <s v="Main Road "/>
    <s v="5 to 10 years"/>
    <s v="Resale"/>
    <s v="Freehold"/>
    <n v="4"/>
    <s v="N/A"/>
    <s v="N/A"/>
  </r>
  <r>
    <x v="8"/>
    <s v="http://magicbricks.com/propertyDetails/3-BHK-80-Sq-yrd-Builder-Floor-Apartment-FOR-Sale-Uttam-Nagar-in-New-Delhi&amp;id=tgbLaR83vfhzpSvf+uAgZw=="/>
    <s v="3 BHK, 80 Sq-yrd Builder Floor Apartment For Sale"/>
    <x v="0"/>
    <x v="1"/>
    <x v="8"/>
    <x v="2"/>
    <s v=" Dec 26, 14 "/>
    <x v="8"/>
    <s v="uttam nagar, Uttam Nagar, New Delhi - West - 110059"/>
    <x v="0"/>
    <n v="2"/>
    <n v="1"/>
    <s v="Semi-Furnished"/>
    <s v="Ready to Move"/>
    <x v="0"/>
    <n v="4"/>
    <n v="2"/>
    <n v="80"/>
    <n v="75"/>
    <s v="Puja Room"/>
    <x v="0"/>
    <s v="Main Road "/>
    <s v="New Construction"/>
    <s v="New Property"/>
    <s v="Freehold"/>
    <n v="2"/>
    <n v="150"/>
    <s v="N/A"/>
  </r>
  <r>
    <x v="9"/>
    <s v="http://magicbricks.com/propertyDetails/3-BHK-1650-Sq-ft-Multistorey-Apartment-FOR-Sale-Dwarka-Sector-12-in-New-Delhi&amp;id=NTFX2bCkohJzpSvf+uAgZw=="/>
    <s v="3 BHK, 1650 Sq-ft Flat For Sale"/>
    <x v="5"/>
    <x v="3"/>
    <x v="9"/>
    <x v="2"/>
    <s v=" Dec 26, 14 "/>
    <x v="9"/>
    <s v="Sector-12, Dwarka, Dwarka Sector 12, New Delhi - Dwarka - 110075"/>
    <x v="0"/>
    <n v="2"/>
    <n v="3"/>
    <s v="Semi-Furnished"/>
    <s v="Ready to Move"/>
    <x v="5"/>
    <n v="10"/>
    <n v="3"/>
    <n v="1650"/>
    <s v="N/A"/>
    <s v="N/A"/>
    <x v="2"/>
    <s v="Garden/Park , Main Road "/>
    <s v="New Construction"/>
    <s v="Resale"/>
    <s v="Freehold"/>
    <n v="1"/>
    <s v="N/A"/>
    <s v="N/A"/>
  </r>
  <r>
    <x v="10"/>
    <s v="http://magicbricks.com/propertyDetails/2-BHK-1050-Sq-ft-Multistorey-Apartment-FOR-Sale-Dwarka-Sector-21-in-New-Delhi&amp;id=dSJhHn11qspzpSvf+uAgZw=="/>
    <s v="2 BHK, 1050 Sq-ft Flat For Sale"/>
    <x v="8"/>
    <x v="0"/>
    <x v="10"/>
    <x v="2"/>
    <s v=" Dec 26, 14 "/>
    <x v="10"/>
    <s v="L Zone, Dwarka Sector 21, New Delhi - Dwarka - 110077"/>
    <x v="2"/>
    <n v="2"/>
    <n v="2"/>
    <s v="Semi-Furnished"/>
    <s v="Under Construction"/>
    <x v="6"/>
    <n v="15"/>
    <n v="7"/>
    <n v="1050"/>
    <s v="N/A"/>
    <s v="N/A"/>
    <x v="2"/>
    <s v="Garden/Park , Pool , Main Road "/>
    <s v="N/A"/>
    <s v="New Property"/>
    <s v="Freehold"/>
    <n v="1"/>
    <s v="N/A"/>
    <s v="Dec, 18"/>
  </r>
  <r>
    <x v="11"/>
    <s v="http://magicbricks.com/propertyDetails/3-BHK-217-Sq-yrd-Builder-Floor-Apartment-FOR-Sale-Safdarjung-Enclave-in-New-Delhi&amp;id=ptiXu5O3tG9zpSvf+uAgZw=="/>
    <s v="3 BHK, 217 Sq-yrd Builder Floor Apartment For Sale"/>
    <x v="9"/>
    <x v="2"/>
    <x v="11"/>
    <x v="2"/>
    <s v=" Dec 26, 14 "/>
    <x v="11"/>
    <s v="B-5 Block, B 5 Block, New Delhi - South - 110029"/>
    <x v="0"/>
    <n v="3"/>
    <n v="1"/>
    <s v="Furnished"/>
    <s v="Ready to Move"/>
    <x v="1"/>
    <n v="3"/>
    <n v="1"/>
    <n v="217"/>
    <s v="N/A"/>
    <s v="N/A"/>
    <x v="3"/>
    <s v="N/A"/>
    <s v="10 to 15 years"/>
    <s v="Resale"/>
    <s v="Freehold"/>
    <n v="1"/>
    <s v="N/A"/>
    <s v="N/A"/>
  </r>
  <r>
    <x v="12"/>
    <s v="http://magicbricks.com/propertyDetails/1-BHK-650-Sq-ft-Multistorey-Apartment-FOR-Sale-Vasant-Kunj-Sector-D-in-New-Delhi&amp;id=UPndPZI8+V5zpSvf+uAgZw=="/>
    <s v="1 BHK, 650 Sq-ft Flat For Sale"/>
    <x v="10"/>
    <x v="1"/>
    <x v="12"/>
    <x v="2"/>
    <s v=" Dec 26, 14 "/>
    <x v="12"/>
    <s v="Kaveri apartment, Sector-d, Pkt 6., Vasant Kunj Sector D, New Delhi - South - 110070"/>
    <x v="1"/>
    <n v="2"/>
    <s v="N/A"/>
    <s v="Furnished"/>
    <s v="Ready to Move"/>
    <x v="1"/>
    <n v="4"/>
    <n v="12"/>
    <n v="650"/>
    <s v="N/A"/>
    <s v="N/A"/>
    <x v="0"/>
    <s v="Pool , Main Road "/>
    <s v="Less than 5 years"/>
    <s v="Resale"/>
    <s v="Freehold"/>
    <n v="4"/>
    <s v="N/A"/>
    <s v="N/A"/>
  </r>
  <r>
    <x v="13"/>
    <s v="http://magicbricks.com/propertyDetails/2-BHK-800-Sq-ft-Builder-Floor-Apartment-FOR-Sale-Dwarka-Sector-23-in-New-Delhi&amp;id=R1GvMa0rS9hzpSvf+uAgZw=="/>
    <s v="2 BHK, 800 Sq-ft Builder Floor Apartment For Sale"/>
    <x v="11"/>
    <x v="1"/>
    <x v="13"/>
    <x v="2"/>
    <s v=" Dec 26, 14 "/>
    <x v="13"/>
    <s v="Dwarka, Sec-23, A-79, Block-a, Pochanpur Extension, New Delhi, Dwarka Sector 23, New Delhi - Dwarka - 110077"/>
    <x v="2"/>
    <n v="2"/>
    <n v="1"/>
    <s v="Semi-Furnished"/>
    <s v="Ready to Move"/>
    <x v="1"/>
    <n v="4"/>
    <s v="N/A"/>
    <n v="800"/>
    <s v="N/A"/>
    <s v="N/A"/>
    <x v="0"/>
    <s v="Garden/Park "/>
    <s v="New Construction"/>
    <s v="New Property"/>
    <s v="POA"/>
    <n v="1"/>
    <s v="N/A"/>
    <s v="N/A"/>
  </r>
  <r>
    <x v="14"/>
    <s v="http://magicbricks.com/propertyDetails/3-BHK-1200-Sq-ft-Multistorey-Apartment-FOR-Sale-West-Enclave-in-New-Delhi&amp;id=LRWnAUi9gE9zpSvf+uAgZw=="/>
    <s v="3 BHK, 1200 Sq-ft Flat For Sale"/>
    <x v="12"/>
    <x v="2"/>
    <x v="14"/>
    <x v="2"/>
    <s v=" Dec 26, 14 "/>
    <x v="14"/>
    <s v="Pragati Apartments West Enclave Pitampura Delhi, West Enclave, Pitampura, New Delhi - North"/>
    <x v="0"/>
    <n v="2"/>
    <n v="2"/>
    <s v="Semi-Furnished"/>
    <s v="Ready to Move"/>
    <x v="3"/>
    <n v="4"/>
    <n v="4"/>
    <n v="1200"/>
    <s v="N/A"/>
    <s v="Puja Room"/>
    <x v="0"/>
    <s v="Garden/Park , Main Road "/>
    <s v="5 to 10 years"/>
    <s v="Resale"/>
    <s v="Freehold"/>
    <n v="1"/>
    <s v="N/A"/>
    <s v="N/A"/>
  </r>
  <r>
    <x v="15"/>
    <s v="http://magicbricks.com/propertyDetails/4-BHK-2250-Sq-ft-Builder-Floor-Apartment-FOR-Sale-Dwarka-Sector-12-in-New-Delhi&amp;id=wi0zmD/sx11zpSvf+uAgZw=="/>
    <s v="4 BHK, 2250 Sq-ft Builder Floor Apartment For Sale"/>
    <x v="13"/>
    <x v="3"/>
    <x v="15"/>
    <x v="2"/>
    <s v=" Dec 25, 14 "/>
    <x v="15"/>
    <s v="dwarka sector 12, Dwarka Sector 12, New Delhi - Dwarka - 110075"/>
    <x v="3"/>
    <n v="4"/>
    <n v="3"/>
    <s v="Furnished"/>
    <s v="Ready to Move"/>
    <x v="0"/>
    <n v="4"/>
    <n v="1"/>
    <n v="2250"/>
    <n v="2000"/>
    <s v="Servant Room"/>
    <x v="0"/>
    <s v="Garden/Park "/>
    <s v="Less than 5 years"/>
    <s v="Resale"/>
    <s v="Freehold"/>
    <n v="2"/>
    <n v="2250"/>
    <s v="N/A"/>
  </r>
  <r>
    <x v="16"/>
    <s v="http://magicbricks.com/propertyDetails/2-BHK-900-Sq-ft-Multistorey-Apartment-FOR-Sale-Bharthal-in-New-Delhi&amp;id=I3XZaAuVULhzpSvf+uAgZw=="/>
    <s v="2 BHK, 900 Sq-ft Flat For Sale"/>
    <x v="14"/>
    <x v="0"/>
    <x v="16"/>
    <x v="2"/>
    <s v=" Dec 25, 14 "/>
    <x v="2"/>
    <s v="ANTRIKSH VICTORIAN COUNTY, DWARKA, NEW DELHI, Bharthal, Dwarka, New Delhi - Dwarka"/>
    <x v="2"/>
    <n v="2"/>
    <n v="4"/>
    <s v="Semi-Furnished"/>
    <s v="Under Construction"/>
    <x v="4"/>
    <n v="27"/>
    <n v="2"/>
    <n v="900"/>
    <s v="N/A"/>
    <s v="Puja Room"/>
    <x v="0"/>
    <s v="Garden/Park , Pool , Main Road "/>
    <s v="N/A"/>
    <s v="New Property"/>
    <s v="Freehold"/>
    <n v="1"/>
    <n v="100"/>
    <s v="Jun, 18"/>
  </r>
  <r>
    <x v="17"/>
    <s v="http://magicbricks.com/propertyDetails/3-BHK-725-Sq-ft-Builder-Floor-Apartment-FOR-Sale-Uttam-Nagar-in-New-Delhi&amp;id=RngvoQjnPuNzpSvf+uAgZw=="/>
    <s v="3 BHK, 725 Sq-ft Builder Floor Apartment For Sale"/>
    <x v="15"/>
    <x v="0"/>
    <x v="17"/>
    <x v="5"/>
    <s v=" Dec 24, 14 "/>
    <x v="16"/>
    <s v="uttam nagar, New Delhi, Uttam Nagar, New Delhi - West - 110059"/>
    <x v="0"/>
    <n v="2"/>
    <n v="1"/>
    <s v="Semi-Furnished"/>
    <s v="Ready to Move"/>
    <x v="1"/>
    <n v="4"/>
    <s v="N/A"/>
    <n v="725"/>
    <s v="N/A"/>
    <s v="Store"/>
    <x v="2"/>
    <s v="Main Road "/>
    <s v="New Construction"/>
    <s v="New Property"/>
    <s v="Freehold"/>
    <n v="8"/>
    <n v="700"/>
    <s v="N/A"/>
  </r>
  <r>
    <x v="18"/>
    <s v="http://magicbricks.com/propertyDetails/3-BHK-830-Sq-ft-Builder-Floor-Apartment-FOR-Sale-Uttam-Nagar-in-New-Delhi&amp;id=zSAYG+rQBVVzpSvf+uAgZw=="/>
    <s v="3 BHK, 830 Sq-ft Builder Floor Apartment For Sale"/>
    <x v="16"/>
    <x v="0"/>
    <x v="18"/>
    <x v="2"/>
    <s v=" Dec 24, 14 "/>
    <x v="17"/>
    <s v="Uttam Nagar, New Delhi - West"/>
    <x v="0"/>
    <n v="2"/>
    <n v="1"/>
    <s v="Furnished"/>
    <s v="Ready to Move"/>
    <x v="0"/>
    <n v="4"/>
    <s v="N/A"/>
    <n v="830"/>
    <s v="N/A"/>
    <s v="N/A"/>
    <x v="4"/>
    <s v="N/A"/>
    <s v="New Construction"/>
    <s v="New Property"/>
    <s v="N/A"/>
    <s v="N/A"/>
    <s v="N/A"/>
    <s v="N/A"/>
  </r>
  <r>
    <x v="19"/>
    <s v="http://magicbricks.com/propertyDetails/1-BHK-505-Sq-ft-Builder-Floor-Apartment-FOR-Sale-Uttam-Nagar-in-New-Delhi&amp;id=ixXuk8frqRhzpSvf+uAgZw=="/>
    <s v="1 BHK, 505 Sq-ft Builder Floor Apartment For Sale"/>
    <x v="17"/>
    <x v="0"/>
    <x v="19"/>
    <x v="2"/>
    <s v=" Dec 24, 14 "/>
    <x v="18"/>
    <s v="NEAR WEST METRO STATION, UTTAM NAGARNEW DELHI, Uttam Nagar, New Delhi - West - 110059"/>
    <x v="1"/>
    <n v="1"/>
    <n v="1"/>
    <s v="Semi-Furnished"/>
    <s v="Ready to Move"/>
    <x v="0"/>
    <n v="4"/>
    <n v="2"/>
    <n v="505"/>
    <n v="490"/>
    <s v="N/A"/>
    <x v="5"/>
    <s v="Main Road "/>
    <s v="New Construction"/>
    <s v="New Property"/>
    <s v="Freehold"/>
    <n v="2"/>
    <n v="2020"/>
    <s v="N/A"/>
  </r>
  <r>
    <x v="20"/>
    <s v="http://magicbricks.com/propertyDetails/2-BHK-600-Sq-ft-Builder-Floor-Apartment-FOR-Sale-New-Uttam-Nagar-in-New-Delhi&amp;id=kLzvkpgpWSZzpSvf+uAgZw=="/>
    <s v="2 BHK, 600 Sq-ft Builder Floor Apartment For Sale"/>
    <x v="18"/>
    <x v="0"/>
    <x v="20"/>
    <x v="2"/>
    <s v=" Dec 24, 14 "/>
    <x v="19"/>
    <s v="UTTAM NAGAR, vishwash park, New Delhi - West - 110059"/>
    <x v="2"/>
    <n v="2"/>
    <n v="1"/>
    <s v="Semi-Furnished"/>
    <s v="Ready to Move"/>
    <x v="1"/>
    <n v="4"/>
    <n v="2"/>
    <n v="600"/>
    <n v="555"/>
    <s v="Puja Room"/>
    <x v="6"/>
    <s v="Main Road "/>
    <s v="New Construction"/>
    <s v="New Property"/>
    <s v="Freehold"/>
    <n v="2"/>
    <n v="1500"/>
    <s v="N/A"/>
  </r>
  <r>
    <x v="21"/>
    <s v="http://magicbricks.com/propertyDetails/4-BHK-4500-Sq-ft-Multistorey-Apartment-FOR-Sale-Jor-Bagh-in-New-Delhi&amp;id=zvLRdLJaoORzpSvf+uAgZw=="/>
    <s v="4 BHK, 4500 Sq-ft Flat For Sale"/>
    <x v="19"/>
    <x v="3"/>
    <x v="21"/>
    <x v="2"/>
    <s v=" Dec 24, 14 "/>
    <x v="20"/>
    <s v="Also many more options between 3-7 BHK New Builder Floor Apartments or Independent Houses in Panchsheel Park, Anand Lok, Defence Colony, Hauzkhas Enclave, SDA, Shanti Niketan, Westend, Anand Niketan, Vasant Vihar, Golf Links, Sunder Nagar, Jorbagh, Chanakyapuri etc..., Jor Bagh, New Delhi - South - 110003"/>
    <x v="3"/>
    <n v="4"/>
    <n v="4"/>
    <s v="Semi-Furnished"/>
    <s v="Ready to Move"/>
    <x v="7"/>
    <n v="4"/>
    <s v="N/A"/>
    <n v="4500"/>
    <s v="N/A"/>
    <s v="Puja Room, Study, Store, Servant Room"/>
    <x v="0"/>
    <s v="Main Road , Garden/Park "/>
    <s v="5 to 10 years"/>
    <s v="Resale"/>
    <s v="Freehold"/>
    <n v="7"/>
    <n v="1"/>
    <s v="N/A"/>
  </r>
  <r>
    <x v="22"/>
    <s v="http://magicbricks.com/propertyDetails/4-BHK-2200-Sq-ft-Multistorey-Apartment-FOR-Sale-Dwarka-Sector-19-in-New-Delhi&amp;id=zjRl/iQjv3BzpSvf+uAgZw=="/>
    <s v="4 BHK, 2200 Sq-ft Flat For Sale"/>
    <x v="20"/>
    <x v="3"/>
    <x v="22"/>
    <x v="2"/>
    <s v=" Dec 24, 14 "/>
    <x v="21"/>
    <s v="Dwarka sector - 19, Dwarka, Dwarka Sector 19, New Delhi - Dwarka - 110075"/>
    <x v="3"/>
    <n v="3"/>
    <s v="N/A"/>
    <s v="Semi-Furnished"/>
    <s v="Ready to Move"/>
    <x v="2"/>
    <n v="8"/>
    <n v="3"/>
    <n v="2200"/>
    <s v="N/A"/>
    <s v="Servant Room"/>
    <x v="2"/>
    <s v="Main Road "/>
    <s v="5 to 10 years"/>
    <s v="Resale"/>
    <s v="Freehold"/>
    <n v="1"/>
    <n v="2000"/>
    <s v="N/A"/>
  </r>
  <r>
    <x v="23"/>
    <s v="http://magicbricks.com/propertyDetails/1-BHK-539-Sq-ft-Multistorey-Apartment-FOR-Sale-Dwarka-Sector-3-in-New-Delhi&amp;id=ldJ6EDuhbWRzpSvf+uAgZw=="/>
    <s v="1 BHK, 539 Sq-ft Flat For Sale"/>
    <x v="21"/>
    <x v="0"/>
    <x v="23"/>
    <x v="2"/>
    <s v=" Dec 24, 14 "/>
    <x v="22"/>
    <s v="Mahaniyam prathana salai,\nMudichur,Manimangalam Road,\nTambaram, West,\nChennai., tambaram west, New Delhi - Dwarka"/>
    <x v="1"/>
    <n v="1"/>
    <n v="1"/>
    <s v="Unfurnished"/>
    <s v="Under Construction"/>
    <x v="1"/>
    <n v="4"/>
    <s v="N/A"/>
    <n v="539"/>
    <s v="N/A"/>
    <s v="N/A"/>
    <x v="4"/>
    <s v="Garden/Park , Main Road "/>
    <s v="N/A"/>
    <s v="New Property"/>
    <s v="Freehold"/>
    <n v="136"/>
    <s v="N/A"/>
    <s v="N/A"/>
  </r>
  <r>
    <x v="24"/>
    <s v="http://magicbricks.com/propertyDetails/2-BHK-80-Sq-yrd-Multistorey-Apartment-FOR-Sale-Janakpuri-in-New-Delhi&amp;id=ogstzPtdA15zpSvf+uAgZw=="/>
    <s v="2 BHK, 80 Sq-yrd Flat For Sale"/>
    <x v="10"/>
    <x v="1"/>
    <x v="24"/>
    <x v="2"/>
    <s v=" Dec 24, 14 "/>
    <x v="23"/>
    <s v="Janakpuri, New Delhi - West - 110058"/>
    <x v="2"/>
    <n v="2"/>
    <s v="N/A"/>
    <s v="Semi-Furnished"/>
    <s v="Ready to Move"/>
    <x v="0"/>
    <n v="3"/>
    <n v="1"/>
    <n v="80"/>
    <s v="N/A"/>
    <s v="N/A"/>
    <x v="2"/>
    <s v="Main Road "/>
    <s v="5 to 10 years"/>
    <s v="Resale"/>
    <s v="Freehold"/>
    <n v="1"/>
    <s v="N/A"/>
    <s v="N/A"/>
  </r>
  <r>
    <x v="25"/>
    <s v="http://magicbricks.com/propertyDetails/2-BHK-650-Sq-ft-Builder-Floor-Apartment-FOR-Sale-Uttam-Nagar-in-New-Delhi&amp;id=N93o7Tb9IZBzpSvf+uAgZw=="/>
    <s v="2 BHK, 650 Sq-ft Builder Floor Apartment For Sale"/>
    <x v="22"/>
    <x v="0"/>
    <x v="25"/>
    <x v="2"/>
    <s v=" Dec 23, 14 "/>
    <x v="24"/>
    <s v="uttam nagar, Uttam Nagar, New Delhi - West - 110059"/>
    <x v="2"/>
    <n v="1"/>
    <n v="1"/>
    <s v="Furnished"/>
    <s v="Ready to Move"/>
    <x v="0"/>
    <n v="3"/>
    <n v="2"/>
    <n v="650"/>
    <s v="N/A"/>
    <s v="N/A"/>
    <x v="0"/>
    <s v="N/A"/>
    <s v="New Construction"/>
    <s v="New Property"/>
    <s v="Freehold"/>
    <n v="3"/>
    <s v="N/A"/>
    <s v="N/A"/>
  </r>
  <r>
    <x v="26"/>
    <s v="http://magicbricks.com/propertyDetails/3-BHK-1950-Sq-ft-Multistorey-Apartment-FOR-Sale-Dwarka-Sector-7-in-New-Delhi&amp;id=rSSQ/TVkv/VzpSvf+uAgZw=="/>
    <s v="3 BHK, 1950 Sq-ft Flat For Sale"/>
    <x v="23"/>
    <x v="3"/>
    <x v="26"/>
    <x v="6"/>
    <s v=" Dec 23, 14 "/>
    <x v="25"/>
    <s v="BRAHMA CGHS DWARKA SECTOR 7, Dwarka Sector 7, New Delhi - Dwarka - 110075"/>
    <x v="0"/>
    <n v="3"/>
    <n v="4"/>
    <s v="Semi-Furnished"/>
    <s v="Ready to Move"/>
    <x v="3"/>
    <n v="10"/>
    <n v="2"/>
    <n v="1950"/>
    <n v="1750"/>
    <s v="Servant Room"/>
    <x v="0"/>
    <s v="Garden/Park "/>
    <s v="5 to 10 years"/>
    <s v="Resale"/>
    <s v="Freehold"/>
    <n v="1"/>
    <s v="N/A"/>
    <s v="N/A"/>
  </r>
  <r>
    <x v="27"/>
    <s v="http://magicbricks.com/propertyDetails/2-BHK-950-Sq-ft-Builder-Floor-Apartment-FOR-Sale-Hauz-Khas-in-New-Delhi&amp;id=zPW6R8vJbKlzpSvf+uAgZw=="/>
    <s v="2 BHK, 950 Sq-ft Builder Floor Apartment For Sale"/>
    <x v="24"/>
    <x v="1"/>
    <x v="27"/>
    <x v="2"/>
    <s v=" Dec 23, 14 "/>
    <x v="26"/>
    <s v="Hauz Khas Village, Hauz Khas, New Delhi - South - 110016"/>
    <x v="2"/>
    <n v="2"/>
    <s v="N/A"/>
    <s v="Semi-Furnished"/>
    <s v="Ready to Move"/>
    <x v="0"/>
    <n v="3"/>
    <n v="3"/>
    <n v="950"/>
    <n v="900"/>
    <s v="Servant Room"/>
    <x v="2"/>
    <s v="Garden/Park "/>
    <s v="5 to 10 years"/>
    <s v="Resale"/>
    <s v="Freehold"/>
    <n v="1"/>
    <n v="2000"/>
    <s v="N/A"/>
  </r>
  <r>
    <x v="28"/>
    <s v="http://magicbricks.com/propertyDetails/3-BHK-1650-Sq-ft-Multistorey-Apartment-FOR-Sale-Dwarka-Sector-12-in-New-Delhi&amp;id=qSTsEweKCr1zpSvf+uAgZw=="/>
    <s v="3 BHK, 1650 Sq-ft Flat For Sale"/>
    <x v="25"/>
    <x v="2"/>
    <x v="28"/>
    <x v="7"/>
    <s v=" Dec 22, 14 "/>
    <x v="27"/>
    <s v="KANAK DURGA APPTS SECTOR 12, Dwarka Sector 12, New Delhi - Dwarka - 110075"/>
    <x v="0"/>
    <n v="2"/>
    <n v="3"/>
    <s v="Furnished"/>
    <s v="Ready to Move"/>
    <x v="3"/>
    <n v="8"/>
    <n v="4"/>
    <n v="1650"/>
    <s v="N/A"/>
    <s v="N/A"/>
    <x v="2"/>
    <s v="Garden/Park , Main Road "/>
    <s v="5 to 10 years"/>
    <s v="Resale"/>
    <s v="Freehold"/>
    <n v="1"/>
    <s v="N/A"/>
    <s v="N/A"/>
  </r>
  <r>
    <x v="29"/>
    <s v="http://magicbricks.com/propertyDetails/3-BHK-1350-Sq-ft-Multistorey-Apartment-FOR-Sale-Patel-Nagar-in-New-Delhi&amp;id=/Dxu6HrZYERzpSvf+uAgZw=="/>
    <s v="3 BHK, 1350 Sq-ft Flat For Sale"/>
    <x v="26"/>
    <x v="2"/>
    <x v="29"/>
    <x v="2"/>
    <s v=" Dec 22, 14 "/>
    <x v="28"/>
    <s v="patel nagar, Patel Nagar, New Delhi - West - 110008"/>
    <x v="0"/>
    <n v="3"/>
    <n v="2"/>
    <s v="Unfurnished"/>
    <s v="Under Construction"/>
    <x v="3"/>
    <n v="4"/>
    <s v="N/A"/>
    <n v="1350"/>
    <n v="1350"/>
    <s v="Store"/>
    <x v="2"/>
    <s v="Main Road "/>
    <s v="N/A"/>
    <s v="New Property"/>
    <s v="Freehold"/>
    <s v="N/A"/>
    <s v="N/A"/>
    <s v="Dec, 15"/>
  </r>
  <r>
    <x v="30"/>
    <s v="http://magicbricks.com/propertyDetails/3-BHK-135-Sq-yrd-Builder-Floor-Apartment-FOR-Sale-Maidan-Garhi-in-New-Delhi&amp;id=9h6uy751+rdzpSvf+uAgZw=="/>
    <s v="3 BHK, 135 Sq-yrd Builder Floor Apartment For Sale"/>
    <x v="27"/>
    <x v="0"/>
    <x v="30"/>
    <x v="2"/>
    <s v=" Dec 21, 14 "/>
    <x v="29"/>
    <s v="maidan garhi, Maidan Garhi, Chhattarpur, New Delhi - South - 110068"/>
    <x v="0"/>
    <n v="2"/>
    <n v="2"/>
    <s v="Furnished"/>
    <s v="Ready to Move"/>
    <x v="1"/>
    <n v="3"/>
    <s v="N/A"/>
    <n v="135"/>
    <n v="115"/>
    <s v="N/A"/>
    <x v="5"/>
    <s v="Main Road "/>
    <s v="New Construction"/>
    <s v="New Property"/>
    <s v="Freehold"/>
    <s v="N/A"/>
    <s v="N/A"/>
    <s v="N/A"/>
  </r>
  <r>
    <x v="31"/>
    <s v="http://magicbricks.com/propertyDetails/3-BHK-1733-Sq-ft-Multistorey-Apartment-FOR-Sale-Aashirwaad-Chowk-in-New-Delhi&amp;id=F34A+KSA0X5zpSvf+uAgZw=="/>
    <s v="3 BHK, 1733 Sq-ft Flat For Sale"/>
    <x v="28"/>
    <x v="2"/>
    <x v="31"/>
    <x v="2"/>
    <s v=" Dec 21, 14 "/>
    <x v="30"/>
    <s v="Dwarka Sector 4., Aashirwaad Chowk, Dwarka, New Delhi - Dwarka - 110075"/>
    <x v="0"/>
    <n v="2"/>
    <s v="N/A"/>
    <s v="Semi-Furnished"/>
    <s v="Ready to Move"/>
    <x v="3"/>
    <n v="5"/>
    <n v="3"/>
    <n v="1733"/>
    <n v="1402"/>
    <s v="Store"/>
    <x v="2"/>
    <s v="Garden/Park , Main Road "/>
    <s v="5 to 10 years"/>
    <s v="Resale"/>
    <s v="Freehold"/>
    <n v="1"/>
    <n v="1"/>
    <s v="N/A"/>
  </r>
  <r>
    <x v="32"/>
    <s v="http://magicbricks.com/propertyDetails/3-BHK-1940-Sq-ft-Multistorey-Apartment-FOR-Sale-Commonwealth-Games-Village-2010-in-New-Delhi&amp;id=vC0rxBHXQltzpSvf+uAgZw=="/>
    <s v="3 BHK, 1940 Sq-ft Flat For Sale"/>
    <x v="29"/>
    <x v="2"/>
    <x v="32"/>
    <x v="0"/>
    <s v=" Dec 21, 14 "/>
    <x v="31"/>
    <s v="CWG, Commonwealth Games Village 2010, Patparganj, New Delhi - East - 110092"/>
    <x v="0"/>
    <n v="4"/>
    <n v="4"/>
    <s v="Furnished"/>
    <s v="Ready to Move"/>
    <x v="8"/>
    <n v="6"/>
    <s v="N/A"/>
    <n v="1940"/>
    <s v="N/A"/>
    <s v="Servant Room"/>
    <x v="0"/>
    <s v="Pool , Garden/Park "/>
    <s v="Less than 5 years"/>
    <s v="Resale"/>
    <s v="Freehold"/>
    <n v="15"/>
    <s v="N/A"/>
    <s v="N/A"/>
  </r>
  <r>
    <x v="33"/>
    <s v="http://magicbricks.com/propertyDetails/5-BHK-2831-Sq-ft-Multistorey-Apartment-FOR-Sale-Commonwealth-Games-Village-2010-in-New-Delhi&amp;id=Uka3yeZyBRJzpSvf+uAgZw=="/>
    <s v="5 BHK, 2831 Sq-ft Flat For Sale"/>
    <x v="30"/>
    <x v="2"/>
    <x v="33"/>
    <x v="7"/>
    <s v=" Dec 20, 14 "/>
    <x v="32"/>
    <s v="Common Wealth Games Village, East Facing, Commonwealth Games Village 2010, Patparganj, New Delhi - East"/>
    <x v="4"/>
    <n v="6"/>
    <n v="5"/>
    <s v="Semi-Furnished"/>
    <s v="Ready to Move"/>
    <x v="4"/>
    <n v="9"/>
    <n v="1"/>
    <n v="2831"/>
    <s v="N/A"/>
    <s v="Servant Room"/>
    <x v="0"/>
    <s v="Garden/Park "/>
    <s v="New Construction"/>
    <s v="New Property"/>
    <s v="Freehold"/>
    <n v="1"/>
    <s v="N/A"/>
    <s v="N/A"/>
  </r>
  <r>
    <x v="34"/>
    <s v="http://magicbricks.com/propertyDetails/2-BHK-975-Sq-ft-Multistorey-Apartment-FOR-Sale-Dwarka-Sector-21-in-New-Delhi&amp;id=uxz8UQc4uzFzpSvf+uAgZw=="/>
    <s v="2 BHK, 975 Sq-ft Flat For Sale"/>
    <x v="31"/>
    <x v="0"/>
    <x v="34"/>
    <x v="2"/>
    <s v=" Dec 20, 14 "/>
    <x v="33"/>
    <s v="near Nirmal Dhaam, Dwarka Sector 21, New Delhi - Dwarka - 110076"/>
    <x v="2"/>
    <n v="2"/>
    <n v="2"/>
    <s v="Semi-Furnished"/>
    <s v="Under Construction"/>
    <x v="4"/>
    <n v="15"/>
    <n v="460"/>
    <n v="975"/>
    <s v="N/A"/>
    <s v="N/A"/>
    <x v="2"/>
    <s v="Garden/Park , Pool , Main Road "/>
    <s v="N/A"/>
    <s v="New Property"/>
    <s v="Freehold"/>
    <n v="300"/>
    <s v="N/A"/>
    <s v="Dec, 18"/>
  </r>
  <r>
    <x v="35"/>
    <s v="http://magicbricks.com/propertyDetails/2-BHK-1000-Sq-ft-Multistorey-Apartment-FOR-Sale-Indraprastha-Extension-in-New-Delhi&amp;id=M3HxLIcWQYdzpSvf+uAgZw=="/>
    <s v="2 BHK, 1000 Sq-ft Flat For Sale"/>
    <x v="32"/>
    <x v="2"/>
    <x v="35"/>
    <x v="1"/>
    <s v=" Dec 27, 14 "/>
    <x v="34"/>
    <s v="I.p.extension, Indraprastha Extension, Patparganj, New Delhi - East - 110092"/>
    <x v="2"/>
    <n v="2"/>
    <s v="N/A"/>
    <s v="Semi-Furnished"/>
    <s v="Ready to Move"/>
    <x v="1"/>
    <n v="4"/>
    <s v="N/A"/>
    <n v="1000"/>
    <s v="N/A"/>
    <s v="Store"/>
    <x v="5"/>
    <s v="Garden/Park , Main Road "/>
    <s v="15 to 20 years"/>
    <s v="Resale"/>
    <s v="Freehold"/>
    <s v="N/A"/>
    <s v="N/A"/>
    <s v="N/A"/>
  </r>
  <r>
    <x v="36"/>
    <s v="http://magicbricks.com/propertyDetails/3-BHK-2300-Sq-ft-Multistorey-Apartment-FOR-Sale-Dwarka-Sector-2-in-New-Delhi&amp;id=Ys9cYe1WblJzpSvf+uAgZw=="/>
    <s v="3 BHK, 2300 Sq-ft Flat For Sale"/>
    <x v="33"/>
    <x v="2"/>
    <x v="36"/>
    <x v="8"/>
    <s v=" Dec 27, 14 "/>
    <x v="35"/>
    <s v="PRAGYA APARTMENT, SECTOR-2 , DWARKA , NEW DELHI, Dwarka Sector 2, New Delhi - Dwarka - 110075"/>
    <x v="0"/>
    <n v="4"/>
    <n v="4"/>
    <s v="Unfurnished"/>
    <s v="Ready to Move"/>
    <x v="2"/>
    <n v="10"/>
    <n v="4"/>
    <n v="2300"/>
    <n v="1900"/>
    <s v="Servant Room"/>
    <x v="2"/>
    <s v="Garden/Park "/>
    <s v="Less than 5 years"/>
    <s v="New Property"/>
    <s v="Freehold"/>
    <n v="1"/>
    <n v="100000"/>
    <s v="N/A"/>
  </r>
  <r>
    <x v="37"/>
    <s v="http://magicbricks.com/propertyDetails/4-BHK-2600-Sq-ft-Multistorey-Apartment-FOR-Sale-Dwarka-Sector-12-in-New-Delhi&amp;id=ouWCW5ATwylzpSvf+uAgZw=="/>
    <s v="4 BHK, 2600 Sq-ft Flat For Sale"/>
    <x v="34"/>
    <x v="2"/>
    <x v="37"/>
    <x v="2"/>
    <s v=" Dec 27, 14 "/>
    <x v="36"/>
    <s v="5TH FLOOR SHIVANI APARTMENTS, Dwarka Sector 12, New Delhi - Dwarka - 110077"/>
    <x v="3"/>
    <n v="4"/>
    <n v="4"/>
    <s v="Unfurnished"/>
    <s v="Ready to Move"/>
    <x v="2"/>
    <n v="10"/>
    <n v="4"/>
    <n v="2600"/>
    <n v="2100"/>
    <s v="Servant Room"/>
    <x v="2"/>
    <s v="Garden/Park , Main Road "/>
    <s v="Less than 5 years"/>
    <s v="Resale"/>
    <s v="Freehold"/>
    <n v="1"/>
    <s v="N/A"/>
    <s v="N/A"/>
  </r>
  <r>
    <x v="38"/>
    <s v="http://magicbricks.com/propertyDetails/1-BHK-500-Sq-ft-Builder-Floor-Apartment-FOR-Sale-Uttam-Nagar-in-New-Delhi&amp;id=Ey3D+9bxUnA="/>
    <s v="1 BHK, 500 Sq-ft Builder Floor Apartment For Sale"/>
    <x v="35"/>
    <x v="0"/>
    <x v="38"/>
    <x v="9"/>
    <s v=" Dec 27, 14 "/>
    <x v="37"/>
    <s v="Uttam Nagar, New-Delhi, Delhi-NCR., Uttam Nagar, New Delhi - West - 110059"/>
    <x v="1"/>
    <n v="1"/>
    <n v="1"/>
    <s v="Furnished"/>
    <s v="Ready to Move"/>
    <x v="1"/>
    <n v="3"/>
    <s v="N/A"/>
    <n v="500"/>
    <s v="N/A"/>
    <s v="Store"/>
    <x v="0"/>
    <s v="Main Road "/>
    <s v="New Construction"/>
    <s v="New Property"/>
    <s v="Freehold"/>
    <n v="12"/>
    <s v="N/A"/>
    <s v="N/A"/>
  </r>
  <r>
    <x v="39"/>
    <s v="http://magicbricks.com/propertyDetails/2-BHK-510-Sq-ft-Builder-Floor-Apartment-FOR-Sale-Mahavir-Enclave-in-New-Delhi&amp;id=bKXYiPHVDb5zpSvf+uAgZw=="/>
    <s v="2 BHK, 510 Sq-ft Builder Floor Apartment For Sale"/>
    <x v="36"/>
    <x v="0"/>
    <x v="39"/>
    <x v="10"/>
    <s v=" Dec 27, 14 "/>
    <x v="38"/>
    <s v="Mahavir enclave., Mahavir Enclave, New Delhi - Dwarka - 110045"/>
    <x v="2"/>
    <n v="1"/>
    <s v="N/A"/>
    <s v="Semi-Furnished"/>
    <s v="Ready to Move"/>
    <x v="1"/>
    <n v="4"/>
    <s v="N/A"/>
    <n v="510"/>
    <s v="N/A"/>
    <s v="N/A"/>
    <x v="6"/>
    <s v="N/A"/>
    <s v="New Construction"/>
    <s v="New Property"/>
    <s v="Freehold"/>
    <s v="N/A"/>
    <s v="N/A"/>
    <s v="N/A"/>
  </r>
  <r>
    <x v="40"/>
    <s v="http://magicbricks.com/propertyDetails/3-BHK-150-Sq-yrd-Builder-Floor-Apartment-FOR-Sale-Safdarjung-Enclave-in-New-Delhi&amp;id=LKAIbR51XjBzpSvf+uAgZw=="/>
    <s v="3 BHK, 150 Sq-yrd Builder Floor Apartment For Sale"/>
    <x v="20"/>
    <x v="3"/>
    <x v="40"/>
    <x v="2"/>
    <s v=" Dec 28, 14 "/>
    <x v="39"/>
    <s v="Safdarjung Enclave, New Delhi., Safdarjung Enclave, New Delhi - South"/>
    <x v="0"/>
    <n v="2"/>
    <s v="N/A"/>
    <s v="Semi-Furnished"/>
    <s v="Ready to Move"/>
    <x v="1"/>
    <n v="4"/>
    <s v="N/A"/>
    <n v="150"/>
    <s v="N/A"/>
    <s v="N/A"/>
    <x v="4"/>
    <s v="N/A"/>
    <s v="New Construction"/>
    <s v="Resale"/>
    <s v="N/A"/>
    <s v="N/A"/>
    <s v="N/A"/>
    <s v="N/A"/>
  </r>
  <r>
    <x v="41"/>
    <s v="http://magicbricks.com/propertyDetails/3-BHK-1800-Sq-ft-Multistorey-Apartment-FOR-Sale-Dwarka-Sector-18-in-New-Delhi&amp;id=1dA/adM1IndzpSvf+uAgZw=="/>
    <s v="3 BHK, 1800 Sq-ft Flat For Sale"/>
    <x v="33"/>
    <x v="2"/>
    <x v="41"/>
    <x v="3"/>
    <s v=" Dec 26, 14 "/>
    <x v="40"/>
    <s v="Sector-18, Dwarka, Dwarka Sector 18, New Delhi - Dwarka - 110075"/>
    <x v="0"/>
    <n v="3"/>
    <n v="4"/>
    <s v="Semi-Furnished"/>
    <s v="Ready to Move"/>
    <x v="3"/>
    <n v="8"/>
    <n v="3"/>
    <n v="1800"/>
    <n v="1700"/>
    <s v="Puja Room, Servant Room"/>
    <x v="2"/>
    <s v="Garden/Park "/>
    <s v="Less than 5 years"/>
    <s v="Resale"/>
    <s v="Freehold"/>
    <n v="2"/>
    <s v="N/A"/>
    <s v="N/A"/>
  </r>
  <r>
    <x v="42"/>
    <s v="http://magicbricks.com/propertyDetails/3-BHK-1300-Sq-ft-Multistorey-Apartment-FOR-Sale-Patparganj-in-New-Delhi&amp;id=Fn9p+UZRpNNzpSvf+uAgZw=="/>
    <s v="3 BHK, 1300 Sq-ft Flat For Sale"/>
    <x v="37"/>
    <x v="2"/>
    <x v="42"/>
    <x v="11"/>
    <s v=" Dec 26, 14 "/>
    <x v="41"/>
    <s v="ipextension patparganj, Patparganj, New Delhi - East - 110092"/>
    <x v="0"/>
    <n v="2"/>
    <n v="2"/>
    <s v="Semi-Furnished"/>
    <s v="Ready to Move"/>
    <x v="7"/>
    <n v="4"/>
    <s v="N/A"/>
    <n v="1300"/>
    <n v="1225"/>
    <s v="Store"/>
    <x v="2"/>
    <s v="Garden/Park , Pool "/>
    <s v="15 to 20 years"/>
    <s v="Resale"/>
    <s v="Freehold"/>
    <n v="1"/>
    <n v="4"/>
    <s v="N/A"/>
  </r>
  <r>
    <x v="43"/>
    <s v="http://magicbricks.com/propertyDetails/3-BHK-1500-Sq-ft-Multistorey-Apartment-FOR-Sale-Dwarka-Sector-2-in-New-Delhi&amp;id=B5cfnMKbi11zpSvf+uAgZw=="/>
    <s v="3 BHK, 1500 Sq-ft Flat For Sale"/>
    <x v="38"/>
    <x v="2"/>
    <x v="4"/>
    <x v="12"/>
    <s v=" Dec 26, 14 "/>
    <x v="42"/>
    <s v="Sector-2, Dwarka., Dwarka Sector 2, New Delhi - Dwarka - 110075"/>
    <x v="0"/>
    <n v="2"/>
    <s v="N/A"/>
    <s v="Semi-Furnished"/>
    <s v="Ready to Move"/>
    <x v="6"/>
    <n v="7"/>
    <n v="4"/>
    <n v="1500"/>
    <n v="1350"/>
    <s v="Study"/>
    <x v="2"/>
    <s v="Garden/Park "/>
    <s v="Less than 5 years"/>
    <s v="Resale"/>
    <s v="Freehold"/>
    <n v="2"/>
    <s v="N/A"/>
    <s v="N/A"/>
  </r>
  <r>
    <x v="44"/>
    <s v="http://magicbricks.com/propertyDetails/2-BHK-520-Sq-ft-Multistorey-Apartment-FOR-Sale-Mahavir-Enclave-Part-1-in-New-Delhi&amp;id=ex7QjqZq98xzpSvf+uAgZw=="/>
    <s v="2 BHK, 520 Sq-ft Flat For Sale"/>
    <x v="39"/>
    <x v="0"/>
    <x v="43"/>
    <x v="4"/>
    <s v=" Dec 26, 14 "/>
    <x v="43"/>
    <s v="Mahavir Enclave, Delhi, Mahavir Enclave Part 1, New Delhi - Dwarka - 110045"/>
    <x v="2"/>
    <n v="1"/>
    <n v="1"/>
    <s v="Semi-Furnished"/>
    <s v="Ready to Move"/>
    <x v="0"/>
    <n v="4"/>
    <n v="1"/>
    <n v="520"/>
    <s v="N/A"/>
    <s v="N/A"/>
    <x v="2"/>
    <s v="Main Road "/>
    <s v="New Construction"/>
    <s v="New Property"/>
    <s v="Freehold"/>
    <n v="2"/>
    <s v="N/A"/>
    <s v="N/A"/>
  </r>
  <r>
    <x v="45"/>
    <s v="http://magicbricks.com/propertyDetails/3-BHK-900-Sq-ft-Builder-Floor-Apartment-FOR-Sale-Dwarka-Mor-in-New-Delhi&amp;id=dLBUlECywEVzpSvf+uAgZw=="/>
    <s v="3 BHK, 900 Sq-ft Builder Floor Apartment For Sale"/>
    <x v="40"/>
    <x v="0"/>
    <x v="13"/>
    <x v="7"/>
    <s v=" Dec 26, 14 "/>
    <x v="44"/>
    <s v="B-1/63 Sewak Park Dwarka More,Near NSIT Collage,Sector-3 Dwarka, Dwarka Mor, New Delhi - Dwarka - 110059"/>
    <x v="0"/>
    <n v="2"/>
    <n v="1"/>
    <s v="Semi-Furnished"/>
    <s v="Ready to Move"/>
    <x v="3"/>
    <n v="3"/>
    <n v="2"/>
    <n v="900"/>
    <n v="850"/>
    <s v="N/A"/>
    <x v="6"/>
    <s v="Main Road "/>
    <s v="New Construction"/>
    <s v="New Property"/>
    <s v="Freehold"/>
    <n v="2"/>
    <s v="N/A"/>
    <s v="N/A"/>
  </r>
  <r>
    <x v="46"/>
    <s v="http://magicbricks.com/propertyDetails/3-BHK-1850-Sq-ft-Multistorey-Apartment-FOR-Sale-Dwarka-Sector-11-in-New-Delhi&amp;id=rPouAukKCJNzpSvf+uAgZw=="/>
    <s v="3 BHK, 1850 Sq-ft Flat For Sale"/>
    <x v="33"/>
    <x v="2"/>
    <x v="4"/>
    <x v="6"/>
    <s v=" Dec 26, 14 "/>
    <x v="45"/>
    <s v="Sec-11, Plot-5B, Dwarka, Dwarka Sector 11, New Delhi - Dwarka - 110075"/>
    <x v="0"/>
    <n v="2"/>
    <n v="3"/>
    <s v="Semi-Furnished"/>
    <s v="Ready to Move"/>
    <x v="2"/>
    <n v="9"/>
    <n v="4"/>
    <n v="1850"/>
    <n v="1650"/>
    <s v="Study"/>
    <x v="2"/>
    <s v="Garden/Park , Main Road "/>
    <s v="Less than 5 years"/>
    <s v="Resale"/>
    <s v="Freehold"/>
    <n v="1"/>
    <s v="N/A"/>
    <s v="N/A"/>
  </r>
  <r>
    <x v="47"/>
    <s v="http://magicbricks.com/propertyDetails/2-BHK-560-Sq-ft-Builder-Floor-Apartment-FOR-Sale-Uttam-Nagar-in-New-Delhi&amp;id=yr8bON4PfFBzpSvf+uAgZw=="/>
    <s v="2 BHK, 560 Sq-ft Builder Floor Apartment For Sale"/>
    <x v="41"/>
    <x v="0"/>
    <x v="44"/>
    <x v="13"/>
    <s v=" Dec 26, 14 "/>
    <x v="46"/>
    <s v="Uttam Nagar West., Uttam Nagar, New Delhi - West - 110059"/>
    <x v="2"/>
    <n v="1"/>
    <n v="1"/>
    <s v="Semi-Furnished"/>
    <s v="Ready to Move"/>
    <x v="0"/>
    <n v="4"/>
    <n v="2"/>
    <n v="560"/>
    <n v="500"/>
    <s v="N/A"/>
    <x v="6"/>
    <s v="Main Road "/>
    <s v="New Construction"/>
    <s v="New Property"/>
    <s v="N/A"/>
    <s v="N/A"/>
    <s v="N/A"/>
    <s v="N/A"/>
  </r>
  <r>
    <x v="48"/>
    <s v="http://magicbricks.com/propertyDetails/2-BHK-540-Sq-ft-Multistorey-Apartment-FOR-Sale-Uttam-Nagar-in-New-Delhi&amp;id=dj7d2hPyAG0="/>
    <s v="2 BHK, 540 Sq-ft Flat For Sale"/>
    <x v="16"/>
    <x v="0"/>
    <x v="45"/>
    <x v="5"/>
    <s v=" Dec 27, 14 "/>
    <x v="47"/>
    <s v="Uttam Nagar, New-Delhi, Delhi-NCR., Uttam Nagar, New Delhi - West - 110059"/>
    <x v="2"/>
    <n v="2"/>
    <s v="N/A"/>
    <s v="Semi-Furnished"/>
    <s v="Ready to Move"/>
    <x v="0"/>
    <n v="8"/>
    <s v="N/A"/>
    <n v="540"/>
    <s v="N/A"/>
    <s v="N/A"/>
    <x v="5"/>
    <s v="N/A"/>
    <s v="New Construction"/>
    <s v="New Property"/>
    <s v="Freehold"/>
    <n v="1"/>
    <n v="1800"/>
    <s v="N/A"/>
  </r>
  <r>
    <x v="49"/>
    <s v="http://magicbricks.com/propertyDetails/3-BHK-1650-Sq-ft-Multistorey-Apartment-FOR-Sale-Dwarka-Sector-4-in-New-Delhi&amp;id=m90iz2TZXfFzpSvf+uAgZw=="/>
    <s v="3 BHK, 1650 Sq-ft Flat For Sale"/>
    <x v="42"/>
    <x v="2"/>
    <x v="46"/>
    <x v="12"/>
    <s v=" Dec 26, 14 "/>
    <x v="48"/>
    <s v="sec 4, dwarka, delhi, Dwarka Sector 4, New Delhi - Dwarka - 110075"/>
    <x v="0"/>
    <n v="2"/>
    <n v="3"/>
    <s v="Semi-Furnished"/>
    <s v="Ready to Move"/>
    <x v="1"/>
    <n v="8"/>
    <n v="2"/>
    <n v="1650"/>
    <n v="1450"/>
    <s v="N/A"/>
    <x v="0"/>
    <s v="Garden/Park , Main Road "/>
    <s v="5 to 10 years"/>
    <s v="Resale"/>
    <s v="Freehold"/>
    <n v="2"/>
    <n v="1750"/>
    <s v="N/A"/>
  </r>
  <r>
    <x v="50"/>
    <s v="http://magicbricks.com/propertyDetails/3-BHK-120-Sq-yrd-Builder-Floor-Apartment-FOR-Sale-Dwarka-Sector-8-in-New-Delhi&amp;id=rzsIba2c/TJzpSvf+uAgZw=="/>
    <s v="3 BHK, 120 Sq-yrd Builder Floor Apartment For Sale"/>
    <x v="32"/>
    <x v="2"/>
    <x v="47"/>
    <x v="2"/>
    <s v=" Dec 26, 14 "/>
    <x v="49"/>
    <s v="A-block sec-8 dwarka near queens vally school, A-block, New Delhi - Dwarka - 110075"/>
    <x v="0"/>
    <n v="3"/>
    <n v="1"/>
    <s v="Semi-Furnished"/>
    <s v="Ready to Move"/>
    <x v="0"/>
    <n v="4"/>
    <n v="1"/>
    <n v="120"/>
    <s v="N/A"/>
    <s v="Puja Room"/>
    <x v="2"/>
    <s v="Garden/Park , Main Road "/>
    <s v="New Construction"/>
    <s v="New Property"/>
    <s v="Freehold"/>
    <n v="4"/>
    <s v="N/A"/>
    <s v="N/A"/>
  </r>
  <r>
    <x v="51"/>
    <s v="http://magicbricks.com/propertyDetails/4-BHK-2200-Sq-ft-Multistorey-Apartment-FOR-Sale-Dwarka-Sector-19-in-New-Delhi&amp;id=pv7AWG5Ou3ZzpSvf+uAgZw=="/>
    <s v="4 BHK, 2200 Sq-ft Flat For Sale"/>
    <x v="43"/>
    <x v="2"/>
    <x v="5"/>
    <x v="2"/>
    <s v=" Dec 26, 14 "/>
    <x v="50"/>
    <s v="Dwarka Sector 19, Dwarka Sector 19, New Delhi - Dwarka - 110075"/>
    <x v="3"/>
    <n v="3"/>
    <n v="2"/>
    <s v="Unfurnished"/>
    <s v="Ready to Move"/>
    <x v="4"/>
    <n v="10"/>
    <s v="N/A"/>
    <n v="2200"/>
    <n v="1900"/>
    <s v="Store"/>
    <x v="2"/>
    <s v="N/A"/>
    <s v="New Construction"/>
    <s v="Resale"/>
    <s v="Freehold"/>
    <s v="N/A"/>
    <s v="N/A"/>
    <s v="N/A"/>
  </r>
  <r>
    <x v="52"/>
    <s v="http://magicbricks.com/propertyDetails/3-BHK-1460-Sq-ft-Multistorey-Apartment-FOR-Sale-Vasant-Kunj-Sector-D-in-New-Delhi&amp;id=+tSoE/u1k5BzpSvf+uAgZw=="/>
    <s v="3 BHK, 1460 Sq-ft Flat For Sale"/>
    <x v="44"/>
    <x v="2"/>
    <x v="48"/>
    <x v="2"/>
    <s v=" Dec 26, 14 "/>
    <x v="51"/>
    <s v="vasant kunj south delhi., Vasant Kunj Sector D, New Delhi - South - 110070"/>
    <x v="0"/>
    <n v="2"/>
    <n v="3"/>
    <s v="Unfurnished"/>
    <s v="Ready to Move"/>
    <x v="9"/>
    <n v="8"/>
    <s v="N/A"/>
    <n v="1460"/>
    <s v="N/A"/>
    <s v="Store"/>
    <x v="2"/>
    <s v="Garden/Park , Main Road "/>
    <s v="Less than 5 years"/>
    <s v="Resale"/>
    <s v="Freehold"/>
    <s v="N/A"/>
    <s v="N/A"/>
    <s v="N/A"/>
  </r>
  <r>
    <x v="53"/>
    <s v="http://magicbricks.com/propertyDetails/3-BHK-715-Sq-ft-Builder-Floor-Apartment-FOR-Sale-Uttam-Nagar-in-New-Delhi&amp;id=UxVecn5ZXElzpSvf+uAgZw=="/>
    <s v="3 BHK, 715 Sq-ft Builder Floor Apartment For Sale"/>
    <x v="45"/>
    <x v="1"/>
    <x v="49"/>
    <x v="13"/>
    <s v=" Dec 26, 14 "/>
    <x v="52"/>
    <s v="Uttam Nagar, New Delhi., Uttam Nagar, New Delhi - West - 110059"/>
    <x v="0"/>
    <n v="2"/>
    <s v="N/A"/>
    <s v="Furnished"/>
    <s v="Ready to Move"/>
    <x v="1"/>
    <n v="4"/>
    <s v="N/A"/>
    <n v="715"/>
    <s v="N/A"/>
    <s v="N/A"/>
    <x v="2"/>
    <s v="Main Road "/>
    <s v="New Construction"/>
    <s v="New Property"/>
    <s v="Freehold"/>
    <n v="3"/>
    <s v="N/A"/>
    <s v="N/A"/>
  </r>
  <r>
    <x v="54"/>
    <s v="http://magicbricks.com/propertyDetails/3-BHK-120-Sq-yrd-Builder-Floor-Apartment-FOR-Sale-Mahavir-Enclave-Part-1-in-New-Delhi&amp;id=HlLit0k06yRzpSvf+uAgZw=="/>
    <s v="3 BHK, 120 Sq-yrd Builder Floor Apartment For Sale"/>
    <x v="46"/>
    <x v="0"/>
    <x v="50"/>
    <x v="2"/>
    <s v=" Dec 26, 14 "/>
    <x v="14"/>
    <s v="Mahavir Enclave Part 1, New Delhi - Dwarka"/>
    <x v="0"/>
    <n v="2"/>
    <s v="N/A"/>
    <s v="Furnished"/>
    <s v="Ready to Move"/>
    <x v="1"/>
    <n v="4"/>
    <s v="N/A"/>
    <n v="120"/>
    <s v="N/A"/>
    <s v="N/A"/>
    <x v="4"/>
    <s v="N/A"/>
    <s v="New Construction"/>
    <s v="New Property"/>
    <s v="N/A"/>
    <s v="N/A"/>
    <s v="N/A"/>
    <s v="N/A"/>
  </r>
  <r>
    <x v="55"/>
    <s v="http://magicbricks.com/propertyDetails/2-BHK-950-Sq-ft-Multistorey-Apartment-FOR-Sale-Patparganj-in-New-Delhi&amp;id=4I0CyLKFt5VzpSvf+uAgZw=="/>
    <s v="2 BHK, 950 Sq-ft Flat For Sale"/>
    <x v="5"/>
    <x v="3"/>
    <x v="51"/>
    <x v="14"/>
    <s v=" Dec 26, 14 "/>
    <x v="53"/>
    <s v="Patparganj, New Delhi, Delhi-NCR., Patparganj, New Delhi - East - 110092"/>
    <x v="2"/>
    <n v="2"/>
    <s v="N/A"/>
    <s v="Semi-Furnished"/>
    <s v="Ready to Move"/>
    <x v="0"/>
    <n v="4"/>
    <n v="1"/>
    <n v="950"/>
    <s v="N/A"/>
    <s v="Store"/>
    <x v="2"/>
    <s v="Garden/Park , Main Road "/>
    <s v="15 to 20 years"/>
    <s v="Resale"/>
    <s v="Freehold"/>
    <n v="2"/>
    <s v="N/A"/>
    <s v="N/A"/>
  </r>
  <r>
    <x v="56"/>
    <s v="http://magicbricks.com/propertyDetails/4-BHK-1480-Sq-ft-Multistorey-Apartment-FOR-Sale-Indraprastha-Extension-in-New-Delhi&amp;id=xC7/fpdOZf1zpSvf+uAgZw=="/>
    <s v="4 BHK, 1480 Sq-ft Flat For Sale"/>
    <x v="47"/>
    <x v="2"/>
    <x v="52"/>
    <x v="2"/>
    <s v=" Dec 26, 14 "/>
    <x v="54"/>
    <s v="i.p.extension1, Indraprastha Extension, Patparganj, New Delhi - East - 110092"/>
    <x v="3"/>
    <n v="3"/>
    <n v="2"/>
    <s v="Semi-Furnished"/>
    <s v="Ready to Move"/>
    <x v="4"/>
    <n v="7"/>
    <n v="2"/>
    <n v="1480"/>
    <s v="N/A"/>
    <s v="Servant Room"/>
    <x v="2"/>
    <s v="Garden/Park , Main Road "/>
    <s v="15 to 20 years"/>
    <s v="Resale"/>
    <s v="Freehold"/>
    <n v="1"/>
    <s v="N/A"/>
    <s v="N/A"/>
  </r>
  <r>
    <x v="57"/>
    <s v="http://magicbricks.com/propertyDetails/2-BHK-950-Sq-ft-Multistorey-Apartment-FOR-Sale-Patparganj-in-New-Delhi&amp;id=B04Xaou/sIhzpSvf+uAgZw=="/>
    <s v="2 BHK, 950 Sq-ft Flat For Sale"/>
    <x v="32"/>
    <x v="2"/>
    <x v="53"/>
    <x v="1"/>
    <s v=" Dec 26, 14 "/>
    <x v="55"/>
    <s v="Patparganj Ip Extention East Delhi, Patparganj ip Extn, New Delhi - East - 110092"/>
    <x v="2"/>
    <n v="2"/>
    <n v="1"/>
    <s v="Semi-Furnished"/>
    <s v="Ready to Move"/>
    <x v="0"/>
    <n v="4"/>
    <n v="1"/>
    <n v="950"/>
    <s v="N/A"/>
    <s v="Store"/>
    <x v="0"/>
    <s v="Garden/Park , Main Road "/>
    <s v="10 to 15 years"/>
    <s v="Resale"/>
    <s v="Freehold"/>
    <n v="2"/>
    <s v="N/A"/>
    <s v="N/A"/>
  </r>
  <r>
    <x v="58"/>
    <s v="http://magicbricks.com/propertyDetails/4-BHK-2400-Sq-ft-Multistorey-Apartment-FOR-Sale-Rohini-Sector-13-in-New-Delhi&amp;id=P5fs23B3h0hzpSvf+uAgZw=="/>
    <s v="4 BHK, 2400 Sq-ft Flat For Sale"/>
    <x v="48"/>
    <x v="2"/>
    <x v="54"/>
    <x v="12"/>
    <s v=" Dec 26, 14 "/>
    <x v="56"/>
    <s v="Sector -13, Rohini., Rohini Sector 13, New Delhi - Rohini - 110085"/>
    <x v="3"/>
    <n v="3"/>
    <s v="N/A"/>
    <s v="Unfurnished"/>
    <s v="Ready to Move"/>
    <x v="3"/>
    <n v="4"/>
    <n v="2"/>
    <n v="2400"/>
    <n v="1950"/>
    <s v="Study, Store"/>
    <x v="7"/>
    <s v="Garden/Park , Main Road "/>
    <s v="15 to 20 years"/>
    <s v="Resale"/>
    <s v="Freehold"/>
    <s v="N/A"/>
    <s v="N/A"/>
    <s v="N/A"/>
  </r>
  <r>
    <x v="59"/>
    <s v="http://magicbricks.com/propertyDetails/2-BHK-900-Sq-ft-Builder-Floor-Apartment-FOR-Sale-Shastri-Park-in-New-Delhi&amp;id=lMk8TN7+MF1zpSvf+uAgZw=="/>
    <s v="2 BHK, 900 Sq-ft Builder Floor Apartment For Sale"/>
    <x v="49"/>
    <x v="1"/>
    <x v="55"/>
    <x v="2"/>
    <s v=" Dec 26, 14 "/>
    <x v="57"/>
    <s v="Shastri Park, New Delhi, Delhi-NCR., Shastri Park, Shahdara, New Delhi - North - 110094"/>
    <x v="2"/>
    <n v="2"/>
    <s v="N/A"/>
    <s v="Furnished"/>
    <s v="Ready to Move"/>
    <x v="1"/>
    <n v="3"/>
    <s v="N/A"/>
    <n v="900"/>
    <s v="N/A"/>
    <s v="N/A"/>
    <x v="2"/>
    <s v="Garden/Park , Main Road "/>
    <s v="New Construction"/>
    <s v="New Property"/>
    <s v="Freehold"/>
    <n v="3"/>
    <n v="1800"/>
    <s v="N/A"/>
  </r>
  <r>
    <x v="60"/>
    <s v="http://magicbricks.com/propertyDetails/3-BHK-1400-Sq-ft-Multistorey-Apartment-FOR-Sale-Sarita-Vihar-Pocket-A-in-New-Delhi&amp;id=yaUNIsUGn49zpSvf+uAgZw=="/>
    <s v="3 BHK, 1400 Sq-ft Flat For Sale"/>
    <x v="50"/>
    <x v="2"/>
    <x v="56"/>
    <x v="2"/>
    <s v=" Dec 26, 14 "/>
    <x v="58"/>
    <s v="srita vihar, Sarita Vihar Pocket A, New Delhi - South - 110024"/>
    <x v="0"/>
    <n v="2"/>
    <n v="2"/>
    <s v="Semi-Furnished"/>
    <s v="Ready to Move"/>
    <x v="1"/>
    <n v="3"/>
    <s v="N/A"/>
    <n v="1400"/>
    <n v="1350"/>
    <s v="N/A"/>
    <x v="2"/>
    <s v="N/A"/>
    <s v="10 to 15 years"/>
    <s v="Resale"/>
    <s v="Freehold"/>
    <s v="N/A"/>
    <s v="N/A"/>
    <s v="N/A"/>
  </r>
  <r>
    <x v="61"/>
    <s v="http://magicbricks.com/propertyDetails/2-BHK-1150-Sq-ft-Multistorey-Apartment-FOR-Sale-Dwarka-Sector-6-in-New-Delhi&amp;id=/BsRe3IizkJzpSvf+uAgZw=="/>
    <s v="2 BHK, 1150 Sq-ft Flat For Sale"/>
    <x v="28"/>
    <x v="2"/>
    <x v="57"/>
    <x v="15"/>
    <s v=" Dec 26, 14 "/>
    <x v="59"/>
    <s v="Dwarka Sector-6, New Delhi, Delhi-NCR., Dwarka Sector 6, New Delhi - Dwarka - 110077"/>
    <x v="2"/>
    <n v="2"/>
    <s v="N/A"/>
    <s v="Furnished"/>
    <s v="Ready to Move"/>
    <x v="0"/>
    <n v="4"/>
    <s v="N/A"/>
    <n v="1150"/>
    <n v="950"/>
    <s v="Servant Room"/>
    <x v="4"/>
    <s v="Garden/Park "/>
    <s v="5 to 10 years"/>
    <s v="Resale"/>
    <s v="Freehold"/>
    <n v="1"/>
    <s v="N/A"/>
    <s v="N/A"/>
  </r>
  <r>
    <x v="62"/>
    <s v="http://magicbricks.com/propertyDetails/2-BHK-675-Sq-ft-Builder-Floor-Apartment-FOR-Sale-Hari-Nagar-in-New-Delhi&amp;id=kYROIgf7xfdzpSvf+uAgZw=="/>
    <s v="2 BHK, 675 Sq-ft Builder Floor Apartment For Sale"/>
    <x v="51"/>
    <x v="0"/>
    <x v="58"/>
    <x v="11"/>
    <s v=" Dec 28, 14 "/>
    <x v="60"/>
    <s v="C Block Hari Nagar, Hari Nagar, New Delhi - West - 110064"/>
    <x v="2"/>
    <n v="2"/>
    <n v="2"/>
    <s v="Unfurnished"/>
    <s v="Ready to Move"/>
    <x v="3"/>
    <n v="3"/>
    <s v="N/A"/>
    <n v="675"/>
    <n v="675"/>
    <s v="N/A"/>
    <x v="5"/>
    <s v="Garden/Park , Main Road "/>
    <s v="New Construction"/>
    <s v="Resale"/>
    <s v="Freehold"/>
    <s v="N/A"/>
    <s v="N/A"/>
    <s v="N/A"/>
  </r>
  <r>
    <x v="63"/>
    <s v="http://magicbricks.com/propertyDetails/3-BHK-100-Sq-yrd-Builder-Floor-Apartment-FOR-Sale-Paschim-Vihar-in-New-Delhi&amp;id=jV+KfTW1SypzpSvf+uAgZw=="/>
    <s v="3 BHK, 100 Sq-yrd Builder Floor Apartment For Sale"/>
    <x v="12"/>
    <x v="2"/>
    <x v="59"/>
    <x v="2"/>
    <s v=" Dec 26, 14 "/>
    <x v="61"/>
    <s v="Paschim Vihar, New Delhi, Delhi-NCR., Paschim Vihar, New Delhi - West - 110087"/>
    <x v="0"/>
    <n v="3"/>
    <s v="N/A"/>
    <s v="Semi-Furnished"/>
    <s v="Ready to Move"/>
    <x v="0"/>
    <n v="3"/>
    <s v="N/A"/>
    <n v="100"/>
    <s v="N/A"/>
    <s v="N/A"/>
    <x v="5"/>
    <s v="N/A"/>
    <s v="N/A"/>
    <s v="New Property"/>
    <s v="N/A"/>
    <s v="N/A"/>
    <s v="N/A"/>
    <s v="N/A"/>
  </r>
  <r>
    <x v="64"/>
    <s v="http://magicbricks.com/propertyDetails/1-BHK-550-Sq-ft-Multistorey-Apartment-FOR-Sale-Vasant-Kunj-in-New-Delhi&amp;id=mKJmRVsn2+ZzpSvf+uAgZw=="/>
    <s v="1 BHK, 550 Sq-ft Flat For Sale"/>
    <x v="52"/>
    <x v="0"/>
    <x v="60"/>
    <x v="2"/>
    <s v=" Dec 26, 14 "/>
    <x v="62"/>
    <s v="D-6, Vasant Kunj, New-Delhi, Delhi NCR., Vasant Kunj, New Delhi - South"/>
    <x v="1"/>
    <n v="2"/>
    <n v="1"/>
    <s v="Furnished"/>
    <s v="Ready to Move"/>
    <x v="8"/>
    <n v="5"/>
    <s v="N/A"/>
    <n v="550"/>
    <s v="N/A"/>
    <s v="N/A"/>
    <x v="4"/>
    <s v="Garden/Park "/>
    <s v="New Construction"/>
    <s v="Resale"/>
    <s v="Freehold"/>
    <n v="1"/>
    <n v="3"/>
    <s v="N/A"/>
  </r>
  <r>
    <x v="65"/>
    <s v="http://magicbricks.com/propertyDetails/3-BHK-1600-Sq-ft-Builder-Floor-Apartment-FOR-Sale-Vasant-Kunj-in-New-Delhi&amp;id=dpxnjakmv2NzpSvf+uAgZw=="/>
    <s v="3 BHK, 1600 Sq-ft Builder Floor Apartment For Sale"/>
    <x v="53"/>
    <x v="2"/>
    <x v="61"/>
    <x v="2"/>
    <s v=" Dec 25, 14 "/>
    <x v="63"/>
    <s v="Vasant Kunj, New Delhi, Delhi-NCR., Vasant Kunj, New Delhi - South - 110070"/>
    <x v="0"/>
    <n v="2"/>
    <s v="N/A"/>
    <s v="Furnished"/>
    <s v="Ready to Move"/>
    <x v="7"/>
    <n v="3"/>
    <s v="N/A"/>
    <n v="1600"/>
    <s v="N/A"/>
    <s v="N/A"/>
    <x v="4"/>
    <s v="Garden/Park "/>
    <s v="5 to 10 years"/>
    <s v="Resale"/>
    <s v="Freehold"/>
    <n v="0"/>
    <s v="N/A"/>
    <s v="N/A"/>
  </r>
  <r>
    <x v="66"/>
    <s v="http://magicbricks.com/propertyDetails/3-BHK-675-Sq-ft-Builder-Floor-Apartment-FOR-Sale-Uttam-Nagar-in-New-Delhi&amp;id=SdA0KmhCp6hzpSvf+uAgZw=="/>
    <s v="3 BHK, 675 Sq-ft Builder Floor Apartment For Sale"/>
    <x v="15"/>
    <x v="1"/>
    <x v="62"/>
    <x v="2"/>
    <s v=" Dec 25, 14 "/>
    <x v="64"/>
    <s v="Uttam Nagar, New-Delhi, Delhi-NCR., Uttam Nagar, New Delhi - West - 110059"/>
    <x v="0"/>
    <n v="2"/>
    <s v="N/A"/>
    <s v="Semi-Furnished"/>
    <s v="Ready to Move"/>
    <x v="0"/>
    <n v="4"/>
    <s v="N/A"/>
    <n v="675"/>
    <s v="N/A"/>
    <s v="N/A"/>
    <x v="5"/>
    <s v="Main Road "/>
    <s v="N/A"/>
    <s v="New Property"/>
    <s v="Freehold"/>
    <n v="8"/>
    <n v="2250"/>
    <s v="N/A"/>
  </r>
  <r>
    <x v="67"/>
    <s v="http://magicbricks.com/propertyDetails/3-BHK-1400-Sq-ft-Multistorey-Apartment-FOR-Sale-Indraprastha-Extension-in-New-Delhi&amp;id=FawTWn5oAypzpSvf+uAgZw=="/>
    <s v="3 BHK, 1400 Sq-ft Flat For Sale"/>
    <x v="25"/>
    <x v="2"/>
    <x v="63"/>
    <x v="1"/>
    <s v=" Dec 25, 14 "/>
    <x v="65"/>
    <s v="Indraprastha Extension, New Delhi., Indraprastha Extension, Patparganj, New Delhi - East - 110092"/>
    <x v="0"/>
    <n v="2"/>
    <n v="2"/>
    <s v="Semi-Furnished"/>
    <s v="Ready to Move"/>
    <x v="4"/>
    <n v="7"/>
    <s v="N/A"/>
    <n v="1400"/>
    <s v="N/A"/>
    <s v="N/A"/>
    <x v="0"/>
    <s v="Garden/Park "/>
    <s v="Above 20 years"/>
    <s v="Resale"/>
    <s v="Freehold"/>
    <n v="1"/>
    <n v="3"/>
    <s v="N/A"/>
  </r>
  <r>
    <x v="68"/>
    <s v="http://magicbricks.com/propertyDetails/3-BHK-70-Sq-yrd-Builder-Floor-Apartment-FOR-Sale-Raja-Puri-in-New-Delhi&amp;id=MgIbBDDzjCBzpSvf+uAgZw=="/>
    <s v="3 BHK, 70 Sq-yrd Builder Floor Apartment For Sale"/>
    <x v="54"/>
    <x v="0"/>
    <x v="64"/>
    <x v="2"/>
    <s v=" Dec 25, 14 "/>
    <x v="66"/>
    <s v="Galino. 19 Rajapuri uttam nagar delhi, Raja Puri, Matiala, New Delhi - West - 110059"/>
    <x v="0"/>
    <n v="2"/>
    <n v="1"/>
    <s v="Semi-Furnished"/>
    <s v="Ready to Move"/>
    <x v="1"/>
    <n v="4"/>
    <n v="2"/>
    <n v="70"/>
    <s v="N/A"/>
    <s v="Store"/>
    <x v="1"/>
    <s v="Main Road "/>
    <s v="New Construction"/>
    <s v="New Property"/>
    <s v="Freehold"/>
    <n v="4"/>
    <n v="105"/>
    <s v="N/A"/>
  </r>
  <r>
    <x v="69"/>
    <s v="http://magicbricks.com/propertyDetails/3-BHK-1700-Sq-ft-Multistorey-Apartment-FOR-Sale-Dwarka-Sector-6-in-New-Delhi&amp;id=P8IWIkz0V9xzpSvf+uAgZw=="/>
    <s v="3 BHK, 1700 Sq-ft Flat For Sale"/>
    <x v="55"/>
    <x v="2"/>
    <x v="65"/>
    <x v="4"/>
    <s v=" Dec 25, 14 "/>
    <x v="67"/>
    <s v="true frainds apartment secter 6 dwarka new delhi, Dwarka Sector 6, New Delhi - Dwarka - 110075"/>
    <x v="0"/>
    <n v="4"/>
    <n v="4"/>
    <s v="Furnished"/>
    <s v="Ready to Move"/>
    <x v="8"/>
    <n v="7"/>
    <n v="1"/>
    <n v="1700"/>
    <n v="1400"/>
    <s v="Store"/>
    <x v="2"/>
    <s v="Garden/Park "/>
    <s v="5 to 10 years"/>
    <s v="Resale"/>
    <s v="Freehold"/>
    <n v="1"/>
    <s v="N/A"/>
    <s v="N/A"/>
  </r>
  <r>
    <x v="70"/>
    <s v="http://magicbricks.com/propertyDetails/3-BHK-1150-Sq-ft-Multistorey-Apartment-FOR-Sale-Mayur-Vihar-1-in-New-Delhi&amp;id=wl4+cJdO+2VzpSvf+uAgZw=="/>
    <s v="3 BHK, 1150 Sq-ft Flat For Sale"/>
    <x v="48"/>
    <x v="2"/>
    <x v="66"/>
    <x v="2"/>
    <s v=" Dec 25, 14 "/>
    <x v="68"/>
    <s v="mayur vihar phase1, mayur vihar phase1, New Delhi - East - 110091"/>
    <x v="0"/>
    <n v="3"/>
    <n v="3"/>
    <s v="Semi-Furnished"/>
    <s v="Ready to Move"/>
    <x v="1"/>
    <n v="7"/>
    <n v="2"/>
    <n v="1150"/>
    <s v="N/A"/>
    <s v="Store"/>
    <x v="0"/>
    <s v="Garden/Park , Main Road "/>
    <s v="10 to 15 years"/>
    <s v="Resale"/>
    <s v="Freehold"/>
    <n v="1"/>
    <s v="N/A"/>
    <s v="N/A"/>
  </r>
  <r>
    <x v="71"/>
    <s v="http://magicbricks.com/propertyDetails/3-BHK-1860-Sq-ft-Multistorey-Apartment-FOR-Sale&amp;id=fEoxFOZsrgBzpSvf+uAgZw=="/>
    <s v="3 BHK, 1860 Sq-ft Flat For Sale"/>
    <x v="56"/>
    <x v="2"/>
    <x v="67"/>
    <x v="2"/>
    <s v=" Dec 25, 14 "/>
    <x v="69"/>
    <s v="PLOT NO 12 SECTOR 22 UDYOG VIHAR APARTMENT, SECTOR 22 DWARKA UDYOG VIHAR, New Delhi - 110075"/>
    <x v="0"/>
    <n v="3"/>
    <n v="4"/>
    <s v="Semi-Furnished"/>
    <s v="Ready to Move"/>
    <x v="2"/>
    <n v="10"/>
    <n v="2"/>
    <n v="1860"/>
    <s v="N/A"/>
    <s v="N/A"/>
    <x v="2"/>
    <s v="Garden/Park , Main Road "/>
    <s v="New Construction"/>
    <s v="New Property"/>
    <s v="Freehold"/>
    <n v="1"/>
    <s v="N/A"/>
    <s v="N/A"/>
  </r>
  <r>
    <x v="72"/>
    <s v="http://magicbricks.com/propertyDetails/3-BHK-760-Sq-ft-Builder-Floor-Apartment-FOR-Sale-Uttam-Nagar-in-New-Delhi&amp;id=+SKZcFQgUZJzpSvf+uAgZw=="/>
    <s v="3 BHK, 760 Sq-ft Builder Floor Apartment For Sale"/>
    <x v="57"/>
    <x v="0"/>
    <x v="68"/>
    <x v="4"/>
    <s v=" Dec 25, 14 "/>
    <x v="70"/>
    <s v="Uttam Nagar, Uttam Nagar, New Delhi - West - 110059"/>
    <x v="0"/>
    <n v="2"/>
    <n v="1"/>
    <s v="Semi-Furnished"/>
    <s v="Ready to Move"/>
    <x v="1"/>
    <n v="4"/>
    <n v="4"/>
    <n v="760"/>
    <n v="750"/>
    <s v="Puja Room"/>
    <x v="5"/>
    <s v="Main Road "/>
    <s v="New Construction"/>
    <s v="New Property"/>
    <s v="Freehold"/>
    <n v="1"/>
    <n v="3000"/>
    <s v="N/A"/>
  </r>
  <r>
    <x v="73"/>
    <s v="http://magicbricks.com/propertyDetails/3-BHK-1750-Sq-ft-Multistorey-Apartment-FOR-Sale-Dwarka-Sector-6-in-New-Delhi&amp;id=nRzrt2BiTptzpSvf+uAgZw=="/>
    <s v="3 BHK, 1750 Sq-ft Flat For Sale"/>
    <x v="58"/>
    <x v="2"/>
    <x v="69"/>
    <x v="1"/>
    <s v=" Dec 25, 14 "/>
    <x v="71"/>
    <s v="Sector-6, Dwarka, Dwarka Sector 6, New Delhi - Dwarka - 110075"/>
    <x v="0"/>
    <n v="3"/>
    <n v="2"/>
    <s v="Semi-Furnished"/>
    <s v="Ready to Move"/>
    <x v="2"/>
    <n v="10"/>
    <n v="4"/>
    <n v="1750"/>
    <n v="1500"/>
    <s v="Store"/>
    <x v="2"/>
    <s v="Garden/Park "/>
    <s v="Less than 5 years"/>
    <s v="Resale"/>
    <s v="Freehold"/>
    <n v="2"/>
    <s v="N/A"/>
    <s v="N/A"/>
  </r>
  <r>
    <x v="74"/>
    <s v="http://magicbricks.com/propertyDetails/3-BHK-1700-Sq-ft-Multistorey-Apartment-FOR-Sale-Dwarka-in-New-Delhi&amp;id=ZUl1LdRCRjdzpSvf+uAgZw=="/>
    <s v="3 BHK, 1700 Sq-ft Flat For Sale"/>
    <x v="25"/>
    <x v="2"/>
    <x v="70"/>
    <x v="9"/>
    <s v=" Dec 25, 14 "/>
    <x v="72"/>
    <s v="Sector-6, Dwarka, New Delhi - Dwarka - 110075"/>
    <x v="0"/>
    <n v="3"/>
    <n v="4"/>
    <s v="Semi-Furnished"/>
    <s v="Ready to Move"/>
    <x v="8"/>
    <n v="8"/>
    <s v="N/A"/>
    <n v="1700"/>
    <n v="1500"/>
    <s v="Store"/>
    <x v="0"/>
    <s v="Garden/Park , Main Road "/>
    <s v="5 to 10 years"/>
    <s v="Resale"/>
    <s v="Freehold"/>
    <s v="N/A"/>
    <s v="N/A"/>
    <s v="N/A"/>
  </r>
  <r>
    <x v="75"/>
    <s v="http://magicbricks.com/propertyDetails/5-BHK-3755-Sq-ft-Multistorey-Apartment-FOR-Sale-Commonwealth-Games-Village-2010-in-New-Delhi&amp;id=tssSsu//mjNzpSvf+uAgZw=="/>
    <s v="5 BHK, 3755 Sq-ft Flat For Sale"/>
    <x v="59"/>
    <x v="2"/>
    <x v="71"/>
    <x v="2"/>
    <s v=" Dec 25, 14 "/>
    <x v="73"/>
    <s v="Commonwealth Games village 2010, New Delhi, Commonwealth Games Village 2010, Patparganj, New Delhi - East - 110090"/>
    <x v="4"/>
    <n v="6"/>
    <n v="5"/>
    <s v="Semi-Furnished"/>
    <s v="Ready to Move"/>
    <x v="8"/>
    <n v="8"/>
    <n v="4"/>
    <n v="3755"/>
    <s v="N/A"/>
    <s v="Store, Servant Room"/>
    <x v="0"/>
    <s v="Garden/Park , Pool , Main Road "/>
    <s v="Less than 5 years"/>
    <s v="Resale"/>
    <s v="Freehold"/>
    <n v="2"/>
    <n v="32"/>
    <s v="N/A"/>
  </r>
  <r>
    <x v="76"/>
    <s v="http://magicbricks.com/propertyDetails/2-BHK-700-Sq-ft-Builder-Floor-Apartment-FOR-Sale-Laxmi-Nagar-in-New-Delhi&amp;id=wUzY+0Of8GBzpSvf+uAgZw=="/>
    <s v="2 BHK, 700 Sq-ft Builder Floor Apartment For Sale"/>
    <x v="60"/>
    <x v="0"/>
    <x v="13"/>
    <x v="2"/>
    <s v=" Dec 25, 14 "/>
    <x v="74"/>
    <s v="Laxmi nagr, Laxmi Nagar, Laxmi Nagar, New Delhi - East - 110092"/>
    <x v="2"/>
    <n v="2"/>
    <s v="N/A"/>
    <s v="Semi-Furnished"/>
    <s v="Ready to Move"/>
    <x v="0"/>
    <n v="4"/>
    <s v="N/A"/>
    <n v="700"/>
    <s v="N/A"/>
    <s v="N/A"/>
    <x v="3"/>
    <s v="N/A"/>
    <s v="Less than 5 years"/>
    <s v="Resale"/>
    <s v="Freehold"/>
    <s v="N/A"/>
    <s v="N/A"/>
    <s v="N/A"/>
  </r>
  <r>
    <x v="77"/>
    <s v="http://magicbricks.com/propertyDetails/2-BHK-50-Sq-yrd-Builder-Floor-Apartment-FOR-Sale-Govindpuri-Main-in-New-Delhi&amp;id=jKfdFoSO53ZzpSvf+uAgZw=="/>
    <s v="2 BHK, 50 Sq-yrd Builder Floor Apartment For Sale"/>
    <x v="49"/>
    <x v="0"/>
    <x v="72"/>
    <x v="2"/>
    <s v=" Dec 25, 14 "/>
    <x v="75"/>
    <s v="GOVINDPURI, Govindpuri Main, New Delhi - South - 110019"/>
    <x v="2"/>
    <n v="2"/>
    <s v="N/A"/>
    <s v="Semi-Furnished"/>
    <s v="Ready to Move"/>
    <x v="1"/>
    <n v="4"/>
    <n v="1"/>
    <n v="50"/>
    <s v="N/A"/>
    <s v="N/A"/>
    <x v="4"/>
    <s v="N/A"/>
    <s v="New Construction"/>
    <s v="New Property"/>
    <s v="Freehold"/>
    <s v="N/A"/>
    <s v="N/A"/>
    <s v="N/A"/>
  </r>
  <r>
    <x v="78"/>
    <s v="http://magicbricks.com/propertyDetails/4-BHK-2000-Sq-ft-Multistorey-Apartment-FOR-Sale-Dwarka-Sector-19-in-New-Delhi&amp;id=RWP2RtFqqw9zpSvf+uAgZw=="/>
    <s v="4 BHK, 2000 Sq-ft Flat For Sale"/>
    <x v="33"/>
    <x v="3"/>
    <x v="73"/>
    <x v="2"/>
    <s v=" Dec 27, 14 "/>
    <x v="76"/>
    <s v="Dwarka Sector-19, New-Delhi, Delhi-NCR., Dwarka Sector 19, New Delhi - Dwarka"/>
    <x v="3"/>
    <n v="3"/>
    <s v="N/A"/>
    <s v="Furnished"/>
    <s v="Ready to Move"/>
    <x v="8"/>
    <n v="10"/>
    <n v="4"/>
    <n v="2000"/>
    <s v="N/A"/>
    <s v="N/A"/>
    <x v="1"/>
    <s v="Garden/Park , Main Road "/>
    <s v="Less than 5 years"/>
    <s v="Resale"/>
    <s v="Freehold"/>
    <n v="1"/>
    <s v="N/A"/>
    <s v="N/A"/>
  </r>
  <r>
    <x v="79"/>
    <s v="http://magicbricks.com/propertyDetails/2-BHK-700-Sq-ft-Builder-Floor-Apartment-FOR-Sale-Uttam-Nagar-in-New-Delhi&amp;id=jp0NZNYc+yFzpSvf+uAgZw=="/>
    <s v="2 BHK, 700 Sq-ft Builder Floor Apartment For Sale"/>
    <x v="61"/>
    <x v="0"/>
    <x v="74"/>
    <x v="2"/>
    <s v=" Dec 25, 14 "/>
    <x v="77"/>
    <s v="subhash park uttam nagar n. delhi-59, Uttam Nagar, New Delhi - West - 110059"/>
    <x v="2"/>
    <n v="2"/>
    <n v="2"/>
    <s v="Semi-Furnished"/>
    <s v="Ready to Move"/>
    <x v="1"/>
    <n v="2"/>
    <n v="201"/>
    <n v="700"/>
    <s v="N/A"/>
    <s v="N/A"/>
    <x v="0"/>
    <s v="N/A"/>
    <s v="5 to 10 years"/>
    <s v="Resale"/>
    <s v="Freehold"/>
    <n v="201"/>
    <n v="1000"/>
    <s v="N/A"/>
  </r>
  <r>
    <x v="80"/>
    <s v="http://magicbricks.com/propertyDetails/3-BHK-762-Sq-ft-Builder-Floor-Apartment-FOR-Sale-Uttam-Nagar-in-New-Delhi&amp;id=An48fla+q39zpSvf+uAgZw=="/>
    <s v="3 BHK, 762 Sq-ft Builder Floor Apartment For Sale"/>
    <x v="0"/>
    <x v="0"/>
    <x v="75"/>
    <x v="2"/>
    <s v=" Dec 25, 14 "/>
    <x v="78"/>
    <s v="Raja puri uttam nagar, Raja puri uttam nagar, New Delhi - West - 110059"/>
    <x v="0"/>
    <n v="2"/>
    <n v="1"/>
    <s v="Unfurnished"/>
    <s v="Ready to Move"/>
    <x v="1"/>
    <n v="4"/>
    <n v="2"/>
    <n v="762"/>
    <n v="758"/>
    <s v="Puja Room"/>
    <x v="5"/>
    <s v="Main Road "/>
    <s v="New Construction"/>
    <s v="New Property"/>
    <s v="Freehold"/>
    <n v="2"/>
    <n v="1239"/>
    <s v="N/A"/>
  </r>
  <r>
    <x v="81"/>
    <s v="http://magicbricks.com/propertyDetails/4-BHK-1850-Sq-ft-Multistorey-Apartment-FOR-Sale-Dwarka-Sector-9-in-New-Delhi&amp;id=PwF/nroE/V5zpSvf+uAgZw=="/>
    <m/>
    <x v="62"/>
    <x v="4"/>
    <x v="76"/>
    <x v="2"/>
    <s v=""/>
    <x v="14"/>
    <s v="N/A"/>
    <x v="5"/>
    <s v="N/A"/>
    <s v="N/A"/>
    <s v="N/A"/>
    <s v="N/A"/>
    <x v="10"/>
    <s v="N/A"/>
    <s v="N/A"/>
    <s v="N/A"/>
    <s v="N/A"/>
    <s v="N/A"/>
    <x v="4"/>
    <s v="N/A"/>
    <s v="N/A"/>
    <s v="N/A"/>
    <s v="N/A"/>
    <s v="N/A"/>
    <s v="N/A"/>
    <s v="N/A"/>
  </r>
  <r>
    <x v="82"/>
    <s v="http://magicbricks.com/propertyDetails/3-BHK-1250-Sq-ft-Multistorey-Apartment-FOR-Sale-Supreme-Enclave-in-New-Delhi&amp;id=lnLMDGXvpdJzpSvf+uAgZw=="/>
    <s v="3 BHK, 1250 Sq-ft Flat For Sale"/>
    <x v="44"/>
    <x v="2"/>
    <x v="77"/>
    <x v="2"/>
    <s v=" Dec 25, 14 "/>
    <x v="79"/>
    <s v="301 Anand lok Apartment Mayur vihar Phase-1, Supreme Enclave, Mayur Vihar, New Delhi - North - 110091"/>
    <x v="0"/>
    <n v="3"/>
    <n v="2"/>
    <s v="Semi-Furnished"/>
    <s v="Ready to Move"/>
    <x v="3"/>
    <n v="7"/>
    <n v="3"/>
    <n v="1250"/>
    <n v="1200"/>
    <s v="N/A"/>
    <x v="2"/>
    <s v="Garden/Park , Main Road "/>
    <s v="15 to 20 years"/>
    <s v="Resale"/>
    <s v="Freehold"/>
    <n v="2"/>
    <s v="N/A"/>
    <s v="N/A"/>
  </r>
  <r>
    <x v="83"/>
    <s v="http://magicbricks.com/propertyDetails/5-BHK-2350-Sq-ft-Multistorey-Apartment-FOR-Sale-Dwarka-Sector-10-in-New-Delhi&amp;id=BjS1ZIN5YOFzpSvf+uAgZw=="/>
    <s v="5 BHK, 2350 Sq-ft Flat For Sale"/>
    <x v="63"/>
    <x v="2"/>
    <x v="78"/>
    <x v="2"/>
    <s v=" Dec 25, 14 "/>
    <x v="80"/>
    <s v="Dwarka Sector-10, New Delhi, Delhi-NCR., Dwarka Sector 10, New Delhi - Dwarka - 110075"/>
    <x v="4"/>
    <n v="5"/>
    <s v="N/A"/>
    <s v="Furnished"/>
    <s v="Ready to Move"/>
    <x v="2"/>
    <n v="9"/>
    <n v="4"/>
    <n v="2350"/>
    <s v="N/A"/>
    <s v="Servant Room"/>
    <x v="2"/>
    <s v="Garden/Park , Main Road "/>
    <s v="Less than 5 years"/>
    <s v="Resale"/>
    <s v="Freehold"/>
    <n v="1"/>
    <s v="N/A"/>
    <s v="N/A"/>
  </r>
  <r>
    <x v="84"/>
    <s v="http://magicbricks.com/propertyDetails/3-BHK-100-Sq-yrd-Builder-Floor-Apartment-FOR-Sale-Shahdara-in-New-Delhi&amp;id=bSP3dOtf/c5zpSvf+uAgZw=="/>
    <s v="3 BHK, 100 Sq-yrd Builder Floor Apartment For Sale"/>
    <x v="64"/>
    <x v="0"/>
    <x v="79"/>
    <x v="2"/>
    <s v=" Dec 25, 14 "/>
    <x v="81"/>
    <s v="Ram Nagar, Shahdara, New-Delhi., Shahdara, New Delhi - North"/>
    <x v="0"/>
    <n v="2"/>
    <n v="2"/>
    <s v="Furnished"/>
    <s v="Ready to Move"/>
    <x v="3"/>
    <n v="4"/>
    <s v="N/A"/>
    <n v="100"/>
    <s v="N/A"/>
    <s v="N/A"/>
    <x v="2"/>
    <s v="Main Road "/>
    <s v="Less than 5 years"/>
    <s v="New Property"/>
    <s v="Freehold"/>
    <s v="N/A"/>
    <s v="N/A"/>
    <s v="N/A"/>
  </r>
  <r>
    <x v="85"/>
    <s v="http://magicbricks.com/propertyDetails/2-BHK-950-Sq-ft-Multistorey-Apartment-FOR-Sale-Indraprastha-Extension-in-New-Delhi&amp;id=/vFl9y4LYsdzpSvf+uAgZw=="/>
    <s v="2 BHK, 950 Sq-ft Flat For Sale"/>
    <x v="65"/>
    <x v="2"/>
    <x v="80"/>
    <x v="14"/>
    <s v=" Dec 25, 14 "/>
    <x v="82"/>
    <s v="Indraprashtha Extn, New Delhi, Delhi-NCR., Indraprastha Extension, Patparganj, New Delhi - East - 110092"/>
    <x v="2"/>
    <n v="2"/>
    <s v="N/A"/>
    <s v="Semi-Furnished"/>
    <s v="Ready to Move"/>
    <x v="1"/>
    <n v="4"/>
    <s v="N/A"/>
    <n v="950"/>
    <s v="N/A"/>
    <s v="Study"/>
    <x v="2"/>
    <s v="Garden/Park "/>
    <s v="Above 20 years"/>
    <s v="Resale"/>
    <s v="Freehold"/>
    <n v="1"/>
    <n v="4"/>
    <s v="N/A"/>
  </r>
  <r>
    <x v="86"/>
    <s v="http://magicbricks.com/propertyDetails/3-BHK-1700-Sq-ft-Multistorey-Apartment-FOR-Sale-Dwarka-Sector-18A-in-New-Delhi&amp;id=cgY+lSE+j7NzpSvf+uAgZw=="/>
    <s v="3 BHK, 1700 Sq-ft Flat For Sale"/>
    <x v="25"/>
    <x v="2"/>
    <x v="70"/>
    <x v="2"/>
    <s v=" Dec 25, 14 "/>
    <x v="2"/>
    <s v="raj vihar C.G.H.S Ltd sectoe-18A Dwarka new delhi, Dwarka Sector 18A, New Delhi - Dwarka - 110078"/>
    <x v="0"/>
    <n v="2"/>
    <n v="4"/>
    <s v="Semi-Furnished"/>
    <s v="Ready to Move"/>
    <x v="2"/>
    <n v="10"/>
    <n v="4"/>
    <n v="1700"/>
    <s v="N/A"/>
    <s v="Store"/>
    <x v="2"/>
    <s v="Garden/Park , Main Road "/>
    <s v="Less than 5 years"/>
    <s v="New Property"/>
    <s v="Freehold"/>
    <n v="2"/>
    <s v="N/A"/>
    <s v="N/A"/>
  </r>
  <r>
    <x v="87"/>
    <s v="http://magicbricks.com/propertyDetails/3-BHK-1740-Sq-ft-Multistorey-Apartment-FOR-Sale-Dwarka-Sector-22-in-New-Delhi&amp;id=ajFsXA9ZhbNzpSvf+uAgZw=="/>
    <s v="3 BHK, 1740 Sq-ft Flat For Sale"/>
    <x v="20"/>
    <x v="2"/>
    <x v="81"/>
    <x v="2"/>
    <s v=" Dec 25, 14 "/>
    <x v="83"/>
    <s v="plot no-2 beverly park sector 22 dwarka new delhi, Dwarka Sector 22, New Delhi - Dwarka - 110077"/>
    <x v="0"/>
    <n v="3"/>
    <n v="3"/>
    <s v="Furnished"/>
    <s v="Ready to Move"/>
    <x v="8"/>
    <n v="10"/>
    <n v="4"/>
    <n v="1740"/>
    <n v="1470"/>
    <s v="Store, Servant Room"/>
    <x v="0"/>
    <s v="Main Road , Garden/Park "/>
    <s v="Less than 5 years"/>
    <s v="Resale"/>
    <s v="Freehold"/>
    <n v="1"/>
    <n v="193940"/>
    <s v="N/A"/>
  </r>
  <r>
    <x v="88"/>
    <s v="http://magicbricks.com/propertyDetails/3-BHK-900-Sq-ft-Builder-Floor-Apartment-FOR-Sale-Uttam-Nagar-in-New-Delhi&amp;id=22Ug7bFD17xzpSvf+uAgZw=="/>
    <s v="3 BHK, 900 Sq-ft Builder Floor Apartment For Sale"/>
    <x v="60"/>
    <x v="0"/>
    <x v="82"/>
    <x v="10"/>
    <s v=" Dec 25, 14 "/>
    <x v="84"/>
    <s v="Uttam Nagar, New Delhi., Uttam Nagar, New Delhi - West - 110059"/>
    <x v="0"/>
    <n v="2"/>
    <s v="N/A"/>
    <s v="Semi-Furnished"/>
    <s v="Ready to Move"/>
    <x v="1"/>
    <n v="4"/>
    <s v="N/A"/>
    <n v="900"/>
    <s v="N/A"/>
    <s v="Servant Room"/>
    <x v="0"/>
    <s v="Main Road "/>
    <s v="N/A"/>
    <s v="New Property"/>
    <s v="Freehold"/>
    <n v="8"/>
    <s v="N/A"/>
    <s v="N/A"/>
  </r>
  <r>
    <x v="89"/>
    <s v="http://magicbricks.com/propertyDetails/3-BHK-850-Sq-ft-Builder-Floor-Apartment-FOR-Sale-Uttam-Nagar-in-New-Delhi&amp;id=lrFpukiazo1zpSvf+uAgZw=="/>
    <s v="3 BHK, 850 Sq-ft Builder Floor Apartment For Sale"/>
    <x v="11"/>
    <x v="0"/>
    <x v="83"/>
    <x v="12"/>
    <s v=" Dec 25, 14 "/>
    <x v="85"/>
    <s v="Kiran Garden, Uttam Nagar, New Delhi, Delhi-NCR., Uttam Nagar, New Delhi - West - 110059"/>
    <x v="0"/>
    <n v="2"/>
    <s v="N/A"/>
    <s v="Furnished"/>
    <s v="Ready to Move"/>
    <x v="0"/>
    <n v="4"/>
    <s v="N/A"/>
    <n v="850"/>
    <s v="N/A"/>
    <s v="N/A"/>
    <x v="0"/>
    <s v="Main Road "/>
    <s v="New Construction"/>
    <s v="New Property"/>
    <s v="Freehold"/>
    <s v="N/A"/>
    <n v="5000"/>
    <s v="N/A"/>
  </r>
  <r>
    <x v="90"/>
    <s v="http://magicbricks.com/propertyDetails/3-BHK-120-Sq-yrd-Builder-Floor-Apartment-FOR-Sale-Mahavir-Enclave-Part-1-in-New-Delhi&amp;id=oEyOcYC9B+pzpSvf+uAgZw=="/>
    <s v="3 BHK, 120 Sq-yrd Builder Floor Apartment For Sale"/>
    <x v="51"/>
    <x v="0"/>
    <x v="84"/>
    <x v="2"/>
    <s v=" Dec 25, 14 "/>
    <x v="86"/>
    <s v="D-1/115;, Near Relaxo Showroom, Street No. : 7, Mahavir Enclave, New Delhi, Delhi NCR, India, Mahavir Enclave Part 1, New Delhi - Dwarka - 110045"/>
    <x v="0"/>
    <n v="2"/>
    <n v="2"/>
    <s v="Semi-Furnished"/>
    <s v="Ready to Move"/>
    <x v="0"/>
    <n v="4"/>
    <n v="1"/>
    <n v="120"/>
    <s v="N/A"/>
    <s v="N/A"/>
    <x v="6"/>
    <s v="Main Road "/>
    <s v="New Construction"/>
    <s v="New Property"/>
    <s v="Freehold"/>
    <n v="1"/>
    <s v="N/A"/>
    <s v="N/A"/>
  </r>
  <r>
    <x v="91"/>
    <s v="http://magicbricks.com/propertyDetails/2-BHK-1000-Sq-ft-Multistorey-Apartment-FOR-Sale-Sarita-Vihar-in-New-Delhi&amp;id=ntFqWn0DxKRzpSvf+uAgZw=="/>
    <s v="2 BHK, 1000 Sq-ft Flat For Sale"/>
    <x v="66"/>
    <x v="2"/>
    <x v="85"/>
    <x v="1"/>
    <s v=" Dec 25, 14 "/>
    <x v="87"/>
    <s v="Sarita Vihar, New Delhi., Sarita Vihar, New Delhi - South"/>
    <x v="2"/>
    <n v="2"/>
    <s v="N/A"/>
    <s v="Furnished"/>
    <s v="Ready to Move"/>
    <x v="0"/>
    <n v="4"/>
    <s v="N/A"/>
    <n v="1000"/>
    <s v="N/A"/>
    <s v="N/A"/>
    <x v="4"/>
    <s v="N/A"/>
    <s v="10 to 15 years"/>
    <s v="New Property"/>
    <s v="N/A"/>
    <s v="N/A"/>
    <s v="N/A"/>
    <s v="N/A"/>
  </r>
  <r>
    <x v="92"/>
    <s v="http://magicbricks.com/propertyDetails/3-BHK-1550-Sq-ft-Multistorey-Apartment-FOR-Sale-Dwarka-in-New-Delhi&amp;id=Rbjx9OB7RFJzpSvf+uAgZw=="/>
    <s v="3 BHK, 1550 Sq-ft Flat For Sale"/>
    <x v="67"/>
    <x v="2"/>
    <x v="86"/>
    <x v="10"/>
    <s v=" Dec 25, 14 "/>
    <x v="88"/>
    <s v="Dwarka, New Delhi - Dwarka - 110075"/>
    <x v="0"/>
    <n v="2"/>
    <n v="2"/>
    <s v="Semi-Furnished"/>
    <s v="Ready to Move"/>
    <x v="0"/>
    <n v="8"/>
    <n v="4"/>
    <n v="1550"/>
    <n v="1350"/>
    <s v="N/A"/>
    <x v="2"/>
    <s v="Garden/Park , Main Road "/>
    <s v="5 to 10 years"/>
    <s v="Resale"/>
    <s v="Freehold"/>
    <n v="1"/>
    <s v="N/A"/>
    <s v="N/A"/>
  </r>
  <r>
    <x v="93"/>
    <s v="http://magicbricks.com/propertyDetails/3-BHK-1800-Sq-ft-Multistorey-Apartment-FOR-Sale-Dwarka-in-New-Delhi&amp;id=fDKXPrLNRFNzpSvf+uAgZw=="/>
    <s v="3 BHK, 1800 Sq-ft Flat For Sale"/>
    <x v="38"/>
    <x v="2"/>
    <x v="14"/>
    <x v="6"/>
    <s v=" Dec 25, 14 "/>
    <x v="89"/>
    <s v="Dwarka, New Delhi, Delhi-NCR., Dwarka, New Delhi - Dwarka - 110075"/>
    <x v="0"/>
    <n v="2"/>
    <s v="N/A"/>
    <s v="Furnished"/>
    <s v="Ready to Move"/>
    <x v="8"/>
    <n v="7"/>
    <s v="N/A"/>
    <n v="1800"/>
    <s v="N/A"/>
    <s v="Study"/>
    <x v="0"/>
    <s v="Main Road "/>
    <s v="5 to 10 years"/>
    <s v="New Property"/>
    <s v="Freehold"/>
    <n v="1"/>
    <s v="N/A"/>
    <s v="N/A"/>
  </r>
  <r>
    <x v="94"/>
    <s v="http://magicbricks.com/propertyDetails/3-BHK-1450-Sq-ft-Multistorey-Apartment-FOR-Sale-Indraprastha-Extension-in-New-Delhi&amp;id=hp6p7+BRiC1zpSvf+uAgZw=="/>
    <s v="3 BHK, 1450 Sq-ft Flat For Sale"/>
    <x v="5"/>
    <x v="2"/>
    <x v="87"/>
    <x v="2"/>
    <s v=" Dec 25, 14 "/>
    <x v="90"/>
    <s v="I.p.extension, Indraprastha Extension, Patparganj, New Delhi - East - 11092"/>
    <x v="0"/>
    <n v="2"/>
    <n v="1"/>
    <s v="Furnished"/>
    <s v="Ready to Move"/>
    <x v="1"/>
    <n v="4"/>
    <s v="N/A"/>
    <n v="1450"/>
    <s v="N/A"/>
    <s v="N/A"/>
    <x v="2"/>
    <s v="Garden/Park , Main Road "/>
    <s v="15 to 20 years"/>
    <s v="Resale"/>
    <s v="Freehold"/>
    <s v="N/A"/>
    <s v="N/A"/>
    <s v="N/A"/>
  </r>
  <r>
    <x v="95"/>
    <s v="http://magicbricks.com/propertyDetails/3-BHK-1300-Sq-ft-Multistorey-Apartment-FOR-Sale-Vasant-Kunj-in-New-Delhi&amp;id=rxlwwtUCCktzpSvf+uAgZw=="/>
    <s v="3 BHK, 1300 Sq-ft Flat For Sale"/>
    <x v="68"/>
    <x v="2"/>
    <x v="88"/>
    <x v="2"/>
    <s v=" Dec 25, 14 "/>
    <x v="91"/>
    <s v="Vasant Kunj, New Delhi, Delhi-NCR., Vasant Kunj, New Delhi - South - 110070"/>
    <x v="0"/>
    <n v="2"/>
    <s v="N/A"/>
    <s v="Unfurnished"/>
    <s v="Ready to Move"/>
    <x v="7"/>
    <n v="4"/>
    <s v="N/A"/>
    <n v="1300"/>
    <s v="N/A"/>
    <s v="N/A"/>
    <x v="4"/>
    <s v="N/A"/>
    <s v="15 to 20 years"/>
    <s v="Resale"/>
    <s v="Freehold"/>
    <s v="N/A"/>
    <s v="N/A"/>
    <s v="N/A"/>
  </r>
  <r>
    <x v="96"/>
    <s v="http://magicbricks.com/propertyDetails/3-BHK-1500-Sq-ft-Builder-Floor-Apartment-FOR-Sale-Chittaranjan-Park-in-New-Delhi&amp;id=1X+S+A/MgKdzpSvf+uAgZw=="/>
    <s v="3 BHK, 1500 Sq-ft Builder Floor Apartment For Sale"/>
    <x v="69"/>
    <x v="2"/>
    <x v="89"/>
    <x v="2"/>
    <s v=" Dec 25, 14 "/>
    <x v="92"/>
    <s v="Chittaranjan Park, New Delhi, Delhi-NCR., Chittaranjan Park, New Delhi - South - 110019"/>
    <x v="0"/>
    <n v="3"/>
    <s v="N/A"/>
    <s v="Semi-Furnished"/>
    <s v="Ready to Move"/>
    <x v="7"/>
    <n v="3"/>
    <s v="N/A"/>
    <n v="1500"/>
    <s v="N/A"/>
    <s v="Puja Room, Servant Room"/>
    <x v="0"/>
    <s v="Garden/Park "/>
    <s v="New Construction"/>
    <s v="New Property"/>
    <s v="Freehold"/>
    <n v="1"/>
    <n v="233"/>
    <s v="N/A"/>
  </r>
  <r>
    <x v="97"/>
    <s v="http://magicbricks.com/propertyDetails/2-BHK-1100-Sq-ft-Builder-Floor-Apartment-FOR-Sale-Arjun-Nagar-in-New-Delhi&amp;id=tCYAjxLVw9ZzpSvf+uAgZw=="/>
    <s v="2 BHK, 1100 Sq-ft Builder Floor Apartment For Sale"/>
    <x v="40"/>
    <x v="0"/>
    <x v="90"/>
    <x v="2"/>
    <s v=" Dec 25, 14 "/>
    <x v="93"/>
    <s v="Arjun Nagar, Arjun Nagar, Safdarjung Enclave, New Delhi - South - 110029"/>
    <x v="2"/>
    <n v="2"/>
    <n v="1"/>
    <s v="Semi-Furnished"/>
    <s v="Ready to Move"/>
    <x v="3"/>
    <n v="4"/>
    <n v="1"/>
    <n v="1100"/>
    <n v="950"/>
    <s v="Store"/>
    <x v="0"/>
    <s v="Main Road "/>
    <s v="Less than 5 years"/>
    <s v="Resale"/>
    <s v="Freehold"/>
    <n v="1"/>
    <n v="1000"/>
    <s v="N/A"/>
  </r>
  <r>
    <x v="98"/>
    <s v="http://magicbricks.com/propertyDetails/3-BHK-1872-Sq-ft-Builder-Floor-Apartment-FOR-Sale-Greater-Kailash-1-in-New-Delhi&amp;id=tZCC0ySyfU1zpSvf+uAgZw=="/>
    <s v="3 BHK, 1872 Sq-ft Builder Floor Apartment For Sale"/>
    <x v="70"/>
    <x v="2"/>
    <x v="91"/>
    <x v="2"/>
    <s v=" Dec 25, 14 "/>
    <x v="94"/>
    <s v="S - Block., Greater Kailash 1, New Delhi - South"/>
    <x v="0"/>
    <n v="3"/>
    <s v="N/A"/>
    <s v="Semi-Furnished"/>
    <s v="Ready to Move"/>
    <x v="1"/>
    <n v="4"/>
    <s v="N/A"/>
    <n v="1872"/>
    <s v="N/A"/>
    <s v="Servant Room"/>
    <x v="4"/>
    <s v="N/A"/>
    <s v="New Construction"/>
    <s v="New Property"/>
    <s v="Freehold"/>
    <s v="N/A"/>
    <n v="208"/>
    <s v="N/A"/>
  </r>
  <r>
    <x v="99"/>
    <s v="http://magicbricks.com/propertyDetails/1-BHK-58-Sq-m-Multistorey-Apartment-FOR-Sale-Vasant-Kunj-in-New-Delhi&amp;id=aTizepaRB4FzpSvf+uAgZw=="/>
    <s v="1 BHK, 58 Sq-m Flat For Sale"/>
    <x v="24"/>
    <x v="0"/>
    <x v="92"/>
    <x v="2"/>
    <s v=" Dec 25, 14 "/>
    <x v="95"/>
    <s v="Vasant Kunj, New-Delhi, Delhi-NCR., Vasant Kunj, New Delhi - South"/>
    <x v="1"/>
    <n v="2"/>
    <s v="N/A"/>
    <s v="Furnished"/>
    <s v="Ready to Move"/>
    <x v="7"/>
    <n v="4"/>
    <s v="N/A"/>
    <n v="58"/>
    <s v="N/A"/>
    <s v="N/A"/>
    <x v="4"/>
    <s v="N/A"/>
    <s v="N/A"/>
    <s v="Resale"/>
    <s v="N/A"/>
    <s v="N/A"/>
    <s v="N/A"/>
    <s v="N/A"/>
  </r>
  <r>
    <x v="100"/>
    <s v="http://magicbricks.com/propertyDetails/2-BHK-900-Sq-ft-Multistorey-Apartment-FOR-Sale-Dwarka-Sector-12-in-New-Delhi&amp;id=MDAJOLG4jKlzpSvf+uAgZw=="/>
    <s v="2 BHK, 900 Sq-ft Flat For Sale"/>
    <x v="71"/>
    <x v="0"/>
    <x v="93"/>
    <x v="3"/>
    <s v=" Dec 25, 14 "/>
    <x v="96"/>
    <s v="Sector-12, Dwarka, Dwarka Sector 12, New Delhi - Dwarka - 110075"/>
    <x v="2"/>
    <n v="1"/>
    <n v="1"/>
    <s v="Semi-Furnished"/>
    <s v="Ready to Move"/>
    <x v="0"/>
    <n v="4"/>
    <n v="2"/>
    <n v="900"/>
    <s v="N/A"/>
    <s v="N/A"/>
    <x v="2"/>
    <s v="Main Road "/>
    <s v="5 to 10 years"/>
    <s v="Resale"/>
    <s v="Freehold"/>
    <n v="2"/>
    <s v="N/A"/>
    <s v="N/A"/>
  </r>
  <r>
    <x v="101"/>
    <s v="http://magicbricks.com/propertyDetails/3-BHK-1879-Sq-ft-Multistorey-Apartment-FOR-Sale-Dwarka-Sector-22-in-New-Delhi&amp;id=K8uIY+lQHQlzpSvf+uAgZw=="/>
    <s v="3 BHK, 1879 Sq-ft Flat For Sale"/>
    <x v="37"/>
    <x v="2"/>
    <x v="94"/>
    <x v="9"/>
    <s v=" Dec 25, 14 "/>
    <x v="97"/>
    <s v="3rd/f plot no 12 udyog vihar cghs sec 22 dwarka, Dwarka Sector 22, New Delhi - Dwarka - 110075"/>
    <x v="0"/>
    <n v="3"/>
    <s v="N/A"/>
    <s v="Semi-Furnished"/>
    <s v="Ready to Move"/>
    <x v="3"/>
    <n v="10"/>
    <n v="2"/>
    <n v="1879"/>
    <s v="N/A"/>
    <s v="Store"/>
    <x v="0"/>
    <s v="Garden/Park , Pool , Main Road "/>
    <s v="Less than 5 years"/>
    <s v="Resale"/>
    <s v="Freehold"/>
    <n v="1"/>
    <s v="N/A"/>
    <s v="N/A"/>
  </r>
  <r>
    <x v="102"/>
    <s v="http://magicbricks.com/propertyDetails/3-BHK-1800-Sq-ft-Multistorey-Apartment-FOR-Sale-Vasant-Kunj-in-New-Delhi&amp;id=OuTXaklUIUpzpSvf+uAgZw=="/>
    <s v="3 BHK, 1800 Sq-ft Flat For Sale"/>
    <x v="72"/>
    <x v="2"/>
    <x v="95"/>
    <x v="2"/>
    <s v=" Dec 25, 14 "/>
    <x v="98"/>
    <s v="Vasant Kunj, Vasant Kunj, New Delhi - South - 110070"/>
    <x v="0"/>
    <n v="2"/>
    <s v="N/A"/>
    <s v="Semi-Furnished"/>
    <s v="Ready to Move"/>
    <x v="0"/>
    <n v="3"/>
    <n v="1"/>
    <n v="1800"/>
    <s v="N/A"/>
    <s v="Puja Room"/>
    <x v="2"/>
    <s v="Main Road "/>
    <s v="15 to 20 years"/>
    <s v="Resale"/>
    <s v="Freehold"/>
    <n v="3"/>
    <n v="5000"/>
    <s v="N/A"/>
  </r>
  <r>
    <x v="103"/>
    <s v="http://magicbricks.com/propertyDetails/2-BHK-800-Sq-ft-Builder-Floor-Apartment-FOR-Sale-Saket-in-New-Delhi&amp;id=ZWQEZdfDIy1zpSvf+uAgZw=="/>
    <s v="2 BHK, 800 Sq-ft Builder Floor Apartment For Sale"/>
    <x v="12"/>
    <x v="2"/>
    <x v="96"/>
    <x v="2"/>
    <s v=" Dec 25, 14 "/>
    <x v="99"/>
    <s v="Saket, New Delhi, Saket, New Delhi - South - 110017"/>
    <x v="2"/>
    <n v="2"/>
    <s v="N/A"/>
    <s v="Furnished"/>
    <s v="Ready to Move"/>
    <x v="7"/>
    <n v="4"/>
    <n v="1"/>
    <n v="800"/>
    <s v="N/A"/>
    <s v="Store"/>
    <x v="0"/>
    <s v="Garden/Park , Main Road "/>
    <s v="Less than 5 years"/>
    <s v="Resale"/>
    <s v="Freehold"/>
    <n v="1"/>
    <n v="150"/>
    <s v="N/A"/>
  </r>
  <r>
    <x v="104"/>
    <s v="http://magicbricks.com/propertyDetails/2-BHK-850-Sq-ft-Builder-Floor-Apartment-FOR-Sale-M-G-Road-in-New-Delhi&amp;id=Y8e9Rfiq6GxzpSvf+uAgZw=="/>
    <s v="2 BHK, 850 Sq-ft Builder Floor Apartment For Sale"/>
    <x v="8"/>
    <x v="0"/>
    <x v="97"/>
    <x v="2"/>
    <s v=" Dec 25, 14 "/>
    <x v="100"/>
    <s v="mg road ghitorni, mg road ghitorni, New Delhi - South - 110030"/>
    <x v="2"/>
    <n v="2"/>
    <n v="1"/>
    <s v="Semi-Furnished"/>
    <s v="Ready to Move"/>
    <x v="1"/>
    <n v="4"/>
    <n v="2"/>
    <n v="850"/>
    <s v="N/A"/>
    <s v="Puja Room"/>
    <x v="5"/>
    <s v="Main Road "/>
    <s v="Less than 5 years"/>
    <s v="New Property"/>
    <s v="Freehold"/>
    <n v="4"/>
    <n v="450"/>
    <s v="N/A"/>
  </r>
  <r>
    <x v="105"/>
    <s v="http://magicbricks.com/propertyDetails/2-BHK-1100-Sq-ft-Builder-Floor-Apartment-FOR-Sale-Sultanpur-in-New-Delhi&amp;id=XGbvaoixc3BzpSvf+uAgZw=="/>
    <s v="2 BHK, 1100 Sq-ft Builder Floor Apartment For Sale"/>
    <x v="27"/>
    <x v="1"/>
    <x v="98"/>
    <x v="2"/>
    <s v=" Dec 25, 14 "/>
    <x v="101"/>
    <s v="Sultanpur, New Delhi - South - 110030"/>
    <x v="2"/>
    <n v="2"/>
    <s v="N/A"/>
    <s v="Semi-Furnished"/>
    <s v="Ready to Move"/>
    <x v="7"/>
    <n v="4"/>
    <s v="N/A"/>
    <n v="1100"/>
    <s v="N/A"/>
    <s v="Store"/>
    <x v="8"/>
    <s v="Main Road "/>
    <s v="New Construction"/>
    <s v="New Property"/>
    <s v="Freehold"/>
    <n v="1"/>
    <s v="N/A"/>
    <s v="N/A"/>
  </r>
  <r>
    <x v="106"/>
    <s v="http://magicbricks.com/propertyDetails/1-BHK-500-Sq-ft-Multistorey-Apartment-FOR-Sale-Dwarka-Sector-11-in-New-Delhi&amp;id=ZLdCHjrfGDtzpSvf+uAgZw=="/>
    <s v="1 BHK, 500 Sq-ft Flat For Sale"/>
    <x v="73"/>
    <x v="0"/>
    <x v="99"/>
    <x v="1"/>
    <s v=" Dec 25, 14 "/>
    <x v="102"/>
    <s v="Dwarka Sector-11 dda flats, Dwarka Sector 11, New Delhi - Dwarka - 110075"/>
    <x v="1"/>
    <n v="1"/>
    <n v="1"/>
    <s v="Semi-Furnished"/>
    <s v="Ready to Move"/>
    <x v="0"/>
    <n v="4"/>
    <n v="5"/>
    <n v="500"/>
    <n v="300"/>
    <s v="N/A"/>
    <x v="0"/>
    <s v="Garden/Park "/>
    <s v="5 to 10 years"/>
    <s v="Resale"/>
    <s v="Freehold"/>
    <n v="5"/>
    <s v="N/A"/>
    <s v="N/A"/>
  </r>
  <r>
    <x v="107"/>
    <s v="http://magicbricks.com/propertyDetails/4-BHK-155-Sq-yrd-Builder-Floor-Apartment-FOR-Sale-Rohini-Sector-25-in-New-Delhi&amp;id=mRimOybHhkFzpSvf+uAgZw=="/>
    <s v="4 BHK, 155 Sq-yrd Builder Floor Apartment For Sale"/>
    <x v="74"/>
    <x v="0"/>
    <x v="100"/>
    <x v="2"/>
    <s v=" Dec 25, 14 "/>
    <x v="103"/>
    <s v="ROHINI, Sector-25 Rohini, New Delhi - Rohini - 110085"/>
    <x v="3"/>
    <n v="4"/>
    <n v="4"/>
    <s v="Semi-Furnished"/>
    <s v="Ready to Move"/>
    <x v="0"/>
    <n v="4"/>
    <n v="1"/>
    <n v="155"/>
    <n v="155"/>
    <s v="Store"/>
    <x v="2"/>
    <s v="Main Road "/>
    <s v="Less than 5 years"/>
    <s v="Resale"/>
    <s v="Freehold"/>
    <n v="1"/>
    <n v="200"/>
    <s v="N/A"/>
  </r>
  <r>
    <x v="108"/>
    <s v="http://magicbricks.com/propertyDetails/2-BHK-50-Sq-yrd-Builder-Floor-Apartment-FOR-Sale-Uttam-Nagar-in-New-Delhi&amp;id=STcw9oixxLdzpSvf+uAgZw=="/>
    <s v="2 BHK, 50 Sq-yrd Builder Floor Apartment For Sale"/>
    <x v="75"/>
    <x v="0"/>
    <x v="101"/>
    <x v="2"/>
    <s v=" Dec 25, 14 "/>
    <x v="104"/>
    <s v="uttam nagar west metro station opp.pillar no.691, Uttam Nagar, New Delhi - West - 110059"/>
    <x v="2"/>
    <n v="2"/>
    <n v="1"/>
    <s v="Semi-Furnished"/>
    <s v="Ready to Move"/>
    <x v="0"/>
    <n v="4"/>
    <n v="2"/>
    <n v="50"/>
    <s v="N/A"/>
    <s v="N/A"/>
    <x v="4"/>
    <s v="Main Road "/>
    <s v="New Construction"/>
    <s v="New Property"/>
    <s v="Freehold"/>
    <n v="4"/>
    <s v="N/A"/>
    <s v="N/A"/>
  </r>
  <r>
    <x v="109"/>
    <s v="http://magicbricks.com/propertyDetails/4-BHK-130-Sq-yrd-Builder-Floor-Apartment-FOR-Sale-Uttam-Nagar-in-New-Delhi&amp;id=7JrlUK7p30BzpSvf+uAgZw=="/>
    <s v="4 BHK, 130 Sq-yrd Builder Floor Apartment For Sale"/>
    <x v="76"/>
    <x v="0"/>
    <x v="102"/>
    <x v="2"/>
    <s v=" Dec 25, 14 "/>
    <x v="105"/>
    <s v="A-43-44-MOHAN GARDEN DWARKA MOR METRO STTION, MOHAN GARDEN, New Delhi - West - 110059"/>
    <x v="3"/>
    <n v="4"/>
    <n v="1"/>
    <s v="Semi-Furnished"/>
    <s v="Under Construction"/>
    <x v="0"/>
    <n v="4"/>
    <n v="4"/>
    <n v="130"/>
    <s v="N/A"/>
    <s v="N/A"/>
    <x v="1"/>
    <s v="N/A"/>
    <s v="N/A"/>
    <s v="New Property"/>
    <s v="Freehold"/>
    <n v="4"/>
    <s v="N/A"/>
    <s v="N/A"/>
  </r>
  <r>
    <x v="110"/>
    <s v="http://magicbricks.com/propertyDetails/2-BHK-700-Sq-ft-Builder-Floor-Apartment-FOR-Sale&amp;id=0EAZemfCh85zpSvf+uAgZw=="/>
    <s v="2 BHK, 700 Sq-ft Builder Floor Apartment For Sale"/>
    <x v="15"/>
    <x v="0"/>
    <x v="103"/>
    <x v="2"/>
    <s v=" Dec 25, 14 "/>
    <x v="106"/>
    <s v="SULTANPUR MANDI ROAD, SULTANPUR, New Delhi - 110030"/>
    <x v="2"/>
    <n v="2"/>
    <n v="1"/>
    <s v="Semi-Furnished"/>
    <s v="Ready to Move"/>
    <x v="1"/>
    <n v="4"/>
    <n v="3"/>
    <n v="700"/>
    <s v="N/A"/>
    <s v="N/A"/>
    <x v="0"/>
    <s v="Main Road "/>
    <s v="New Construction"/>
    <s v="New Property"/>
    <s v="Freehold"/>
    <n v="6"/>
    <s v="N/A"/>
    <s v="N/A"/>
  </r>
  <r>
    <x v="111"/>
    <s v="http://magicbricks.com/propertyDetails/2-BHK-550-Sq-ft-Builder-Floor-Apartment-FOR-Sale-Uttam-Nagar-in-New-Delhi&amp;id=2L56hwhsd8FzpSvf+uAgZw=="/>
    <s v="2 BHK, 550 Sq-ft Builder Floor Apartment For Sale"/>
    <x v="77"/>
    <x v="0"/>
    <x v="104"/>
    <x v="2"/>
    <s v=" Dec 25, 14 "/>
    <x v="107"/>
    <s v="uttam nagar west, Uttam Nagar, New Delhi - West - 110059"/>
    <x v="2"/>
    <n v="2"/>
    <n v="1"/>
    <s v="Semi-Furnished"/>
    <s v="Ready to Move"/>
    <x v="0"/>
    <n v="4"/>
    <n v="1"/>
    <n v="550"/>
    <s v="N/A"/>
    <s v="Study, Store"/>
    <x v="0"/>
    <s v="Main Road "/>
    <s v="New Construction"/>
    <s v="Resale"/>
    <s v="Freehold"/>
    <n v="2"/>
    <s v="N/A"/>
    <s v="N/A"/>
  </r>
  <r>
    <x v="112"/>
    <s v="http://magicbricks.com/propertyDetails/2-BHK-1200-Sq-ft-Multistorey-Apartment-FOR-Sale-Vasant-Kunj-Sector-B-in-New-Delhi&amp;id=B8QdapUcp4pzpSvf+uAgZw=="/>
    <s v="2 BHK, 1200 Sq-ft Flat For Sale"/>
    <x v="78"/>
    <x v="2"/>
    <x v="105"/>
    <x v="4"/>
    <s v=" Dec 25, 14 "/>
    <x v="108"/>
    <s v="Vasant Kunj., Vasant Kunj Sector B, New Delhi - South"/>
    <x v="2"/>
    <n v="2"/>
    <s v="N/A"/>
    <s v="Semi-Furnished"/>
    <s v="Ready to Move"/>
    <x v="7"/>
    <n v="4"/>
    <s v="N/A"/>
    <n v="1200"/>
    <s v="N/A"/>
    <s v="N/A"/>
    <x v="2"/>
    <s v="N/A"/>
    <s v="5 to 10 years"/>
    <s v="Resale"/>
    <s v="Freehold"/>
    <n v="1"/>
    <s v="N/A"/>
    <s v="N/A"/>
  </r>
  <r>
    <x v="113"/>
    <s v="http://magicbricks.com/propertyDetails/3-BHK-950-Sq-ft-Builder-Floor-Apartment-FOR-Sale-Rohini-Sector-25-in-New-Delhi&amp;id=UhRZMXmd2/5zpSvf+uAgZw=="/>
    <s v="3 BHK, 950 Sq-ft Builder Floor Apartment For Sale"/>
    <x v="64"/>
    <x v="0"/>
    <x v="106"/>
    <x v="11"/>
    <s v=" Dec 25, 14 "/>
    <x v="109"/>
    <s v="rohini sec-25, rohini sec-25 new delhi-110085, New Delhi - Rohini - 110085"/>
    <x v="0"/>
    <n v="2"/>
    <s v="N/A"/>
    <s v="Semi-Furnished"/>
    <s v="Ready to Move"/>
    <x v="0"/>
    <n v="4"/>
    <s v="N/A"/>
    <n v="950"/>
    <s v="N/A"/>
    <s v="N/A"/>
    <x v="4"/>
    <s v="N/A"/>
    <s v="New Construction"/>
    <s v="New Property"/>
    <s v="N/A"/>
    <s v="N/A"/>
    <s v="N/A"/>
    <s v="N/A"/>
  </r>
  <r>
    <x v="114"/>
    <s v="http://magicbricks.com/propertyDetails/4-BHK-2200-Sq-ft-Builder-Floor-Apartment-FOR-Sale-Jasola-in-New-Delhi&amp;id=XrL/tiVre4VzpSvf+uAgZw=="/>
    <s v="4 BHK, 2200 Sq-ft Builder Floor Apartment For Sale"/>
    <x v="79"/>
    <x v="2"/>
    <x v="107"/>
    <x v="4"/>
    <s v=" Dec 25, 14 "/>
    <x v="110"/>
    <s v="Jasola, New Delhi, Delhi-NCR., Jasola, New Delhi - South - 110025"/>
    <x v="3"/>
    <n v="5"/>
    <s v="N/A"/>
    <s v="Semi-Furnished"/>
    <s v="Ready to Move"/>
    <x v="0"/>
    <n v="3"/>
    <s v="N/A"/>
    <n v="2200"/>
    <s v="N/A"/>
    <s v="Puja Room"/>
    <x v="3"/>
    <s v="Garden/Park "/>
    <s v="New Construction"/>
    <s v="Resale"/>
    <s v="Freehold"/>
    <n v="3"/>
    <s v="N/A"/>
    <s v="N/A"/>
  </r>
  <r>
    <x v="115"/>
    <s v="http://magicbricks.com/propertyDetails/2-BHK-700-Sq-ft-Builder-Floor-Apartment-FOR-Sale-Sultanpur-in-New-Delhi&amp;id=aaZSqRUAI7hzpSvf+uAgZw=="/>
    <s v="2 BHK, 700 Sq-ft Builder Floor Apartment For Sale"/>
    <x v="80"/>
    <x v="0"/>
    <x v="108"/>
    <x v="2"/>
    <s v=" Dec 25, 14 "/>
    <x v="110"/>
    <s v="Sultanpur, New Delhi - South - 110030"/>
    <x v="2"/>
    <n v="2"/>
    <n v="1"/>
    <s v="Semi-Furnished"/>
    <s v="Ready to Move"/>
    <x v="8"/>
    <n v="4"/>
    <s v="N/A"/>
    <n v="700"/>
    <s v="N/A"/>
    <s v="N/A"/>
    <x v="0"/>
    <s v="N/A"/>
    <s v="New Construction"/>
    <s v="Resale"/>
    <s v="N/A"/>
    <s v="N/A"/>
    <s v="N/A"/>
    <s v="N/A"/>
  </r>
  <r>
    <x v="116"/>
    <s v="http://magicbricks.com/propertyDetails/2-BHK-84-Sq-yrd-Builder-Floor-Apartment-FOR-Sale-Paschim-Vihar-in-New-Delhi&amp;id=i9zdUfXu2KBzpSvf+uAgZw=="/>
    <s v="2 BHK, 84 Sq-yrd Builder Floor Apartment For Sale"/>
    <x v="81"/>
    <x v="0"/>
    <x v="109"/>
    <x v="2"/>
    <s v=" Dec 25, 14 "/>
    <x v="111"/>
    <s v="Paschim Vihar, New Delhi - West - 110063"/>
    <x v="2"/>
    <n v="2"/>
    <n v="1"/>
    <s v="Semi-Furnished"/>
    <s v="Ready to Move"/>
    <x v="1"/>
    <n v="4"/>
    <s v="N/A"/>
    <n v="84"/>
    <n v="84"/>
    <s v="Puja Room"/>
    <x v="0"/>
    <s v="Garden/Park , Main Road "/>
    <s v="New Construction"/>
    <s v="New Property"/>
    <s v="Freehold"/>
    <s v="N/A"/>
    <s v="N/A"/>
    <s v="N/A"/>
  </r>
  <r>
    <x v="117"/>
    <s v="http://magicbricks.com/propertyDetails/3-BHK-250-Sq-yrd-Builder-Floor-Apartment-FOR-Sale-Anand-Niketan-in-New-Delhi&amp;id=rr/TROBkFlNzpSvf+uAgZw=="/>
    <s v="3 BHK, 250 Sq-yrd Builder Floor Apartment For Sale"/>
    <x v="82"/>
    <x v="2"/>
    <x v="110"/>
    <x v="2"/>
    <s v=" Dec 25, 14 "/>
    <x v="112"/>
    <s v="Anand Niketan, New-Delhi, Delhi-NCR., Anand Niketan, New Delhi - South - 110021"/>
    <x v="0"/>
    <n v="3"/>
    <s v="N/A"/>
    <s v="Semi-Furnished"/>
    <s v="Ready to Move"/>
    <x v="1"/>
    <n v="4"/>
    <s v="N/A"/>
    <n v="250"/>
    <s v="N/A"/>
    <s v="N/A"/>
    <x v="2"/>
    <s v="Garden/Park "/>
    <s v="New Construction"/>
    <s v="New Property"/>
    <s v="Freehold"/>
    <n v="1"/>
    <s v="N/A"/>
    <s v="N/A"/>
  </r>
  <r>
    <x v="118"/>
    <s v="http://magicbricks.com/propertyDetails/4-BHK-2500-Sq-ft-Multistorey-Apartment-FOR-Sale-Dwarka-Sector-19-in-New-Delhi&amp;id=PRZS5oMZoptzpSvf+uAgZw=="/>
    <s v="4 BHK, 2500 Sq-ft Flat For Sale"/>
    <x v="9"/>
    <x v="2"/>
    <x v="111"/>
    <x v="14"/>
    <s v=" Dec 27, 14 "/>
    <x v="113"/>
    <s v="Sector 19 Solomen Heights, Dwarka Sector 19, New Delhi - Dwarka - 110075"/>
    <x v="3"/>
    <n v="4"/>
    <n v="5"/>
    <s v="Semi-Furnished"/>
    <s v="Ready to Move"/>
    <x v="2"/>
    <n v="10"/>
    <n v="2"/>
    <n v="2500"/>
    <n v="2350"/>
    <s v="N/A"/>
    <x v="2"/>
    <s v="Garden/Park "/>
    <s v="5 to 10 years"/>
    <s v="Resale"/>
    <s v="Freehold"/>
    <n v="1"/>
    <s v="N/A"/>
    <s v="N/A"/>
  </r>
  <r>
    <x v="119"/>
    <s v="http://magicbricks.com/propertyDetails/3-BHK-133-Sq-yrd-Builder-Floor-Apartment-FOR-Sale-Paschim-Vihar-in-New-Delhi&amp;id=eCwtCoqRGcRzpSvf+uAgZw=="/>
    <s v="3 BHK, 133 Sq-yrd Builder Floor Apartment For Sale"/>
    <x v="83"/>
    <x v="2"/>
    <x v="112"/>
    <x v="2"/>
    <s v=" Dec 24, 14 "/>
    <x v="114"/>
    <s v="Paschim Vihar, New-Delhi, Delhi-NCR., Paschim Vihar, New Delhi - West - 110063"/>
    <x v="0"/>
    <n v="3"/>
    <s v="N/A"/>
    <s v="Furnished"/>
    <s v="Ready to Move"/>
    <x v="1"/>
    <n v="4"/>
    <s v="N/A"/>
    <n v="133"/>
    <s v="N/A"/>
    <s v="N/A"/>
    <x v="4"/>
    <s v="Garden/Park "/>
    <s v="New Construction"/>
    <s v="New Property"/>
    <s v="Freehold"/>
    <n v="1"/>
    <s v="N/A"/>
    <s v="N/A"/>
  </r>
  <r>
    <x v="120"/>
    <s v="http://magicbricks.com/propertyDetails/3-BHK-900-Sq-ft-Builder-Floor-Apartment-FOR-Sale-Uttam-Nagar-in-New-Delhi&amp;id=zSP69O37GPlzpSvf+uAgZw=="/>
    <s v="3 BHK, 900 Sq-ft Builder Floor Apartment For Sale"/>
    <x v="10"/>
    <x v="1"/>
    <x v="113"/>
    <x v="2"/>
    <s v=" Dec 24, 14 "/>
    <x v="115"/>
    <s v="Uttam Nagar, New-Delhi, Delhi-NCR., Uttam Nagar, New Delhi - West - 110059"/>
    <x v="0"/>
    <n v="2"/>
    <s v="N/A"/>
    <s v="Semi-Furnished"/>
    <s v="Ready to Move"/>
    <x v="8"/>
    <n v="4"/>
    <n v="8"/>
    <n v="900"/>
    <s v="N/A"/>
    <s v="N/A"/>
    <x v="0"/>
    <s v="Main Road "/>
    <s v="New Construction"/>
    <s v="New Property"/>
    <s v="Freehold"/>
    <n v="1"/>
    <s v="N/A"/>
    <s v="N/A"/>
  </r>
  <r>
    <x v="121"/>
    <s v="http://magicbricks.com/propertyDetails/3-BHK-1950-Sq-ft-Multistorey-Apartment-FOR-Sale-Dwarka-Sector-2-in-New-Delhi&amp;id=DhzwvVgMr29zpSvf+uAgZw=="/>
    <s v="3 BHK, 1950 Sq-ft Flat For Sale"/>
    <x v="84"/>
    <x v="2"/>
    <x v="114"/>
    <x v="7"/>
    <s v=" Dec 24, 14 "/>
    <x v="116"/>
    <s v="PRAGHYA APARTMENT, Sector-2, Dwarka, delhi., Dwarka Sector 2, New Delhi - Dwarka - 110075"/>
    <x v="0"/>
    <n v="3"/>
    <n v="3"/>
    <s v="Semi-Furnished"/>
    <s v="Ready to Move"/>
    <x v="5"/>
    <n v="10"/>
    <n v="2"/>
    <n v="1950"/>
    <n v="1850"/>
    <s v="Servant Room"/>
    <x v="6"/>
    <s v="Garden/Park , Main Road "/>
    <s v="Less than 5 years"/>
    <s v="New Property"/>
    <s v="Freehold"/>
    <n v="2"/>
    <s v="N/A"/>
    <s v="N/A"/>
  </r>
  <r>
    <x v="122"/>
    <s v="http://magicbricks.com/propertyDetails/2-BHK-1150-Sq-ft-Multistorey-Apartment-FOR-Sale-Indraprastha-Extension-in-New-Delhi&amp;id=FSsJgDTrQVJzpSvf+uAgZw=="/>
    <s v="2 BHK, 1150 Sq-ft Flat For Sale"/>
    <x v="85"/>
    <x v="2"/>
    <x v="115"/>
    <x v="12"/>
    <s v=" Dec 24, 14 "/>
    <x v="117"/>
    <s v="patparganj delhi 1100921, Indraprastha Extension, Patparganj, New Delhi - East - 110092"/>
    <x v="2"/>
    <n v="2"/>
    <n v="1"/>
    <s v="Semi-Furnished"/>
    <s v="Ready to Move"/>
    <x v="8"/>
    <n v="7"/>
    <n v="4"/>
    <n v="1150"/>
    <n v="1000"/>
    <s v="Store"/>
    <x v="0"/>
    <s v="Main Road "/>
    <s v="15 to 20 years"/>
    <s v="Resale"/>
    <s v="Freehold"/>
    <n v="2"/>
    <n v="2"/>
    <s v="N/A"/>
  </r>
  <r>
    <x v="123"/>
    <s v="http://magicbricks.com/propertyDetails/3-BHK-160-Sq-yrd-Builder-Floor-Apartment-FOR-Sale-Chittaranjan-Park-in-New-Delhi&amp;id=wvH7u87/2zVzpSvf+uAgZw=="/>
    <s v="3 BHK, 160 Sq-yrd Builder Floor Apartment For Sale"/>
    <x v="86"/>
    <x v="2"/>
    <x v="116"/>
    <x v="2"/>
    <s v=" Dec 24, 14 "/>
    <x v="118"/>
    <s v="C R PARK, PARK FACING POSH LOCATION, New Delhi - South - 110019"/>
    <x v="0"/>
    <n v="3"/>
    <n v="3"/>
    <s v="Semi-Furnished"/>
    <s v="Ready to Move"/>
    <x v="0"/>
    <n v="4"/>
    <s v="N/A"/>
    <n v="160"/>
    <s v="N/A"/>
    <s v="Store, Servant Room"/>
    <x v="4"/>
    <s v="Garden/Park "/>
    <s v="New Construction"/>
    <s v="New Property"/>
    <s v="Freehold"/>
    <n v="1"/>
    <s v="N/A"/>
    <s v="N/A"/>
  </r>
  <r>
    <x v="124"/>
    <s v="http://magicbricks.com/propertyDetails/3-BHK-1250-Sq-ft-Builder-Floor-Apartment-FOR-Sale-Uttam-Nagar-in-New-Delhi&amp;id=oCzFjOBY37lzpSvf+uAgZw=="/>
    <s v="3 BHK, 1250 Sq-ft Builder Floor Apartment For Sale"/>
    <x v="81"/>
    <x v="0"/>
    <x v="117"/>
    <x v="5"/>
    <s v=" Dec 24, 14 "/>
    <x v="110"/>
    <s v="Uttam Nagar, New-Delhi, Delhi-NCR., Uttam Nagar, New Delhi - West"/>
    <x v="0"/>
    <n v="2"/>
    <s v="N/A"/>
    <s v="Furnished"/>
    <s v="Ready to Move"/>
    <x v="3"/>
    <n v="5"/>
    <s v="N/A"/>
    <n v="1250"/>
    <s v="N/A"/>
    <s v="N/A"/>
    <x v="4"/>
    <s v="N/A"/>
    <s v="N/A"/>
    <s v="New Property"/>
    <s v="N/A"/>
    <s v="N/A"/>
    <n v="4500"/>
    <s v="N/A"/>
  </r>
  <r>
    <x v="125"/>
    <s v="http://magicbricks.com/propertyDetails/3-BHK-1250-Sq-ft-Builder-Floor-Apartment-FOR-Sale-Laxmi-Nagar-in-New-Delhi&amp;id=DR+X+JWRlV1zpSvf+uAgZw=="/>
    <s v="3 BHK, 1250 Sq-ft Builder Floor Apartment For Sale"/>
    <x v="32"/>
    <x v="2"/>
    <x v="118"/>
    <x v="2"/>
    <s v=" Dec 24, 14 "/>
    <x v="119"/>
    <s v="Laxmina nagar, Laxmi Nagar, Laxmi Nagar, New Delhi - East - 110092"/>
    <x v="0"/>
    <n v="2"/>
    <n v="1"/>
    <s v="Semi-Furnished"/>
    <s v="Ready to Move"/>
    <x v="0"/>
    <n v="4"/>
    <s v="N/A"/>
    <n v="1250"/>
    <n v="1200"/>
    <s v="Store"/>
    <x v="0"/>
    <s v="Main Road "/>
    <s v="New Construction"/>
    <s v="New Property"/>
    <s v="Freehold"/>
    <s v="N/A"/>
    <s v="N/A"/>
    <s v="N/A"/>
  </r>
  <r>
    <x v="126"/>
    <s v="http://magicbricks.com/propertyDetails/3-BHK-1000-Sq-ft-Builder-Floor-Apartment-FOR-Sale-Mayur-Vihar-1-in-New-Delhi&amp;id=0cJL5TB1x5xzpSvf+uAgZw=="/>
    <s v="3 BHK, 1000 Sq-ft Builder Floor Apartment For Sale"/>
    <x v="1"/>
    <x v="0"/>
    <x v="5"/>
    <x v="8"/>
    <s v=" Dec 24, 14 "/>
    <x v="120"/>
    <s v="Mayur vihar 1 pandav nagar, Mayur Vihar 1, New Delhi - East - 110092"/>
    <x v="0"/>
    <n v="2"/>
    <n v="2"/>
    <s v="Semi-Furnished"/>
    <s v="Ready to Move"/>
    <x v="0"/>
    <n v="4"/>
    <s v="N/A"/>
    <n v="1000"/>
    <s v="N/A"/>
    <s v="N/A"/>
    <x v="2"/>
    <s v="Main Road "/>
    <s v="New Construction"/>
    <s v="New Property"/>
    <s v="Freehold"/>
    <s v="N/A"/>
    <s v="N/A"/>
    <s v="N/A"/>
  </r>
  <r>
    <x v="127"/>
    <s v="http://magicbricks.com/propertyDetails/2-BHK-500-Sq-ft-Builder-Floor-Apartment-FOR-Sale-Uttam-Nagar-in-New-Delhi&amp;id=AhguOHvi1IVzpSvf+uAgZw=="/>
    <s v="2 BHK, 500 Sq-ft Builder Floor Apartment For Sale"/>
    <x v="87"/>
    <x v="0"/>
    <x v="119"/>
    <x v="2"/>
    <s v=" Dec 24, 14 "/>
    <x v="121"/>
    <s v="Vishwas Park, T Extension, Uttam Nagar, New Delhi West., Uttam Nagar, New Delhi - West - 110059"/>
    <x v="2"/>
    <n v="1"/>
    <n v="1"/>
    <s v="Semi-Furnished"/>
    <s v="Ready to Move"/>
    <x v="0"/>
    <n v="4"/>
    <n v="4"/>
    <n v="500"/>
    <n v="450"/>
    <s v="N/A"/>
    <x v="0"/>
    <s v="Main Road "/>
    <s v="New Construction"/>
    <s v="New Property"/>
    <s v="Freehold"/>
    <n v="4"/>
    <n v="1800"/>
    <s v="N/A"/>
  </r>
  <r>
    <x v="128"/>
    <s v="http://magicbricks.com/propertyDetails/2-BHK-97-Sq-m-Multistorey-Apartment-FOR-Sale-Vasant-Kunj-Sector-C-in-New-Delhi&amp;id=wi4w2bBW+nRzpSvf+uAgZw=="/>
    <s v="2 BHK, 97 Sq-m Flat For Sale"/>
    <x v="88"/>
    <x v="2"/>
    <x v="120"/>
    <x v="2"/>
    <s v=" Dec 24, 14 "/>
    <x v="122"/>
    <s v="Vasant kunj, Vasant Kunj Sector C, New Delhi - South - 110070"/>
    <x v="2"/>
    <n v="2"/>
    <s v="N/A"/>
    <s v="Furnished"/>
    <s v="Ready to Move"/>
    <x v="7"/>
    <n v="4"/>
    <s v="N/A"/>
    <n v="97"/>
    <s v="N/A"/>
    <s v="Store"/>
    <x v="4"/>
    <s v="Garden/Park , Main Road "/>
    <s v="5 to 10 years"/>
    <s v="Resale"/>
    <s v="Freehold"/>
    <s v="N/A"/>
    <s v="N/A"/>
    <s v="N/A"/>
  </r>
  <r>
    <x v="129"/>
    <s v="http://magicbricks.com/propertyDetails/3-BHK-1800-Sq-ft-Builder-Floor-Apartment-FOR-Sale-Greater-Kailash-in-New-Delhi&amp;id=ha9V8EGtp2xzpSvf+uAgZw=="/>
    <s v="3 BHK, 1800 Sq-ft Builder Floor Apartment For Sale"/>
    <x v="34"/>
    <x v="3"/>
    <x v="121"/>
    <x v="1"/>
    <s v=" Dec 24, 14 "/>
    <x v="123"/>
    <s v="Greater Kailash, New-Delhi, Delhi-NCR., Greater Kailash, New Delhi - South - 110048"/>
    <x v="0"/>
    <n v="3"/>
    <s v="N/A"/>
    <s v="Semi-Furnished"/>
    <s v="Ready to Move"/>
    <x v="0"/>
    <n v="3"/>
    <n v="1"/>
    <n v="1800"/>
    <s v="N/A"/>
    <s v="Store"/>
    <x v="0"/>
    <s v="Garden/Park "/>
    <s v="5 to 10 years"/>
    <s v="Resale"/>
    <s v="Freehold"/>
    <n v="1"/>
    <s v="N/A"/>
    <s v="N/A"/>
  </r>
  <r>
    <x v="130"/>
    <s v="http://magicbricks.com/propertyDetails/3-BHK-214-Sq-yrd-Builder-Floor-Apartment-FOR-Sale-South-Extension-2-in-New-Delhi&amp;id=au2/QrV8ZjpzpSvf+uAgZw=="/>
    <s v="3 BHK, 214 Sq-yrd Builder Floor Apartment For Sale"/>
    <x v="89"/>
    <x v="2"/>
    <x v="122"/>
    <x v="2"/>
    <s v=" Dec 24, 14 "/>
    <x v="124"/>
    <s v="South extension, South Extension 2, South Ex 2, New Delhi - South - 110049"/>
    <x v="0"/>
    <n v="3"/>
    <s v="N/A"/>
    <s v="Semi-Furnished"/>
    <s v="Ready to Move"/>
    <x v="3"/>
    <n v="3"/>
    <n v="1"/>
    <n v="214"/>
    <s v="N/A"/>
    <s v="Store"/>
    <x v="3"/>
    <s v="Main Road "/>
    <s v="New Construction"/>
    <s v="New Property"/>
    <s v="Freehold"/>
    <n v="2"/>
    <s v="N/A"/>
    <s v="N/A"/>
  </r>
  <r>
    <x v="131"/>
    <s v="http://magicbricks.com/propertyDetails/3-BHK-85-Sq-yrd-Builder-Floor-Apartment-FOR-Sale-Mahavir-Enclave-Part-2-in-New-Delhi&amp;id=UM3FlxI1HYRzpSvf+uAgZw=="/>
    <s v="3 BHK, 85 Sq-yrd Builder Floor Apartment For Sale"/>
    <x v="40"/>
    <x v="0"/>
    <x v="123"/>
    <x v="2"/>
    <s v=" Dec 24, 14 "/>
    <x v="110"/>
    <s v="Mahavir Enclave-2, Gali No 5, Main Road, Palam, Dwarka Sector 1A, Mahavir Enclave Part 2, New Delhi - Dwarka - 110045"/>
    <x v="0"/>
    <n v="2"/>
    <n v="1"/>
    <s v="Unfurnished"/>
    <s v="Ready to Move"/>
    <x v="8"/>
    <n v="4"/>
    <n v="6"/>
    <n v="85"/>
    <s v="N/A"/>
    <s v="Puja Room"/>
    <x v="5"/>
    <s v="N/A"/>
    <s v="Less than 5 years"/>
    <s v="New Property"/>
    <s v="Freehold"/>
    <n v="3"/>
    <s v="N/A"/>
    <s v="N/A"/>
  </r>
  <r>
    <x v="132"/>
    <s v="http://magicbricks.com/propertyDetails/3-BHK-1100-Sq-ft-Builder-Floor-Apartment-FOR-Sale-Dwarka-Mor-in-New-Delhi&amp;id=yor341YixvBzpSvf+uAgZw=="/>
    <s v="3 BHK, 1100 Sq-ft Builder Floor Apartment For Sale"/>
    <x v="19"/>
    <x v="0"/>
    <x v="124"/>
    <x v="8"/>
    <s v=" Dec 24, 14 "/>
    <x v="125"/>
    <s v="Bhagwati Garden,Dwarka Mor,New Delhi, Dwarka Mor, New Delhi - Dwarka - 110059"/>
    <x v="0"/>
    <n v="2"/>
    <n v="2"/>
    <s v="Semi-Furnished"/>
    <s v="Ready to Move"/>
    <x v="0"/>
    <n v="4"/>
    <n v="2"/>
    <n v="1100"/>
    <s v="N/A"/>
    <s v="N/A"/>
    <x v="5"/>
    <s v="Main Road "/>
    <s v="New Construction"/>
    <s v="New Property"/>
    <s v="Freehold"/>
    <n v="3"/>
    <n v="100"/>
    <s v="N/A"/>
  </r>
  <r>
    <x v="133"/>
    <s v="http://magicbricks.com/propertyDetails/2-BHK-930-Sq-ft-Builder-Floor-Apartment-FOR-Sale-Burari-in-New-Delhi&amp;id=gGsEzvmWPZdzpSvf+uAgZw=="/>
    <s v="2 BHK, 930 Sq-ft Builder Floor Apartment For Sale"/>
    <x v="90"/>
    <x v="0"/>
    <x v="125"/>
    <x v="2"/>
    <s v=" Dec 24, 14 "/>
    <x v="126"/>
    <s v="Burari, New Delhi - North"/>
    <x v="2"/>
    <n v="2"/>
    <s v="N/A"/>
    <s v="Semi-Furnished"/>
    <s v="Under Construction"/>
    <x v="0"/>
    <n v="4"/>
    <s v="N/A"/>
    <n v="930"/>
    <s v="N/A"/>
    <s v="N/A"/>
    <x v="5"/>
    <s v="N/A"/>
    <s v="N/A"/>
    <s v="New Property"/>
    <s v="Freehold"/>
    <n v="1"/>
    <s v="N/A"/>
    <s v="Feb, 15"/>
  </r>
  <r>
    <x v="134"/>
    <s v="http://magicbricks.com/propertyDetails/4-BHK-2200-Sq-ft-Builder-Floor-Apartment-FOR-Sale-Malviya-Nagar-in-New-Delhi&amp;id=7G3YvisAT9ZzpSvf+uAgZw=="/>
    <s v="4 BHK, 2200 Sq-ft Builder Floor Apartment For Sale"/>
    <x v="91"/>
    <x v="2"/>
    <x v="126"/>
    <x v="2"/>
    <s v=" Dec 24, 14 "/>
    <x v="127"/>
    <s v="34 Corner Market, Malviya Nagar., Malviya Nagar, New Delhi - South"/>
    <x v="3"/>
    <n v="4"/>
    <s v="N/A"/>
    <s v="Semi-Furnished"/>
    <s v="Ready to Move"/>
    <x v="3"/>
    <n v="3"/>
    <s v="N/A"/>
    <n v="2200"/>
    <s v="N/A"/>
    <s v="N/A"/>
    <x v="4"/>
    <s v="N/A"/>
    <s v="N/A"/>
    <s v="Resale"/>
    <s v="N/A"/>
    <s v="N/A"/>
    <s v="N/A"/>
    <s v="N/A"/>
  </r>
  <r>
    <x v="135"/>
    <s v="http://magicbricks.com/propertyDetails/3-BHK-1100-Sq-ft-Builder-Floor-Apartment-FOR-Sale-Mayur-Vihar-1-in-New-Delhi&amp;id=n1JCMw84rIZzpSvf+uAgZw=="/>
    <s v="3 BHK, 1100 Sq-ft Builder Floor Apartment For Sale"/>
    <x v="92"/>
    <x v="0"/>
    <x v="9"/>
    <x v="2"/>
    <s v=" Dec 23, 14 "/>
    <x v="128"/>
    <s v="Mayur vihar pH 1 pandav nagar, Mayur Vihar 1, New Delhi - East - 110091"/>
    <x v="0"/>
    <n v="2"/>
    <n v="2"/>
    <s v="Semi-Furnished"/>
    <s v="Ready to Move"/>
    <x v="0"/>
    <n v="4"/>
    <s v="N/A"/>
    <n v="1100"/>
    <s v="N/A"/>
    <s v="N/A"/>
    <x v="2"/>
    <s v="Main Road "/>
    <s v="New Construction"/>
    <s v="New Property"/>
    <s v="Freehold"/>
    <s v="N/A"/>
    <s v="N/A"/>
    <s v="N/A"/>
  </r>
  <r>
    <x v="136"/>
    <s v="http://magicbricks.com/propertyDetails/2-BHK-1200-Sq-ft-Multistorey-Apartment-FOR-Sale-Dwarka-Sector-11-in-New-Delhi&amp;id=TCE5f7zrGqhzpSvf+uAgZw=="/>
    <s v="2 BHK, 1200 Sq-ft Flat For Sale"/>
    <x v="12"/>
    <x v="3"/>
    <x v="14"/>
    <x v="5"/>
    <s v=" Dec 23, 14 "/>
    <x v="129"/>
    <s v="Sector-11, Dwarka, New-Delhi, Delhi-NCR., Dwarka Sector 11, New Delhi - Dwarka - 110075"/>
    <x v="2"/>
    <n v="2"/>
    <s v="N/A"/>
    <s v="Semi-Furnished"/>
    <s v="Ready to Move"/>
    <x v="4"/>
    <s v="N/A"/>
    <s v="N/A"/>
    <n v="1200"/>
    <s v="N/A"/>
    <s v="N/A"/>
    <x v="2"/>
    <s v="Garden/Park , Main Road "/>
    <s v="5 to 10 years"/>
    <s v="Resale"/>
    <s v="Freehold"/>
    <s v="N/A"/>
    <s v="N/A"/>
    <s v="N/A"/>
  </r>
  <r>
    <x v="137"/>
    <s v="http://magicbricks.com/propertyDetails/3-BHK-1500-Sq-ft-Multistorey-Apartment-FOR-Sale-Vasundhara-Enclave-in-New-Delhi&amp;id=OWca24s6pIBzpSvf+uAgZw=="/>
    <s v="3 BHK, 1500 Sq-ft Flat For Sale"/>
    <x v="78"/>
    <x v="2"/>
    <x v="127"/>
    <x v="8"/>
    <s v=" Dec 23, 14 "/>
    <x v="130"/>
    <s v="Vasundhara Enclave, New-Delhi, Delhi-NCR., Vasundhara Enclave, New Delhi - East - 110096"/>
    <x v="0"/>
    <n v="3"/>
    <s v="N/A"/>
    <s v="Furnished"/>
    <s v="Ready to Move"/>
    <x v="9"/>
    <n v="9"/>
    <s v="N/A"/>
    <n v="1500"/>
    <s v="N/A"/>
    <s v="N/A"/>
    <x v="0"/>
    <s v="Garden/Park "/>
    <s v="5 to 10 years"/>
    <s v="Resale"/>
    <s v="Freehold"/>
    <n v="1"/>
    <s v="N/A"/>
    <s v="N/A"/>
  </r>
  <r>
    <x v="138"/>
    <s v="http://magicbricks.com/propertyDetails/3-BHK-78-Sq-yrd-Builder-Floor-Apartment-FOR-Sale-Uttam-Nagar-in-New-Delhi&amp;id=UUXPQNX54pxzpSvf+uAgZw=="/>
    <s v="3 BHK, 78 Sq-yrd Builder Floor Apartment For Sale"/>
    <x v="93"/>
    <x v="1"/>
    <x v="128"/>
    <x v="2"/>
    <s v=" Dec 23, 14 "/>
    <x v="16"/>
    <s v="Santosh Park, Uttam Nagar, New-Delhi, Delhi-NCR., Uttam Nagar, New Delhi - West - 110059"/>
    <x v="0"/>
    <n v="2"/>
    <s v="N/A"/>
    <s v="Semi-Furnished"/>
    <s v="Ready to Move"/>
    <x v="8"/>
    <n v="4"/>
    <n v="4"/>
    <n v="78"/>
    <s v="N/A"/>
    <s v="N/A"/>
    <x v="0"/>
    <s v="Main Road "/>
    <s v="New Construction"/>
    <s v="New Property"/>
    <s v="Freehold"/>
    <n v="2"/>
    <s v="N/A"/>
    <s v="N/A"/>
  </r>
  <r>
    <x v="139"/>
    <s v="http://magicbricks.com/propertyDetails/4-BHK-2400-Sq-ft-Builder-Floor-Apartment-FOR-Sale-Saket-in-New-Delhi&amp;id=lhMRs24qkOBzpSvf+uAgZw=="/>
    <s v="4 BHK, 2400 Sq-ft Builder Floor Apartment For Sale"/>
    <x v="94"/>
    <x v="2"/>
    <x v="129"/>
    <x v="2"/>
    <s v=" Dec 27, 14 "/>
    <x v="131"/>
    <s v="Saket, New-Delhi, Delhi-NCR., Saket, New Delhi - South - 110017"/>
    <x v="3"/>
    <n v="4"/>
    <s v="N/A"/>
    <s v="Unfurnished"/>
    <s v="Ready to Move"/>
    <x v="7"/>
    <n v="3"/>
    <n v="1"/>
    <n v="2400"/>
    <s v="N/A"/>
    <s v="Servant Room"/>
    <x v="2"/>
    <s v="Garden/Park "/>
    <s v="5 to 10 years"/>
    <s v="Resale"/>
    <s v="Freehold"/>
    <n v="1"/>
    <s v="N/A"/>
    <s v="N/A"/>
  </r>
  <r>
    <x v="140"/>
    <s v="http://magicbricks.com/propertyDetails/2-BHK-1450-Sq-ft-Multistorey-Apartment-FOR-Sale-Dwarka-Sector-18A-in-New-Delhi&amp;id=jdbWIEyooVtzpSvf+uAgZw=="/>
    <s v="2 BHK, 1450 Sq-ft Flat For Sale"/>
    <x v="65"/>
    <x v="3"/>
    <x v="130"/>
    <x v="8"/>
    <s v=" Dec 23, 14 "/>
    <x v="132"/>
    <s v="Sector-18A, Dwarka, New Delhi, Delhi-NCR., Dwarka Sector 18A, New Delhi - Dwarka - 110075"/>
    <x v="2"/>
    <n v="2"/>
    <s v="N/A"/>
    <s v="Semi-Furnished"/>
    <s v="Ready to Move"/>
    <x v="0"/>
    <n v="4"/>
    <s v="N/A"/>
    <n v="1450"/>
    <s v="N/A"/>
    <s v="Puja Room"/>
    <x v="2"/>
    <s v="Garden/Park "/>
    <s v="5 to 10 years"/>
    <s v="Resale"/>
    <s v="Freehold"/>
    <n v="2"/>
    <s v="N/A"/>
    <s v="N/A"/>
  </r>
  <r>
    <x v="141"/>
    <s v="http://magicbricks.com/propertyDetails/3-BHK-1150-Sq-ft-Multistorey-Apartment-FOR-Sale-Indraprastha-Extension-in-New-Delhi&amp;id=Wqrsr6vcQ1FzpSvf+uAgZw=="/>
    <s v="3 BHK, 1150 Sq-ft Flat For Sale"/>
    <x v="95"/>
    <x v="2"/>
    <x v="131"/>
    <x v="6"/>
    <s v=" Dec 23, 14 "/>
    <x v="133"/>
    <s v="I.p.extension, Indraprastha Extension, Patparganj, New Delhi - East - 110092"/>
    <x v="0"/>
    <n v="2"/>
    <n v="2"/>
    <s v="Semi-Furnished"/>
    <s v="Ready to Move"/>
    <x v="0"/>
    <n v="4"/>
    <s v="N/A"/>
    <n v="1150"/>
    <s v="N/A"/>
    <s v="Store"/>
    <x v="2"/>
    <s v="Garden/Park , Main Road "/>
    <s v="15 to 20 years"/>
    <s v="Resale"/>
    <s v="Freehold"/>
    <s v="N/A"/>
    <s v="N/A"/>
    <s v="N/A"/>
  </r>
  <r>
    <x v="142"/>
    <s v="http://magicbricks.com/propertyDetails/3-BHK-850-Sq-ft-Builder-Floor-Apartment-FOR-Sale-Palam-in-New-Delhi&amp;id=Qj67sQI19JlzpSvf+uAgZw=="/>
    <s v="3 BHK, 850 Sq-ft Builder Floor Apartment For Sale"/>
    <x v="96"/>
    <x v="1"/>
    <x v="132"/>
    <x v="2"/>
    <s v=" Dec 23, 14 "/>
    <x v="134"/>
    <s v="Palam, New-Delhi, Delhi-NCR, India., Palam, New Delhi - Dwarka"/>
    <x v="0"/>
    <n v="2"/>
    <n v="1"/>
    <s v="Furnished"/>
    <s v="Ready to Move"/>
    <x v="1"/>
    <n v="4"/>
    <s v="N/A"/>
    <n v="850"/>
    <s v="N/A"/>
    <s v="N/A"/>
    <x v="4"/>
    <s v="N/A"/>
    <s v="N/A"/>
    <s v="New Property"/>
    <s v="N/A"/>
    <s v="N/A"/>
    <n v="2550"/>
    <s v="N/A"/>
  </r>
  <r>
    <x v="143"/>
    <s v="http://magicbricks.com/propertyDetails/3-BHK-2000-Sq-ft-Multistorey-Apartment-FOR-Sale-Sarita-Vihar-in-New-Delhi&amp;id=FxFoqfxOulZzpSvf+uAgZw=="/>
    <s v="3 BHK, 2000 Sq-ft Flat For Sale"/>
    <x v="3"/>
    <x v="2"/>
    <x v="133"/>
    <x v="2"/>
    <s v=" Dec 23, 14 "/>
    <x v="135"/>
    <s v="Sarita Vihar, Sarita Vihar, New Delhi - South - 110076"/>
    <x v="0"/>
    <n v="3"/>
    <n v="3"/>
    <s v="Semi-Furnished"/>
    <s v="Ready to Move"/>
    <x v="7"/>
    <n v="3"/>
    <s v="N/A"/>
    <n v="2000"/>
    <s v="N/A"/>
    <s v="N/A"/>
    <x v="4"/>
    <s v="Main Road "/>
    <s v="New Construction"/>
    <s v="New Property"/>
    <s v="Freehold"/>
    <n v="4"/>
    <s v="N/A"/>
    <s v="N/A"/>
  </r>
  <r>
    <x v="144"/>
    <s v="http://magicbricks.com/propertyDetails/4-BHK-1800-Sq-ft-Multistorey-Apartment-FOR-Sale-Sarita-Vihar-in-New-Delhi&amp;id=kTQ/1q99DhxzpSvf+uAgZw=="/>
    <s v="4 BHK, 1800 Sq-ft Flat For Sale"/>
    <x v="97"/>
    <x v="2"/>
    <x v="134"/>
    <x v="15"/>
    <s v=" Dec 23, 14 "/>
    <x v="136"/>
    <s v="Sarita Vihar, New-Delhi, Delhi-NCR., Sarita Vihar, New Delhi - South - 110076"/>
    <x v="3"/>
    <n v="4"/>
    <s v="N/A"/>
    <s v="Semi-Furnished"/>
    <s v="Ready to Move"/>
    <x v="7"/>
    <n v="3"/>
    <s v="N/A"/>
    <n v="1800"/>
    <s v="N/A"/>
    <s v="N/A"/>
    <x v="5"/>
    <s v="N/A"/>
    <s v="N/A"/>
    <s v="Resale"/>
    <s v="Freehold"/>
    <n v="10"/>
    <s v="N/A"/>
    <s v="N/A"/>
  </r>
  <r>
    <x v="145"/>
    <s v="http://magicbricks.com/propertyDetails/3-BHK-2340-Sq-ft-Multistorey-Apartment-FOR-Sale-New-Friends-Colony-in-New-Delhi&amp;id=wXpTA/6FH7hzpSvf+uAgZw=="/>
    <s v="3 BHK, 2340 Sq-ft Flat For Sale"/>
    <x v="38"/>
    <x v="2"/>
    <x v="135"/>
    <x v="2"/>
    <s v=" Dec 23, 14 "/>
    <x v="137"/>
    <s v="Marvel Zphyer,, kharad, New Delhi - South - 411014"/>
    <x v="0"/>
    <n v="4"/>
    <s v="N/A"/>
    <s v="Semi-Furnished"/>
    <s v="Ready to Move"/>
    <x v="2"/>
    <n v="12"/>
    <n v="4"/>
    <n v="2340"/>
    <s v="N/A"/>
    <s v="Servant Room"/>
    <x v="0"/>
    <s v="Garden/Park "/>
    <s v="New Construction"/>
    <s v="Resale"/>
    <s v="Freehold"/>
    <n v="1"/>
    <s v="N/A"/>
    <s v="N/A"/>
  </r>
  <r>
    <x v="146"/>
    <s v="http://magicbricks.com/propertyDetails/3-BHK-1600-Sq-ft-Multistorey-Apartment-FOR-Sale-Dwarka-Sector-6-in-New-Delhi&amp;id=7UWUEYsnZNJzpSvf+uAgZw=="/>
    <s v="3 BHK, 1600 Sq-ft Flat For Sale"/>
    <x v="42"/>
    <x v="2"/>
    <x v="136"/>
    <x v="13"/>
    <s v=" Dec 23, 14 "/>
    <x v="138"/>
    <s v="Rudra Apartment, Dwarka Sector 6, New Delhi - Dwarka - 110075"/>
    <x v="0"/>
    <n v="2"/>
    <n v="2"/>
    <s v="Semi-Furnished"/>
    <s v="Ready to Move"/>
    <x v="2"/>
    <n v="8"/>
    <n v="4"/>
    <n v="1600"/>
    <s v="N/A"/>
    <s v="N/A"/>
    <x v="2"/>
    <s v="Garden/Park , Main Road "/>
    <s v="Less than 5 years"/>
    <s v="Resale"/>
    <s v="Freehold"/>
    <n v="2"/>
    <s v="N/A"/>
    <s v="N/A"/>
  </r>
  <r>
    <x v="147"/>
    <s v="http://magicbricks.com/propertyDetails/3-BHK-1250-Sq-ft-Multistorey-Apartment-FOR-Sale-Indraprastha-Extension-in-New-Delhi&amp;id=zfBUSCdXkcVzpSvf+uAgZw=="/>
    <s v="3 BHK, 1250 Sq-ft Flat For Sale"/>
    <x v="25"/>
    <x v="2"/>
    <x v="137"/>
    <x v="11"/>
    <s v=" Dec 23, 14 "/>
    <x v="139"/>
    <s v="I.p.extension, Indraprastha Extension, Patparganj, New Delhi - East - 110092"/>
    <x v="0"/>
    <n v="2"/>
    <s v="N/A"/>
    <s v="Semi-Furnished"/>
    <s v="Ready to Move"/>
    <x v="0"/>
    <n v="4"/>
    <s v="N/A"/>
    <n v="1250"/>
    <s v="N/A"/>
    <s v="N/A"/>
    <x v="0"/>
    <s v="Garden/Park , Main Road "/>
    <s v="15 to 20 years"/>
    <s v="Resale"/>
    <s v="Freehold"/>
    <s v="N/A"/>
    <s v="N/A"/>
    <s v="N/A"/>
  </r>
  <r>
    <x v="148"/>
    <s v="http://magicbricks.com/propertyDetails/1-BHK-680-Sq-ft-Multistorey-Apartment-FOR-Sale&amp;id=FpeCibfvmWJzpSvf+uAgZw=="/>
    <s v="1 BHK, 680 Sq-ft Flat For Sale"/>
    <x v="98"/>
    <x v="0"/>
    <x v="138"/>
    <x v="2"/>
    <s v=" Dec 23, 14 "/>
    <x v="140"/>
    <s v="Mira road E, mira road, New Delhi - 401107"/>
    <x v="1"/>
    <n v="2"/>
    <n v="3"/>
    <s v="Unfurnished"/>
    <s v="Ready to Move"/>
    <x v="11"/>
    <n v="11"/>
    <n v="6"/>
    <n v="680"/>
    <s v="N/A"/>
    <s v="Store"/>
    <x v="2"/>
    <s v="Garden/Park "/>
    <s v="New Construction"/>
    <s v="New Property"/>
    <s v="Freehold"/>
    <n v="3"/>
    <n v="250000"/>
    <s v="N/A"/>
  </r>
  <r>
    <x v="149"/>
    <s v="http://magicbricks.com/propertyDetails/3-BHK-1600-Sq-ft-Multistorey-Apartment-FOR-Sale-Vasant-Kunj-Sector-D-in-New-Delhi&amp;id=5SV2BJmW98dzpSvf+uAgZw=="/>
    <s v="3 BHK, 1600 Sq-ft Flat For Sale"/>
    <x v="47"/>
    <x v="2"/>
    <x v="139"/>
    <x v="2"/>
    <s v=" Dec 23, 14 "/>
    <x v="141"/>
    <s v="Garnga Towers, CWG flats, Sector D-6, Nelson Mandela Road, Vasant Kunj, New Delhi, Vasant Kunj Sector D, New Delhi - South - 110070"/>
    <x v="0"/>
    <n v="2"/>
    <n v="4"/>
    <s v="Semi-Furnished"/>
    <s v="Ready to Move"/>
    <x v="4"/>
    <n v="8"/>
    <n v="4"/>
    <n v="1600"/>
    <n v="1400"/>
    <s v="Store"/>
    <x v="2"/>
    <s v="Garden/Park , Main Road "/>
    <s v="Less than 5 years"/>
    <s v="Resale"/>
    <s v="Freehold"/>
    <n v="2"/>
    <s v="N/A"/>
    <s v="N/A"/>
  </r>
  <r>
    <x v="150"/>
    <s v="http://magicbricks.com/propertyDetails/3-BHK-1500-Sq-ft-Builder-Floor-Apartment-FOR-Sale-Defence-Colony-in-New-Delhi&amp;id=S0+Do0XWJ3JzpSvf+uAgZw=="/>
    <s v="3 BHK, 1500 Sq-ft Builder Floor Apartment For Sale"/>
    <x v="99"/>
    <x v="3"/>
    <x v="140"/>
    <x v="5"/>
    <s v=" Dec 28, 14 "/>
    <x v="142"/>
    <s v="Defence Colony, New Delhi, Delhi NCR., Defence Colony, New Delhi - South - 110024"/>
    <x v="0"/>
    <n v="3"/>
    <s v="N/A"/>
    <s v="Semi-Furnished"/>
    <s v="Ready to Move"/>
    <x v="7"/>
    <n v="3"/>
    <s v="N/A"/>
    <n v="1500"/>
    <s v="N/A"/>
    <s v="N/A"/>
    <x v="0"/>
    <s v="Garden/Park , Main Road "/>
    <s v="New Construction"/>
    <s v="New Property"/>
    <s v="Freehold"/>
    <n v="1"/>
    <n v="217"/>
    <s v="N/A"/>
  </r>
  <r>
    <x v="151"/>
    <s v="http://magicbricks.com/propertyDetails/2-BHK-1300-Sq-ft-Multistorey-Apartment-FOR-Sale-Dwarka-Sector-18-in-New-Delhi&amp;id=dzS9xnqXsFhzpSvf+uAgZw=="/>
    <s v="2 BHK, 1300 Sq-ft Flat For Sale"/>
    <x v="100"/>
    <x v="3"/>
    <x v="141"/>
    <x v="9"/>
    <s v=" Dec 23, 14 "/>
    <x v="143"/>
    <s v="Sector-18, Dwarka, New-Delhi, Delhi-NCR., Dwarka Sector 18, New Delhi - Dwarka - 110075"/>
    <x v="2"/>
    <n v="2"/>
    <s v="N/A"/>
    <s v="Unfurnished"/>
    <s v="Ready to Move"/>
    <x v="8"/>
    <n v="10"/>
    <n v="1"/>
    <n v="1300"/>
    <s v="N/A"/>
    <s v="Store"/>
    <x v="2"/>
    <s v="Main Road "/>
    <s v="5 to 10 years"/>
    <s v="Resale"/>
    <s v="Freehold"/>
    <n v="1"/>
    <s v="N/A"/>
    <s v="N/A"/>
  </r>
  <r>
    <x v="152"/>
    <s v="http://magicbricks.com/propertyDetails/3-BHK-1750-Sq-ft-Multistorey-Apartment-FOR-Sale-Dwarka-Sector-18B-in-New-Delhi&amp;id=tH+ELnU7qMdzpSvf+uAgZw=="/>
    <s v="3 BHK, 1750 Sq-ft Flat For Sale"/>
    <x v="85"/>
    <x v="2"/>
    <x v="142"/>
    <x v="5"/>
    <s v=" Dec 23, 14 "/>
    <x v="144"/>
    <s v="sector 18b, Dwarka Sector 18B, New Delhi - Dwarka - 110075"/>
    <x v="0"/>
    <n v="2"/>
    <n v="4"/>
    <s v="Semi-Furnished"/>
    <s v="Ready to Move"/>
    <x v="12"/>
    <n v="10"/>
    <n v="3"/>
    <n v="1750"/>
    <n v="1450"/>
    <s v="N/A"/>
    <x v="4"/>
    <s v="Garden/Park , Main Road "/>
    <s v="Less than 5 years"/>
    <s v="Resale"/>
    <s v="N/A"/>
    <s v="N/A"/>
    <n v="789546"/>
    <s v="N/A"/>
  </r>
  <r>
    <x v="153"/>
    <s v="http://magicbricks.com/propertyDetails/2-BHK-700-Sq-ft-Builder-Floor-Apartment-FOR-Sale-Rohini-Sector-25-in-New-Delhi&amp;id=U0Ua3DKNou5zpSvf+uAgZw=="/>
    <s v="2 BHK, 700 Sq-ft Builder Floor Apartment For Sale"/>
    <x v="11"/>
    <x v="0"/>
    <x v="143"/>
    <x v="2"/>
    <s v=" Dec 23, 14 "/>
    <x v="145"/>
    <s v="SECTOR-25, Rohini Sector 25, New Delhi - Rohini - 110085"/>
    <x v="2"/>
    <n v="2"/>
    <n v="1"/>
    <s v="Furnished"/>
    <s v="Ready to Move"/>
    <x v="0"/>
    <n v="4"/>
    <n v="1"/>
    <n v="700"/>
    <n v="650"/>
    <s v="N/A"/>
    <x v="1"/>
    <s v="Garden/Park , Main Road "/>
    <s v="New Construction"/>
    <s v="New Property"/>
    <s v="Freehold"/>
    <n v="1"/>
    <n v="52"/>
    <s v="N/A"/>
  </r>
  <r>
    <x v="154"/>
    <s v="http://magicbricks.com/propertyDetails/4-BHK-1600-Sq-ft-Multistorey-Apartment-FOR-Sale-Patparganj-in-New-Delhi&amp;id=uOsrr3JNUUBzpSvf+uAgZw=="/>
    <s v="4 BHK, 1600 Sq-ft Flat For Sale"/>
    <x v="20"/>
    <x v="2"/>
    <x v="144"/>
    <x v="2"/>
    <s v=" Dec 23, 14 "/>
    <x v="146"/>
    <s v="Society Flat, Patparganj, New Delhi - East - 110092"/>
    <x v="3"/>
    <n v="3"/>
    <n v="2"/>
    <s v="Semi-Furnished"/>
    <s v="Ready to Move"/>
    <x v="8"/>
    <n v="7"/>
    <n v="2"/>
    <n v="1600"/>
    <n v="1700"/>
    <s v="Servant Room"/>
    <x v="0"/>
    <s v="Garden/Park , Main Road "/>
    <s v="10 to 15 years"/>
    <s v="Resale"/>
    <s v="Freehold"/>
    <n v="2"/>
    <n v="10000"/>
    <s v="N/A"/>
  </r>
  <r>
    <x v="155"/>
    <s v="http://magicbricks.com/propertyDetails/3-BHK-1260-Sq-ft-Builder-Floor-Apartment-FOR-Sale-Freedom-Fighter-Enclave-in-New-Delhi&amp;id=qbzc6cvNzeFzpSvf+uAgZw=="/>
    <s v="3 BHK, 1260 Sq-ft Builder Floor Apartment For Sale"/>
    <x v="1"/>
    <x v="0"/>
    <x v="145"/>
    <x v="2"/>
    <s v=" Dec 23, 14 "/>
    <x v="147"/>
    <s v="B block Freedom Fighter Enclave, Freedom Fighter Enclave, Sainik Farm, New Delhi - South - 110068"/>
    <x v="0"/>
    <n v="2"/>
    <n v="2"/>
    <s v="Semi-Furnished"/>
    <s v="Ready to Move"/>
    <x v="0"/>
    <n v="4"/>
    <s v="N/A"/>
    <n v="1260"/>
    <n v="1080"/>
    <s v="Puja Room"/>
    <x v="3"/>
    <s v="Main Road "/>
    <s v="New Construction"/>
    <s v="New Property"/>
    <s v="POA"/>
    <s v="N/A"/>
    <s v="N/A"/>
    <s v="N/A"/>
  </r>
  <r>
    <x v="156"/>
    <s v="http://magicbricks.com/propertyDetails/2-BHK-1000-Sq-ft-Multistorey-Apartment-FOR-Sale-Vasant-Kunj-in-New-Delhi&amp;id=SyToEgnP1yJzpSvf+uAgZw=="/>
    <s v="2 BHK, 1000 Sq-ft Flat For Sale"/>
    <x v="38"/>
    <x v="3"/>
    <x v="105"/>
    <x v="12"/>
    <s v=" Dec 23, 14 "/>
    <x v="148"/>
    <s v="Vasant Kunj, New Delhi, Delhi-NCR., Vasant Kunj, New Delhi - South - 110070"/>
    <x v="2"/>
    <n v="2"/>
    <s v="N/A"/>
    <s v="Unfurnished"/>
    <s v="Ready to Move"/>
    <x v="1"/>
    <n v="8"/>
    <s v="N/A"/>
    <n v="1000"/>
    <s v="N/A"/>
    <s v="N/A"/>
    <x v="4"/>
    <s v="Garden/Park "/>
    <s v="N/A"/>
    <s v="New Property"/>
    <s v="N/A"/>
    <s v="N/A"/>
    <s v="N/A"/>
    <s v="N/A"/>
  </r>
  <r>
    <x v="157"/>
    <s v="http://magicbricks.com/propertyDetails/4-BHK-1233-Sq-ft-Builder-Floor-Apartment-FOR-Sale-Rama-Vihar-in-New-Delhi&amp;id=86f5hhboyUNzpSvf+uAgZw=="/>
    <s v="4 BHK, 1233 Sq-ft Builder Floor Apartment For Sale"/>
    <x v="101"/>
    <x v="0"/>
    <x v="16"/>
    <x v="2"/>
    <s v=" Dec 23, 14 "/>
    <x v="149"/>
    <s v="majri laldora, delhi., Rama Vihar, Karala, New Delhi - North - 110081"/>
    <x v="3"/>
    <n v="4"/>
    <n v="4"/>
    <s v="Semi-Furnished"/>
    <s v="Ready to Move"/>
    <x v="0"/>
    <n v="4"/>
    <s v="N/A"/>
    <n v="1233"/>
    <s v="N/A"/>
    <s v="N/A"/>
    <x v="2"/>
    <s v="N/A"/>
    <s v="New Construction"/>
    <s v="New Property"/>
    <s v="Freehold"/>
    <n v="1"/>
    <s v="N/A"/>
    <s v="N/A"/>
  </r>
  <r>
    <x v="158"/>
    <s v="http://magicbricks.com/propertyDetails/3-BHK-125-Sq-yrd-Builder-Floor-Apartment-FOR-Sale-Vikaspuri-Block-F-in-New-Delhi&amp;id=VZjvkFn6B1hzpSvf+uAgZw=="/>
    <s v="3 BHK, 125 Sq-yrd Builder Floor Apartment For Sale"/>
    <x v="85"/>
    <x v="2"/>
    <x v="59"/>
    <x v="2"/>
    <s v=" Dec 23, 14 "/>
    <x v="110"/>
    <s v="Vikaspuri Block F, New Delhi - West"/>
    <x v="0"/>
    <n v="3"/>
    <n v="1"/>
    <s v="Furnished"/>
    <s v="Ready to Move"/>
    <x v="1"/>
    <n v="3"/>
    <n v="3"/>
    <n v="125"/>
    <s v="N/A"/>
    <s v="N/A"/>
    <x v="4"/>
    <s v="N/A"/>
    <s v="New Construction"/>
    <s v="New Property"/>
    <s v="N/A"/>
    <s v="N/A"/>
    <s v="N/A"/>
    <s v="N/A"/>
  </r>
  <r>
    <x v="159"/>
    <s v="http://magicbricks.com/propertyDetails/2-BHK-450-Sq-ft-Builder-Floor-Apartment-FOR-Sale-Mahavir-Enclave-in-New-Delhi&amp;id=PsHVtcRSKXRzpSvf+uAgZw=="/>
    <s v="2 BHK, 450 Sq-ft Builder Floor Apartment For Sale"/>
    <x v="102"/>
    <x v="0"/>
    <x v="146"/>
    <x v="2"/>
    <s v=" Dec 23, 14 "/>
    <x v="150"/>
    <s v="Mahavir Enclave, New Delhi., Mahavir Enclave, New Delhi - Dwarka - 110045"/>
    <x v="2"/>
    <n v="1"/>
    <s v="N/A"/>
    <s v="Semi-Furnished"/>
    <s v="Ready to Move"/>
    <x v="1"/>
    <n v="4"/>
    <s v="N/A"/>
    <n v="450"/>
    <s v="N/A"/>
    <s v="N/A"/>
    <x v="1"/>
    <s v="Main Road "/>
    <s v="N/A"/>
    <s v="New Property"/>
    <s v="Freehold"/>
    <n v="2"/>
    <s v="N/A"/>
    <s v="N/A"/>
  </r>
  <r>
    <x v="160"/>
    <s v="http://magicbricks.com/propertyDetails/3-BHK-1125-Sq-ft-Builder-Floor-Apartment-FOR-Sale-Vikaspuri-in-New-Delhi&amp;id=hUz+4Q56oFxzpSvf+uAgZw=="/>
    <s v="3 BHK, 1125 Sq-ft Builder Floor Apartment For Sale"/>
    <x v="5"/>
    <x v="2"/>
    <x v="147"/>
    <x v="1"/>
    <s v=" Dec 23, 14 "/>
    <x v="151"/>
    <s v="Vikaspuri, New Delhi, Delhi-NCR., Vikaspuri, New Delhi - West - 110018"/>
    <x v="0"/>
    <n v="2"/>
    <n v="2"/>
    <s v="Semi-Furnished"/>
    <s v="Ready to Move"/>
    <x v="1"/>
    <n v="3"/>
    <s v="N/A"/>
    <n v="1125"/>
    <s v="N/A"/>
    <s v="Puja Room"/>
    <x v="0"/>
    <s v="Garden/Park "/>
    <s v="New Construction"/>
    <s v="Rent"/>
    <s v="Freehold"/>
    <n v="2"/>
    <s v="N/A"/>
    <s v="N/A"/>
  </r>
  <r>
    <x v="161"/>
    <s v="http://magicbricks.com/propertyDetails/3-BHK-1600-Sq-ft-Multistorey-Apartment-FOR-Sale-Dwarka-Sector-3-in-New-Delhi&amp;id=kbRwW73LoEBzpSvf+uAgZw=="/>
    <s v="3 BHK, 1600 Sq-ft Flat For Sale"/>
    <x v="103"/>
    <x v="2"/>
    <x v="148"/>
    <x v="13"/>
    <s v=" Dec 23, 14 "/>
    <x v="152"/>
    <s v="Sector-3, Dwarka, New Delhi., Dwarka Sector 3, New Delhi - Dwarka - 110075"/>
    <x v="0"/>
    <n v="2"/>
    <s v="N/A"/>
    <s v="Unfurnished"/>
    <s v="Ready to Move"/>
    <x v="6"/>
    <n v="8"/>
    <s v="N/A"/>
    <n v="1600"/>
    <s v="N/A"/>
    <s v="N/A"/>
    <x v="4"/>
    <s v="N/A"/>
    <s v="10 to 15 years"/>
    <s v="New Property"/>
    <s v="Freehold"/>
    <s v="N/A"/>
    <s v="N/A"/>
    <s v="N/A"/>
  </r>
  <r>
    <x v="162"/>
    <s v="http://magicbricks.com/propertyDetails/6-BHK-4400-Sq-ft-Builder-Floor-Apartment-FOR-Sale-Greater-Kailash-in-New-Delhi&amp;id=bQnPqZ/A7wBzpSvf+uAgZw=="/>
    <s v="6 BHK, 4400 Sq-ft Builder Floor Apartment For Sale"/>
    <x v="104"/>
    <x v="2"/>
    <x v="149"/>
    <x v="6"/>
    <s v=" Dec 23, 14 "/>
    <x v="153"/>
    <s v="Greater Kailash, New Delhi - South"/>
    <x v="6"/>
    <n v="7"/>
    <n v="5"/>
    <s v="Semi-Furnished"/>
    <s v="Ready to Move"/>
    <x v="1"/>
    <n v="4"/>
    <s v="N/A"/>
    <n v="4400"/>
    <s v="N/A"/>
    <s v="N/A"/>
    <x v="4"/>
    <s v="N/A"/>
    <s v="New Construction"/>
    <s v="New Property"/>
    <s v="Freehold"/>
    <n v="1"/>
    <s v="N/A"/>
    <s v="N/A"/>
  </r>
  <r>
    <x v="163"/>
    <s v="http://magicbricks.com/propertyDetails/1-BHK-600-Sq-ft-Multistorey-Apartment-FOR-Sale-Vasant-Kunj-Sector-D-in-New-Delhi&amp;id=oKJHt90g5jNzpSvf+uAgZw=="/>
    <s v="1 BHK, 600 Sq-ft Flat For Sale"/>
    <x v="92"/>
    <x v="0"/>
    <x v="95"/>
    <x v="5"/>
    <s v=" Dec 23, 14 "/>
    <x v="154"/>
    <s v="VASANT KUNJ SEC D PKT 6, Vasant Kunj Sector D, New Delhi - South - 110070"/>
    <x v="1"/>
    <n v="1"/>
    <n v="2"/>
    <s v="Semi-Furnished"/>
    <s v="Ready to Move"/>
    <x v="7"/>
    <n v="7"/>
    <n v="2"/>
    <n v="600"/>
    <s v="N/A"/>
    <s v="N/A"/>
    <x v="2"/>
    <s v="Garden/Park , Main Road "/>
    <s v="Less than 5 years"/>
    <s v="Resale"/>
    <s v="Freehold"/>
    <n v="2"/>
    <s v="N/A"/>
    <s v="N/A"/>
  </r>
  <r>
    <x v="164"/>
    <s v="http://magicbricks.com/propertyDetails/1-BHK-500-Sq-ft-Builder-Floor-Apartment-FOR-Sale-Pandav-Nagar-in-New-Delhi&amp;id=SRK3IT+c1pdzpSvf+uAgZw=="/>
    <s v="1 BHK, 500 Sq-ft Builder Floor Apartment For Sale"/>
    <x v="105"/>
    <x v="0"/>
    <x v="150"/>
    <x v="2"/>
    <s v=" Dec 23, 14 "/>
    <x v="110"/>
    <s v="mayur vihar ph-1, Pandav Nagar, New Delhi - East - 110092"/>
    <x v="1"/>
    <n v="1"/>
    <n v="1"/>
    <s v="Unfurnished"/>
    <s v="Ready to Move"/>
    <x v="8"/>
    <n v="4"/>
    <s v="N/A"/>
    <n v="500"/>
    <s v="N/A"/>
    <s v="N/A"/>
    <x v="4"/>
    <s v="N/A"/>
    <s v="New Construction"/>
    <s v="New Property"/>
    <s v="Freehold"/>
    <s v="N/A"/>
    <s v="N/A"/>
    <s v="N/A"/>
  </r>
  <r>
    <x v="165"/>
    <s v="http://magicbricks.com/propertyDetails/1-BHK-600-Sq-ft-Multistorey-Apartment-FOR-Sale-Dwarka-Sector-7-in-New-Delhi&amp;id=jbYFTpGYdPRzpSvf+uAgZw=="/>
    <s v="1 BHK, 600 Sq-ft Flat For Sale"/>
    <x v="60"/>
    <x v="0"/>
    <x v="151"/>
    <x v="2"/>
    <s v=" Dec 23, 14 "/>
    <x v="155"/>
    <s v="DDA SECTOR 7 POCKET 2 DDA LIG FLAT WALKING VARDHMAN STAR CITI MALL, Dwarka Sector 7, New Delhi - Dwarka - 110075"/>
    <x v="1"/>
    <n v="1"/>
    <n v="1"/>
    <s v="Semi-Furnished"/>
    <s v="Ready to Move"/>
    <x v="7"/>
    <n v="4"/>
    <s v="N/A"/>
    <n v="600"/>
    <n v="550"/>
    <s v="N/A"/>
    <x v="4"/>
    <s v="Main Road , Garden/Park "/>
    <s v="Less than 5 years"/>
    <s v="New Property"/>
    <s v="Freehold"/>
    <n v="4"/>
    <s v="N/A"/>
    <s v="N/A"/>
  </r>
  <r>
    <x v="166"/>
    <s v="http://magicbricks.com/propertyDetails/3-BHK-1000-Sq-ft-Builder-Floor-Apartment-FOR-Sale-Hari-Nagar-in-New-Delhi&amp;id=2TFw4aX5rHxzpSvf+uAgZw=="/>
    <s v="3 BHK, 1000 Sq-ft Builder Floor Apartment For Sale"/>
    <x v="92"/>
    <x v="0"/>
    <x v="152"/>
    <x v="9"/>
    <s v=" Dec 23, 14 "/>
    <x v="156"/>
    <s v="BE-318A, Main Swarg Ashram, Hari Nagar, Delhi., Hari Nagar, New Delhi - West - 110064"/>
    <x v="0"/>
    <n v="2"/>
    <n v="2"/>
    <s v="Semi-Furnished"/>
    <s v="Ready to Move"/>
    <x v="0"/>
    <n v="4"/>
    <s v="N/A"/>
    <n v="1000"/>
    <s v="N/A"/>
    <s v="Store"/>
    <x v="2"/>
    <s v="Main Road "/>
    <s v="New Construction"/>
    <s v="New Property"/>
    <s v="Freehold"/>
    <n v="1"/>
    <s v="N/A"/>
    <s v="N/A"/>
  </r>
  <r>
    <x v="167"/>
    <s v="http://magicbricks.com/propertyDetails/3-BHK-1300-Sq-ft-Multistorey-Apartment-FOR-Sale-Dwarka-Sector-4-in-New-Delhi&amp;id=0egYelQVT4dzpSvf+uAgZw=="/>
    <s v="3 BHK, 1300 Sq-ft Flat For Sale"/>
    <x v="106"/>
    <x v="2"/>
    <x v="153"/>
    <x v="15"/>
    <s v=" Dec 23, 14 "/>
    <x v="157"/>
    <s v="Sector-4, Dwarka, New Delhi, Delhi NCR., Dwarka Sector 4, New Delhi - Dwarka - 110075"/>
    <x v="0"/>
    <n v="2"/>
    <n v="3"/>
    <s v="Furnished"/>
    <s v="Ready to Move"/>
    <x v="6"/>
    <n v="7"/>
    <s v="N/A"/>
    <n v="1300"/>
    <s v="N/A"/>
    <s v="N/A"/>
    <x v="0"/>
    <s v="N/A"/>
    <s v="10 to 15 years"/>
    <s v="Resale"/>
    <s v="Freehold"/>
    <n v="1"/>
    <s v="N/A"/>
    <s v="N/A"/>
  </r>
  <r>
    <x v="168"/>
    <s v="http://magicbricks.com/propertyDetails/2-BHK-1080-Sq-ft-Builder-Floor-Apartment-FOR-Sale-Uttam-Nagar-in-New-Delhi&amp;id=rcxu1BmRokdzpSvf+uAgZw=="/>
    <s v="2 BHK, 1080 Sq-ft Builder Floor Apartment For Sale"/>
    <x v="107"/>
    <x v="0"/>
    <x v="154"/>
    <x v="2"/>
    <s v=" Dec 27, 14 "/>
    <x v="110"/>
    <s v="Main A2 block, uttam nagar, new delhi, Uttam Nagar, New Delhi - West - 110059"/>
    <x v="2"/>
    <n v="2"/>
    <s v="N/A"/>
    <s v="Semi-Furnished"/>
    <s v="Ready to Move"/>
    <x v="3"/>
    <n v="3"/>
    <s v="N/A"/>
    <n v="1080"/>
    <n v="1080"/>
    <s v="N/A"/>
    <x v="4"/>
    <s v="N/A"/>
    <s v="New Construction"/>
    <s v="New Property"/>
    <s v="Freehold"/>
    <n v="1"/>
    <s v="N/A"/>
    <s v="N/A"/>
  </r>
  <r>
    <x v="169"/>
    <s v="http://magicbricks.com/propertyDetails/3-BHK-1550-Sq-ft-Multistorey-Apartment-FOR-Sale-Pitampura-in-New-Delhi&amp;id=mihDil8/k8dzpSvf+uAgZw=="/>
    <s v="3 BHK, 1550 Sq-ft Flat For Sale"/>
    <x v="108"/>
    <x v="2"/>
    <x v="155"/>
    <x v="2"/>
    <s v=" Dec 27, 14 "/>
    <x v="158"/>
    <s v="LD-140, Pitampura, New Delhi - North - 110088"/>
    <x v="0"/>
    <n v="2"/>
    <s v="N/A"/>
    <s v="Semi-Furnished"/>
    <s v="Ready to Move"/>
    <x v="0"/>
    <n v="4"/>
    <s v="N/A"/>
    <n v="1550"/>
    <n v="1400"/>
    <s v="Store"/>
    <x v="5"/>
    <s v="Garden/Park "/>
    <s v="10 to 15 years"/>
    <s v="Resale"/>
    <s v="Freehold"/>
    <n v="1"/>
    <s v="N/A"/>
    <s v="N/A"/>
  </r>
  <r>
    <x v="170"/>
    <s v="http://magicbricks.com/propertyDetails/1-BHK-34-Sq-yrd-Builder-Floor-Apartment-FOR-Sale-Rohini-Sector-34-in-New-Delhi&amp;id=PFM1W14jJkpzpSvf+uAgZw=="/>
    <s v="1 BHK, 34 Sq-yrd Builder Floor Apartment For Sale"/>
    <x v="105"/>
    <x v="0"/>
    <x v="156"/>
    <x v="2"/>
    <s v=" Dec 27, 14 "/>
    <x v="110"/>
    <s v="Rohini Sector 34, New Delhi - Rohini"/>
    <x v="1"/>
    <n v="1"/>
    <s v="N/A"/>
    <s v="Unfurnished"/>
    <s v="Ready to Move"/>
    <x v="1"/>
    <n v="5"/>
    <s v="NA. "/>
    <n v="34"/>
    <s v="N/A"/>
    <s v="N/A"/>
    <x v="4"/>
    <s v="N/A"/>
    <s v="New Construction"/>
    <s v="New Property"/>
    <s v="Freehold"/>
    <n v="1"/>
    <s v="N/A"/>
    <s v="N/A"/>
  </r>
  <r>
    <x v="171"/>
    <s v="http://magicbricks.com/propertyDetails/2-BHK-540-Sq-ft-Builder-Floor-Apartment-FOR-Sale-Govindpuri-Extension-in-New-Delhi&amp;id=MifBudutvf5zpSvf+uAgZw=="/>
    <s v="2 BHK, 540 Sq-ft Builder Floor Apartment For Sale"/>
    <x v="40"/>
    <x v="1"/>
    <x v="14"/>
    <x v="2"/>
    <s v=" Dec 26, 14 "/>
    <x v="110"/>
    <s v="1760/7, Govindpuri Extension, Kalkaji, Govindpuri Extension, Kalkaji, New Delhi - South - 110019"/>
    <x v="2"/>
    <n v="2"/>
    <s v="N/A"/>
    <s v="Semi-Furnished"/>
    <s v="Ready to Move"/>
    <x v="1"/>
    <n v="5"/>
    <s v="N/A"/>
    <n v="540"/>
    <s v="N/A"/>
    <s v="N/A"/>
    <x v="4"/>
    <s v="N/A"/>
    <s v="New Construction"/>
    <s v="New Property"/>
    <s v="Freehold"/>
    <n v="1"/>
    <s v="N/A"/>
    <s v="N/A"/>
  </r>
  <r>
    <x v="172"/>
    <s v="http://magicbricks.com/propertyDetails/3-BHK-1120-Sq-m-Multistorey-Apartment-FOR-Sale-Mayur-Vihar-1-in-New-Delhi&amp;id=5HwW6RFtWFJzpSvf+uAgZw=="/>
    <s v="3 BHK, 1120 Sq-m Flat For Sale"/>
    <x v="83"/>
    <x v="3"/>
    <x v="157"/>
    <x v="3"/>
    <s v=" Dec 26, 14 "/>
    <x v="110"/>
    <s v="Mayur Vihar 1, New Delhi - East"/>
    <x v="0"/>
    <n v="2"/>
    <s v="N/A"/>
    <s v="Furnished"/>
    <s v="Ready to Move"/>
    <x v="7"/>
    <n v="4"/>
    <s v="N/A"/>
    <n v="1120"/>
    <s v="N/A"/>
    <s v="N/A"/>
    <x v="0"/>
    <s v="Garden/Park "/>
    <s v="15 to 20 years"/>
    <s v="Resale"/>
    <s v="Freehold"/>
    <n v="1"/>
    <s v="N/A"/>
    <s v="N/A"/>
  </r>
  <r>
    <x v="173"/>
    <s v="http://magicbricks.com/propertyDetails/4-BHK-2100-Sq-ft-Builder-Floor-Apartment-FOR-Sale-Greater-Kailash-Enclave-1-in-New-Delhi&amp;id=j+eT6Smfbd5zpSvf+uAgZw=="/>
    <s v="4 BHK, 2100 Sq-ft Builder Floor Apartment For Sale"/>
    <x v="62"/>
    <x v="4"/>
    <x v="76"/>
    <x v="2"/>
    <s v=" Dec 26, 14 "/>
    <x v="110"/>
    <s v="Greater Kailash Enclave 1, New Delhi - South"/>
    <x v="3"/>
    <n v="3"/>
    <s v="N/A"/>
    <s v="Furnished"/>
    <s v="Ready to Move"/>
    <x v="0"/>
    <n v="3"/>
    <s v="N/A"/>
    <n v="2100"/>
    <s v="N/A"/>
    <s v="N/A"/>
    <x v="8"/>
    <s v="Main Road "/>
    <s v="5 to 10 years"/>
    <s v="Resale"/>
    <s v="Freehold"/>
    <n v="1"/>
    <n v="450"/>
    <s v="N/A"/>
  </r>
  <r>
    <x v="174"/>
    <s v="http://magicbricks.com/propertyDetails/2-BHK-82-Sq-yrd-Builder-Floor-Apartment-FOR-Sale-Sewak-Park-in-New-Delhi&amp;id=v/UxCE0i4P5zpSvf+uAgZw=="/>
    <s v="2 BHK, 82 Sq-yrd Builder Floor Apartment For Sale"/>
    <x v="16"/>
    <x v="1"/>
    <x v="158"/>
    <x v="2"/>
    <s v=" Dec 26, 14 "/>
    <x v="110"/>
    <s v="Sewak park, Sewak Park, Dwarka, New Delhi - Dwarka - 110059"/>
    <x v="2"/>
    <n v="2"/>
    <s v="N/A"/>
    <s v="Semi-Furnished"/>
    <s v="Ready to Move"/>
    <x v="0"/>
    <n v="5"/>
    <s v="N/A"/>
    <n v="82"/>
    <s v="N/A"/>
    <s v="N/A"/>
    <x v="2"/>
    <s v="N/A"/>
    <s v="Less than 5 years"/>
    <s v="Resale"/>
    <s v="Freehold"/>
    <n v="1"/>
    <s v="N/A"/>
    <s v="N/A"/>
  </r>
  <r>
    <x v="175"/>
    <s v="http://magicbricks.com/propertyDetails/3-BHK-1000-Sq-ft-Builder-Floor-Apartment-FOR-Sale-Raj-Nagar-2-in-New-Delhi&amp;id=Tk7gBDvGhxVzpSvf+uAgZw=="/>
    <s v="3 BHK, 1000 Sq-ft Builder Floor Apartment For Sale"/>
    <x v="51"/>
    <x v="0"/>
    <x v="159"/>
    <x v="2"/>
    <s v=" Dec 26, 14 "/>
    <x v="110"/>
    <s v="P 336 flat no.9 raj nagar-II sector-8 Dwarka, Raj Nagar 2, New Delhi - South - 110077"/>
    <x v="0"/>
    <n v="2"/>
    <s v="N/A"/>
    <s v="Furnished"/>
    <s v="Ready to Move"/>
    <x v="3"/>
    <n v="3"/>
    <s v="NA. "/>
    <n v="1000"/>
    <n v="1000"/>
    <s v="N/A"/>
    <x v="6"/>
    <s v="Main Road "/>
    <s v="Less than 5 years"/>
    <s v="Resale"/>
    <s v="Freehold"/>
    <n v="1"/>
    <n v="1050"/>
    <s v="N/A"/>
  </r>
  <r>
    <x v="176"/>
    <s v="http://magicbricks.com/propertyDetails/2-BHK-900-Sq-ft-Builder-Floor-Apartment-FOR-Sale-Kalkaji-Extention-in-New-Delhi&amp;id=jAY5eZsjb1FzpSvf+uAgZw=="/>
    <s v="2 BHK, 900 Sq-ft Builder Floor Apartment For Sale"/>
    <x v="95"/>
    <x v="3"/>
    <x v="160"/>
    <x v="2"/>
    <s v=" Dec 26, 14 "/>
    <x v="159"/>
    <s v="Pocket A/9 Gomti Apt, DDA Flats, Kalkaji Extension, New Delhi, Kalkaji Extention, New Delhi - South - 110019"/>
    <x v="2"/>
    <n v="2"/>
    <s v="N/A"/>
    <s v="Semi-Furnished"/>
    <s v="Ready to Move"/>
    <x v="0"/>
    <n v="2"/>
    <n v="2"/>
    <n v="900"/>
    <s v="N/A"/>
    <s v="Study, Store"/>
    <x v="3"/>
    <s v="Garden/Park "/>
    <s v="10 to 15 years"/>
    <s v="Resale"/>
    <s v="Freehold"/>
    <n v="1"/>
    <n v="900"/>
    <s v="N/A"/>
  </r>
  <r>
    <x v="177"/>
    <s v="http://magicbricks.com/propertyDetails/2-BHK-1153-Sq-ft-Multistorey-Apartment-FOR-Sale-Dwarka-Mor-in-New-Delhi&amp;id=4Tb0d7lPTgJzpSvf+uAgZw=="/>
    <s v="2 BHK, 1153 Sq-ft Flat For Sale"/>
    <x v="28"/>
    <x v="2"/>
    <x v="161"/>
    <x v="2"/>
    <s v=" Dec 28, 14 "/>
    <x v="160"/>
    <s v="Dwarka Mor, New Delhi - Dwarka, Dwarka Mor, New Delhi - Dwarka"/>
    <x v="2"/>
    <n v="2"/>
    <s v="N/A"/>
    <s v="Unfurnished"/>
    <s v="Under Construction"/>
    <x v="7"/>
    <n v="10"/>
    <s v="N/A"/>
    <n v="1153"/>
    <s v="N/A"/>
    <s v="N/A"/>
    <x v="4"/>
    <s v="Garden/Park , Pool "/>
    <s v="N/A"/>
    <s v="New Property"/>
    <s v="N/A"/>
    <s v="N/A"/>
    <s v="N/A"/>
    <s v="Dec, 15"/>
  </r>
  <r>
    <x v="178"/>
    <s v="http://magicbricks.com/propertyDetails/2-BHK-50-Sq-m-Multistorey-Apartment-FOR-Sale-Hari-Nagar-in-New-Delhi&amp;id=Dtnw1JtsV21zpSvf+uAgZw=="/>
    <s v="2 BHK, 50 Sq-m Builder Floor Apartment For Sale"/>
    <x v="62"/>
    <x v="4"/>
    <x v="76"/>
    <x v="2"/>
    <s v=" Dec 27, 14 "/>
    <x v="110"/>
    <s v="hari nagar, Hari Nagar, New Delhi - West"/>
    <x v="2"/>
    <n v="1"/>
    <s v="N/A"/>
    <s v="Semi-Furnished"/>
    <s v="Ready to Move"/>
    <x v="0"/>
    <n v="2"/>
    <n v="2"/>
    <n v="50"/>
    <s v="N/A"/>
    <s v="Store"/>
    <x v="4"/>
    <s v="N/A"/>
    <s v="Above 20 years"/>
    <s v="Resale"/>
    <s v="Freehold"/>
    <n v="1"/>
    <s v="N/A"/>
    <s v="N/A"/>
  </r>
  <r>
    <x v="179"/>
    <s v="http://magicbricks.com/propertyDetails/4-BHK-2250-Sq-ft-Multistorey-Apartment-FOR-Sale-Dwarka-Sector-23-in-New-Delhi&amp;id=OO9amcgPNX5zpSvf+uAgZw=="/>
    <s v="4 BHK, 2250 Sq-ft Flat For Sale"/>
    <x v="20"/>
    <x v="3"/>
    <x v="134"/>
    <x v="2"/>
    <s v=" Dec 26, 14 "/>
    <x v="110"/>
    <s v="B-203, MANISHA CGHS LTD., PLOT NO.7-B, SECTOR 23, DWARKA, NEW DELHI, Dwarka Sector 23, New Delhi - Dwarka - 110077"/>
    <x v="3"/>
    <n v="3"/>
    <s v="N/A"/>
    <s v="Furnished"/>
    <s v="Ready to Move"/>
    <x v="1"/>
    <n v="8"/>
    <s v="N/A"/>
    <n v="2250"/>
    <s v="N/A"/>
    <s v="N/A"/>
    <x v="4"/>
    <s v="N/A"/>
    <s v="5 to 10 years"/>
    <s v="New Property"/>
    <s v="Leasehold"/>
    <n v="1"/>
    <s v="N/A"/>
    <s v="N/A"/>
  </r>
  <r>
    <x v="180"/>
    <s v="http://magicbricks.com/propertyDetails/3-BHK-1590-Sq-ft-Multistorey-Apartment-FOR-Sale-New-Moti-Nagar-in-New-Delhi&amp;id=U9OY71C3yZVzpSvf+uAgZw=="/>
    <s v="3 BHK, 1590 Sq-ft Flat For Sale"/>
    <x v="20"/>
    <x v="3"/>
    <x v="162"/>
    <x v="2"/>
    <s v=" Dec 26, 14 "/>
    <x v="161"/>
    <s v="B-025 , DLF Capital Green , Moti Nagar, New Moti Nagar, Kirti Nagar, New Delhi - West - 110063"/>
    <x v="0"/>
    <n v="3"/>
    <s v="N/A"/>
    <s v="Unfurnished"/>
    <s v="Under Construction"/>
    <x v="1"/>
    <n v="11"/>
    <s v="N/A"/>
    <n v="1590"/>
    <s v="N/A"/>
    <s v="N/A"/>
    <x v="0"/>
    <s v="Garden/Park , Pool , Main Road "/>
    <s v="N/A"/>
    <s v="Resale"/>
    <s v="Freehold"/>
    <n v="1"/>
    <s v="N/A"/>
    <s v="Apr, 15"/>
  </r>
  <r>
    <x v="181"/>
    <s v="http://magicbricks.com/propertyDetails/4-BHK-2000-Sq-ft-Builder-Floor-Apartment-FOR-Sale-Greater-Kailash-2-in-New-Delhi&amp;id=JqVyg7LMGd1zpSvf+uAgZw=="/>
    <s v="4 BHK, 2000 Sq-ft Builder Floor Apartment For Sale"/>
    <x v="109"/>
    <x v="2"/>
    <x v="163"/>
    <x v="2"/>
    <s v=" Dec 27, 14 "/>
    <x v="162"/>
    <s v="W - Block, Greater Kailash Part -2, Greater Kailash 2, New Delhi - South - 110048"/>
    <x v="3"/>
    <n v="3"/>
    <n v="2"/>
    <s v="Furnished"/>
    <s v="Ready to Move"/>
    <x v="0"/>
    <n v="3"/>
    <s v="N/A"/>
    <n v="2000"/>
    <s v="N/A"/>
    <s v="Store, Servant Room"/>
    <x v="0"/>
    <s v="Garden/Park "/>
    <s v="5 to 10 years"/>
    <s v="Resale"/>
    <s v="Freehold"/>
    <n v="1"/>
    <n v="400"/>
    <s v="N/A"/>
  </r>
  <r>
    <x v="182"/>
    <s v="http://magicbricks.com/propertyDetails/4-BHK-4500-Sq-ft-Builder-Floor-Apartment-FOR-Sale-Shanti-Niketan-in-New-Delhi&amp;id=s0cnJ3xgoA9zpSvf+uAgZw=="/>
    <s v="4 BHK, 4500 Sq-ft Builder Floor Apartment For Sale"/>
    <x v="80"/>
    <x v="2"/>
    <x v="164"/>
    <x v="2"/>
    <s v=" Dec 27, 14 "/>
    <x v="163"/>
    <s v="Shanti Niketan, Shanti Niketan, New Delhi - South - 110021"/>
    <x v="3"/>
    <n v="5"/>
    <n v="4"/>
    <s v="Semi-Furnished"/>
    <s v="Ready to Move"/>
    <x v="0"/>
    <n v="4"/>
    <n v="1"/>
    <n v="4500"/>
    <s v="N/A"/>
    <s v="Store, Servant Room"/>
    <x v="4"/>
    <s v="Garden/Park "/>
    <s v="Less than 5 years"/>
    <s v="Resale"/>
    <s v="Freehold"/>
    <n v="2"/>
    <s v="N/A"/>
    <s v="N/A"/>
  </r>
  <r>
    <x v="183"/>
    <s v="http://magicbricks.com/propertyDetails/3-BHK-1604-Sq-ft-Multistorey-Apartment-FOR-Sale-Shivaji-Marg-West-in-New-Delhi&amp;id=SMmyOq+BoBZzpSvf+uAgZw=="/>
    <s v="3 BHK, 1604 Sq-ft Flat For Sale"/>
    <x v="110"/>
    <x v="2"/>
    <x v="165"/>
    <x v="2"/>
    <s v=" Dec 27, 14 "/>
    <x v="164"/>
    <s v="Capital Greens, Shivaji Marg West, New Delhi - West"/>
    <x v="0"/>
    <n v="3"/>
    <n v="3"/>
    <s v="Furnished"/>
    <s v="Under Construction"/>
    <x v="13"/>
    <n v="28"/>
    <s v="N/A"/>
    <n v="1604"/>
    <s v="N/A"/>
    <s v="N/A"/>
    <x v="1"/>
    <s v="Garden/Park "/>
    <s v="N/A"/>
    <s v="Resale"/>
    <s v="Freehold"/>
    <s v="N/A"/>
    <s v="N/A"/>
    <s v="N/A"/>
  </r>
  <r>
    <x v="184"/>
    <s v="http://magicbricks.com/propertyDetails/2-BHK-750-Sq-ft-Builder-Floor-Apartment-FOR-Sale-Khanpur-in-New-Delhi&amp;id=NU6iSUu1G8xzpSvf+uAgZw=="/>
    <s v="2 BHK, 750 Sq-ft Builder Floor Apartment For Sale"/>
    <x v="49"/>
    <x v="1"/>
    <x v="166"/>
    <x v="4"/>
    <s v=" Dec 27, 14 "/>
    <x v="165"/>
    <s v="Khanpur, Madangir, New Delhi - South - 110062"/>
    <x v="2"/>
    <n v="2"/>
    <n v="2"/>
    <s v="Semi-Furnished"/>
    <s v="Under Construction"/>
    <x v="1"/>
    <n v="4"/>
    <s v="N/A"/>
    <n v="750"/>
    <n v="720"/>
    <s v="N/A"/>
    <x v="2"/>
    <s v="N/A"/>
    <s v="N/A"/>
    <s v="New Property"/>
    <s v="Leasehold"/>
    <n v="2"/>
    <n v="1000"/>
    <s v="N/A"/>
  </r>
  <r>
    <x v="185"/>
    <s v="http://magicbricks.com/propertyDetails/3-BHK-1483-Sq-ft-Multistorey-Apartment-FOR-Sale-Moti-Nagar-in-New-Delhi&amp;id=2x+WoQk+rL9zpSvf+uAgZw=="/>
    <s v="3 BHK, 1483 Sq-ft Flat For Sale"/>
    <x v="33"/>
    <x v="2"/>
    <x v="167"/>
    <x v="9"/>
    <s v=" Dec 27, 14 "/>
    <x v="166"/>
    <s v="DLF Capital Greens, Moti Nagar., Moti Nagar, Kirti Nagar, New Delhi - West"/>
    <x v="0"/>
    <n v="2"/>
    <n v="4"/>
    <s v="Semi-Furnished"/>
    <s v="Under Construction"/>
    <x v="5"/>
    <n v="28"/>
    <s v="N/A"/>
    <n v="1483"/>
    <s v="N/A"/>
    <s v="N/A"/>
    <x v="2"/>
    <s v="Garden/Park "/>
    <s v="N/A"/>
    <s v="Resale"/>
    <s v="Freehold"/>
    <s v="N/A"/>
    <s v="N/A"/>
    <s v="N/A"/>
  </r>
  <r>
    <x v="186"/>
    <s v="http://magicbricks.com/propertyDetails/3-BHK-1450-Sq-ft-Builder-Floor-Apartment-FOR-Sale-East-Of-Kailash-in-New-Delhi&amp;id=TGzDDGh/FjBzpSvf+uAgZw=="/>
    <s v="3 BHK, 1450 Sq-ft Builder Floor Apartment For Sale"/>
    <x v="38"/>
    <x v="3"/>
    <x v="168"/>
    <x v="2"/>
    <s v=" Dec 27, 14 "/>
    <x v="167"/>
    <s v="East Of Kailash, New Delhi - South"/>
    <x v="0"/>
    <n v="3"/>
    <n v="2"/>
    <s v="Semi-Furnished"/>
    <s v="Ready to Move"/>
    <x v="1"/>
    <n v="4"/>
    <s v="N/A"/>
    <n v="1450"/>
    <s v="N/A"/>
    <s v="N/A"/>
    <x v="4"/>
    <s v="N/A"/>
    <s v="N/A"/>
    <s v="Resale"/>
    <s v="Freehold"/>
    <n v="1"/>
    <s v="N/A"/>
    <s v="N/A"/>
  </r>
  <r>
    <x v="187"/>
    <s v="http://magicbricks.com/propertyDetails/4-BHK-220-Sq-yrd-Builder-Floor-Apartment-FOR-Sale-Manasarover-Garden-in-New-Delhi&amp;id=SJuiaedZOAFzpSvf+uAgZw=="/>
    <s v="4 BHK, 220 Sq-yrd Builder Floor Apartment For Sale"/>
    <x v="86"/>
    <x v="3"/>
    <x v="169"/>
    <x v="2"/>
    <s v=" Dec 27, 14 "/>
    <x v="110"/>
    <s v="Manasarover Garden, New Delhi - West"/>
    <x v="3"/>
    <n v="3"/>
    <n v="2"/>
    <s v="Unfurnished"/>
    <s v="Ready to Move"/>
    <x v="7"/>
    <n v="4"/>
    <s v="N/A"/>
    <n v="220"/>
    <s v="N/A"/>
    <s v="N/A"/>
    <x v="4"/>
    <s v="N/A"/>
    <s v="5 to 10 years"/>
    <s v="Resale"/>
    <s v="N/A"/>
    <s v="N/A"/>
    <s v="N/A"/>
    <s v="N/A"/>
  </r>
  <r>
    <x v="188"/>
    <s v="http://magicbricks.com/propertyDetails/3-BHK-1500-Sq-ft-Multistorey-Apartment-FOR-Sale-Sheikh-Sarai-Phase-1-in-New-Delhi&amp;id=FOxve446qeVzpSvf+uAgZw=="/>
    <s v="3 BHK, 1500 Sq-ft Flat For Sale"/>
    <x v="13"/>
    <x v="3"/>
    <x v="170"/>
    <x v="2"/>
    <s v=" Dec 27, 14 "/>
    <x v="168"/>
    <s v="c block sfs flats sheikh sarai, Sheikh Sarai Phase 1, New Delhi - South - 110017"/>
    <x v="0"/>
    <n v="3"/>
    <n v="3"/>
    <s v="Semi-Furnished"/>
    <s v="Ready to Move"/>
    <x v="1"/>
    <n v="4"/>
    <n v="1"/>
    <n v="1500"/>
    <s v="N/A"/>
    <s v="Store"/>
    <x v="0"/>
    <s v="Main Road "/>
    <s v="Above 20 years"/>
    <s v="Resale"/>
    <s v="Freehold"/>
    <s v="N/A"/>
    <s v="N/A"/>
    <s v="N/A"/>
  </r>
  <r>
    <x v="189"/>
    <s v="http://magicbricks.com/propertyDetails/3-BHK-1953-Sq-ft-Builder-Floor-Apartment-FOR-Sale-Sarvodaya-Enclave-in-New-Delhi&amp;id=ydL4ANAcXmxzpSvf+uAgZw=="/>
    <s v="3 BHK, 1953 Sq-ft Builder Floor Apartment For Sale"/>
    <x v="94"/>
    <x v="2"/>
    <x v="171"/>
    <x v="3"/>
    <s v=" Dec 27, 14 "/>
    <x v="169"/>
    <s v="Sarvodaya Enclave, New Delhi - South"/>
    <x v="0"/>
    <n v="3"/>
    <n v="2"/>
    <s v="Semi-Furnished"/>
    <s v="Ready to Move"/>
    <x v="1"/>
    <n v="4"/>
    <s v="N/A"/>
    <n v="1953"/>
    <s v="N/A"/>
    <s v="Puja Room, Servant Room"/>
    <x v="2"/>
    <s v="Garden/Park "/>
    <s v="New Construction"/>
    <s v="New Property"/>
    <s v="Freehold"/>
    <s v="N/A"/>
    <n v="217"/>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A194" firstHeaderRow="1" firstDataRow="1" firstDataCol="1"/>
  <pivotFields count="29">
    <pivotField axis="axisRow"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showAll="0"/>
    <pivotField showAll="0"/>
    <pivotField showAll="0">
      <items count="112">
        <item x="12"/>
        <item x="66"/>
        <item x="28"/>
        <item x="32"/>
        <item x="100"/>
        <item x="106"/>
        <item x="65"/>
        <item x="67"/>
        <item x="5"/>
        <item x="103"/>
        <item x="85"/>
        <item x="3"/>
        <item x="42"/>
        <item x="95"/>
        <item x="83"/>
        <item x="55"/>
        <item x="38"/>
        <item x="58"/>
        <item x="25"/>
        <item x="7"/>
        <item x="50"/>
        <item x="43"/>
        <item x="37"/>
        <item x="4"/>
        <item x="56"/>
        <item x="84"/>
        <item x="78"/>
        <item x="23"/>
        <item x="33"/>
        <item x="44"/>
        <item x="86"/>
        <item x="97"/>
        <item x="47"/>
        <item x="88"/>
        <item x="110"/>
        <item x="9"/>
        <item x="91"/>
        <item x="72"/>
        <item x="20"/>
        <item x="63"/>
        <item x="48"/>
        <item x="13"/>
        <item x="108"/>
        <item x="68"/>
        <item x="109"/>
        <item x="26"/>
        <item x="53"/>
        <item x="79"/>
        <item x="70"/>
        <item x="89"/>
        <item x="69"/>
        <item x="29"/>
        <item x="34"/>
        <item x="94"/>
        <item x="99"/>
        <item x="30"/>
        <item x="82"/>
        <item x="59"/>
        <item x="104"/>
        <item x="21"/>
        <item x="17"/>
        <item x="87"/>
        <item x="77"/>
        <item x="105"/>
        <item x="41"/>
        <item x="18"/>
        <item x="35"/>
        <item x="102"/>
        <item x="22"/>
        <item x="54"/>
        <item x="75"/>
        <item x="80"/>
        <item x="61"/>
        <item x="0"/>
        <item x="49"/>
        <item x="39"/>
        <item x="90"/>
        <item x="93"/>
        <item x="2"/>
        <item x="36"/>
        <item x="16"/>
        <item x="57"/>
        <item x="31"/>
        <item x="107"/>
        <item x="45"/>
        <item x="60"/>
        <item x="15"/>
        <item x="14"/>
        <item x="8"/>
        <item x="11"/>
        <item x="27"/>
        <item x="40"/>
        <item x="98"/>
        <item x="96"/>
        <item x="19"/>
        <item x="101"/>
        <item x="73"/>
        <item x="6"/>
        <item x="46"/>
        <item x="51"/>
        <item x="10"/>
        <item x="52"/>
        <item x="81"/>
        <item x="64"/>
        <item x="76"/>
        <item x="1"/>
        <item x="92"/>
        <item x="24"/>
        <item x="71"/>
        <item x="74"/>
        <item x="62"/>
        <item t="default"/>
      </items>
    </pivotField>
    <pivotField multipleItemSelectionAllowed="1" showAll="0" defaultSubtotal="0">
      <items count="5">
        <item h="1" x="2"/>
        <item h="1" x="3"/>
        <item x="0"/>
        <item x="1"/>
        <item h="1" x="4"/>
      </items>
    </pivotField>
    <pivotField showAll="0">
      <items count="173">
        <item x="76"/>
        <item x="23"/>
        <item x="59"/>
        <item x="11"/>
        <item x="112"/>
        <item x="21"/>
        <item x="116"/>
        <item x="92"/>
        <item x="122"/>
        <item x="40"/>
        <item x="4"/>
        <item x="93"/>
        <item x="41"/>
        <item x="168"/>
        <item x="99"/>
        <item x="126"/>
        <item x="85"/>
        <item x="147"/>
        <item x="115"/>
        <item x="35"/>
        <item x="63"/>
        <item x="60"/>
        <item x="134"/>
        <item x="54"/>
        <item x="22"/>
        <item x="78"/>
        <item x="56"/>
        <item x="53"/>
        <item x="3"/>
        <item x="127"/>
        <item x="80"/>
        <item x="131"/>
        <item x="15"/>
        <item x="137"/>
        <item x="167"/>
        <item x="96"/>
        <item x="51"/>
        <item x="157"/>
        <item x="42"/>
        <item x="48"/>
        <item x="139"/>
        <item x="95"/>
        <item x="37"/>
        <item x="1"/>
        <item x="165"/>
        <item x="52"/>
        <item x="81"/>
        <item x="163"/>
        <item x="107"/>
        <item x="105"/>
        <item x="77"/>
        <item x="160"/>
        <item x="144"/>
        <item x="162"/>
        <item x="129"/>
        <item x="91"/>
        <item x="32"/>
        <item x="155"/>
        <item x="170"/>
        <item x="121"/>
        <item x="171"/>
        <item x="61"/>
        <item x="2"/>
        <item x="55"/>
        <item x="120"/>
        <item x="33"/>
        <item x="71"/>
        <item x="149"/>
        <item x="88"/>
        <item x="89"/>
        <item x="29"/>
        <item x="66"/>
        <item x="125"/>
        <item x="154"/>
        <item x="34"/>
        <item x="19"/>
        <item x="75"/>
        <item x="166"/>
        <item x="108"/>
        <item x="104"/>
        <item x="119"/>
        <item x="74"/>
        <item x="18"/>
        <item x="10"/>
        <item x="25"/>
        <item x="0"/>
        <item x="20"/>
        <item x="82"/>
        <item x="98"/>
        <item x="44"/>
        <item x="68"/>
        <item x="110"/>
        <item x="140"/>
        <item x="30"/>
        <item x="8"/>
        <item x="64"/>
        <item x="128"/>
        <item x="158"/>
        <item x="150"/>
        <item x="90"/>
        <item x="16"/>
        <item x="97"/>
        <item x="124"/>
        <item x="38"/>
        <item x="83"/>
        <item x="49"/>
        <item x="117"/>
        <item x="17"/>
        <item x="50"/>
        <item x="84"/>
        <item x="101"/>
        <item x="13"/>
        <item x="103"/>
        <item x="43"/>
        <item x="146"/>
        <item x="62"/>
        <item x="159"/>
        <item x="45"/>
        <item x="132"/>
        <item x="39"/>
        <item x="143"/>
        <item x="151"/>
        <item x="145"/>
        <item x="123"/>
        <item x="72"/>
        <item x="102"/>
        <item x="164"/>
        <item x="156"/>
        <item x="31"/>
        <item x="6"/>
        <item x="135"/>
        <item x="133"/>
        <item x="113"/>
        <item x="138"/>
        <item x="106"/>
        <item x="100"/>
        <item x="79"/>
        <item x="142"/>
        <item x="9"/>
        <item x="5"/>
        <item x="86"/>
        <item x="148"/>
        <item x="130"/>
        <item x="109"/>
        <item x="24"/>
        <item x="152"/>
        <item x="36"/>
        <item x="58"/>
        <item x="46"/>
        <item x="87"/>
        <item x="14"/>
        <item x="136"/>
        <item x="65"/>
        <item x="141"/>
        <item x="27"/>
        <item x="7"/>
        <item x="69"/>
        <item x="153"/>
        <item x="118"/>
        <item x="114"/>
        <item x="94"/>
        <item x="169"/>
        <item x="111"/>
        <item x="70"/>
        <item x="67"/>
        <item x="12"/>
        <item x="73"/>
        <item x="161"/>
        <item x="57"/>
        <item x="28"/>
        <item x="26"/>
        <item x="47"/>
        <item t="default"/>
      </items>
    </pivotField>
    <pivotField showAll="0">
      <items count="17">
        <item x="15"/>
        <item x="14"/>
        <item x="6"/>
        <item x="7"/>
        <item x="11"/>
        <item x="9"/>
        <item x="1"/>
        <item x="12"/>
        <item x="4"/>
        <item x="13"/>
        <item x="10"/>
        <item x="3"/>
        <item x="8"/>
        <item x="5"/>
        <item x="0"/>
        <item x="2"/>
        <item t="default"/>
      </items>
    </pivotField>
    <pivotField showAll="0"/>
    <pivotField showAll="0">
      <items count="171">
        <item x="14"/>
        <item x="164"/>
        <item x="153"/>
        <item x="139"/>
        <item x="46"/>
        <item x="34"/>
        <item x="112"/>
        <item x="162"/>
        <item x="59"/>
        <item x="155"/>
        <item x="8"/>
        <item x="152"/>
        <item x="33"/>
        <item x="35"/>
        <item x="156"/>
        <item x="122"/>
        <item x="62"/>
        <item x="117"/>
        <item x="146"/>
        <item x="51"/>
        <item x="79"/>
        <item x="161"/>
        <item x="134"/>
        <item x="149"/>
        <item x="87"/>
        <item x="28"/>
        <item x="38"/>
        <item x="22"/>
        <item x="109"/>
        <item x="60"/>
        <item x="160"/>
        <item x="32"/>
        <item x="168"/>
        <item x="158"/>
        <item x="90"/>
        <item x="55"/>
        <item x="133"/>
        <item x="130"/>
        <item x="144"/>
        <item x="148"/>
        <item x="102"/>
        <item x="49"/>
        <item x="114"/>
        <item x="12"/>
        <item x="4"/>
        <item x="159"/>
        <item x="124"/>
        <item x="56"/>
        <item x="37"/>
        <item x="101"/>
        <item x="135"/>
        <item x="145"/>
        <item x="136"/>
        <item x="13"/>
        <item x="125"/>
        <item x="120"/>
        <item x="61"/>
        <item x="74"/>
        <item x="36"/>
        <item x="68"/>
        <item x="81"/>
        <item x="64"/>
        <item x="82"/>
        <item x="99"/>
        <item x="65"/>
        <item x="163"/>
        <item x="3"/>
        <item x="41"/>
        <item x="143"/>
        <item x="53"/>
        <item x="85"/>
        <item x="94"/>
        <item x="92"/>
        <item x="142"/>
        <item x="10"/>
        <item x="2"/>
        <item x="169"/>
        <item x="132"/>
        <item x="73"/>
        <item x="48"/>
        <item x="83"/>
        <item x="129"/>
        <item x="30"/>
        <item x="71"/>
        <item x="50"/>
        <item x="157"/>
        <item x="67"/>
        <item x="57"/>
        <item x="140"/>
        <item x="72"/>
        <item x="137"/>
        <item x="31"/>
        <item x="166"/>
        <item x="89"/>
        <item x="69"/>
        <item x="76"/>
        <item x="138"/>
        <item x="54"/>
        <item x="88"/>
        <item x="119"/>
        <item x="70"/>
        <item x="151"/>
        <item x="20"/>
        <item x="97"/>
        <item x="27"/>
        <item x="113"/>
        <item x="150"/>
        <item x="84"/>
        <item x="0"/>
        <item x="18"/>
        <item x="52"/>
        <item x="100"/>
        <item x="1"/>
        <item x="167"/>
        <item x="7"/>
        <item x="40"/>
        <item x="154"/>
        <item x="98"/>
        <item x="29"/>
        <item x="86"/>
        <item x="44"/>
        <item x="111"/>
        <item x="95"/>
        <item x="6"/>
        <item x="121"/>
        <item x="78"/>
        <item x="24"/>
        <item x="19"/>
        <item x="115"/>
        <item x="16"/>
        <item x="17"/>
        <item x="66"/>
        <item x="96"/>
        <item x="131"/>
        <item x="106"/>
        <item x="118"/>
        <item x="42"/>
        <item x="80"/>
        <item x="21"/>
        <item x="5"/>
        <item x="116"/>
        <item x="45"/>
        <item x="25"/>
        <item x="141"/>
        <item x="9"/>
        <item x="123"/>
        <item x="23"/>
        <item x="15"/>
        <item x="77"/>
        <item x="11"/>
        <item x="103"/>
        <item x="39"/>
        <item x="26"/>
        <item x="107"/>
        <item x="147"/>
        <item x="58"/>
        <item x="63"/>
        <item x="126"/>
        <item x="47"/>
        <item x="165"/>
        <item x="127"/>
        <item x="93"/>
        <item x="105"/>
        <item x="108"/>
        <item x="91"/>
        <item x="75"/>
        <item x="104"/>
        <item x="43"/>
        <item x="128"/>
        <item x="110"/>
        <item t="default"/>
      </items>
    </pivotField>
    <pivotField showAll="0"/>
    <pivotField showAll="0">
      <items count="8">
        <item x="1"/>
        <item x="2"/>
        <item x="0"/>
        <item x="3"/>
        <item x="4"/>
        <item x="6"/>
        <item x="5"/>
        <item t="default"/>
      </items>
    </pivotField>
    <pivotField showAll="0"/>
    <pivotField showAll="0"/>
    <pivotField showAll="0"/>
    <pivotField showAll="0"/>
    <pivotField showAll="0">
      <items count="15">
        <item x="0"/>
        <item x="1"/>
        <item x="3"/>
        <item x="8"/>
        <item x="2"/>
        <item x="4"/>
        <item x="6"/>
        <item x="9"/>
        <item x="12"/>
        <item x="5"/>
        <item x="11"/>
        <item x="13"/>
        <item x="7"/>
        <item x="10"/>
        <item t="default"/>
      </items>
    </pivotField>
    <pivotField showAll="0"/>
    <pivotField showAll="0"/>
    <pivotField showAll="0"/>
    <pivotField showAll="0"/>
    <pivotField showAll="0"/>
    <pivotField showAll="0">
      <items count="10">
        <item x="0"/>
        <item x="4"/>
        <item x="5"/>
        <item x="2"/>
        <item x="1"/>
        <item x="8"/>
        <item x="3"/>
        <item x="7"/>
        <item x="6"/>
        <item t="default"/>
      </items>
    </pivotField>
    <pivotField showAll="0"/>
    <pivotField showAll="0"/>
    <pivotField showAll="0"/>
    <pivotField showAll="0"/>
    <pivotField showAll="0"/>
    <pivotField showAll="0"/>
    <pivotField showAll="0"/>
  </pivotFields>
  <rowFields count="1">
    <field x="0"/>
  </rowFields>
  <rowItems count="1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acing" sourceName="Facing ">
  <pivotTables>
    <pivotTable tabId="6" name="PivotTable1"/>
  </pivotTables>
  <data>
    <tabular pivotCacheId="1">
      <items count="9">
        <i x="0" s="1"/>
        <i x="4" s="1"/>
        <i x="5" s="1"/>
        <i x="2" s="1"/>
        <i x="1" s="1"/>
        <i x="8" s="1"/>
        <i x="3"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cing " cache="Slicer_Facing" caption="Facing " rowHeight="234950"/>
</slicers>
</file>

<file path=xl/tables/table1.xml><?xml version="1.0" encoding="utf-8"?>
<table xmlns="http://schemas.openxmlformats.org/spreadsheetml/2006/main" id="1" name="Table1" displayName="Table1" ref="A1:AC191" totalsRowShown="0" headerRowDxfId="1" dataDxfId="2">
  <autoFilter ref="A1:AC191"/>
  <tableColumns count="29">
    <tableColumn id="1" name="Rank" dataDxfId="30"/>
    <tableColumn id="2" name="URL" dataDxfId="29"/>
    <tableColumn id="3" name="Listing Name" dataDxfId="28"/>
    <tableColumn id="4" name="Price" dataDxfId="27"/>
    <tableColumn id="29" name="unit" dataDxfId="0"/>
    <tableColumn id="5" name="PPSQFT" dataDxfId="26"/>
    <tableColumn id="6" name="% down" dataDxfId="25"/>
    <tableColumn id="7" name="Date of listing" dataDxfId="24"/>
    <tableColumn id="8" name="Amenities" dataDxfId="23"/>
    <tableColumn id="9" name="Address" dataDxfId="22"/>
    <tableColumn id="10" name="Bedrooms" dataDxfId="21"/>
    <tableColumn id="11" name="Bathrooms" dataDxfId="20"/>
    <tableColumn id="12" name="Balconies" dataDxfId="19"/>
    <tableColumn id="13" name="Furnished" dataDxfId="18"/>
    <tableColumn id="14" name="Possession Status" dataDxfId="17"/>
    <tableColumn id="15" name="Floor Number" dataDxfId="16"/>
    <tableColumn id="16" name="Total Floors" dataDxfId="15"/>
    <tableColumn id="17" name="Units on the Floor " dataDxfId="14"/>
    <tableColumn id="18" name="Covered Area " dataDxfId="13"/>
    <tableColumn id="19" name="Carpet/Builtup Area " dataDxfId="12"/>
    <tableColumn id="20" name="Additional Rooms " dataDxfId="11"/>
    <tableColumn id="21" name="Facing " dataDxfId="10"/>
    <tableColumn id="22" name="Overlooking " dataDxfId="9"/>
    <tableColumn id="23" name="Age of Construction " dataDxfId="8"/>
    <tableColumn id="24" name="Transaction Type " dataDxfId="7"/>
    <tableColumn id="25" name="Type of Ownership " dataDxfId="6"/>
    <tableColumn id="26" name="Units Available " dataDxfId="5"/>
    <tableColumn id="27" name="Plot Area " dataDxfId="4"/>
    <tableColumn id="28" name="Possession B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1"/>
  <sheetViews>
    <sheetView zoomScale="63" zoomScaleNormal="63" workbookViewId="0">
      <pane xSplit="1" ySplit="1" topLeftCell="N5" activePane="bottomRight" state="frozen"/>
      <selection pane="topRight" activeCell="B1" sqref="B1"/>
      <selection pane="bottomLeft" activeCell="A2" sqref="A2"/>
      <selection pane="bottomRight" activeCell="N13" sqref="N10:P13"/>
    </sheetView>
  </sheetViews>
  <sheetFormatPr defaultRowHeight="14.4" x14ac:dyDescent="0.3"/>
  <cols>
    <col min="3" max="3" width="55.44140625" customWidth="1"/>
    <col min="4" max="4" width="19.6640625" bestFit="1" customWidth="1"/>
    <col min="5" max="5" width="9.109375" bestFit="1" customWidth="1"/>
    <col min="6" max="6" width="66.109375" customWidth="1"/>
    <col min="7" max="7" width="69.6640625" customWidth="1"/>
    <col min="11" max="11" width="16.33203125" customWidth="1"/>
    <col min="12" max="12" width="17" bestFit="1" customWidth="1"/>
    <col min="13" max="23" width="40.21875" customWidth="1"/>
    <col min="25" max="25" width="15.88671875" customWidth="1"/>
  </cols>
  <sheetData>
    <row r="1" spans="1:25"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
      <c r="A2">
        <v>92</v>
      </c>
      <c r="B2" t="s">
        <v>42</v>
      </c>
      <c r="C2" t="s">
        <v>197</v>
      </c>
      <c r="D2" t="s">
        <v>386</v>
      </c>
      <c r="E2" s="1">
        <v>224595</v>
      </c>
      <c r="F2" t="s">
        <v>387</v>
      </c>
      <c r="G2" t="s">
        <v>388</v>
      </c>
      <c r="H2">
        <v>2</v>
      </c>
      <c r="I2">
        <v>2</v>
      </c>
      <c r="J2" t="s">
        <v>35</v>
      </c>
      <c r="K2" t="s">
        <v>9</v>
      </c>
      <c r="L2" t="s">
        <v>30</v>
      </c>
      <c r="M2">
        <v>1</v>
      </c>
      <c r="N2">
        <v>4</v>
      </c>
      <c r="O2" t="s">
        <v>35</v>
      </c>
      <c r="P2" t="s">
        <v>35</v>
      </c>
      <c r="Q2" t="s">
        <v>35</v>
      </c>
      <c r="R2" t="s">
        <v>35</v>
      </c>
      <c r="S2" t="s">
        <v>35</v>
      </c>
      <c r="T2" t="s">
        <v>100</v>
      </c>
      <c r="U2" t="s">
        <v>50</v>
      </c>
      <c r="V2" t="s">
        <v>35</v>
      </c>
      <c r="W2" t="s">
        <v>35</v>
      </c>
      <c r="X2" t="s">
        <v>35</v>
      </c>
      <c r="Y2" t="s">
        <v>35</v>
      </c>
    </row>
    <row r="3" spans="1:25" x14ac:dyDescent="0.3">
      <c r="A3">
        <v>32</v>
      </c>
      <c r="B3" t="s">
        <v>24</v>
      </c>
      <c r="C3" t="s">
        <v>180</v>
      </c>
      <c r="D3" t="s">
        <v>181</v>
      </c>
      <c r="E3" s="1">
        <v>78498</v>
      </c>
      <c r="F3" t="s">
        <v>182</v>
      </c>
      <c r="G3" t="s">
        <v>183</v>
      </c>
      <c r="H3">
        <v>3</v>
      </c>
      <c r="I3">
        <v>2</v>
      </c>
      <c r="J3" t="s">
        <v>35</v>
      </c>
      <c r="K3" t="s">
        <v>29</v>
      </c>
      <c r="L3" t="s">
        <v>30</v>
      </c>
      <c r="M3">
        <v>3</v>
      </c>
      <c r="N3">
        <v>5</v>
      </c>
      <c r="O3">
        <v>3</v>
      </c>
      <c r="W3" t="s">
        <v>41</v>
      </c>
      <c r="Y3" t="s">
        <v>35</v>
      </c>
    </row>
    <row r="4" spans="1:25" x14ac:dyDescent="0.3">
      <c r="A4">
        <v>62</v>
      </c>
      <c r="B4" t="s">
        <v>42</v>
      </c>
      <c r="C4" t="s">
        <v>292</v>
      </c>
      <c r="D4" t="s">
        <v>181</v>
      </c>
      <c r="E4" s="1">
        <v>261119</v>
      </c>
      <c r="F4" t="s">
        <v>293</v>
      </c>
      <c r="G4" t="s">
        <v>294</v>
      </c>
      <c r="H4">
        <v>2</v>
      </c>
      <c r="I4">
        <v>2</v>
      </c>
      <c r="J4" t="s">
        <v>35</v>
      </c>
      <c r="K4" t="s">
        <v>9</v>
      </c>
      <c r="L4" t="s">
        <v>30</v>
      </c>
      <c r="M4">
        <v>1</v>
      </c>
      <c r="N4">
        <v>4</v>
      </c>
      <c r="O4" t="s">
        <v>35</v>
      </c>
      <c r="R4" t="s">
        <v>35</v>
      </c>
      <c r="U4" t="s">
        <v>57</v>
      </c>
      <c r="V4" t="s">
        <v>67</v>
      </c>
      <c r="W4" t="s">
        <v>81</v>
      </c>
      <c r="X4" t="s">
        <v>35</v>
      </c>
      <c r="Y4" t="s">
        <v>35</v>
      </c>
    </row>
    <row r="5" spans="1:25" x14ac:dyDescent="0.3">
      <c r="A5">
        <v>178</v>
      </c>
      <c r="B5" t="s">
        <v>42</v>
      </c>
      <c r="C5" t="s">
        <v>637</v>
      </c>
      <c r="D5" t="s">
        <v>181</v>
      </c>
      <c r="E5" s="1">
        <v>297643</v>
      </c>
      <c r="F5" t="s">
        <v>638</v>
      </c>
      <c r="G5" t="s">
        <v>639</v>
      </c>
      <c r="H5">
        <v>2</v>
      </c>
      <c r="I5">
        <v>2</v>
      </c>
      <c r="J5" t="s">
        <v>35</v>
      </c>
      <c r="K5" t="s">
        <v>66</v>
      </c>
      <c r="L5" t="s">
        <v>47</v>
      </c>
      <c r="M5" t="s">
        <v>142</v>
      </c>
      <c r="N5">
        <v>10</v>
      </c>
      <c r="O5" t="s">
        <v>35</v>
      </c>
      <c r="P5" t="s">
        <v>35</v>
      </c>
      <c r="Q5" t="s">
        <v>35</v>
      </c>
      <c r="R5" t="s">
        <v>35</v>
      </c>
      <c r="S5" t="s">
        <v>640</v>
      </c>
      <c r="T5" t="s">
        <v>35</v>
      </c>
      <c r="U5" t="s">
        <v>50</v>
      </c>
      <c r="V5" t="s">
        <v>35</v>
      </c>
      <c r="W5" t="s">
        <v>35</v>
      </c>
      <c r="X5" t="s">
        <v>35</v>
      </c>
      <c r="Y5" t="s">
        <v>174</v>
      </c>
    </row>
    <row r="6" spans="1:25" x14ac:dyDescent="0.3">
      <c r="A6">
        <v>15</v>
      </c>
      <c r="B6" t="s">
        <v>24</v>
      </c>
      <c r="C6" t="s">
        <v>111</v>
      </c>
      <c r="D6" t="s">
        <v>112</v>
      </c>
      <c r="E6" s="1">
        <v>261119</v>
      </c>
      <c r="G6" t="s">
        <v>113</v>
      </c>
      <c r="H6">
        <v>3</v>
      </c>
      <c r="I6">
        <v>2</v>
      </c>
      <c r="J6">
        <v>2</v>
      </c>
      <c r="K6" t="s">
        <v>29</v>
      </c>
      <c r="L6" t="s">
        <v>30</v>
      </c>
      <c r="M6">
        <v>3</v>
      </c>
      <c r="N6">
        <v>4</v>
      </c>
      <c r="O6">
        <v>4</v>
      </c>
      <c r="P6" t="s">
        <v>35</v>
      </c>
      <c r="Q6" t="s">
        <v>31</v>
      </c>
      <c r="R6" t="s">
        <v>32</v>
      </c>
      <c r="S6" t="s">
        <v>59</v>
      </c>
      <c r="T6" t="s">
        <v>81</v>
      </c>
      <c r="U6" t="s">
        <v>90</v>
      </c>
      <c r="V6" t="s">
        <v>51</v>
      </c>
      <c r="W6">
        <v>1</v>
      </c>
      <c r="X6" t="s">
        <v>35</v>
      </c>
      <c r="Y6" t="s">
        <v>35</v>
      </c>
    </row>
    <row r="7" spans="1:25" x14ac:dyDescent="0.3">
      <c r="A7">
        <v>64</v>
      </c>
      <c r="B7" t="s">
        <v>24</v>
      </c>
      <c r="C7" t="s">
        <v>299</v>
      </c>
      <c r="D7" t="s">
        <v>112</v>
      </c>
      <c r="E7" s="1">
        <v>261119</v>
      </c>
      <c r="F7" t="s">
        <v>300</v>
      </c>
      <c r="G7" t="s">
        <v>301</v>
      </c>
      <c r="H7">
        <v>3</v>
      </c>
      <c r="I7">
        <v>3</v>
      </c>
      <c r="J7" t="s">
        <v>35</v>
      </c>
      <c r="K7" t="s">
        <v>29</v>
      </c>
      <c r="L7" t="s">
        <v>30</v>
      </c>
      <c r="M7">
        <v>1</v>
      </c>
      <c r="N7">
        <v>3</v>
      </c>
      <c r="O7" t="s">
        <v>35</v>
      </c>
      <c r="P7" t="s">
        <v>35</v>
      </c>
      <c r="Q7" t="s">
        <v>35</v>
      </c>
      <c r="R7" t="s">
        <v>179</v>
      </c>
      <c r="S7" t="s">
        <v>35</v>
      </c>
      <c r="T7" t="s">
        <v>35</v>
      </c>
      <c r="U7" t="s">
        <v>50</v>
      </c>
      <c r="V7" t="s">
        <v>35</v>
      </c>
      <c r="W7" t="s">
        <v>35</v>
      </c>
      <c r="X7" t="s">
        <v>35</v>
      </c>
      <c r="Y7" t="s">
        <v>35</v>
      </c>
    </row>
    <row r="8" spans="1:25" x14ac:dyDescent="0.3">
      <c r="A8">
        <v>104</v>
      </c>
      <c r="B8" t="s">
        <v>42</v>
      </c>
      <c r="C8" t="s">
        <v>106</v>
      </c>
      <c r="D8" t="s">
        <v>112</v>
      </c>
      <c r="E8" s="1">
        <v>224595</v>
      </c>
      <c r="F8" t="s">
        <v>422</v>
      </c>
      <c r="G8" t="s">
        <v>423</v>
      </c>
      <c r="H8">
        <v>2</v>
      </c>
      <c r="I8">
        <v>2</v>
      </c>
      <c r="J8" t="s">
        <v>35</v>
      </c>
      <c r="K8" t="s">
        <v>9</v>
      </c>
      <c r="L8" t="s">
        <v>30</v>
      </c>
      <c r="M8" t="s">
        <v>142</v>
      </c>
      <c r="N8">
        <v>4</v>
      </c>
      <c r="O8">
        <v>1</v>
      </c>
      <c r="P8" t="s">
        <v>35</v>
      </c>
      <c r="T8" t="s">
        <v>41</v>
      </c>
      <c r="U8" t="s">
        <v>32</v>
      </c>
      <c r="V8" t="s">
        <v>59</v>
      </c>
      <c r="W8" t="s">
        <v>72</v>
      </c>
      <c r="Y8" t="s">
        <v>35</v>
      </c>
    </row>
    <row r="9" spans="1:25" x14ac:dyDescent="0.3">
      <c r="A9">
        <v>137</v>
      </c>
      <c r="B9" t="s">
        <v>42</v>
      </c>
      <c r="C9" t="s">
        <v>111</v>
      </c>
      <c r="D9" t="s">
        <v>525</v>
      </c>
      <c r="E9" s="1">
        <v>151546</v>
      </c>
      <c r="F9" t="s">
        <v>526</v>
      </c>
      <c r="G9" t="s">
        <v>527</v>
      </c>
      <c r="H9">
        <v>2</v>
      </c>
      <c r="I9">
        <v>2</v>
      </c>
      <c r="J9" t="s">
        <v>35</v>
      </c>
      <c r="K9" t="s">
        <v>29</v>
      </c>
      <c r="L9" t="s">
        <v>30</v>
      </c>
      <c r="M9">
        <v>6</v>
      </c>
      <c r="N9" t="s">
        <v>35</v>
      </c>
      <c r="O9" t="s">
        <v>35</v>
      </c>
      <c r="P9" t="s">
        <v>35</v>
      </c>
      <c r="Q9" t="s">
        <v>35</v>
      </c>
      <c r="R9" t="s">
        <v>48</v>
      </c>
      <c r="S9" t="s">
        <v>59</v>
      </c>
      <c r="T9" t="s">
        <v>81</v>
      </c>
      <c r="U9" t="s">
        <v>90</v>
      </c>
      <c r="V9" t="s">
        <v>51</v>
      </c>
      <c r="W9" t="s">
        <v>35</v>
      </c>
      <c r="X9" t="s">
        <v>35</v>
      </c>
      <c r="Y9" t="s">
        <v>35</v>
      </c>
    </row>
    <row r="10" spans="1:25" x14ac:dyDescent="0.3">
      <c r="A10">
        <v>36</v>
      </c>
      <c r="B10" t="s">
        <v>42</v>
      </c>
      <c r="C10" t="s">
        <v>197</v>
      </c>
      <c r="D10" t="s">
        <v>198</v>
      </c>
      <c r="E10" s="1">
        <v>297643</v>
      </c>
      <c r="F10" t="s">
        <v>199</v>
      </c>
      <c r="G10" t="s">
        <v>200</v>
      </c>
      <c r="H10">
        <v>2</v>
      </c>
      <c r="I10">
        <v>2</v>
      </c>
      <c r="J10" t="s">
        <v>35</v>
      </c>
      <c r="K10" t="s">
        <v>29</v>
      </c>
      <c r="L10" t="s">
        <v>30</v>
      </c>
      <c r="M10">
        <v>2</v>
      </c>
      <c r="N10">
        <v>4</v>
      </c>
      <c r="O10" t="s">
        <v>35</v>
      </c>
      <c r="P10" t="s">
        <v>35</v>
      </c>
      <c r="Q10" t="s">
        <v>41</v>
      </c>
      <c r="R10" t="s">
        <v>179</v>
      </c>
      <c r="S10" t="s">
        <v>59</v>
      </c>
      <c r="T10" t="s">
        <v>201</v>
      </c>
      <c r="U10" t="s">
        <v>90</v>
      </c>
      <c r="V10" t="s">
        <v>51</v>
      </c>
      <c r="W10" t="s">
        <v>35</v>
      </c>
      <c r="X10" t="s">
        <v>35</v>
      </c>
      <c r="Y10" t="s">
        <v>35</v>
      </c>
    </row>
    <row r="11" spans="1:25" x14ac:dyDescent="0.3">
      <c r="A11">
        <v>51</v>
      </c>
      <c r="B11" t="s">
        <v>24</v>
      </c>
      <c r="C11" t="s">
        <v>254</v>
      </c>
      <c r="D11" t="s">
        <v>198</v>
      </c>
      <c r="E11" s="1">
        <v>261119</v>
      </c>
      <c r="F11" t="s">
        <v>255</v>
      </c>
      <c r="G11" t="s">
        <v>256</v>
      </c>
      <c r="H11">
        <v>3</v>
      </c>
      <c r="I11">
        <v>3</v>
      </c>
      <c r="J11">
        <v>1</v>
      </c>
      <c r="K11" t="s">
        <v>29</v>
      </c>
      <c r="L11" t="s">
        <v>30</v>
      </c>
      <c r="M11">
        <v>1</v>
      </c>
      <c r="N11">
        <v>4</v>
      </c>
      <c r="O11">
        <v>1</v>
      </c>
      <c r="P11" t="s">
        <v>35</v>
      </c>
      <c r="Q11" t="s">
        <v>31</v>
      </c>
      <c r="R11" t="s">
        <v>48</v>
      </c>
      <c r="S11" t="s">
        <v>59</v>
      </c>
      <c r="T11" t="s">
        <v>34</v>
      </c>
      <c r="U11" t="s">
        <v>50</v>
      </c>
      <c r="V11" t="s">
        <v>51</v>
      </c>
      <c r="W11">
        <v>4</v>
      </c>
      <c r="X11" t="s">
        <v>35</v>
      </c>
      <c r="Y11" t="s">
        <v>35</v>
      </c>
    </row>
    <row r="12" spans="1:25" x14ac:dyDescent="0.3">
      <c r="A12">
        <v>58</v>
      </c>
      <c r="B12" t="s">
        <v>42</v>
      </c>
      <c r="C12" t="s">
        <v>270</v>
      </c>
      <c r="D12" t="s">
        <v>198</v>
      </c>
      <c r="E12" s="1">
        <v>261119</v>
      </c>
      <c r="F12" t="s">
        <v>277</v>
      </c>
      <c r="G12" t="s">
        <v>278</v>
      </c>
      <c r="H12">
        <v>2</v>
      </c>
      <c r="I12">
        <v>2</v>
      </c>
      <c r="J12">
        <v>1</v>
      </c>
      <c r="K12" t="s">
        <v>29</v>
      </c>
      <c r="L12" t="s">
        <v>30</v>
      </c>
      <c r="M12">
        <v>1</v>
      </c>
      <c r="N12">
        <v>4</v>
      </c>
      <c r="O12">
        <v>1</v>
      </c>
      <c r="P12" t="s">
        <v>35</v>
      </c>
      <c r="Q12" t="s">
        <v>41</v>
      </c>
      <c r="R12" t="s">
        <v>32</v>
      </c>
      <c r="S12" t="s">
        <v>59</v>
      </c>
      <c r="T12" t="s">
        <v>100</v>
      </c>
      <c r="U12" t="s">
        <v>90</v>
      </c>
      <c r="V12" t="s">
        <v>51</v>
      </c>
      <c r="W12">
        <v>2</v>
      </c>
      <c r="X12" t="s">
        <v>35</v>
      </c>
      <c r="Y12" t="s">
        <v>35</v>
      </c>
    </row>
    <row r="13" spans="1:25" x14ac:dyDescent="0.3">
      <c r="A13">
        <v>126</v>
      </c>
      <c r="B13" t="s">
        <v>24</v>
      </c>
      <c r="C13" t="s">
        <v>486</v>
      </c>
      <c r="D13" t="s">
        <v>198</v>
      </c>
      <c r="E13" s="1">
        <v>188071</v>
      </c>
      <c r="F13" t="s">
        <v>488</v>
      </c>
      <c r="G13" t="s">
        <v>489</v>
      </c>
      <c r="H13">
        <v>3</v>
      </c>
      <c r="I13">
        <v>2</v>
      </c>
      <c r="J13">
        <v>1</v>
      </c>
      <c r="K13" t="s">
        <v>29</v>
      </c>
      <c r="L13" t="s">
        <v>30</v>
      </c>
      <c r="M13">
        <v>1</v>
      </c>
      <c r="N13">
        <v>4</v>
      </c>
      <c r="O13" t="s">
        <v>35</v>
      </c>
      <c r="T13" t="s">
        <v>41</v>
      </c>
      <c r="U13" t="s">
        <v>32</v>
      </c>
      <c r="V13" t="s">
        <v>33</v>
      </c>
      <c r="W13" t="s">
        <v>35</v>
      </c>
      <c r="X13" t="s">
        <v>35</v>
      </c>
      <c r="Y13" t="s">
        <v>35</v>
      </c>
    </row>
    <row r="14" spans="1:25" x14ac:dyDescent="0.3">
      <c r="A14">
        <v>152</v>
      </c>
      <c r="B14" t="s">
        <v>42</v>
      </c>
      <c r="C14" t="s">
        <v>225</v>
      </c>
      <c r="D14" t="s">
        <v>565</v>
      </c>
      <c r="E14" s="1">
        <v>151546</v>
      </c>
      <c r="F14" t="s">
        <v>566</v>
      </c>
      <c r="G14" t="s">
        <v>567</v>
      </c>
      <c r="H14">
        <v>2</v>
      </c>
      <c r="I14">
        <v>2</v>
      </c>
      <c r="J14" t="s">
        <v>35</v>
      </c>
      <c r="K14" t="s">
        <v>66</v>
      </c>
      <c r="L14" t="s">
        <v>30</v>
      </c>
      <c r="M14">
        <v>4</v>
      </c>
      <c r="N14">
        <v>10</v>
      </c>
      <c r="O14">
        <v>1</v>
      </c>
      <c r="P14" t="s">
        <v>35</v>
      </c>
      <c r="Q14" t="s">
        <v>41</v>
      </c>
      <c r="R14" t="s">
        <v>48</v>
      </c>
      <c r="S14" t="s">
        <v>33</v>
      </c>
      <c r="T14" t="s">
        <v>81</v>
      </c>
      <c r="U14" t="s">
        <v>90</v>
      </c>
      <c r="V14" t="s">
        <v>51</v>
      </c>
      <c r="W14">
        <v>1</v>
      </c>
      <c r="X14" t="s">
        <v>35</v>
      </c>
      <c r="Y14" t="s">
        <v>35</v>
      </c>
    </row>
    <row r="15" spans="1:25" x14ac:dyDescent="0.3">
      <c r="A15">
        <v>168</v>
      </c>
      <c r="B15" t="s">
        <v>24</v>
      </c>
      <c r="C15" t="s">
        <v>225</v>
      </c>
      <c r="D15" t="s">
        <v>610</v>
      </c>
      <c r="E15" s="1">
        <v>151546</v>
      </c>
      <c r="F15" t="s">
        <v>611</v>
      </c>
      <c r="G15" t="s">
        <v>612</v>
      </c>
      <c r="H15">
        <v>3</v>
      </c>
      <c r="I15">
        <v>2</v>
      </c>
      <c r="J15">
        <v>3</v>
      </c>
      <c r="K15" t="s">
        <v>9</v>
      </c>
      <c r="L15" t="s">
        <v>30</v>
      </c>
      <c r="M15">
        <v>7</v>
      </c>
      <c r="N15">
        <v>7</v>
      </c>
      <c r="O15" t="s">
        <v>35</v>
      </c>
      <c r="P15" t="s">
        <v>35</v>
      </c>
      <c r="Q15" t="s">
        <v>35</v>
      </c>
      <c r="R15" t="s">
        <v>32</v>
      </c>
      <c r="S15" t="s">
        <v>35</v>
      </c>
      <c r="T15" t="s">
        <v>100</v>
      </c>
      <c r="U15" t="s">
        <v>90</v>
      </c>
      <c r="V15" t="s">
        <v>51</v>
      </c>
      <c r="W15">
        <v>1</v>
      </c>
      <c r="X15" t="s">
        <v>35</v>
      </c>
      <c r="Y15" t="s">
        <v>35</v>
      </c>
    </row>
    <row r="16" spans="1:25" x14ac:dyDescent="0.3">
      <c r="A16">
        <v>86</v>
      </c>
      <c r="B16" t="s">
        <v>42</v>
      </c>
      <c r="C16" t="s">
        <v>270</v>
      </c>
      <c r="D16" t="s">
        <v>372</v>
      </c>
      <c r="E16" s="1">
        <v>224595</v>
      </c>
      <c r="F16" t="s">
        <v>373</v>
      </c>
      <c r="G16" t="s">
        <v>374</v>
      </c>
      <c r="H16">
        <v>2</v>
      </c>
      <c r="I16">
        <v>2</v>
      </c>
      <c r="J16" t="s">
        <v>35</v>
      </c>
      <c r="K16" t="s">
        <v>29</v>
      </c>
      <c r="L16" t="s">
        <v>30</v>
      </c>
      <c r="M16">
        <v>2</v>
      </c>
      <c r="N16">
        <v>4</v>
      </c>
      <c r="O16" t="s">
        <v>35</v>
      </c>
      <c r="P16" t="s">
        <v>35</v>
      </c>
      <c r="T16" t="s">
        <v>233</v>
      </c>
      <c r="U16" t="s">
        <v>48</v>
      </c>
      <c r="V16" t="s">
        <v>67</v>
      </c>
      <c r="W16" t="s">
        <v>60</v>
      </c>
      <c r="Y16" t="s">
        <v>35</v>
      </c>
    </row>
    <row r="17" spans="1:25" x14ac:dyDescent="0.3">
      <c r="A17">
        <v>141</v>
      </c>
      <c r="B17" t="s">
        <v>42</v>
      </c>
      <c r="C17" t="s">
        <v>395</v>
      </c>
      <c r="D17" t="s">
        <v>537</v>
      </c>
      <c r="E17" s="1">
        <v>151546</v>
      </c>
      <c r="F17" t="s">
        <v>538</v>
      </c>
      <c r="G17" t="s">
        <v>539</v>
      </c>
      <c r="H17">
        <v>2</v>
      </c>
      <c r="I17">
        <v>2</v>
      </c>
      <c r="J17" t="s">
        <v>35</v>
      </c>
      <c r="K17" t="s">
        <v>29</v>
      </c>
      <c r="L17" t="s">
        <v>30</v>
      </c>
      <c r="M17">
        <v>1</v>
      </c>
      <c r="N17">
        <v>4</v>
      </c>
      <c r="O17" t="s">
        <v>35</v>
      </c>
      <c r="P17" t="s">
        <v>35</v>
      </c>
      <c r="Q17" t="s">
        <v>31</v>
      </c>
      <c r="R17" t="s">
        <v>48</v>
      </c>
      <c r="S17" t="s">
        <v>67</v>
      </c>
      <c r="T17" t="s">
        <v>81</v>
      </c>
      <c r="U17" t="s">
        <v>90</v>
      </c>
      <c r="V17" t="s">
        <v>51</v>
      </c>
      <c r="W17">
        <v>2</v>
      </c>
      <c r="X17" t="s">
        <v>35</v>
      </c>
      <c r="Y17" t="s">
        <v>35</v>
      </c>
    </row>
    <row r="18" spans="1:25" x14ac:dyDescent="0.3">
      <c r="A18">
        <v>93</v>
      </c>
      <c r="B18" t="s">
        <v>24</v>
      </c>
      <c r="C18" t="s">
        <v>389</v>
      </c>
      <c r="D18" t="s">
        <v>390</v>
      </c>
      <c r="E18" s="1">
        <v>224595</v>
      </c>
      <c r="F18" t="s">
        <v>391</v>
      </c>
      <c r="G18" t="s">
        <v>392</v>
      </c>
      <c r="H18">
        <v>3</v>
      </c>
      <c r="I18">
        <v>2</v>
      </c>
      <c r="J18">
        <v>2</v>
      </c>
      <c r="K18" t="s">
        <v>29</v>
      </c>
      <c r="L18" t="s">
        <v>30</v>
      </c>
      <c r="M18">
        <v>1</v>
      </c>
      <c r="N18">
        <v>8</v>
      </c>
      <c r="O18">
        <v>4</v>
      </c>
      <c r="Q18" t="s">
        <v>35</v>
      </c>
      <c r="U18" t="s">
        <v>48</v>
      </c>
      <c r="V18" t="s">
        <v>59</v>
      </c>
      <c r="W18" t="s">
        <v>81</v>
      </c>
      <c r="X18" t="s">
        <v>35</v>
      </c>
      <c r="Y18" t="s">
        <v>35</v>
      </c>
    </row>
    <row r="19" spans="1:25" x14ac:dyDescent="0.3">
      <c r="A19">
        <v>6</v>
      </c>
      <c r="B19" t="s">
        <v>24</v>
      </c>
      <c r="C19" t="s">
        <v>68</v>
      </c>
      <c r="D19" t="s">
        <v>69</v>
      </c>
      <c r="E19" s="1">
        <v>261119</v>
      </c>
      <c r="F19" t="s">
        <v>70</v>
      </c>
      <c r="G19" t="s">
        <v>71</v>
      </c>
      <c r="H19">
        <v>3</v>
      </c>
      <c r="I19">
        <v>2</v>
      </c>
      <c r="J19">
        <v>3</v>
      </c>
      <c r="K19" t="s">
        <v>29</v>
      </c>
      <c r="L19" t="s">
        <v>30</v>
      </c>
      <c r="M19">
        <v>3</v>
      </c>
      <c r="N19">
        <v>10</v>
      </c>
      <c r="O19">
        <v>3</v>
      </c>
      <c r="Q19" t="s">
        <v>35</v>
      </c>
      <c r="U19" t="s">
        <v>48</v>
      </c>
      <c r="V19" t="s">
        <v>33</v>
      </c>
      <c r="W19" t="s">
        <v>72</v>
      </c>
      <c r="X19" t="s">
        <v>35</v>
      </c>
      <c r="Y19" t="s">
        <v>35</v>
      </c>
    </row>
    <row r="20" spans="1:25" x14ac:dyDescent="0.3">
      <c r="A20">
        <v>95</v>
      </c>
      <c r="B20" t="s">
        <v>24</v>
      </c>
      <c r="C20" t="s">
        <v>395</v>
      </c>
      <c r="D20" t="s">
        <v>69</v>
      </c>
      <c r="E20" s="1">
        <v>224595</v>
      </c>
      <c r="F20" t="s">
        <v>396</v>
      </c>
      <c r="G20" t="s">
        <v>397</v>
      </c>
      <c r="H20">
        <v>3</v>
      </c>
      <c r="I20">
        <v>2</v>
      </c>
      <c r="J20">
        <v>1</v>
      </c>
      <c r="K20" t="s">
        <v>9</v>
      </c>
      <c r="L20" t="s">
        <v>30</v>
      </c>
      <c r="M20">
        <v>2</v>
      </c>
      <c r="N20">
        <v>4</v>
      </c>
      <c r="O20" t="s">
        <v>35</v>
      </c>
      <c r="P20" t="s">
        <v>35</v>
      </c>
      <c r="Q20" t="s">
        <v>35</v>
      </c>
      <c r="R20" t="s">
        <v>48</v>
      </c>
      <c r="S20" t="s">
        <v>59</v>
      </c>
      <c r="T20" t="s">
        <v>201</v>
      </c>
      <c r="U20" t="s">
        <v>90</v>
      </c>
      <c r="V20" t="s">
        <v>51</v>
      </c>
      <c r="W20" t="s">
        <v>35</v>
      </c>
      <c r="X20" t="s">
        <v>35</v>
      </c>
      <c r="Y20" t="s">
        <v>35</v>
      </c>
    </row>
    <row r="21" spans="1:25" x14ac:dyDescent="0.3">
      <c r="A21">
        <v>161</v>
      </c>
      <c r="B21" t="s">
        <v>24</v>
      </c>
      <c r="C21" t="s">
        <v>589</v>
      </c>
      <c r="D21" t="s">
        <v>69</v>
      </c>
      <c r="E21" s="1">
        <v>151546</v>
      </c>
      <c r="F21" t="s">
        <v>590</v>
      </c>
      <c r="G21" t="s">
        <v>591</v>
      </c>
      <c r="H21">
        <v>3</v>
      </c>
      <c r="I21">
        <v>2</v>
      </c>
      <c r="J21">
        <v>2</v>
      </c>
      <c r="K21" t="s">
        <v>29</v>
      </c>
      <c r="L21" t="s">
        <v>30</v>
      </c>
      <c r="M21">
        <v>2</v>
      </c>
      <c r="N21">
        <v>3</v>
      </c>
      <c r="O21" t="s">
        <v>35</v>
      </c>
      <c r="P21" t="s">
        <v>35</v>
      </c>
      <c r="Q21" t="s">
        <v>31</v>
      </c>
      <c r="R21" t="s">
        <v>32</v>
      </c>
      <c r="S21" t="s">
        <v>67</v>
      </c>
      <c r="T21" t="s">
        <v>34</v>
      </c>
      <c r="U21" t="s">
        <v>592</v>
      </c>
      <c r="V21" t="s">
        <v>51</v>
      </c>
      <c r="W21">
        <v>2</v>
      </c>
      <c r="X21" t="s">
        <v>35</v>
      </c>
      <c r="Y21" t="s">
        <v>35</v>
      </c>
    </row>
    <row r="22" spans="1:25" x14ac:dyDescent="0.3">
      <c r="A22">
        <v>10</v>
      </c>
      <c r="B22" t="s">
        <v>24</v>
      </c>
      <c r="C22" t="s">
        <v>86</v>
      </c>
      <c r="D22" t="s">
        <v>87</v>
      </c>
      <c r="E22" s="1">
        <v>261119</v>
      </c>
      <c r="F22" t="s">
        <v>88</v>
      </c>
      <c r="G22" t="s">
        <v>89</v>
      </c>
      <c r="H22">
        <v>3</v>
      </c>
      <c r="I22">
        <v>2</v>
      </c>
      <c r="J22">
        <v>3</v>
      </c>
      <c r="K22" t="s">
        <v>29</v>
      </c>
      <c r="L22" t="s">
        <v>30</v>
      </c>
      <c r="M22">
        <v>10</v>
      </c>
      <c r="N22">
        <v>10</v>
      </c>
      <c r="O22">
        <v>3</v>
      </c>
      <c r="P22" t="s">
        <v>35</v>
      </c>
      <c r="Q22" t="s">
        <v>35</v>
      </c>
      <c r="R22" t="s">
        <v>48</v>
      </c>
      <c r="S22" t="s">
        <v>59</v>
      </c>
      <c r="T22" t="s">
        <v>34</v>
      </c>
      <c r="U22" t="s">
        <v>90</v>
      </c>
      <c r="V22" t="s">
        <v>51</v>
      </c>
      <c r="W22">
        <v>1</v>
      </c>
      <c r="X22" t="s">
        <v>35</v>
      </c>
      <c r="Y22" t="s">
        <v>35</v>
      </c>
    </row>
    <row r="23" spans="1:25" x14ac:dyDescent="0.3">
      <c r="A23">
        <v>56</v>
      </c>
      <c r="B23" t="s">
        <v>42</v>
      </c>
      <c r="C23" t="s">
        <v>270</v>
      </c>
      <c r="D23" t="s">
        <v>87</v>
      </c>
      <c r="E23" s="1">
        <v>261119</v>
      </c>
      <c r="F23" t="s">
        <v>271</v>
      </c>
      <c r="G23" t="s">
        <v>272</v>
      </c>
      <c r="H23">
        <v>2</v>
      </c>
      <c r="I23">
        <v>2</v>
      </c>
      <c r="J23" t="s">
        <v>35</v>
      </c>
      <c r="K23" t="s">
        <v>29</v>
      </c>
      <c r="L23" t="s">
        <v>30</v>
      </c>
      <c r="M23">
        <v>1</v>
      </c>
      <c r="N23">
        <v>4</v>
      </c>
      <c r="O23">
        <v>1</v>
      </c>
      <c r="P23" t="s">
        <v>35</v>
      </c>
      <c r="Q23" t="s">
        <v>41</v>
      </c>
      <c r="R23" t="s">
        <v>48</v>
      </c>
      <c r="S23" t="s">
        <v>59</v>
      </c>
      <c r="T23" t="s">
        <v>201</v>
      </c>
      <c r="U23" t="s">
        <v>90</v>
      </c>
      <c r="V23" t="s">
        <v>51</v>
      </c>
      <c r="W23">
        <v>2</v>
      </c>
      <c r="X23" t="s">
        <v>35</v>
      </c>
      <c r="Y23" t="s">
        <v>35</v>
      </c>
    </row>
    <row r="24" spans="1:25" x14ac:dyDescent="0.3">
      <c r="A24">
        <v>162</v>
      </c>
      <c r="B24" t="s">
        <v>24</v>
      </c>
      <c r="C24" t="s">
        <v>68</v>
      </c>
      <c r="D24" t="s">
        <v>593</v>
      </c>
      <c r="E24" s="1">
        <v>151546</v>
      </c>
      <c r="F24" t="s">
        <v>594</v>
      </c>
      <c r="G24" t="s">
        <v>595</v>
      </c>
      <c r="H24">
        <v>3</v>
      </c>
      <c r="I24">
        <v>2</v>
      </c>
      <c r="J24" t="s">
        <v>35</v>
      </c>
      <c r="K24" t="s">
        <v>66</v>
      </c>
      <c r="L24" t="s">
        <v>30</v>
      </c>
      <c r="M24">
        <v>7</v>
      </c>
      <c r="N24">
        <v>8</v>
      </c>
      <c r="O24" t="s">
        <v>35</v>
      </c>
      <c r="P24" t="s">
        <v>35</v>
      </c>
      <c r="Q24" t="s">
        <v>35</v>
      </c>
      <c r="R24" t="s">
        <v>35</v>
      </c>
      <c r="S24" t="s">
        <v>35</v>
      </c>
      <c r="T24" t="s">
        <v>100</v>
      </c>
      <c r="U24" t="s">
        <v>50</v>
      </c>
      <c r="V24" t="s">
        <v>51</v>
      </c>
      <c r="W24" t="s">
        <v>35</v>
      </c>
      <c r="X24" t="s">
        <v>35</v>
      </c>
      <c r="Y24" t="s">
        <v>35</v>
      </c>
    </row>
    <row r="25" spans="1:25" x14ac:dyDescent="0.3">
      <c r="A25">
        <v>123</v>
      </c>
      <c r="B25" t="s">
        <v>42</v>
      </c>
      <c r="C25" t="s">
        <v>292</v>
      </c>
      <c r="D25" t="s">
        <v>479</v>
      </c>
      <c r="E25" s="1">
        <v>188071</v>
      </c>
      <c r="F25" t="s">
        <v>480</v>
      </c>
      <c r="G25" t="s">
        <v>481</v>
      </c>
      <c r="H25">
        <v>2</v>
      </c>
      <c r="I25">
        <v>2</v>
      </c>
      <c r="J25">
        <v>1</v>
      </c>
      <c r="K25" t="s">
        <v>29</v>
      </c>
      <c r="L25" t="s">
        <v>30</v>
      </c>
      <c r="M25">
        <v>4</v>
      </c>
      <c r="N25">
        <v>7</v>
      </c>
      <c r="O25">
        <v>4</v>
      </c>
      <c r="W25" t="s">
        <v>41</v>
      </c>
      <c r="Y25" t="s">
        <v>35</v>
      </c>
    </row>
    <row r="26" spans="1:25" x14ac:dyDescent="0.3">
      <c r="A26">
        <v>153</v>
      </c>
      <c r="B26" t="s">
        <v>24</v>
      </c>
      <c r="C26" t="s">
        <v>332</v>
      </c>
      <c r="D26" t="s">
        <v>479</v>
      </c>
      <c r="E26" s="1">
        <v>151546</v>
      </c>
      <c r="F26" t="s">
        <v>568</v>
      </c>
      <c r="G26" t="s">
        <v>569</v>
      </c>
      <c r="H26">
        <v>3</v>
      </c>
      <c r="I26">
        <v>2</v>
      </c>
      <c r="J26">
        <v>4</v>
      </c>
      <c r="K26" t="s">
        <v>29</v>
      </c>
      <c r="L26" t="s">
        <v>30</v>
      </c>
      <c r="M26">
        <v>9</v>
      </c>
      <c r="N26">
        <v>10</v>
      </c>
      <c r="O26">
        <v>3</v>
      </c>
      <c r="Q26" t="s">
        <v>35</v>
      </c>
      <c r="R26" t="s">
        <v>35</v>
      </c>
      <c r="V26" t="s">
        <v>35</v>
      </c>
      <c r="W26" t="s">
        <v>35</v>
      </c>
      <c r="Y26" t="s">
        <v>35</v>
      </c>
    </row>
    <row r="27" spans="1:25" x14ac:dyDescent="0.3">
      <c r="A27">
        <v>159</v>
      </c>
      <c r="B27" t="s">
        <v>24</v>
      </c>
      <c r="C27" t="s">
        <v>583</v>
      </c>
      <c r="D27" t="s">
        <v>479</v>
      </c>
      <c r="E27" s="1">
        <v>151546</v>
      </c>
      <c r="G27" t="s">
        <v>584</v>
      </c>
      <c r="H27">
        <v>3</v>
      </c>
      <c r="I27">
        <v>3</v>
      </c>
      <c r="J27">
        <v>1</v>
      </c>
      <c r="K27" t="s">
        <v>9</v>
      </c>
      <c r="L27" t="s">
        <v>30</v>
      </c>
      <c r="M27">
        <v>2</v>
      </c>
      <c r="N27">
        <v>3</v>
      </c>
      <c r="O27">
        <v>3</v>
      </c>
      <c r="P27" t="s">
        <v>35</v>
      </c>
      <c r="Q27" t="s">
        <v>35</v>
      </c>
      <c r="R27" t="s">
        <v>35</v>
      </c>
      <c r="S27" t="s">
        <v>35</v>
      </c>
      <c r="T27" t="s">
        <v>34</v>
      </c>
      <c r="U27" t="s">
        <v>50</v>
      </c>
      <c r="V27" t="s">
        <v>35</v>
      </c>
      <c r="W27" t="s">
        <v>35</v>
      </c>
      <c r="X27" t="s">
        <v>35</v>
      </c>
      <c r="Y27" t="s">
        <v>35</v>
      </c>
    </row>
    <row r="28" spans="1:25" x14ac:dyDescent="0.3">
      <c r="A28">
        <v>4</v>
      </c>
      <c r="B28" t="s">
        <v>24</v>
      </c>
      <c r="C28" t="s">
        <v>53</v>
      </c>
      <c r="D28" t="s">
        <v>54</v>
      </c>
      <c r="E28" s="1">
        <v>261119</v>
      </c>
      <c r="F28" t="s">
        <v>55</v>
      </c>
      <c r="G28" t="s">
        <v>56</v>
      </c>
      <c r="H28">
        <v>3</v>
      </c>
      <c r="I28">
        <v>3</v>
      </c>
      <c r="J28" t="s">
        <v>35</v>
      </c>
      <c r="K28" t="s">
        <v>9</v>
      </c>
      <c r="L28" t="s">
        <v>30</v>
      </c>
      <c r="M28">
        <v>1</v>
      </c>
      <c r="N28">
        <v>3</v>
      </c>
      <c r="O28">
        <v>2</v>
      </c>
      <c r="P28" t="s">
        <v>35</v>
      </c>
      <c r="T28" t="s">
        <v>57</v>
      </c>
      <c r="U28" t="s">
        <v>58</v>
      </c>
      <c r="V28" t="s">
        <v>59</v>
      </c>
      <c r="W28" t="s">
        <v>60</v>
      </c>
      <c r="Y28" t="s">
        <v>35</v>
      </c>
    </row>
    <row r="29" spans="1:25" x14ac:dyDescent="0.3">
      <c r="A29">
        <v>144</v>
      </c>
      <c r="B29" t="s">
        <v>24</v>
      </c>
      <c r="C29" t="s">
        <v>350</v>
      </c>
      <c r="D29" t="s">
        <v>54</v>
      </c>
      <c r="E29" s="1">
        <v>151546</v>
      </c>
      <c r="F29" t="s">
        <v>545</v>
      </c>
      <c r="G29" t="s">
        <v>546</v>
      </c>
      <c r="H29">
        <v>3</v>
      </c>
      <c r="I29">
        <v>3</v>
      </c>
      <c r="J29">
        <v>3</v>
      </c>
      <c r="K29" t="s">
        <v>29</v>
      </c>
      <c r="L29" t="s">
        <v>30</v>
      </c>
      <c r="M29" t="s">
        <v>142</v>
      </c>
      <c r="N29">
        <v>3</v>
      </c>
      <c r="O29" t="s">
        <v>35</v>
      </c>
      <c r="P29" t="s">
        <v>35</v>
      </c>
      <c r="Q29" t="s">
        <v>35</v>
      </c>
      <c r="R29" t="s">
        <v>35</v>
      </c>
      <c r="S29" t="s">
        <v>33</v>
      </c>
      <c r="T29" t="s">
        <v>34</v>
      </c>
      <c r="U29" t="s">
        <v>50</v>
      </c>
      <c r="V29" t="s">
        <v>51</v>
      </c>
      <c r="W29">
        <v>4</v>
      </c>
      <c r="X29" t="s">
        <v>35</v>
      </c>
      <c r="Y29" t="s">
        <v>35</v>
      </c>
    </row>
    <row r="30" spans="1:25" x14ac:dyDescent="0.3">
      <c r="A30">
        <v>50</v>
      </c>
      <c r="B30" t="s">
        <v>24</v>
      </c>
      <c r="C30" t="s">
        <v>86</v>
      </c>
      <c r="D30" t="s">
        <v>251</v>
      </c>
      <c r="E30" s="1">
        <v>261119</v>
      </c>
      <c r="F30" t="s">
        <v>252</v>
      </c>
      <c r="G30" t="s">
        <v>253</v>
      </c>
      <c r="H30">
        <v>3</v>
      </c>
      <c r="I30">
        <v>2</v>
      </c>
      <c r="J30">
        <v>3</v>
      </c>
      <c r="K30" t="s">
        <v>29</v>
      </c>
      <c r="L30" t="s">
        <v>30</v>
      </c>
      <c r="M30">
        <v>2</v>
      </c>
      <c r="N30">
        <v>8</v>
      </c>
      <c r="O30">
        <v>2</v>
      </c>
      <c r="Q30" t="s">
        <v>35</v>
      </c>
      <c r="Y30" t="s">
        <v>35</v>
      </c>
    </row>
    <row r="31" spans="1:25" x14ac:dyDescent="0.3">
      <c r="A31">
        <v>147</v>
      </c>
      <c r="B31" t="s">
        <v>24</v>
      </c>
      <c r="C31" t="s">
        <v>68</v>
      </c>
      <c r="D31" t="s">
        <v>251</v>
      </c>
      <c r="E31" s="1">
        <v>151546</v>
      </c>
      <c r="F31" t="s">
        <v>553</v>
      </c>
      <c r="G31" t="s">
        <v>554</v>
      </c>
      <c r="H31">
        <v>3</v>
      </c>
      <c r="I31">
        <v>2</v>
      </c>
      <c r="J31">
        <v>2</v>
      </c>
      <c r="K31" t="s">
        <v>29</v>
      </c>
      <c r="L31" t="s">
        <v>30</v>
      </c>
      <c r="M31">
        <v>5</v>
      </c>
      <c r="N31">
        <v>8</v>
      </c>
      <c r="O31">
        <v>4</v>
      </c>
      <c r="P31" t="s">
        <v>35</v>
      </c>
      <c r="Q31" t="s">
        <v>35</v>
      </c>
      <c r="R31" t="s">
        <v>48</v>
      </c>
      <c r="S31" t="s">
        <v>59</v>
      </c>
      <c r="T31" t="s">
        <v>72</v>
      </c>
      <c r="U31" t="s">
        <v>90</v>
      </c>
      <c r="V31" t="s">
        <v>51</v>
      </c>
      <c r="W31">
        <v>2</v>
      </c>
      <c r="X31" t="s">
        <v>35</v>
      </c>
      <c r="Y31" t="s">
        <v>35</v>
      </c>
    </row>
    <row r="32" spans="1:25" x14ac:dyDescent="0.3">
      <c r="A32">
        <v>142</v>
      </c>
      <c r="B32" t="s">
        <v>24</v>
      </c>
      <c r="C32" t="s">
        <v>292</v>
      </c>
      <c r="D32" t="s">
        <v>540</v>
      </c>
      <c r="E32" s="1">
        <v>151546</v>
      </c>
      <c r="F32" t="s">
        <v>541</v>
      </c>
      <c r="G32" t="s">
        <v>200</v>
      </c>
      <c r="H32">
        <v>3</v>
      </c>
      <c r="I32">
        <v>2</v>
      </c>
      <c r="J32">
        <v>2</v>
      </c>
      <c r="K32" t="s">
        <v>29</v>
      </c>
      <c r="L32" t="s">
        <v>30</v>
      </c>
      <c r="M32">
        <v>1</v>
      </c>
      <c r="N32">
        <v>4</v>
      </c>
      <c r="O32" t="s">
        <v>35</v>
      </c>
      <c r="P32" t="s">
        <v>35</v>
      </c>
      <c r="Q32" t="s">
        <v>41</v>
      </c>
      <c r="R32" t="s">
        <v>48</v>
      </c>
      <c r="S32" t="s">
        <v>59</v>
      </c>
      <c r="T32" t="s">
        <v>201</v>
      </c>
      <c r="U32" t="s">
        <v>90</v>
      </c>
      <c r="V32" t="s">
        <v>51</v>
      </c>
      <c r="W32" t="s">
        <v>35</v>
      </c>
      <c r="X32" t="s">
        <v>35</v>
      </c>
      <c r="Y32" t="s">
        <v>35</v>
      </c>
    </row>
    <row r="33" spans="1:25" x14ac:dyDescent="0.3">
      <c r="A33">
        <v>177</v>
      </c>
      <c r="B33" t="s">
        <v>42</v>
      </c>
      <c r="C33" t="s">
        <v>238</v>
      </c>
      <c r="D33" t="s">
        <v>634</v>
      </c>
      <c r="E33" s="1">
        <v>261119</v>
      </c>
      <c r="F33" t="s">
        <v>635</v>
      </c>
      <c r="G33" t="s">
        <v>636</v>
      </c>
      <c r="H33">
        <v>2</v>
      </c>
      <c r="I33">
        <v>2</v>
      </c>
      <c r="J33" t="s">
        <v>35</v>
      </c>
      <c r="K33" t="s">
        <v>29</v>
      </c>
      <c r="L33" t="s">
        <v>30</v>
      </c>
      <c r="M33">
        <v>1</v>
      </c>
      <c r="N33">
        <v>2</v>
      </c>
      <c r="O33">
        <v>2</v>
      </c>
      <c r="P33" t="s">
        <v>35</v>
      </c>
      <c r="T33" t="s">
        <v>283</v>
      </c>
      <c r="U33" t="s">
        <v>58</v>
      </c>
      <c r="V33" t="s">
        <v>67</v>
      </c>
      <c r="W33" t="s">
        <v>100</v>
      </c>
      <c r="Y33" t="s">
        <v>35</v>
      </c>
    </row>
    <row r="34" spans="1:25" x14ac:dyDescent="0.3">
      <c r="A34">
        <v>120</v>
      </c>
      <c r="B34" t="s">
        <v>24</v>
      </c>
      <c r="C34" t="s">
        <v>471</v>
      </c>
      <c r="D34" t="s">
        <v>472</v>
      </c>
      <c r="E34" s="1">
        <v>188071</v>
      </c>
      <c r="F34" t="s">
        <v>473</v>
      </c>
      <c r="G34" t="s">
        <v>474</v>
      </c>
      <c r="H34">
        <v>3</v>
      </c>
      <c r="I34">
        <v>3</v>
      </c>
      <c r="J34" t="s">
        <v>35</v>
      </c>
      <c r="K34" t="s">
        <v>9</v>
      </c>
      <c r="L34" t="s">
        <v>30</v>
      </c>
      <c r="M34">
        <v>2</v>
      </c>
      <c r="N34">
        <v>4</v>
      </c>
      <c r="O34" t="s">
        <v>35</v>
      </c>
      <c r="P34" t="s">
        <v>35</v>
      </c>
      <c r="Q34" t="s">
        <v>35</v>
      </c>
      <c r="R34" t="s">
        <v>35</v>
      </c>
      <c r="S34" t="s">
        <v>67</v>
      </c>
      <c r="T34" t="s">
        <v>34</v>
      </c>
      <c r="U34" t="s">
        <v>50</v>
      </c>
      <c r="V34" t="s">
        <v>51</v>
      </c>
      <c r="W34">
        <v>1</v>
      </c>
      <c r="X34" t="s">
        <v>35</v>
      </c>
      <c r="Y34" t="s">
        <v>35</v>
      </c>
    </row>
    <row r="35" spans="1:25" x14ac:dyDescent="0.3">
      <c r="A35">
        <v>173</v>
      </c>
      <c r="B35" t="s">
        <v>24</v>
      </c>
      <c r="C35" t="s">
        <v>625</v>
      </c>
      <c r="D35" t="s">
        <v>626</v>
      </c>
      <c r="E35" s="1">
        <v>261119</v>
      </c>
      <c r="G35" t="s">
        <v>627</v>
      </c>
      <c r="H35">
        <v>3</v>
      </c>
      <c r="I35">
        <v>2</v>
      </c>
      <c r="J35" t="s">
        <v>35</v>
      </c>
      <c r="K35" t="s">
        <v>9</v>
      </c>
      <c r="L35" t="s">
        <v>30</v>
      </c>
      <c r="M35" t="s">
        <v>142</v>
      </c>
      <c r="N35">
        <v>4</v>
      </c>
      <c r="O35" t="s">
        <v>35</v>
      </c>
      <c r="P35" t="s">
        <v>35</v>
      </c>
      <c r="Q35" t="s">
        <v>35</v>
      </c>
      <c r="R35" t="s">
        <v>32</v>
      </c>
      <c r="S35" t="s">
        <v>67</v>
      </c>
      <c r="T35" t="s">
        <v>201</v>
      </c>
      <c r="U35" t="s">
        <v>90</v>
      </c>
      <c r="V35" t="s">
        <v>51</v>
      </c>
      <c r="W35">
        <v>1</v>
      </c>
      <c r="X35" t="s">
        <v>35</v>
      </c>
      <c r="Y35" t="s">
        <v>35</v>
      </c>
    </row>
    <row r="36" spans="1:25" x14ac:dyDescent="0.3">
      <c r="A36">
        <v>70</v>
      </c>
      <c r="B36" t="s">
        <v>24</v>
      </c>
      <c r="C36" t="s">
        <v>318</v>
      </c>
      <c r="D36" t="s">
        <v>319</v>
      </c>
      <c r="E36" s="1">
        <v>224595</v>
      </c>
      <c r="F36" t="s">
        <v>320</v>
      </c>
      <c r="G36" t="s">
        <v>321</v>
      </c>
      <c r="H36">
        <v>3</v>
      </c>
      <c r="I36">
        <v>4</v>
      </c>
      <c r="J36">
        <v>4</v>
      </c>
      <c r="K36" t="s">
        <v>9</v>
      </c>
      <c r="L36" t="s">
        <v>30</v>
      </c>
      <c r="M36">
        <v>4</v>
      </c>
      <c r="N36">
        <v>7</v>
      </c>
      <c r="O36">
        <v>1</v>
      </c>
      <c r="T36" t="s">
        <v>41</v>
      </c>
      <c r="U36" t="s">
        <v>48</v>
      </c>
      <c r="V36" t="s">
        <v>67</v>
      </c>
      <c r="W36" t="s">
        <v>81</v>
      </c>
      <c r="X36" t="s">
        <v>35</v>
      </c>
      <c r="Y36" t="s">
        <v>35</v>
      </c>
    </row>
    <row r="37" spans="1:25" x14ac:dyDescent="0.3">
      <c r="A37">
        <v>44</v>
      </c>
      <c r="B37" t="s">
        <v>24</v>
      </c>
      <c r="C37" t="s">
        <v>229</v>
      </c>
      <c r="D37" t="s">
        <v>230</v>
      </c>
      <c r="E37" s="1">
        <v>261119</v>
      </c>
      <c r="F37" t="s">
        <v>231</v>
      </c>
      <c r="G37" t="s">
        <v>232</v>
      </c>
      <c r="H37">
        <v>3</v>
      </c>
      <c r="I37">
        <v>2</v>
      </c>
      <c r="J37" t="s">
        <v>35</v>
      </c>
      <c r="K37" t="s">
        <v>29</v>
      </c>
      <c r="L37" t="s">
        <v>30</v>
      </c>
      <c r="M37">
        <v>7</v>
      </c>
      <c r="N37">
        <v>7</v>
      </c>
      <c r="O37">
        <v>4</v>
      </c>
      <c r="T37" t="s">
        <v>233</v>
      </c>
      <c r="U37" t="s">
        <v>48</v>
      </c>
      <c r="V37" t="s">
        <v>67</v>
      </c>
      <c r="W37" t="s">
        <v>72</v>
      </c>
      <c r="X37" t="s">
        <v>35</v>
      </c>
      <c r="Y37" t="s">
        <v>35</v>
      </c>
    </row>
    <row r="38" spans="1:25" x14ac:dyDescent="0.3">
      <c r="A38">
        <v>94</v>
      </c>
      <c r="B38" t="s">
        <v>24</v>
      </c>
      <c r="C38" t="s">
        <v>77</v>
      </c>
      <c r="D38" t="s">
        <v>230</v>
      </c>
      <c r="E38" s="1">
        <v>224595</v>
      </c>
      <c r="F38" t="s">
        <v>393</v>
      </c>
      <c r="G38" t="s">
        <v>394</v>
      </c>
      <c r="H38">
        <v>3</v>
      </c>
      <c r="I38">
        <v>2</v>
      </c>
      <c r="J38" t="s">
        <v>35</v>
      </c>
      <c r="K38" t="s">
        <v>9</v>
      </c>
      <c r="L38" t="s">
        <v>30</v>
      </c>
      <c r="M38">
        <v>4</v>
      </c>
      <c r="N38">
        <v>7</v>
      </c>
      <c r="O38" t="s">
        <v>35</v>
      </c>
      <c r="P38" t="s">
        <v>35</v>
      </c>
      <c r="Q38" t="s">
        <v>233</v>
      </c>
      <c r="R38" t="s">
        <v>32</v>
      </c>
      <c r="S38" t="s">
        <v>33</v>
      </c>
      <c r="T38" t="s">
        <v>81</v>
      </c>
      <c r="U38" t="s">
        <v>50</v>
      </c>
      <c r="V38" t="s">
        <v>51</v>
      </c>
      <c r="W38">
        <v>1</v>
      </c>
      <c r="X38" t="s">
        <v>35</v>
      </c>
      <c r="Y38" t="s">
        <v>35</v>
      </c>
    </row>
    <row r="39" spans="1:25" x14ac:dyDescent="0.3">
      <c r="A39">
        <v>146</v>
      </c>
      <c r="B39" t="s">
        <v>24</v>
      </c>
      <c r="C39" t="s">
        <v>550</v>
      </c>
      <c r="D39" t="s">
        <v>230</v>
      </c>
      <c r="E39" s="1">
        <v>151546</v>
      </c>
      <c r="F39" t="s">
        <v>551</v>
      </c>
      <c r="G39" t="s">
        <v>552</v>
      </c>
      <c r="H39">
        <v>3</v>
      </c>
      <c r="I39">
        <v>4</v>
      </c>
      <c r="J39" t="s">
        <v>35</v>
      </c>
      <c r="K39" t="s">
        <v>29</v>
      </c>
      <c r="L39" t="s">
        <v>30</v>
      </c>
      <c r="M39">
        <v>5</v>
      </c>
      <c r="N39">
        <v>12</v>
      </c>
      <c r="O39">
        <v>4</v>
      </c>
      <c r="P39" t="s">
        <v>35</v>
      </c>
      <c r="Q39" t="s">
        <v>57</v>
      </c>
      <c r="R39" t="s">
        <v>32</v>
      </c>
      <c r="S39" t="s">
        <v>67</v>
      </c>
      <c r="T39" t="s">
        <v>34</v>
      </c>
      <c r="U39" t="s">
        <v>90</v>
      </c>
      <c r="V39" t="s">
        <v>51</v>
      </c>
      <c r="W39">
        <v>1</v>
      </c>
      <c r="X39" t="s">
        <v>35</v>
      </c>
      <c r="Y39" t="s">
        <v>35</v>
      </c>
    </row>
    <row r="40" spans="1:25" x14ac:dyDescent="0.3">
      <c r="A40">
        <v>157</v>
      </c>
      <c r="B40" t="s">
        <v>42</v>
      </c>
      <c r="C40" t="s">
        <v>197</v>
      </c>
      <c r="D40" t="s">
        <v>577</v>
      </c>
      <c r="E40" s="1">
        <v>151546</v>
      </c>
      <c r="F40" t="s">
        <v>578</v>
      </c>
      <c r="G40" t="s">
        <v>308</v>
      </c>
      <c r="H40">
        <v>2</v>
      </c>
      <c r="I40">
        <v>2</v>
      </c>
      <c r="J40" t="s">
        <v>35</v>
      </c>
      <c r="K40" t="s">
        <v>66</v>
      </c>
      <c r="L40" t="s">
        <v>30</v>
      </c>
      <c r="M40">
        <v>2</v>
      </c>
      <c r="N40">
        <v>8</v>
      </c>
      <c r="O40" t="s">
        <v>35</v>
      </c>
      <c r="P40" t="s">
        <v>35</v>
      </c>
      <c r="Q40" t="s">
        <v>35</v>
      </c>
      <c r="R40" t="s">
        <v>35</v>
      </c>
      <c r="S40" t="s">
        <v>67</v>
      </c>
      <c r="T40" t="s">
        <v>35</v>
      </c>
      <c r="U40" t="s">
        <v>50</v>
      </c>
      <c r="V40" t="s">
        <v>35</v>
      </c>
      <c r="W40" t="s">
        <v>35</v>
      </c>
      <c r="X40" t="s">
        <v>35</v>
      </c>
      <c r="Y40" t="s">
        <v>35</v>
      </c>
    </row>
    <row r="41" spans="1:25" x14ac:dyDescent="0.3">
      <c r="A41">
        <v>187</v>
      </c>
      <c r="B41" t="s">
        <v>24</v>
      </c>
      <c r="C41" t="s">
        <v>667</v>
      </c>
      <c r="D41" t="s">
        <v>577</v>
      </c>
      <c r="E41" s="1">
        <v>297643</v>
      </c>
      <c r="F41" t="s">
        <v>668</v>
      </c>
      <c r="G41" t="s">
        <v>669</v>
      </c>
      <c r="H41">
        <v>3</v>
      </c>
      <c r="I41">
        <v>3</v>
      </c>
      <c r="J41">
        <v>2</v>
      </c>
      <c r="K41" t="s">
        <v>29</v>
      </c>
      <c r="L41" t="s">
        <v>30</v>
      </c>
      <c r="M41">
        <v>2</v>
      </c>
      <c r="N41">
        <v>4</v>
      </c>
      <c r="O41" t="s">
        <v>35</v>
      </c>
      <c r="P41" t="s">
        <v>35</v>
      </c>
      <c r="Q41" t="s">
        <v>35</v>
      </c>
      <c r="R41" t="s">
        <v>35</v>
      </c>
      <c r="S41" t="s">
        <v>35</v>
      </c>
      <c r="T41" t="s">
        <v>35</v>
      </c>
      <c r="U41" t="s">
        <v>90</v>
      </c>
      <c r="V41" t="s">
        <v>51</v>
      </c>
      <c r="W41">
        <v>1</v>
      </c>
      <c r="X41" t="s">
        <v>35</v>
      </c>
      <c r="Y41" t="s">
        <v>35</v>
      </c>
    </row>
    <row r="42" spans="1:25" x14ac:dyDescent="0.3">
      <c r="A42">
        <v>74</v>
      </c>
      <c r="B42" t="s">
        <v>24</v>
      </c>
      <c r="C42" t="s">
        <v>332</v>
      </c>
      <c r="D42" t="s">
        <v>333</v>
      </c>
      <c r="E42" s="1">
        <v>224595</v>
      </c>
      <c r="F42" t="s">
        <v>334</v>
      </c>
      <c r="G42" t="s">
        <v>335</v>
      </c>
      <c r="H42">
        <v>3</v>
      </c>
      <c r="I42">
        <v>3</v>
      </c>
      <c r="J42">
        <v>2</v>
      </c>
      <c r="K42" t="s">
        <v>29</v>
      </c>
      <c r="L42" t="s">
        <v>30</v>
      </c>
      <c r="M42">
        <v>5</v>
      </c>
      <c r="N42">
        <v>10</v>
      </c>
      <c r="O42">
        <v>4</v>
      </c>
      <c r="T42" t="s">
        <v>41</v>
      </c>
      <c r="U42" t="s">
        <v>48</v>
      </c>
      <c r="V42" t="s">
        <v>67</v>
      </c>
      <c r="W42" t="s">
        <v>72</v>
      </c>
      <c r="X42" t="s">
        <v>35</v>
      </c>
      <c r="Y42" t="s">
        <v>35</v>
      </c>
    </row>
    <row r="43" spans="1:25" x14ac:dyDescent="0.3">
      <c r="A43">
        <v>29</v>
      </c>
      <c r="B43" t="s">
        <v>24</v>
      </c>
      <c r="C43" t="s">
        <v>86</v>
      </c>
      <c r="D43" t="s">
        <v>167</v>
      </c>
      <c r="E43" s="1">
        <v>115022</v>
      </c>
      <c r="F43" t="s">
        <v>168</v>
      </c>
      <c r="G43" t="s">
        <v>169</v>
      </c>
      <c r="H43">
        <v>3</v>
      </c>
      <c r="I43">
        <v>2</v>
      </c>
      <c r="J43">
        <v>3</v>
      </c>
      <c r="K43" t="s">
        <v>9</v>
      </c>
      <c r="L43" t="s">
        <v>30</v>
      </c>
      <c r="M43">
        <v>3</v>
      </c>
      <c r="N43">
        <v>8</v>
      </c>
      <c r="O43">
        <v>4</v>
      </c>
      <c r="P43" t="s">
        <v>35</v>
      </c>
      <c r="Q43" t="s">
        <v>35</v>
      </c>
      <c r="R43" t="s">
        <v>48</v>
      </c>
      <c r="S43" t="s">
        <v>59</v>
      </c>
      <c r="T43" t="s">
        <v>81</v>
      </c>
      <c r="U43" t="s">
        <v>90</v>
      </c>
      <c r="V43" t="s">
        <v>51</v>
      </c>
      <c r="W43">
        <v>1</v>
      </c>
      <c r="X43" t="s">
        <v>35</v>
      </c>
      <c r="Y43" t="s">
        <v>35</v>
      </c>
    </row>
    <row r="44" spans="1:25" x14ac:dyDescent="0.3">
      <c r="A44">
        <v>68</v>
      </c>
      <c r="B44" t="s">
        <v>24</v>
      </c>
      <c r="C44" t="s">
        <v>288</v>
      </c>
      <c r="D44" t="s">
        <v>167</v>
      </c>
      <c r="E44" s="1">
        <v>224595</v>
      </c>
      <c r="F44" t="s">
        <v>311</v>
      </c>
      <c r="G44" t="s">
        <v>312</v>
      </c>
      <c r="H44">
        <v>3</v>
      </c>
      <c r="I44">
        <v>2</v>
      </c>
      <c r="J44">
        <v>2</v>
      </c>
      <c r="K44" t="s">
        <v>29</v>
      </c>
      <c r="L44" t="s">
        <v>30</v>
      </c>
      <c r="M44">
        <v>6</v>
      </c>
      <c r="N44">
        <v>7</v>
      </c>
      <c r="O44" t="s">
        <v>35</v>
      </c>
      <c r="P44" t="s">
        <v>35</v>
      </c>
      <c r="Q44" t="s">
        <v>35</v>
      </c>
      <c r="U44" t="s">
        <v>32</v>
      </c>
      <c r="V44" t="s">
        <v>67</v>
      </c>
      <c r="W44" t="s">
        <v>60</v>
      </c>
      <c r="Y44" t="s">
        <v>35</v>
      </c>
    </row>
    <row r="45" spans="1:25" x14ac:dyDescent="0.3">
      <c r="A45">
        <v>75</v>
      </c>
      <c r="B45" t="s">
        <v>24</v>
      </c>
      <c r="C45" t="s">
        <v>318</v>
      </c>
      <c r="D45" t="s">
        <v>167</v>
      </c>
      <c r="E45" s="1">
        <v>224595</v>
      </c>
      <c r="F45" t="s">
        <v>336</v>
      </c>
      <c r="G45" t="s">
        <v>337</v>
      </c>
      <c r="H45">
        <v>3</v>
      </c>
      <c r="I45">
        <v>3</v>
      </c>
      <c r="J45">
        <v>4</v>
      </c>
      <c r="K45" t="s">
        <v>29</v>
      </c>
      <c r="L45" t="s">
        <v>30</v>
      </c>
      <c r="M45">
        <v>4</v>
      </c>
      <c r="N45">
        <v>8</v>
      </c>
      <c r="O45" t="s">
        <v>35</v>
      </c>
      <c r="T45" t="s">
        <v>41</v>
      </c>
      <c r="U45" t="s">
        <v>32</v>
      </c>
      <c r="V45" t="s">
        <v>59</v>
      </c>
      <c r="W45" t="s">
        <v>35</v>
      </c>
      <c r="X45" t="s">
        <v>35</v>
      </c>
      <c r="Y45" t="s">
        <v>35</v>
      </c>
    </row>
    <row r="46" spans="1:25" x14ac:dyDescent="0.3">
      <c r="A46">
        <v>87</v>
      </c>
      <c r="B46" t="s">
        <v>24</v>
      </c>
      <c r="C46" t="s">
        <v>318</v>
      </c>
      <c r="D46" t="s">
        <v>167</v>
      </c>
      <c r="E46" s="1">
        <v>224595</v>
      </c>
      <c r="F46" t="s">
        <v>45</v>
      </c>
      <c r="G46" t="s">
        <v>375</v>
      </c>
      <c r="H46">
        <v>3</v>
      </c>
      <c r="I46">
        <v>2</v>
      </c>
      <c r="J46">
        <v>4</v>
      </c>
      <c r="K46" t="s">
        <v>29</v>
      </c>
      <c r="L46" t="s">
        <v>30</v>
      </c>
      <c r="M46">
        <v>5</v>
      </c>
      <c r="N46">
        <v>10</v>
      </c>
      <c r="O46">
        <v>4</v>
      </c>
      <c r="P46" t="s">
        <v>35</v>
      </c>
      <c r="Q46" t="s">
        <v>41</v>
      </c>
      <c r="R46" t="s">
        <v>48</v>
      </c>
      <c r="S46" t="s">
        <v>59</v>
      </c>
      <c r="T46" t="s">
        <v>72</v>
      </c>
      <c r="U46" t="s">
        <v>50</v>
      </c>
      <c r="V46" t="s">
        <v>51</v>
      </c>
      <c r="W46">
        <v>2</v>
      </c>
      <c r="X46" t="s">
        <v>35</v>
      </c>
      <c r="Y46" t="s">
        <v>35</v>
      </c>
    </row>
    <row r="47" spans="1:25" x14ac:dyDescent="0.3">
      <c r="A47">
        <v>148</v>
      </c>
      <c r="B47" t="s">
        <v>24</v>
      </c>
      <c r="C47" t="s">
        <v>362</v>
      </c>
      <c r="D47" t="s">
        <v>167</v>
      </c>
      <c r="E47" s="1">
        <v>151546</v>
      </c>
      <c r="F47" t="s">
        <v>555</v>
      </c>
      <c r="G47" t="s">
        <v>200</v>
      </c>
      <c r="H47">
        <v>3</v>
      </c>
      <c r="I47">
        <v>2</v>
      </c>
      <c r="J47" t="s">
        <v>35</v>
      </c>
      <c r="K47" t="s">
        <v>29</v>
      </c>
      <c r="L47" t="s">
        <v>30</v>
      </c>
      <c r="M47">
        <v>1</v>
      </c>
      <c r="N47">
        <v>4</v>
      </c>
      <c r="O47" t="s">
        <v>35</v>
      </c>
      <c r="P47" t="s">
        <v>35</v>
      </c>
      <c r="Q47" t="s">
        <v>35</v>
      </c>
      <c r="R47" t="s">
        <v>32</v>
      </c>
      <c r="S47" t="s">
        <v>59</v>
      </c>
      <c r="T47" t="s">
        <v>201</v>
      </c>
      <c r="U47" t="s">
        <v>90</v>
      </c>
      <c r="V47" t="s">
        <v>51</v>
      </c>
      <c r="W47" t="s">
        <v>35</v>
      </c>
      <c r="X47" t="s">
        <v>35</v>
      </c>
      <c r="Y47" t="s">
        <v>35</v>
      </c>
    </row>
    <row r="48" spans="1:25" x14ac:dyDescent="0.3">
      <c r="A48">
        <v>8</v>
      </c>
      <c r="B48" t="s">
        <v>24</v>
      </c>
      <c r="C48" t="s">
        <v>77</v>
      </c>
      <c r="D48" t="s">
        <v>78</v>
      </c>
      <c r="E48" s="1">
        <v>261119</v>
      </c>
      <c r="F48" t="s">
        <v>79</v>
      </c>
      <c r="G48" t="s">
        <v>80</v>
      </c>
      <c r="H48">
        <v>3</v>
      </c>
      <c r="I48">
        <v>3</v>
      </c>
      <c r="J48">
        <v>4</v>
      </c>
      <c r="K48" t="s">
        <v>66</v>
      </c>
      <c r="L48" t="s">
        <v>30</v>
      </c>
      <c r="M48">
        <v>6</v>
      </c>
      <c r="N48">
        <v>10</v>
      </c>
      <c r="O48">
        <v>4</v>
      </c>
      <c r="T48" t="s">
        <v>41</v>
      </c>
      <c r="U48" t="s">
        <v>32</v>
      </c>
      <c r="V48" t="s">
        <v>33</v>
      </c>
      <c r="W48" t="s">
        <v>81</v>
      </c>
      <c r="X48" t="s">
        <v>35</v>
      </c>
      <c r="Y48" t="s">
        <v>35</v>
      </c>
    </row>
    <row r="49" spans="1:25" x14ac:dyDescent="0.3">
      <c r="A49">
        <v>61</v>
      </c>
      <c r="B49" t="s">
        <v>24</v>
      </c>
      <c r="C49" t="s">
        <v>288</v>
      </c>
      <c r="D49" t="s">
        <v>289</v>
      </c>
      <c r="E49" s="1">
        <v>261119</v>
      </c>
      <c r="F49" t="s">
        <v>290</v>
      </c>
      <c r="G49" t="s">
        <v>291</v>
      </c>
      <c r="H49">
        <v>3</v>
      </c>
      <c r="I49">
        <v>2</v>
      </c>
      <c r="J49">
        <v>2</v>
      </c>
      <c r="K49" t="s">
        <v>29</v>
      </c>
      <c r="L49" t="s">
        <v>30</v>
      </c>
      <c r="M49">
        <v>2</v>
      </c>
      <c r="N49">
        <v>3</v>
      </c>
      <c r="O49" t="s">
        <v>35</v>
      </c>
      <c r="Q49" t="s">
        <v>35</v>
      </c>
      <c r="S49" t="s">
        <v>35</v>
      </c>
      <c r="V49" t="s">
        <v>48</v>
      </c>
      <c r="W49" t="s">
        <v>35</v>
      </c>
      <c r="X49" t="s">
        <v>35</v>
      </c>
      <c r="Y49" t="s">
        <v>35</v>
      </c>
    </row>
    <row r="50" spans="1:25" x14ac:dyDescent="0.3">
      <c r="A50">
        <v>52</v>
      </c>
      <c r="B50" t="s">
        <v>61</v>
      </c>
      <c r="C50" t="s">
        <v>145</v>
      </c>
      <c r="D50" t="s">
        <v>257</v>
      </c>
      <c r="E50" s="1">
        <v>261119</v>
      </c>
      <c r="F50" t="s">
        <v>258</v>
      </c>
      <c r="G50" t="s">
        <v>259</v>
      </c>
      <c r="H50">
        <v>4</v>
      </c>
      <c r="I50">
        <v>3</v>
      </c>
      <c r="J50">
        <v>2</v>
      </c>
      <c r="K50" t="s">
        <v>66</v>
      </c>
      <c r="L50" t="s">
        <v>30</v>
      </c>
      <c r="M50">
        <v>6</v>
      </c>
      <c r="N50">
        <v>10</v>
      </c>
      <c r="O50" t="s">
        <v>35</v>
      </c>
      <c r="S50" t="s">
        <v>35</v>
      </c>
      <c r="U50" t="s">
        <v>41</v>
      </c>
      <c r="V50" t="s">
        <v>48</v>
      </c>
      <c r="W50" t="s">
        <v>35</v>
      </c>
      <c r="X50" t="s">
        <v>35</v>
      </c>
      <c r="Y50" t="s">
        <v>35</v>
      </c>
    </row>
    <row r="51" spans="1:25" x14ac:dyDescent="0.3">
      <c r="A51">
        <v>43</v>
      </c>
      <c r="B51" t="s">
        <v>24</v>
      </c>
      <c r="C51" t="s">
        <v>225</v>
      </c>
      <c r="D51" t="s">
        <v>226</v>
      </c>
      <c r="E51" s="1">
        <v>261119</v>
      </c>
      <c r="F51" t="s">
        <v>227</v>
      </c>
      <c r="G51" t="s">
        <v>228</v>
      </c>
      <c r="H51">
        <v>3</v>
      </c>
      <c r="I51">
        <v>2</v>
      </c>
      <c r="J51">
        <v>2</v>
      </c>
      <c r="K51" t="s">
        <v>29</v>
      </c>
      <c r="L51" t="s">
        <v>30</v>
      </c>
      <c r="M51" t="s">
        <v>142</v>
      </c>
      <c r="N51">
        <v>4</v>
      </c>
      <c r="O51" t="s">
        <v>35</v>
      </c>
      <c r="W51" t="s">
        <v>41</v>
      </c>
      <c r="Y51" t="s">
        <v>35</v>
      </c>
    </row>
    <row r="52" spans="1:25" x14ac:dyDescent="0.3">
      <c r="A52">
        <v>102</v>
      </c>
      <c r="B52" t="s">
        <v>24</v>
      </c>
      <c r="C52" t="s">
        <v>416</v>
      </c>
      <c r="D52" t="s">
        <v>226</v>
      </c>
      <c r="E52" s="1">
        <v>224595</v>
      </c>
      <c r="F52" t="s">
        <v>417</v>
      </c>
      <c r="G52" t="s">
        <v>418</v>
      </c>
      <c r="H52">
        <v>3</v>
      </c>
      <c r="I52">
        <v>3</v>
      </c>
      <c r="J52" t="s">
        <v>35</v>
      </c>
      <c r="K52" t="s">
        <v>29</v>
      </c>
      <c r="L52" t="s">
        <v>30</v>
      </c>
      <c r="M52">
        <v>3</v>
      </c>
      <c r="N52">
        <v>10</v>
      </c>
      <c r="O52">
        <v>2</v>
      </c>
      <c r="P52" t="s">
        <v>35</v>
      </c>
      <c r="Q52" t="s">
        <v>41</v>
      </c>
      <c r="R52" t="s">
        <v>32</v>
      </c>
      <c r="S52" t="s">
        <v>49</v>
      </c>
      <c r="T52" t="s">
        <v>72</v>
      </c>
      <c r="U52" t="s">
        <v>90</v>
      </c>
      <c r="V52" t="s">
        <v>51</v>
      </c>
      <c r="W52">
        <v>1</v>
      </c>
      <c r="X52" t="s">
        <v>35</v>
      </c>
      <c r="Y52" t="s">
        <v>35</v>
      </c>
    </row>
    <row r="53" spans="1:25" x14ac:dyDescent="0.3">
      <c r="A53">
        <v>5</v>
      </c>
      <c r="B53" t="s">
        <v>61</v>
      </c>
      <c r="C53" t="s">
        <v>62</v>
      </c>
      <c r="D53" t="s">
        <v>63</v>
      </c>
      <c r="E53" s="1">
        <v>261119</v>
      </c>
      <c r="F53" t="s">
        <v>64</v>
      </c>
      <c r="G53" t="s">
        <v>65</v>
      </c>
      <c r="H53">
        <v>4</v>
      </c>
      <c r="I53">
        <v>3</v>
      </c>
      <c r="J53" t="s">
        <v>35</v>
      </c>
      <c r="K53" t="s">
        <v>66</v>
      </c>
      <c r="L53" t="s">
        <v>30</v>
      </c>
      <c r="M53">
        <v>2</v>
      </c>
      <c r="N53">
        <v>2</v>
      </c>
      <c r="O53">
        <v>1</v>
      </c>
      <c r="R53" t="s">
        <v>35</v>
      </c>
      <c r="U53" t="s">
        <v>57</v>
      </c>
      <c r="V53" t="s">
        <v>67</v>
      </c>
      <c r="W53" t="s">
        <v>34</v>
      </c>
      <c r="X53" t="s">
        <v>35</v>
      </c>
      <c r="Y53" t="s">
        <v>35</v>
      </c>
    </row>
    <row r="54" spans="1:25" x14ac:dyDescent="0.3">
      <c r="A54">
        <v>72</v>
      </c>
      <c r="B54" t="s">
        <v>24</v>
      </c>
      <c r="C54" t="s">
        <v>324</v>
      </c>
      <c r="D54" t="s">
        <v>325</v>
      </c>
      <c r="E54" s="1">
        <v>224595</v>
      </c>
      <c r="F54" t="s">
        <v>326</v>
      </c>
      <c r="G54" t="s">
        <v>327</v>
      </c>
      <c r="H54">
        <v>3</v>
      </c>
      <c r="I54">
        <v>3</v>
      </c>
      <c r="J54">
        <v>4</v>
      </c>
      <c r="K54" t="s">
        <v>29</v>
      </c>
      <c r="L54" t="s">
        <v>30</v>
      </c>
      <c r="M54">
        <v>5</v>
      </c>
      <c r="N54">
        <v>10</v>
      </c>
      <c r="O54">
        <v>2</v>
      </c>
      <c r="P54" t="s">
        <v>35</v>
      </c>
      <c r="Q54" t="s">
        <v>35</v>
      </c>
      <c r="R54" t="s">
        <v>48</v>
      </c>
      <c r="S54" t="s">
        <v>59</v>
      </c>
      <c r="T54" t="s">
        <v>34</v>
      </c>
      <c r="U54" t="s">
        <v>50</v>
      </c>
      <c r="V54" t="s">
        <v>51</v>
      </c>
      <c r="W54">
        <v>1</v>
      </c>
      <c r="X54" t="s">
        <v>35</v>
      </c>
      <c r="Y54" t="s">
        <v>35</v>
      </c>
    </row>
    <row r="55" spans="1:25" x14ac:dyDescent="0.3">
      <c r="A55">
        <v>122</v>
      </c>
      <c r="B55" t="s">
        <v>24</v>
      </c>
      <c r="C55" t="s">
        <v>159</v>
      </c>
      <c r="D55" t="s">
        <v>476</v>
      </c>
      <c r="E55" s="1">
        <v>188071</v>
      </c>
      <c r="F55" t="s">
        <v>477</v>
      </c>
      <c r="G55" t="s">
        <v>478</v>
      </c>
      <c r="H55">
        <v>3</v>
      </c>
      <c r="I55">
        <v>3</v>
      </c>
      <c r="J55">
        <v>3</v>
      </c>
      <c r="K55" t="s">
        <v>29</v>
      </c>
      <c r="L55" t="s">
        <v>30</v>
      </c>
      <c r="M55">
        <v>10</v>
      </c>
      <c r="N55">
        <v>10</v>
      </c>
      <c r="O55">
        <v>2</v>
      </c>
      <c r="T55" t="s">
        <v>57</v>
      </c>
      <c r="U55" t="s">
        <v>218</v>
      </c>
      <c r="V55" t="s">
        <v>59</v>
      </c>
      <c r="W55" t="s">
        <v>72</v>
      </c>
      <c r="X55" t="s">
        <v>35</v>
      </c>
      <c r="Y55" t="s">
        <v>35</v>
      </c>
    </row>
    <row r="56" spans="1:25" x14ac:dyDescent="0.3">
      <c r="A56">
        <v>113</v>
      </c>
      <c r="B56" t="s">
        <v>42</v>
      </c>
      <c r="C56" t="s">
        <v>111</v>
      </c>
      <c r="D56" t="s">
        <v>451</v>
      </c>
      <c r="E56" s="1">
        <v>224595</v>
      </c>
      <c r="F56" t="s">
        <v>452</v>
      </c>
      <c r="G56" t="s">
        <v>453</v>
      </c>
      <c r="H56">
        <v>2</v>
      </c>
      <c r="I56">
        <v>2</v>
      </c>
      <c r="J56" t="s">
        <v>35</v>
      </c>
      <c r="K56" t="s">
        <v>29</v>
      </c>
      <c r="L56" t="s">
        <v>30</v>
      </c>
      <c r="M56" t="s">
        <v>142</v>
      </c>
      <c r="N56">
        <v>4</v>
      </c>
      <c r="O56" t="s">
        <v>35</v>
      </c>
      <c r="P56" t="s">
        <v>35</v>
      </c>
      <c r="Q56" t="s">
        <v>35</v>
      </c>
      <c r="R56" t="s">
        <v>48</v>
      </c>
      <c r="S56" t="s">
        <v>35</v>
      </c>
      <c r="T56" t="s">
        <v>81</v>
      </c>
      <c r="U56" t="s">
        <v>90</v>
      </c>
      <c r="V56" t="s">
        <v>51</v>
      </c>
      <c r="W56">
        <v>1</v>
      </c>
      <c r="X56" t="s">
        <v>35</v>
      </c>
      <c r="Y56" t="s">
        <v>35</v>
      </c>
    </row>
    <row r="57" spans="1:25" x14ac:dyDescent="0.3">
      <c r="A57">
        <v>138</v>
      </c>
      <c r="B57" t="s">
        <v>24</v>
      </c>
      <c r="C57" t="s">
        <v>229</v>
      </c>
      <c r="D57" t="s">
        <v>451</v>
      </c>
      <c r="E57" s="1">
        <v>151546</v>
      </c>
      <c r="F57" t="s">
        <v>528</v>
      </c>
      <c r="G57" t="s">
        <v>529</v>
      </c>
      <c r="H57">
        <v>3</v>
      </c>
      <c r="I57">
        <v>3</v>
      </c>
      <c r="J57" t="s">
        <v>35</v>
      </c>
      <c r="K57" t="s">
        <v>9</v>
      </c>
      <c r="L57" t="s">
        <v>30</v>
      </c>
      <c r="M57">
        <v>8</v>
      </c>
      <c r="N57">
        <v>9</v>
      </c>
      <c r="O57" t="s">
        <v>35</v>
      </c>
      <c r="P57" t="s">
        <v>35</v>
      </c>
      <c r="Q57" t="s">
        <v>35</v>
      </c>
      <c r="R57" t="s">
        <v>32</v>
      </c>
      <c r="S57" t="s">
        <v>67</v>
      </c>
      <c r="T57" t="s">
        <v>81</v>
      </c>
      <c r="U57" t="s">
        <v>90</v>
      </c>
      <c r="V57" t="s">
        <v>51</v>
      </c>
      <c r="W57">
        <v>1</v>
      </c>
      <c r="X57" t="s">
        <v>35</v>
      </c>
      <c r="Y57" t="s">
        <v>35</v>
      </c>
    </row>
    <row r="58" spans="1:25" x14ac:dyDescent="0.3">
      <c r="A58">
        <v>27</v>
      </c>
      <c r="B58" t="s">
        <v>24</v>
      </c>
      <c r="C58" t="s">
        <v>159</v>
      </c>
      <c r="D58" t="s">
        <v>160</v>
      </c>
      <c r="E58" s="1">
        <v>151546</v>
      </c>
      <c r="F58" t="s">
        <v>161</v>
      </c>
      <c r="G58" t="s">
        <v>162</v>
      </c>
      <c r="H58">
        <v>3</v>
      </c>
      <c r="I58">
        <v>3</v>
      </c>
      <c r="J58">
        <v>4</v>
      </c>
      <c r="K58" t="s">
        <v>29</v>
      </c>
      <c r="L58" t="s">
        <v>30</v>
      </c>
      <c r="M58">
        <v>3</v>
      </c>
      <c r="N58">
        <v>10</v>
      </c>
      <c r="O58">
        <v>2</v>
      </c>
      <c r="T58" t="s">
        <v>57</v>
      </c>
      <c r="U58" t="s">
        <v>32</v>
      </c>
      <c r="V58" t="s">
        <v>67</v>
      </c>
      <c r="W58" t="s">
        <v>81</v>
      </c>
      <c r="X58" t="s">
        <v>35</v>
      </c>
      <c r="Y58" t="s">
        <v>35</v>
      </c>
    </row>
    <row r="59" spans="1:25" x14ac:dyDescent="0.3">
      <c r="A59">
        <v>37</v>
      </c>
      <c r="B59" t="s">
        <v>24</v>
      </c>
      <c r="C59" t="s">
        <v>202</v>
      </c>
      <c r="D59" t="s">
        <v>203</v>
      </c>
      <c r="E59" s="1">
        <v>297643</v>
      </c>
      <c r="F59" t="s">
        <v>204</v>
      </c>
      <c r="G59" t="s">
        <v>205</v>
      </c>
      <c r="H59">
        <v>3</v>
      </c>
      <c r="I59">
        <v>4</v>
      </c>
      <c r="J59">
        <v>4</v>
      </c>
      <c r="K59" t="s">
        <v>66</v>
      </c>
      <c r="L59" t="s">
        <v>30</v>
      </c>
      <c r="M59">
        <v>5</v>
      </c>
      <c r="N59">
        <v>10</v>
      </c>
      <c r="O59">
        <v>4</v>
      </c>
      <c r="W59" t="s">
        <v>57</v>
      </c>
      <c r="Y59" t="s">
        <v>35</v>
      </c>
    </row>
    <row r="60" spans="1:25" x14ac:dyDescent="0.3">
      <c r="A60">
        <v>42</v>
      </c>
      <c r="B60" t="s">
        <v>24</v>
      </c>
      <c r="C60" t="s">
        <v>77</v>
      </c>
      <c r="D60" t="s">
        <v>203</v>
      </c>
      <c r="E60" s="1">
        <v>261119</v>
      </c>
      <c r="F60" t="s">
        <v>222</v>
      </c>
      <c r="G60" t="s">
        <v>223</v>
      </c>
      <c r="H60">
        <v>3</v>
      </c>
      <c r="I60">
        <v>3</v>
      </c>
      <c r="J60">
        <v>4</v>
      </c>
      <c r="K60" t="s">
        <v>29</v>
      </c>
      <c r="L60" t="s">
        <v>30</v>
      </c>
      <c r="M60">
        <v>3</v>
      </c>
      <c r="N60">
        <v>8</v>
      </c>
      <c r="O60">
        <v>3</v>
      </c>
      <c r="T60" t="s">
        <v>224</v>
      </c>
      <c r="U60" t="s">
        <v>48</v>
      </c>
      <c r="V60" t="s">
        <v>67</v>
      </c>
      <c r="W60" t="s">
        <v>72</v>
      </c>
      <c r="X60" t="s">
        <v>35</v>
      </c>
      <c r="Y60" t="s">
        <v>35</v>
      </c>
    </row>
    <row r="61" spans="1:25" x14ac:dyDescent="0.3">
      <c r="A61">
        <v>47</v>
      </c>
      <c r="B61" t="s">
        <v>24</v>
      </c>
      <c r="C61" t="s">
        <v>242</v>
      </c>
      <c r="D61" t="s">
        <v>203</v>
      </c>
      <c r="E61" s="1">
        <v>261119</v>
      </c>
      <c r="F61" t="s">
        <v>243</v>
      </c>
      <c r="G61" t="s">
        <v>244</v>
      </c>
      <c r="H61">
        <v>3</v>
      </c>
      <c r="I61">
        <v>2</v>
      </c>
      <c r="J61">
        <v>3</v>
      </c>
      <c r="K61" t="s">
        <v>29</v>
      </c>
      <c r="L61" t="s">
        <v>30</v>
      </c>
      <c r="M61">
        <v>5</v>
      </c>
      <c r="N61">
        <v>9</v>
      </c>
      <c r="O61">
        <v>4</v>
      </c>
      <c r="T61" t="s">
        <v>233</v>
      </c>
      <c r="U61" t="s">
        <v>48</v>
      </c>
      <c r="V61" t="s">
        <v>59</v>
      </c>
      <c r="W61" t="s">
        <v>72</v>
      </c>
      <c r="X61" t="s">
        <v>35</v>
      </c>
      <c r="Y61" t="s">
        <v>35</v>
      </c>
    </row>
    <row r="62" spans="1:25" x14ac:dyDescent="0.3">
      <c r="A62">
        <v>186</v>
      </c>
      <c r="B62" t="s">
        <v>24</v>
      </c>
      <c r="C62" t="s">
        <v>664</v>
      </c>
      <c r="D62" t="s">
        <v>203</v>
      </c>
      <c r="E62" s="1">
        <v>297643</v>
      </c>
      <c r="F62" t="s">
        <v>665</v>
      </c>
      <c r="G62" t="s">
        <v>666</v>
      </c>
      <c r="H62">
        <v>3</v>
      </c>
      <c r="I62">
        <v>2</v>
      </c>
      <c r="J62">
        <v>4</v>
      </c>
      <c r="K62" t="s">
        <v>29</v>
      </c>
      <c r="L62" t="s">
        <v>47</v>
      </c>
      <c r="M62">
        <v>10</v>
      </c>
      <c r="N62">
        <v>28</v>
      </c>
      <c r="O62" t="s">
        <v>35</v>
      </c>
      <c r="P62" t="s">
        <v>35</v>
      </c>
      <c r="Q62" t="s">
        <v>35</v>
      </c>
      <c r="R62" t="s">
        <v>48</v>
      </c>
      <c r="S62" t="s">
        <v>67</v>
      </c>
      <c r="T62" t="s">
        <v>35</v>
      </c>
      <c r="U62" t="s">
        <v>90</v>
      </c>
      <c r="V62" t="s">
        <v>51</v>
      </c>
      <c r="W62" t="s">
        <v>35</v>
      </c>
      <c r="X62" t="s">
        <v>35</v>
      </c>
      <c r="Y62" t="s">
        <v>35</v>
      </c>
    </row>
    <row r="63" spans="1:25" x14ac:dyDescent="0.3">
      <c r="A63">
        <v>79</v>
      </c>
      <c r="B63" t="s">
        <v>61</v>
      </c>
      <c r="C63" t="s">
        <v>350</v>
      </c>
      <c r="D63" t="s">
        <v>351</v>
      </c>
      <c r="E63" s="1">
        <v>224595</v>
      </c>
      <c r="F63" t="s">
        <v>352</v>
      </c>
      <c r="G63" t="s">
        <v>353</v>
      </c>
      <c r="H63">
        <v>4</v>
      </c>
      <c r="I63">
        <v>3</v>
      </c>
      <c r="J63" t="s">
        <v>35</v>
      </c>
      <c r="K63" t="s">
        <v>9</v>
      </c>
      <c r="L63" t="s">
        <v>30</v>
      </c>
      <c r="M63">
        <v>4</v>
      </c>
      <c r="N63">
        <v>10</v>
      </c>
      <c r="O63">
        <v>4</v>
      </c>
      <c r="P63" t="s">
        <v>35</v>
      </c>
      <c r="Q63" t="s">
        <v>35</v>
      </c>
      <c r="R63" t="s">
        <v>317</v>
      </c>
      <c r="S63" t="s">
        <v>59</v>
      </c>
      <c r="T63" t="s">
        <v>72</v>
      </c>
      <c r="U63" t="s">
        <v>90</v>
      </c>
      <c r="V63" t="s">
        <v>51</v>
      </c>
      <c r="W63">
        <v>1</v>
      </c>
      <c r="X63" t="s">
        <v>35</v>
      </c>
      <c r="Y63" t="s">
        <v>35</v>
      </c>
    </row>
    <row r="64" spans="1:25" x14ac:dyDescent="0.3">
      <c r="A64">
        <v>53</v>
      </c>
      <c r="B64" t="s">
        <v>24</v>
      </c>
      <c r="C64" t="s">
        <v>260</v>
      </c>
      <c r="D64" t="s">
        <v>261</v>
      </c>
      <c r="E64" s="1">
        <v>261119</v>
      </c>
      <c r="F64" t="s">
        <v>262</v>
      </c>
      <c r="G64" t="s">
        <v>263</v>
      </c>
      <c r="H64">
        <v>3</v>
      </c>
      <c r="I64">
        <v>2</v>
      </c>
      <c r="J64">
        <v>3</v>
      </c>
      <c r="K64" t="s">
        <v>66</v>
      </c>
      <c r="L64" t="s">
        <v>30</v>
      </c>
      <c r="M64">
        <v>8</v>
      </c>
      <c r="N64">
        <v>8</v>
      </c>
      <c r="O64" t="s">
        <v>35</v>
      </c>
      <c r="P64" t="s">
        <v>35</v>
      </c>
      <c r="Q64" t="s">
        <v>41</v>
      </c>
      <c r="R64" t="s">
        <v>48</v>
      </c>
      <c r="S64" t="s">
        <v>59</v>
      </c>
      <c r="T64" t="s">
        <v>72</v>
      </c>
      <c r="U64" t="s">
        <v>90</v>
      </c>
      <c r="V64" t="s">
        <v>51</v>
      </c>
      <c r="W64" t="s">
        <v>35</v>
      </c>
      <c r="X64" t="s">
        <v>35</v>
      </c>
      <c r="Y64" t="s">
        <v>35</v>
      </c>
    </row>
    <row r="65" spans="1:25" x14ac:dyDescent="0.3">
      <c r="A65">
        <v>83</v>
      </c>
      <c r="B65" t="s">
        <v>24</v>
      </c>
      <c r="C65" t="s">
        <v>362</v>
      </c>
      <c r="D65" t="s">
        <v>261</v>
      </c>
      <c r="E65" s="1">
        <v>224595</v>
      </c>
      <c r="F65" t="s">
        <v>363</v>
      </c>
      <c r="G65" t="s">
        <v>364</v>
      </c>
      <c r="H65">
        <v>3</v>
      </c>
      <c r="I65">
        <v>3</v>
      </c>
      <c r="J65">
        <v>2</v>
      </c>
      <c r="K65" t="s">
        <v>29</v>
      </c>
      <c r="L65" t="s">
        <v>30</v>
      </c>
      <c r="M65">
        <v>3</v>
      </c>
      <c r="N65">
        <v>7</v>
      </c>
      <c r="O65">
        <v>3</v>
      </c>
      <c r="Q65" t="s">
        <v>35</v>
      </c>
      <c r="U65" t="s">
        <v>48</v>
      </c>
      <c r="V65" t="s">
        <v>59</v>
      </c>
      <c r="W65" t="s">
        <v>201</v>
      </c>
      <c r="X65" t="s">
        <v>35</v>
      </c>
      <c r="Y65" t="s">
        <v>35</v>
      </c>
    </row>
    <row r="66" spans="1:25" x14ac:dyDescent="0.3">
      <c r="A66">
        <v>124</v>
      </c>
      <c r="B66" t="s">
        <v>24</v>
      </c>
      <c r="C66" t="s">
        <v>482</v>
      </c>
      <c r="D66" t="s">
        <v>483</v>
      </c>
      <c r="E66" s="1">
        <v>188071</v>
      </c>
      <c r="F66" t="s">
        <v>484</v>
      </c>
      <c r="G66" t="s">
        <v>485</v>
      </c>
      <c r="H66">
        <v>3</v>
      </c>
      <c r="I66">
        <v>3</v>
      </c>
      <c r="J66">
        <v>3</v>
      </c>
      <c r="K66" t="s">
        <v>29</v>
      </c>
      <c r="L66" t="s">
        <v>30</v>
      </c>
      <c r="M66">
        <v>1</v>
      </c>
      <c r="N66">
        <v>4</v>
      </c>
      <c r="O66" t="s">
        <v>35</v>
      </c>
      <c r="P66" t="s">
        <v>35</v>
      </c>
      <c r="Q66" t="s">
        <v>342</v>
      </c>
      <c r="R66" t="s">
        <v>35</v>
      </c>
      <c r="S66" t="s">
        <v>67</v>
      </c>
      <c r="T66" t="s">
        <v>34</v>
      </c>
      <c r="U66" t="s">
        <v>50</v>
      </c>
      <c r="V66" t="s">
        <v>51</v>
      </c>
      <c r="W66">
        <v>1</v>
      </c>
      <c r="X66" t="s">
        <v>35</v>
      </c>
      <c r="Y66" t="s">
        <v>35</v>
      </c>
    </row>
    <row r="67" spans="1:25" x14ac:dyDescent="0.3">
      <c r="A67">
        <v>188</v>
      </c>
      <c r="B67" t="s">
        <v>61</v>
      </c>
      <c r="C67" t="s">
        <v>670</v>
      </c>
      <c r="D67" t="s">
        <v>671</v>
      </c>
      <c r="E67" s="1">
        <v>297643</v>
      </c>
      <c r="G67" t="s">
        <v>672</v>
      </c>
      <c r="H67">
        <v>4</v>
      </c>
      <c r="I67">
        <v>3</v>
      </c>
      <c r="J67">
        <v>2</v>
      </c>
      <c r="K67" t="s">
        <v>66</v>
      </c>
      <c r="L67" t="s">
        <v>30</v>
      </c>
      <c r="M67" t="s">
        <v>142</v>
      </c>
      <c r="N67">
        <v>4</v>
      </c>
      <c r="O67" t="s">
        <v>35</v>
      </c>
      <c r="P67" t="s">
        <v>35</v>
      </c>
      <c r="Q67" t="s">
        <v>35</v>
      </c>
      <c r="R67" t="s">
        <v>35</v>
      </c>
      <c r="S67" t="s">
        <v>35</v>
      </c>
      <c r="T67" t="s">
        <v>81</v>
      </c>
      <c r="U67" t="s">
        <v>90</v>
      </c>
      <c r="V67" t="s">
        <v>35</v>
      </c>
      <c r="W67" t="s">
        <v>35</v>
      </c>
      <c r="X67" t="s">
        <v>35</v>
      </c>
      <c r="Y67" t="s">
        <v>35</v>
      </c>
    </row>
    <row r="68" spans="1:25" x14ac:dyDescent="0.3">
      <c r="A68">
        <v>24</v>
      </c>
      <c r="B68" t="s">
        <v>36</v>
      </c>
      <c r="C68" t="s">
        <v>149</v>
      </c>
      <c r="D68" t="s">
        <v>150</v>
      </c>
      <c r="E68" s="1">
        <v>188071</v>
      </c>
      <c r="F68" t="s">
        <v>151</v>
      </c>
      <c r="G68" t="s">
        <v>152</v>
      </c>
      <c r="H68">
        <v>1</v>
      </c>
      <c r="I68">
        <v>1</v>
      </c>
      <c r="J68">
        <v>1</v>
      </c>
      <c r="K68" t="s">
        <v>66</v>
      </c>
      <c r="L68" t="s">
        <v>47</v>
      </c>
      <c r="M68">
        <v>2</v>
      </c>
      <c r="N68">
        <v>4</v>
      </c>
      <c r="O68" t="s">
        <v>35</v>
      </c>
      <c r="P68" t="s">
        <v>35</v>
      </c>
      <c r="Q68" t="s">
        <v>35</v>
      </c>
      <c r="R68" t="s">
        <v>35</v>
      </c>
      <c r="S68" t="s">
        <v>59</v>
      </c>
      <c r="T68" t="s">
        <v>35</v>
      </c>
      <c r="U68" t="s">
        <v>50</v>
      </c>
      <c r="V68" t="s">
        <v>51</v>
      </c>
      <c r="W68">
        <v>136</v>
      </c>
      <c r="X68" t="s">
        <v>35</v>
      </c>
      <c r="Y68" t="s">
        <v>35</v>
      </c>
    </row>
    <row r="69" spans="1:25" x14ac:dyDescent="0.3">
      <c r="A69">
        <v>20</v>
      </c>
      <c r="B69" t="s">
        <v>36</v>
      </c>
      <c r="C69" t="s">
        <v>130</v>
      </c>
      <c r="D69" t="s">
        <v>131</v>
      </c>
      <c r="E69" s="1">
        <v>188071</v>
      </c>
      <c r="F69" t="s">
        <v>132</v>
      </c>
      <c r="G69" t="s">
        <v>133</v>
      </c>
      <c r="H69">
        <v>1</v>
      </c>
      <c r="I69">
        <v>1</v>
      </c>
      <c r="J69">
        <v>1</v>
      </c>
      <c r="K69" t="s">
        <v>29</v>
      </c>
      <c r="L69" t="s">
        <v>30</v>
      </c>
      <c r="M69">
        <v>1</v>
      </c>
      <c r="N69">
        <v>4</v>
      </c>
      <c r="O69">
        <v>2</v>
      </c>
      <c r="Q69" t="s">
        <v>35</v>
      </c>
      <c r="Y69" t="s">
        <v>35</v>
      </c>
    </row>
    <row r="70" spans="1:25" x14ac:dyDescent="0.3">
      <c r="A70">
        <v>128</v>
      </c>
      <c r="B70" t="s">
        <v>42</v>
      </c>
      <c r="C70" t="s">
        <v>210</v>
      </c>
      <c r="D70" t="s">
        <v>494</v>
      </c>
      <c r="E70" s="1">
        <v>188071</v>
      </c>
      <c r="F70" t="s">
        <v>495</v>
      </c>
      <c r="G70" t="s">
        <v>496</v>
      </c>
      <c r="H70">
        <v>2</v>
      </c>
      <c r="I70">
        <v>1</v>
      </c>
      <c r="J70">
        <v>1</v>
      </c>
      <c r="K70" t="s">
        <v>29</v>
      </c>
      <c r="L70" t="s">
        <v>30</v>
      </c>
      <c r="M70">
        <v>1</v>
      </c>
      <c r="N70">
        <v>4</v>
      </c>
      <c r="O70">
        <v>4</v>
      </c>
      <c r="Q70" t="s">
        <v>35</v>
      </c>
      <c r="Y70" t="s">
        <v>35</v>
      </c>
    </row>
    <row r="71" spans="1:25" x14ac:dyDescent="0.3">
      <c r="A71">
        <v>112</v>
      </c>
      <c r="B71" t="s">
        <v>42</v>
      </c>
      <c r="C71" t="s">
        <v>447</v>
      </c>
      <c r="D71" t="s">
        <v>448</v>
      </c>
      <c r="E71" s="1">
        <v>224595</v>
      </c>
      <c r="F71" t="s">
        <v>449</v>
      </c>
      <c r="G71" t="s">
        <v>450</v>
      </c>
      <c r="H71">
        <v>2</v>
      </c>
      <c r="I71">
        <v>2</v>
      </c>
      <c r="J71">
        <v>1</v>
      </c>
      <c r="K71" t="s">
        <v>29</v>
      </c>
      <c r="L71" t="s">
        <v>30</v>
      </c>
      <c r="M71">
        <v>1</v>
      </c>
      <c r="N71">
        <v>4</v>
      </c>
      <c r="O71">
        <v>1</v>
      </c>
      <c r="P71" t="s">
        <v>35</v>
      </c>
      <c r="Q71" t="s">
        <v>283</v>
      </c>
      <c r="R71" t="s">
        <v>32</v>
      </c>
      <c r="S71" t="s">
        <v>33</v>
      </c>
      <c r="T71" t="s">
        <v>34</v>
      </c>
      <c r="U71" t="s">
        <v>90</v>
      </c>
      <c r="V71" t="s">
        <v>51</v>
      </c>
      <c r="W71">
        <v>2</v>
      </c>
      <c r="X71" t="s">
        <v>35</v>
      </c>
      <c r="Y71" t="s">
        <v>35</v>
      </c>
    </row>
    <row r="72" spans="1:25" x14ac:dyDescent="0.3">
      <c r="A72">
        <v>145</v>
      </c>
      <c r="B72" t="s">
        <v>61</v>
      </c>
      <c r="C72" t="s">
        <v>77</v>
      </c>
      <c r="D72" t="s">
        <v>547</v>
      </c>
      <c r="E72" s="1">
        <v>151546</v>
      </c>
      <c r="F72" t="s">
        <v>548</v>
      </c>
      <c r="G72" t="s">
        <v>549</v>
      </c>
      <c r="H72">
        <v>4</v>
      </c>
      <c r="I72">
        <v>4</v>
      </c>
      <c r="J72" t="s">
        <v>35</v>
      </c>
      <c r="K72" t="s">
        <v>29</v>
      </c>
      <c r="L72" t="s">
        <v>30</v>
      </c>
      <c r="M72" t="s">
        <v>142</v>
      </c>
      <c r="N72">
        <v>3</v>
      </c>
      <c r="O72" t="s">
        <v>35</v>
      </c>
      <c r="P72" t="s">
        <v>35</v>
      </c>
      <c r="Q72" t="s">
        <v>35</v>
      </c>
      <c r="R72" t="s">
        <v>179</v>
      </c>
      <c r="S72" t="s">
        <v>35</v>
      </c>
      <c r="T72" t="s">
        <v>35</v>
      </c>
      <c r="U72" t="s">
        <v>90</v>
      </c>
      <c r="V72" t="s">
        <v>51</v>
      </c>
      <c r="W72">
        <v>10</v>
      </c>
      <c r="X72" t="s">
        <v>35</v>
      </c>
      <c r="Y72" t="s">
        <v>35</v>
      </c>
    </row>
    <row r="73" spans="1:25" x14ac:dyDescent="0.3">
      <c r="A73">
        <v>57</v>
      </c>
      <c r="B73" t="s">
        <v>61</v>
      </c>
      <c r="C73" t="s">
        <v>273</v>
      </c>
      <c r="D73" t="s">
        <v>274</v>
      </c>
      <c r="E73" s="1">
        <v>261119</v>
      </c>
      <c r="F73" t="s">
        <v>275</v>
      </c>
      <c r="G73" t="s">
        <v>276</v>
      </c>
      <c r="H73">
        <v>4</v>
      </c>
      <c r="I73">
        <v>3</v>
      </c>
      <c r="J73">
        <v>2</v>
      </c>
      <c r="K73" t="s">
        <v>29</v>
      </c>
      <c r="L73" t="s">
        <v>30</v>
      </c>
      <c r="M73">
        <v>6</v>
      </c>
      <c r="N73">
        <v>7</v>
      </c>
      <c r="O73">
        <v>2</v>
      </c>
      <c r="P73" t="s">
        <v>35</v>
      </c>
      <c r="Q73" t="s">
        <v>57</v>
      </c>
      <c r="R73" t="s">
        <v>48</v>
      </c>
      <c r="S73" t="s">
        <v>59</v>
      </c>
      <c r="T73" t="s">
        <v>201</v>
      </c>
      <c r="U73" t="s">
        <v>90</v>
      </c>
      <c r="V73" t="s">
        <v>51</v>
      </c>
      <c r="W73">
        <v>1</v>
      </c>
      <c r="X73" t="s">
        <v>35</v>
      </c>
      <c r="Y73" t="s">
        <v>35</v>
      </c>
    </row>
    <row r="74" spans="1:25" x14ac:dyDescent="0.3">
      <c r="A74">
        <v>150</v>
      </c>
      <c r="B74" t="s">
        <v>24</v>
      </c>
      <c r="C74" t="s">
        <v>68</v>
      </c>
      <c r="D74" t="s">
        <v>274</v>
      </c>
      <c r="E74" s="1">
        <v>151546</v>
      </c>
      <c r="F74" t="s">
        <v>560</v>
      </c>
      <c r="G74" t="s">
        <v>561</v>
      </c>
      <c r="H74">
        <v>3</v>
      </c>
      <c r="I74">
        <v>2</v>
      </c>
      <c r="J74">
        <v>4</v>
      </c>
      <c r="K74" t="s">
        <v>29</v>
      </c>
      <c r="L74" t="s">
        <v>30</v>
      </c>
      <c r="M74">
        <v>6</v>
      </c>
      <c r="N74">
        <v>8</v>
      </c>
      <c r="O74">
        <v>4</v>
      </c>
      <c r="T74" t="s">
        <v>41</v>
      </c>
      <c r="U74" t="s">
        <v>48</v>
      </c>
      <c r="V74" t="s">
        <v>59</v>
      </c>
      <c r="W74" t="s">
        <v>72</v>
      </c>
      <c r="X74" t="s">
        <v>35</v>
      </c>
      <c r="Y74" t="s">
        <v>35</v>
      </c>
    </row>
    <row r="75" spans="1:25" x14ac:dyDescent="0.3">
      <c r="A75">
        <v>129</v>
      </c>
      <c r="B75" t="s">
        <v>42</v>
      </c>
      <c r="C75" t="s">
        <v>497</v>
      </c>
      <c r="D75" t="s">
        <v>498</v>
      </c>
      <c r="E75" s="1">
        <v>188071</v>
      </c>
      <c r="F75" t="s">
        <v>499</v>
      </c>
      <c r="G75" t="s">
        <v>500</v>
      </c>
      <c r="H75">
        <v>2</v>
      </c>
      <c r="I75">
        <v>2</v>
      </c>
      <c r="J75" t="s">
        <v>35</v>
      </c>
      <c r="K75" t="s">
        <v>9</v>
      </c>
      <c r="L75" t="s">
        <v>30</v>
      </c>
      <c r="M75" t="s">
        <v>142</v>
      </c>
      <c r="N75">
        <v>4</v>
      </c>
      <c r="O75" t="s">
        <v>35</v>
      </c>
      <c r="P75" t="s">
        <v>35</v>
      </c>
      <c r="Q75" t="s">
        <v>41</v>
      </c>
      <c r="R75" t="s">
        <v>35</v>
      </c>
      <c r="S75" t="s">
        <v>59</v>
      </c>
      <c r="T75" t="s">
        <v>81</v>
      </c>
      <c r="U75" t="s">
        <v>90</v>
      </c>
      <c r="V75" t="s">
        <v>51</v>
      </c>
      <c r="W75" t="s">
        <v>35</v>
      </c>
      <c r="X75" t="s">
        <v>35</v>
      </c>
      <c r="Y75" t="s">
        <v>35</v>
      </c>
    </row>
    <row r="76" spans="1:25" x14ac:dyDescent="0.3">
      <c r="A76">
        <v>184</v>
      </c>
      <c r="B76" t="s">
        <v>24</v>
      </c>
      <c r="C76" t="s">
        <v>657</v>
      </c>
      <c r="D76" t="s">
        <v>658</v>
      </c>
      <c r="E76" s="1">
        <v>297643</v>
      </c>
      <c r="F76" t="s">
        <v>659</v>
      </c>
      <c r="G76" t="s">
        <v>660</v>
      </c>
      <c r="H76">
        <v>3</v>
      </c>
      <c r="I76">
        <v>3</v>
      </c>
      <c r="J76">
        <v>3</v>
      </c>
      <c r="K76" t="s">
        <v>9</v>
      </c>
      <c r="L76" t="s">
        <v>47</v>
      </c>
      <c r="M76">
        <v>22</v>
      </c>
      <c r="N76">
        <v>28</v>
      </c>
      <c r="O76" t="s">
        <v>35</v>
      </c>
      <c r="P76" t="s">
        <v>35</v>
      </c>
      <c r="Q76" t="s">
        <v>35</v>
      </c>
      <c r="R76" t="s">
        <v>317</v>
      </c>
      <c r="S76" t="s">
        <v>67</v>
      </c>
      <c r="T76" t="s">
        <v>35</v>
      </c>
      <c r="U76" t="s">
        <v>90</v>
      </c>
      <c r="V76" t="s">
        <v>51</v>
      </c>
      <c r="W76" t="s">
        <v>35</v>
      </c>
      <c r="X76" t="s">
        <v>35</v>
      </c>
      <c r="Y76" t="s">
        <v>35</v>
      </c>
    </row>
    <row r="77" spans="1:25" x14ac:dyDescent="0.3">
      <c r="A77">
        <v>12</v>
      </c>
      <c r="B77" t="s">
        <v>24</v>
      </c>
      <c r="C77" t="s">
        <v>96</v>
      </c>
      <c r="D77" t="s">
        <v>97</v>
      </c>
      <c r="E77" s="1">
        <v>261119</v>
      </c>
      <c r="F77" t="s">
        <v>98</v>
      </c>
      <c r="G77" t="s">
        <v>99</v>
      </c>
      <c r="H77">
        <v>3</v>
      </c>
      <c r="I77">
        <v>3</v>
      </c>
      <c r="J77">
        <v>1</v>
      </c>
      <c r="K77" t="s">
        <v>9</v>
      </c>
      <c r="L77" t="s">
        <v>30</v>
      </c>
      <c r="M77">
        <v>2</v>
      </c>
      <c r="N77">
        <v>3</v>
      </c>
      <c r="O77">
        <v>1</v>
      </c>
      <c r="P77" t="s">
        <v>35</v>
      </c>
      <c r="Q77" t="s">
        <v>35</v>
      </c>
      <c r="R77" t="s">
        <v>58</v>
      </c>
      <c r="S77" t="s">
        <v>35</v>
      </c>
      <c r="T77" t="s">
        <v>100</v>
      </c>
      <c r="U77" t="s">
        <v>90</v>
      </c>
      <c r="V77" t="s">
        <v>51</v>
      </c>
      <c r="W77">
        <v>1</v>
      </c>
      <c r="X77" t="s">
        <v>35</v>
      </c>
      <c r="Y77" t="s">
        <v>35</v>
      </c>
    </row>
    <row r="78" spans="1:25" x14ac:dyDescent="0.3">
      <c r="A78">
        <v>82</v>
      </c>
      <c r="B78" t="s">
        <v>61</v>
      </c>
      <c r="C78" t="s">
        <v>242</v>
      </c>
      <c r="D78" t="s">
        <v>97</v>
      </c>
      <c r="E78" s="1">
        <v>224595</v>
      </c>
      <c r="F78" t="s">
        <v>360</v>
      </c>
      <c r="G78" t="s">
        <v>361</v>
      </c>
      <c r="H78">
        <v>4</v>
      </c>
      <c r="I78">
        <v>3</v>
      </c>
      <c r="J78">
        <v>3</v>
      </c>
      <c r="K78" t="s">
        <v>29</v>
      </c>
      <c r="L78" t="s">
        <v>30</v>
      </c>
      <c r="M78">
        <v>1</v>
      </c>
      <c r="N78">
        <v>8</v>
      </c>
      <c r="O78" t="s">
        <v>35</v>
      </c>
      <c r="Q78" t="s">
        <v>35</v>
      </c>
      <c r="U78" t="s">
        <v>48</v>
      </c>
      <c r="V78" t="s">
        <v>67</v>
      </c>
      <c r="W78" t="s">
        <v>35</v>
      </c>
      <c r="X78" t="s">
        <v>35</v>
      </c>
      <c r="Y78" t="s">
        <v>35</v>
      </c>
    </row>
    <row r="79" spans="1:25" x14ac:dyDescent="0.3">
      <c r="A79">
        <v>119</v>
      </c>
      <c r="B79" t="s">
        <v>61</v>
      </c>
      <c r="C79" t="s">
        <v>468</v>
      </c>
      <c r="D79" t="s">
        <v>97</v>
      </c>
      <c r="E79" s="1">
        <v>188071</v>
      </c>
      <c r="F79" t="s">
        <v>469</v>
      </c>
      <c r="G79" t="s">
        <v>470</v>
      </c>
      <c r="H79">
        <v>4</v>
      </c>
      <c r="I79">
        <v>4</v>
      </c>
      <c r="J79">
        <v>5</v>
      </c>
      <c r="K79" t="s">
        <v>29</v>
      </c>
      <c r="L79" t="s">
        <v>30</v>
      </c>
      <c r="M79">
        <v>5</v>
      </c>
      <c r="N79">
        <v>10</v>
      </c>
      <c r="O79">
        <v>2</v>
      </c>
      <c r="Q79" t="s">
        <v>35</v>
      </c>
      <c r="U79" t="s">
        <v>48</v>
      </c>
      <c r="V79" t="s">
        <v>67</v>
      </c>
      <c r="W79" t="s">
        <v>81</v>
      </c>
      <c r="X79" t="s">
        <v>35</v>
      </c>
      <c r="Y79" t="s">
        <v>35</v>
      </c>
    </row>
    <row r="80" spans="1:25" x14ac:dyDescent="0.3">
      <c r="A80">
        <v>135</v>
      </c>
      <c r="B80" t="s">
        <v>61</v>
      </c>
      <c r="C80" t="s">
        <v>456</v>
      </c>
      <c r="D80" t="s">
        <v>519</v>
      </c>
      <c r="E80" s="1">
        <v>188071</v>
      </c>
      <c r="F80" t="s">
        <v>520</v>
      </c>
      <c r="G80" t="s">
        <v>521</v>
      </c>
      <c r="H80">
        <v>4</v>
      </c>
      <c r="I80">
        <v>4</v>
      </c>
      <c r="J80" t="s">
        <v>35</v>
      </c>
      <c r="K80" t="s">
        <v>29</v>
      </c>
      <c r="L80" t="s">
        <v>30</v>
      </c>
      <c r="M80">
        <v>3</v>
      </c>
      <c r="N80">
        <v>3</v>
      </c>
      <c r="O80" t="s">
        <v>35</v>
      </c>
      <c r="P80" t="s">
        <v>35</v>
      </c>
      <c r="Q80" t="s">
        <v>35</v>
      </c>
      <c r="R80" t="s">
        <v>35</v>
      </c>
      <c r="S80" t="s">
        <v>35</v>
      </c>
      <c r="T80" t="s">
        <v>35</v>
      </c>
      <c r="U80" t="s">
        <v>90</v>
      </c>
      <c r="V80" t="s">
        <v>35</v>
      </c>
      <c r="W80" t="s">
        <v>35</v>
      </c>
      <c r="X80" t="s">
        <v>35</v>
      </c>
      <c r="Y80" t="s">
        <v>35</v>
      </c>
    </row>
    <row r="81" spans="1:25" x14ac:dyDescent="0.3">
      <c r="A81">
        <v>103</v>
      </c>
      <c r="B81" t="s">
        <v>24</v>
      </c>
      <c r="C81" t="s">
        <v>77</v>
      </c>
      <c r="D81" t="s">
        <v>419</v>
      </c>
      <c r="E81" s="1">
        <v>224595</v>
      </c>
      <c r="F81" t="s">
        <v>420</v>
      </c>
      <c r="G81" t="s">
        <v>421</v>
      </c>
      <c r="H81">
        <v>3</v>
      </c>
      <c r="I81">
        <v>2</v>
      </c>
      <c r="J81" t="s">
        <v>35</v>
      </c>
      <c r="K81" t="s">
        <v>29</v>
      </c>
      <c r="L81" t="s">
        <v>30</v>
      </c>
      <c r="M81">
        <v>1</v>
      </c>
      <c r="N81">
        <v>3</v>
      </c>
      <c r="O81">
        <v>1</v>
      </c>
      <c r="P81" t="s">
        <v>35</v>
      </c>
      <c r="T81" t="s">
        <v>31</v>
      </c>
      <c r="U81" t="s">
        <v>48</v>
      </c>
      <c r="V81" t="s">
        <v>33</v>
      </c>
      <c r="W81" t="s">
        <v>201</v>
      </c>
      <c r="Y81" t="s">
        <v>35</v>
      </c>
    </row>
    <row r="82" spans="1:25" x14ac:dyDescent="0.3">
      <c r="A82">
        <v>88</v>
      </c>
      <c r="B82" t="s">
        <v>24</v>
      </c>
      <c r="C82" t="s">
        <v>376</v>
      </c>
      <c r="D82" t="s">
        <v>377</v>
      </c>
      <c r="E82" s="1">
        <v>224595</v>
      </c>
      <c r="F82" t="s">
        <v>378</v>
      </c>
      <c r="G82" t="s">
        <v>379</v>
      </c>
      <c r="H82">
        <v>3</v>
      </c>
      <c r="I82">
        <v>3</v>
      </c>
      <c r="J82">
        <v>3</v>
      </c>
      <c r="K82" t="s">
        <v>9</v>
      </c>
      <c r="L82" t="s">
        <v>30</v>
      </c>
      <c r="M82">
        <v>4</v>
      </c>
      <c r="N82">
        <v>10</v>
      </c>
      <c r="O82">
        <v>4</v>
      </c>
      <c r="W82" t="s">
        <v>342</v>
      </c>
      <c r="Y82" t="s">
        <v>35</v>
      </c>
    </row>
    <row r="83" spans="1:25" x14ac:dyDescent="0.3">
      <c r="A83">
        <v>155</v>
      </c>
      <c r="B83" t="s">
        <v>61</v>
      </c>
      <c r="C83" t="s">
        <v>68</v>
      </c>
      <c r="D83" t="s">
        <v>377</v>
      </c>
      <c r="E83" s="1">
        <v>151546</v>
      </c>
      <c r="F83" t="s">
        <v>572</v>
      </c>
      <c r="G83" t="s">
        <v>573</v>
      </c>
      <c r="H83">
        <v>4</v>
      </c>
      <c r="I83">
        <v>3</v>
      </c>
      <c r="J83">
        <v>2</v>
      </c>
      <c r="K83" t="s">
        <v>29</v>
      </c>
      <c r="L83" t="s">
        <v>30</v>
      </c>
      <c r="M83">
        <v>4</v>
      </c>
      <c r="N83">
        <v>7</v>
      </c>
      <c r="O83">
        <v>2</v>
      </c>
      <c r="W83" t="s">
        <v>57</v>
      </c>
      <c r="Y83" t="s">
        <v>35</v>
      </c>
    </row>
    <row r="84" spans="1:25" x14ac:dyDescent="0.3">
      <c r="A84">
        <v>23</v>
      </c>
      <c r="B84" t="s">
        <v>61</v>
      </c>
      <c r="C84" t="s">
        <v>145</v>
      </c>
      <c r="D84" t="s">
        <v>146</v>
      </c>
      <c r="E84" s="1">
        <v>188071</v>
      </c>
      <c r="F84" t="s">
        <v>147</v>
      </c>
      <c r="G84" t="s">
        <v>148</v>
      </c>
      <c r="H84">
        <v>4</v>
      </c>
      <c r="I84">
        <v>3</v>
      </c>
      <c r="J84" t="s">
        <v>35</v>
      </c>
      <c r="K84" t="s">
        <v>29</v>
      </c>
      <c r="L84" t="s">
        <v>30</v>
      </c>
      <c r="M84">
        <v>5</v>
      </c>
      <c r="N84">
        <v>8</v>
      </c>
      <c r="O84">
        <v>3</v>
      </c>
      <c r="P84" t="s">
        <v>35</v>
      </c>
      <c r="T84" t="s">
        <v>57</v>
      </c>
      <c r="U84" t="s">
        <v>48</v>
      </c>
      <c r="V84" t="s">
        <v>33</v>
      </c>
      <c r="W84" t="s">
        <v>81</v>
      </c>
      <c r="Y84" t="s">
        <v>35</v>
      </c>
    </row>
    <row r="85" spans="1:25" x14ac:dyDescent="0.3">
      <c r="A85">
        <v>41</v>
      </c>
      <c r="B85" t="s">
        <v>24</v>
      </c>
      <c r="C85" t="s">
        <v>219</v>
      </c>
      <c r="D85" t="s">
        <v>146</v>
      </c>
      <c r="E85" s="1">
        <v>297643</v>
      </c>
      <c r="F85" t="s">
        <v>220</v>
      </c>
      <c r="G85" t="s">
        <v>221</v>
      </c>
      <c r="H85">
        <v>3</v>
      </c>
      <c r="I85">
        <v>2</v>
      </c>
      <c r="J85" t="s">
        <v>35</v>
      </c>
      <c r="K85" t="s">
        <v>29</v>
      </c>
      <c r="L85" t="s">
        <v>30</v>
      </c>
      <c r="M85">
        <v>2</v>
      </c>
      <c r="N85">
        <v>4</v>
      </c>
      <c r="O85" t="s">
        <v>35</v>
      </c>
      <c r="P85" t="s">
        <v>35</v>
      </c>
      <c r="Q85" t="s">
        <v>35</v>
      </c>
      <c r="R85" t="s">
        <v>35</v>
      </c>
      <c r="S85" t="s">
        <v>35</v>
      </c>
      <c r="T85" t="s">
        <v>34</v>
      </c>
      <c r="U85" t="s">
        <v>90</v>
      </c>
      <c r="V85" t="s">
        <v>35</v>
      </c>
      <c r="W85" t="s">
        <v>35</v>
      </c>
      <c r="X85" t="s">
        <v>35</v>
      </c>
      <c r="Y85" t="s">
        <v>35</v>
      </c>
    </row>
    <row r="86" spans="1:25" x14ac:dyDescent="0.3">
      <c r="A86">
        <v>180</v>
      </c>
      <c r="B86" t="s">
        <v>61</v>
      </c>
      <c r="C86" t="s">
        <v>643</v>
      </c>
      <c r="D86" t="s">
        <v>146</v>
      </c>
      <c r="E86" s="1">
        <v>261119</v>
      </c>
      <c r="G86" t="s">
        <v>644</v>
      </c>
      <c r="H86">
        <v>4</v>
      </c>
      <c r="I86">
        <v>3</v>
      </c>
      <c r="J86">
        <v>5</v>
      </c>
      <c r="K86" t="s">
        <v>9</v>
      </c>
      <c r="L86" t="s">
        <v>30</v>
      </c>
      <c r="M86">
        <v>2</v>
      </c>
      <c r="N86">
        <v>8</v>
      </c>
      <c r="O86" t="s">
        <v>35</v>
      </c>
      <c r="P86" t="s">
        <v>35</v>
      </c>
      <c r="Q86" t="s">
        <v>35</v>
      </c>
      <c r="R86" t="s">
        <v>35</v>
      </c>
      <c r="S86" t="s">
        <v>35</v>
      </c>
      <c r="T86" t="s">
        <v>81</v>
      </c>
      <c r="U86" t="s">
        <v>50</v>
      </c>
      <c r="V86" t="s">
        <v>35</v>
      </c>
      <c r="W86" t="s">
        <v>35</v>
      </c>
      <c r="X86" t="s">
        <v>35</v>
      </c>
      <c r="Y86" t="s">
        <v>35</v>
      </c>
    </row>
    <row r="87" spans="1:25" x14ac:dyDescent="0.3">
      <c r="A87">
        <v>181</v>
      </c>
      <c r="B87" t="s">
        <v>24</v>
      </c>
      <c r="C87" t="s">
        <v>645</v>
      </c>
      <c r="D87" t="s">
        <v>146</v>
      </c>
      <c r="E87" s="1">
        <v>261119</v>
      </c>
      <c r="F87" t="s">
        <v>646</v>
      </c>
      <c r="G87" t="s">
        <v>647</v>
      </c>
      <c r="H87">
        <v>3</v>
      </c>
      <c r="I87">
        <v>3</v>
      </c>
      <c r="J87" t="s">
        <v>35</v>
      </c>
      <c r="K87" t="s">
        <v>66</v>
      </c>
      <c r="L87" t="s">
        <v>47</v>
      </c>
      <c r="M87">
        <v>2</v>
      </c>
      <c r="N87">
        <v>11</v>
      </c>
      <c r="O87" t="s">
        <v>35</v>
      </c>
      <c r="P87" t="s">
        <v>35</v>
      </c>
      <c r="Q87" t="s">
        <v>35</v>
      </c>
      <c r="R87" t="s">
        <v>32</v>
      </c>
      <c r="S87" t="s">
        <v>49</v>
      </c>
      <c r="T87" t="s">
        <v>35</v>
      </c>
      <c r="U87" t="s">
        <v>90</v>
      </c>
      <c r="V87" t="s">
        <v>51</v>
      </c>
      <c r="W87">
        <v>1</v>
      </c>
      <c r="X87" t="s">
        <v>35</v>
      </c>
      <c r="Y87" t="s">
        <v>648</v>
      </c>
    </row>
    <row r="88" spans="1:25" x14ac:dyDescent="0.3">
      <c r="A88">
        <v>84</v>
      </c>
      <c r="B88" t="s">
        <v>189</v>
      </c>
      <c r="C88" t="s">
        <v>365</v>
      </c>
      <c r="D88" t="s">
        <v>366</v>
      </c>
      <c r="E88" s="1">
        <v>224595</v>
      </c>
      <c r="F88" t="s">
        <v>367</v>
      </c>
      <c r="G88" t="s">
        <v>368</v>
      </c>
      <c r="H88">
        <v>5</v>
      </c>
      <c r="I88">
        <v>5</v>
      </c>
      <c r="J88" t="s">
        <v>35</v>
      </c>
      <c r="K88" t="s">
        <v>9</v>
      </c>
      <c r="L88" t="s">
        <v>30</v>
      </c>
      <c r="M88">
        <v>5</v>
      </c>
      <c r="N88">
        <v>9</v>
      </c>
      <c r="O88">
        <v>4</v>
      </c>
      <c r="P88" t="s">
        <v>35</v>
      </c>
      <c r="Q88" t="s">
        <v>57</v>
      </c>
      <c r="R88" t="s">
        <v>48</v>
      </c>
      <c r="S88" t="s">
        <v>59</v>
      </c>
      <c r="T88" t="s">
        <v>72</v>
      </c>
      <c r="U88" t="s">
        <v>90</v>
      </c>
      <c r="V88" t="s">
        <v>51</v>
      </c>
      <c r="W88">
        <v>1</v>
      </c>
      <c r="X88" t="s">
        <v>35</v>
      </c>
      <c r="Y88" t="s">
        <v>35</v>
      </c>
    </row>
    <row r="89" spans="1:25" x14ac:dyDescent="0.3">
      <c r="A89">
        <v>59</v>
      </c>
      <c r="B89" t="s">
        <v>61</v>
      </c>
      <c r="C89" t="s">
        <v>279</v>
      </c>
      <c r="D89" t="s">
        <v>280</v>
      </c>
      <c r="E89" s="1">
        <v>261119</v>
      </c>
      <c r="F89" t="s">
        <v>281</v>
      </c>
      <c r="G89" t="s">
        <v>282</v>
      </c>
      <c r="H89">
        <v>4</v>
      </c>
      <c r="I89">
        <v>3</v>
      </c>
      <c r="J89" t="s">
        <v>35</v>
      </c>
      <c r="K89" t="s">
        <v>66</v>
      </c>
      <c r="L89" t="s">
        <v>30</v>
      </c>
      <c r="M89">
        <v>3</v>
      </c>
      <c r="N89">
        <v>4</v>
      </c>
      <c r="O89">
        <v>2</v>
      </c>
      <c r="T89" t="s">
        <v>283</v>
      </c>
      <c r="U89" t="s">
        <v>284</v>
      </c>
      <c r="V89" t="s">
        <v>59</v>
      </c>
      <c r="W89" t="s">
        <v>35</v>
      </c>
      <c r="X89" t="s">
        <v>35</v>
      </c>
      <c r="Y89" t="s">
        <v>35</v>
      </c>
    </row>
    <row r="90" spans="1:25" x14ac:dyDescent="0.3">
      <c r="A90">
        <v>71</v>
      </c>
      <c r="B90" t="s">
        <v>24</v>
      </c>
      <c r="C90" t="s">
        <v>292</v>
      </c>
      <c r="D90" t="s">
        <v>280</v>
      </c>
      <c r="E90" s="1">
        <v>224595</v>
      </c>
      <c r="F90" t="s">
        <v>322</v>
      </c>
      <c r="G90" t="s">
        <v>323</v>
      </c>
      <c r="H90">
        <v>3</v>
      </c>
      <c r="I90">
        <v>3</v>
      </c>
      <c r="J90">
        <v>3</v>
      </c>
      <c r="K90" t="s">
        <v>29</v>
      </c>
      <c r="L90" t="s">
        <v>30</v>
      </c>
      <c r="M90">
        <v>2</v>
      </c>
      <c r="N90">
        <v>7</v>
      </c>
      <c r="O90">
        <v>2</v>
      </c>
      <c r="P90" t="s">
        <v>35</v>
      </c>
      <c r="Q90" t="s">
        <v>41</v>
      </c>
      <c r="R90" t="s">
        <v>32</v>
      </c>
      <c r="S90" t="s">
        <v>59</v>
      </c>
      <c r="T90" t="s">
        <v>100</v>
      </c>
      <c r="U90" t="s">
        <v>90</v>
      </c>
      <c r="V90" t="s">
        <v>51</v>
      </c>
      <c r="W90">
        <v>1</v>
      </c>
      <c r="X90" t="s">
        <v>35</v>
      </c>
      <c r="Y90" t="s">
        <v>35</v>
      </c>
    </row>
    <row r="91" spans="1:25" x14ac:dyDescent="0.3">
      <c r="A91">
        <v>16</v>
      </c>
      <c r="B91" t="s">
        <v>61</v>
      </c>
      <c r="C91" t="s">
        <v>114</v>
      </c>
      <c r="D91" t="s">
        <v>115</v>
      </c>
      <c r="E91" s="1">
        <v>224595</v>
      </c>
      <c r="F91" t="s">
        <v>116</v>
      </c>
      <c r="G91" t="s">
        <v>117</v>
      </c>
      <c r="H91">
        <v>4</v>
      </c>
      <c r="I91">
        <v>4</v>
      </c>
      <c r="J91">
        <v>3</v>
      </c>
      <c r="K91" t="s">
        <v>9</v>
      </c>
      <c r="L91" t="s">
        <v>30</v>
      </c>
      <c r="M91">
        <v>1</v>
      </c>
      <c r="N91">
        <v>4</v>
      </c>
      <c r="O91">
        <v>1</v>
      </c>
      <c r="W91" t="s">
        <v>57</v>
      </c>
      <c r="Y91" t="s">
        <v>35</v>
      </c>
    </row>
    <row r="92" spans="1:25" x14ac:dyDescent="0.3">
      <c r="A92">
        <v>189</v>
      </c>
      <c r="B92" t="s">
        <v>24</v>
      </c>
      <c r="C92" t="s">
        <v>229</v>
      </c>
      <c r="D92" t="s">
        <v>115</v>
      </c>
      <c r="E92" s="1">
        <v>297643</v>
      </c>
      <c r="F92" t="s">
        <v>673</v>
      </c>
      <c r="G92" t="s">
        <v>674</v>
      </c>
      <c r="H92">
        <v>3</v>
      </c>
      <c r="I92">
        <v>3</v>
      </c>
      <c r="J92">
        <v>3</v>
      </c>
      <c r="K92" t="s">
        <v>29</v>
      </c>
      <c r="L92" t="s">
        <v>30</v>
      </c>
      <c r="M92">
        <v>2</v>
      </c>
      <c r="N92">
        <v>4</v>
      </c>
      <c r="O92">
        <v>1</v>
      </c>
      <c r="P92" t="s">
        <v>35</v>
      </c>
      <c r="Q92" t="s">
        <v>41</v>
      </c>
      <c r="R92" t="s">
        <v>32</v>
      </c>
      <c r="S92" t="s">
        <v>33</v>
      </c>
      <c r="T92" t="s">
        <v>60</v>
      </c>
      <c r="U92" t="s">
        <v>90</v>
      </c>
      <c r="V92" t="s">
        <v>51</v>
      </c>
      <c r="W92" t="s">
        <v>35</v>
      </c>
      <c r="X92" t="s">
        <v>35</v>
      </c>
      <c r="Y92" t="s">
        <v>35</v>
      </c>
    </row>
    <row r="93" spans="1:25" x14ac:dyDescent="0.3">
      <c r="A93">
        <v>170</v>
      </c>
      <c r="B93" t="s">
        <v>24</v>
      </c>
      <c r="C93" t="s">
        <v>389</v>
      </c>
      <c r="D93" t="s">
        <v>616</v>
      </c>
      <c r="E93" s="1">
        <v>297643</v>
      </c>
      <c r="F93" t="s">
        <v>617</v>
      </c>
      <c r="G93" t="s">
        <v>618</v>
      </c>
      <c r="H93">
        <v>3</v>
      </c>
      <c r="I93">
        <v>2</v>
      </c>
      <c r="J93" t="s">
        <v>35</v>
      </c>
      <c r="K93" t="s">
        <v>29</v>
      </c>
      <c r="L93" t="s">
        <v>30</v>
      </c>
      <c r="M93">
        <v>1</v>
      </c>
      <c r="N93">
        <v>4</v>
      </c>
      <c r="O93" t="s">
        <v>35</v>
      </c>
      <c r="T93" t="s">
        <v>41</v>
      </c>
      <c r="U93" t="s">
        <v>179</v>
      </c>
      <c r="V93" t="s">
        <v>67</v>
      </c>
      <c r="W93" t="s">
        <v>100</v>
      </c>
      <c r="X93" t="s">
        <v>35</v>
      </c>
      <c r="Y93" t="s">
        <v>35</v>
      </c>
    </row>
    <row r="94" spans="1:25" x14ac:dyDescent="0.3">
      <c r="A94">
        <v>96</v>
      </c>
      <c r="B94" t="s">
        <v>24</v>
      </c>
      <c r="C94" t="s">
        <v>225</v>
      </c>
      <c r="D94" t="s">
        <v>398</v>
      </c>
      <c r="E94" s="1">
        <v>224595</v>
      </c>
      <c r="F94" t="s">
        <v>399</v>
      </c>
      <c r="G94" t="s">
        <v>308</v>
      </c>
      <c r="H94">
        <v>3</v>
      </c>
      <c r="I94">
        <v>2</v>
      </c>
      <c r="J94" t="s">
        <v>35</v>
      </c>
      <c r="K94" t="s">
        <v>66</v>
      </c>
      <c r="L94" t="s">
        <v>30</v>
      </c>
      <c r="M94" t="s">
        <v>142</v>
      </c>
      <c r="N94">
        <v>4</v>
      </c>
      <c r="O94" t="s">
        <v>35</v>
      </c>
      <c r="P94" t="s">
        <v>35</v>
      </c>
      <c r="Q94" t="s">
        <v>35</v>
      </c>
      <c r="R94" t="s">
        <v>35</v>
      </c>
      <c r="S94" t="s">
        <v>35</v>
      </c>
      <c r="T94" t="s">
        <v>201</v>
      </c>
      <c r="U94" t="s">
        <v>90</v>
      </c>
      <c r="V94" t="s">
        <v>51</v>
      </c>
      <c r="W94" t="s">
        <v>35</v>
      </c>
      <c r="X94" t="s">
        <v>35</v>
      </c>
      <c r="Y94" t="s">
        <v>35</v>
      </c>
    </row>
    <row r="95" spans="1:25" x14ac:dyDescent="0.3">
      <c r="A95">
        <v>182</v>
      </c>
      <c r="B95" t="s">
        <v>61</v>
      </c>
      <c r="C95" t="s">
        <v>649</v>
      </c>
      <c r="D95" t="s">
        <v>650</v>
      </c>
      <c r="E95" s="1">
        <v>297643</v>
      </c>
      <c r="F95" t="s">
        <v>651</v>
      </c>
      <c r="G95" t="s">
        <v>652</v>
      </c>
      <c r="H95">
        <v>4</v>
      </c>
      <c r="I95">
        <v>3</v>
      </c>
      <c r="J95">
        <v>2</v>
      </c>
      <c r="K95" t="s">
        <v>9</v>
      </c>
      <c r="L95" t="s">
        <v>30</v>
      </c>
      <c r="M95">
        <v>1</v>
      </c>
      <c r="N95">
        <v>3</v>
      </c>
      <c r="O95" t="s">
        <v>35</v>
      </c>
      <c r="P95" t="s">
        <v>35</v>
      </c>
      <c r="T95" t="s">
        <v>342</v>
      </c>
      <c r="U95" t="s">
        <v>32</v>
      </c>
      <c r="V95" t="s">
        <v>67</v>
      </c>
      <c r="W95" t="s">
        <v>81</v>
      </c>
      <c r="Y95" t="s">
        <v>35</v>
      </c>
    </row>
    <row r="96" spans="1:25" x14ac:dyDescent="0.3">
      <c r="A96">
        <v>165</v>
      </c>
      <c r="B96" t="s">
        <v>36</v>
      </c>
      <c r="C96" t="s">
        <v>210</v>
      </c>
      <c r="D96" t="s">
        <v>604</v>
      </c>
      <c r="E96" s="1">
        <v>151546</v>
      </c>
      <c r="G96" t="s">
        <v>605</v>
      </c>
      <c r="H96">
        <v>1</v>
      </c>
      <c r="I96">
        <v>1</v>
      </c>
      <c r="J96">
        <v>1</v>
      </c>
      <c r="K96" t="s">
        <v>66</v>
      </c>
      <c r="L96" t="s">
        <v>30</v>
      </c>
      <c r="M96">
        <v>4</v>
      </c>
      <c r="N96">
        <v>4</v>
      </c>
      <c r="O96" t="s">
        <v>35</v>
      </c>
      <c r="P96" t="s">
        <v>35</v>
      </c>
      <c r="Q96" t="s">
        <v>35</v>
      </c>
      <c r="R96" t="s">
        <v>35</v>
      </c>
      <c r="S96" t="s">
        <v>35</v>
      </c>
      <c r="T96" t="s">
        <v>34</v>
      </c>
      <c r="U96" t="s">
        <v>50</v>
      </c>
      <c r="V96" t="s">
        <v>51</v>
      </c>
      <c r="W96" t="s">
        <v>35</v>
      </c>
      <c r="X96" t="s">
        <v>35</v>
      </c>
      <c r="Y96" t="s">
        <v>35</v>
      </c>
    </row>
    <row r="97" spans="1:25" x14ac:dyDescent="0.3">
      <c r="A97">
        <v>171</v>
      </c>
      <c r="B97" t="s">
        <v>36</v>
      </c>
      <c r="C97" t="s">
        <v>619</v>
      </c>
      <c r="D97" t="s">
        <v>604</v>
      </c>
      <c r="E97" s="1">
        <v>297643</v>
      </c>
      <c r="G97" t="s">
        <v>620</v>
      </c>
      <c r="H97">
        <v>1</v>
      </c>
      <c r="I97">
        <v>1</v>
      </c>
      <c r="J97" t="s">
        <v>35</v>
      </c>
      <c r="K97" t="s">
        <v>66</v>
      </c>
      <c r="L97" t="s">
        <v>30</v>
      </c>
      <c r="M97">
        <v>2</v>
      </c>
      <c r="N97">
        <v>5</v>
      </c>
      <c r="O97" t="s">
        <v>621</v>
      </c>
      <c r="P97" t="s">
        <v>35</v>
      </c>
      <c r="Q97" t="s">
        <v>35</v>
      </c>
      <c r="R97" t="s">
        <v>35</v>
      </c>
      <c r="S97" t="s">
        <v>35</v>
      </c>
      <c r="T97" t="s">
        <v>34</v>
      </c>
      <c r="U97" t="s">
        <v>50</v>
      </c>
      <c r="V97" t="s">
        <v>51</v>
      </c>
      <c r="W97">
        <v>1</v>
      </c>
      <c r="X97" t="s">
        <v>35</v>
      </c>
      <c r="Y97" t="s">
        <v>35</v>
      </c>
    </row>
    <row r="98" spans="1:25" x14ac:dyDescent="0.3">
      <c r="A98">
        <v>48</v>
      </c>
      <c r="B98" t="s">
        <v>42</v>
      </c>
      <c r="C98" t="s">
        <v>245</v>
      </c>
      <c r="D98" t="s">
        <v>246</v>
      </c>
      <c r="E98" s="1">
        <v>261119</v>
      </c>
      <c r="F98" t="s">
        <v>247</v>
      </c>
      <c r="G98" t="s">
        <v>248</v>
      </c>
      <c r="H98">
        <v>2</v>
      </c>
      <c r="I98">
        <v>1</v>
      </c>
      <c r="J98">
        <v>1</v>
      </c>
      <c r="K98" t="s">
        <v>29</v>
      </c>
      <c r="L98" t="s">
        <v>30</v>
      </c>
      <c r="M98">
        <v>1</v>
      </c>
      <c r="N98">
        <v>4</v>
      </c>
      <c r="O98">
        <v>2</v>
      </c>
      <c r="Q98" t="s">
        <v>35</v>
      </c>
      <c r="U98" t="s">
        <v>218</v>
      </c>
      <c r="V98" t="s">
        <v>35</v>
      </c>
      <c r="W98" t="s">
        <v>35</v>
      </c>
      <c r="X98" t="s">
        <v>35</v>
      </c>
      <c r="Y98" t="s">
        <v>35</v>
      </c>
    </row>
    <row r="99" spans="1:25" x14ac:dyDescent="0.3">
      <c r="A99">
        <v>21</v>
      </c>
      <c r="B99" t="s">
        <v>42</v>
      </c>
      <c r="C99" t="s">
        <v>134</v>
      </c>
      <c r="D99" t="s">
        <v>135</v>
      </c>
      <c r="E99" s="1">
        <v>188071</v>
      </c>
      <c r="F99" t="s">
        <v>136</v>
      </c>
      <c r="G99" t="s">
        <v>137</v>
      </c>
      <c r="H99">
        <v>2</v>
      </c>
      <c r="I99">
        <v>2</v>
      </c>
      <c r="J99">
        <v>1</v>
      </c>
      <c r="K99" t="s">
        <v>29</v>
      </c>
      <c r="L99" t="s">
        <v>30</v>
      </c>
      <c r="M99">
        <v>2</v>
      </c>
      <c r="N99">
        <v>4</v>
      </c>
      <c r="O99">
        <v>2</v>
      </c>
      <c r="W99" t="s">
        <v>31</v>
      </c>
      <c r="Y99" t="s">
        <v>35</v>
      </c>
    </row>
    <row r="100" spans="1:25" x14ac:dyDescent="0.3">
      <c r="A100">
        <v>39</v>
      </c>
      <c r="B100" t="s">
        <v>36</v>
      </c>
      <c r="C100" t="s">
        <v>210</v>
      </c>
      <c r="D100" t="s">
        <v>211</v>
      </c>
      <c r="E100" s="1">
        <v>297643</v>
      </c>
      <c r="F100" t="s">
        <v>212</v>
      </c>
      <c r="G100" t="s">
        <v>213</v>
      </c>
      <c r="H100">
        <v>1</v>
      </c>
      <c r="I100">
        <v>1</v>
      </c>
      <c r="J100">
        <v>1</v>
      </c>
      <c r="K100" t="s">
        <v>9</v>
      </c>
      <c r="L100" t="s">
        <v>30</v>
      </c>
      <c r="M100">
        <v>2</v>
      </c>
      <c r="N100">
        <v>3</v>
      </c>
      <c r="O100" t="s">
        <v>35</v>
      </c>
      <c r="P100" t="s">
        <v>35</v>
      </c>
      <c r="Q100" t="s">
        <v>41</v>
      </c>
      <c r="R100" t="s">
        <v>32</v>
      </c>
      <c r="S100" t="s">
        <v>33</v>
      </c>
      <c r="T100" t="s">
        <v>34</v>
      </c>
      <c r="U100" t="s">
        <v>50</v>
      </c>
      <c r="V100" t="s">
        <v>51</v>
      </c>
      <c r="W100">
        <v>12</v>
      </c>
      <c r="X100" t="s">
        <v>35</v>
      </c>
      <c r="Y100" t="s">
        <v>35</v>
      </c>
    </row>
    <row r="101" spans="1:25" x14ac:dyDescent="0.3">
      <c r="A101">
        <v>160</v>
      </c>
      <c r="B101" t="s">
        <v>42</v>
      </c>
      <c r="C101" t="s">
        <v>585</v>
      </c>
      <c r="D101" t="s">
        <v>586</v>
      </c>
      <c r="E101" s="1">
        <v>151546</v>
      </c>
      <c r="F101" t="s">
        <v>587</v>
      </c>
      <c r="G101" t="s">
        <v>588</v>
      </c>
      <c r="H101">
        <v>2</v>
      </c>
      <c r="I101">
        <v>1</v>
      </c>
      <c r="J101" t="s">
        <v>35</v>
      </c>
      <c r="K101" t="s">
        <v>29</v>
      </c>
      <c r="L101" t="s">
        <v>30</v>
      </c>
      <c r="M101">
        <v>2</v>
      </c>
      <c r="N101">
        <v>4</v>
      </c>
      <c r="O101" t="s">
        <v>35</v>
      </c>
      <c r="P101" t="s">
        <v>35</v>
      </c>
      <c r="Q101" t="s">
        <v>35</v>
      </c>
      <c r="R101" t="s">
        <v>317</v>
      </c>
      <c r="S101" t="s">
        <v>33</v>
      </c>
      <c r="T101" t="s">
        <v>35</v>
      </c>
      <c r="U101" t="s">
        <v>50</v>
      </c>
      <c r="V101" t="s">
        <v>51</v>
      </c>
      <c r="W101">
        <v>2</v>
      </c>
      <c r="X101" t="s">
        <v>35</v>
      </c>
      <c r="Y101" t="s">
        <v>35</v>
      </c>
    </row>
    <row r="102" spans="1:25" x14ac:dyDescent="0.3">
      <c r="A102">
        <v>26</v>
      </c>
      <c r="B102" t="s">
        <v>42</v>
      </c>
      <c r="C102" t="s">
        <v>156</v>
      </c>
      <c r="D102" t="s">
        <v>157</v>
      </c>
      <c r="E102" s="1">
        <v>151546</v>
      </c>
      <c r="F102" t="s">
        <v>158</v>
      </c>
      <c r="G102" t="s">
        <v>85</v>
      </c>
      <c r="H102">
        <v>2</v>
      </c>
      <c r="I102">
        <v>1</v>
      </c>
      <c r="J102">
        <v>1</v>
      </c>
      <c r="K102" t="s">
        <v>9</v>
      </c>
      <c r="L102" t="s">
        <v>30</v>
      </c>
      <c r="M102">
        <v>1</v>
      </c>
      <c r="N102">
        <v>3</v>
      </c>
      <c r="O102">
        <v>2</v>
      </c>
      <c r="P102" t="s">
        <v>35</v>
      </c>
      <c r="Q102" t="s">
        <v>35</v>
      </c>
      <c r="R102" t="s">
        <v>32</v>
      </c>
      <c r="S102" t="s">
        <v>35</v>
      </c>
      <c r="T102" t="s">
        <v>34</v>
      </c>
      <c r="U102" t="s">
        <v>50</v>
      </c>
      <c r="V102" t="s">
        <v>51</v>
      </c>
      <c r="W102">
        <v>3</v>
      </c>
      <c r="X102" t="s">
        <v>35</v>
      </c>
      <c r="Y102" t="s">
        <v>35</v>
      </c>
    </row>
    <row r="103" spans="1:25" x14ac:dyDescent="0.3">
      <c r="A103">
        <v>69</v>
      </c>
      <c r="B103" t="s">
        <v>24</v>
      </c>
      <c r="C103" t="s">
        <v>313</v>
      </c>
      <c r="D103" t="s">
        <v>314</v>
      </c>
      <c r="E103" s="1">
        <v>224595</v>
      </c>
      <c r="F103" t="s">
        <v>315</v>
      </c>
      <c r="G103" t="s">
        <v>316</v>
      </c>
      <c r="H103">
        <v>3</v>
      </c>
      <c r="I103">
        <v>2</v>
      </c>
      <c r="J103">
        <v>1</v>
      </c>
      <c r="K103" t="s">
        <v>29</v>
      </c>
      <c r="L103" t="s">
        <v>30</v>
      </c>
      <c r="M103">
        <v>2</v>
      </c>
      <c r="N103">
        <v>4</v>
      </c>
      <c r="O103">
        <v>2</v>
      </c>
      <c r="P103" t="s">
        <v>35</v>
      </c>
      <c r="T103" t="s">
        <v>41</v>
      </c>
      <c r="U103" t="s">
        <v>317</v>
      </c>
      <c r="V103" t="s">
        <v>33</v>
      </c>
      <c r="W103" t="s">
        <v>34</v>
      </c>
      <c r="Y103" t="s">
        <v>35</v>
      </c>
    </row>
    <row r="104" spans="1:25" x14ac:dyDescent="0.3">
      <c r="A104">
        <v>109</v>
      </c>
      <c r="B104" t="s">
        <v>42</v>
      </c>
      <c r="C104" t="s">
        <v>346</v>
      </c>
      <c r="D104" t="s">
        <v>438</v>
      </c>
      <c r="E104" s="1">
        <v>224595</v>
      </c>
      <c r="F104" t="s">
        <v>439</v>
      </c>
      <c r="G104" t="s">
        <v>440</v>
      </c>
      <c r="H104">
        <v>2</v>
      </c>
      <c r="I104">
        <v>2</v>
      </c>
      <c r="J104">
        <v>1</v>
      </c>
      <c r="K104" t="s">
        <v>29</v>
      </c>
      <c r="L104" t="s">
        <v>30</v>
      </c>
      <c r="M104">
        <v>1</v>
      </c>
      <c r="N104">
        <v>4</v>
      </c>
      <c r="O104">
        <v>2</v>
      </c>
      <c r="P104" t="s">
        <v>35</v>
      </c>
      <c r="Q104" t="s">
        <v>35</v>
      </c>
      <c r="R104" t="s">
        <v>35</v>
      </c>
      <c r="S104" t="s">
        <v>33</v>
      </c>
      <c r="T104" t="s">
        <v>34</v>
      </c>
      <c r="U104" t="s">
        <v>50</v>
      </c>
      <c r="V104" t="s">
        <v>51</v>
      </c>
      <c r="W104">
        <v>4</v>
      </c>
      <c r="X104" t="s">
        <v>35</v>
      </c>
      <c r="Y104" t="s">
        <v>35</v>
      </c>
    </row>
    <row r="105" spans="1:25" x14ac:dyDescent="0.3">
      <c r="A105">
        <v>183</v>
      </c>
      <c r="B105" t="s">
        <v>61</v>
      </c>
      <c r="C105" t="s">
        <v>653</v>
      </c>
      <c r="D105" t="s">
        <v>654</v>
      </c>
      <c r="E105" s="1">
        <v>297643</v>
      </c>
      <c r="F105" t="s">
        <v>655</v>
      </c>
      <c r="G105" t="s">
        <v>656</v>
      </c>
      <c r="H105">
        <v>4</v>
      </c>
      <c r="I105">
        <v>5</v>
      </c>
      <c r="J105">
        <v>4</v>
      </c>
      <c r="K105" t="s">
        <v>29</v>
      </c>
      <c r="L105" t="s">
        <v>30</v>
      </c>
      <c r="M105">
        <v>1</v>
      </c>
      <c r="N105">
        <v>4</v>
      </c>
      <c r="O105">
        <v>1</v>
      </c>
      <c r="P105" t="s">
        <v>35</v>
      </c>
      <c r="Q105" t="s">
        <v>342</v>
      </c>
      <c r="R105" t="s">
        <v>35</v>
      </c>
      <c r="S105" t="s">
        <v>67</v>
      </c>
      <c r="T105" t="s">
        <v>72</v>
      </c>
      <c r="U105" t="s">
        <v>90</v>
      </c>
      <c r="V105" t="s">
        <v>51</v>
      </c>
      <c r="W105">
        <v>2</v>
      </c>
      <c r="X105" t="s">
        <v>35</v>
      </c>
      <c r="Y105" t="s">
        <v>35</v>
      </c>
    </row>
    <row r="106" spans="1:25" x14ac:dyDescent="0.3">
      <c r="A106">
        <v>116</v>
      </c>
      <c r="B106" t="s">
        <v>42</v>
      </c>
      <c r="C106" t="s">
        <v>25</v>
      </c>
      <c r="D106" t="s">
        <v>459</v>
      </c>
      <c r="E106" s="1">
        <v>224595</v>
      </c>
      <c r="G106" t="s">
        <v>428</v>
      </c>
      <c r="H106">
        <v>2</v>
      </c>
      <c r="I106">
        <v>2</v>
      </c>
      <c r="J106">
        <v>1</v>
      </c>
      <c r="K106" t="s">
        <v>29</v>
      </c>
      <c r="L106" t="s">
        <v>30</v>
      </c>
      <c r="M106">
        <v>4</v>
      </c>
      <c r="N106">
        <v>4</v>
      </c>
      <c r="O106" t="s">
        <v>35</v>
      </c>
      <c r="P106" t="s">
        <v>35</v>
      </c>
      <c r="Q106" t="s">
        <v>35</v>
      </c>
      <c r="R106" t="s">
        <v>32</v>
      </c>
      <c r="S106" t="s">
        <v>35</v>
      </c>
      <c r="T106" t="s">
        <v>34</v>
      </c>
      <c r="U106" t="s">
        <v>90</v>
      </c>
      <c r="V106" t="s">
        <v>35</v>
      </c>
      <c r="W106" t="s">
        <v>35</v>
      </c>
      <c r="X106" t="s">
        <v>35</v>
      </c>
      <c r="Y106" t="s">
        <v>35</v>
      </c>
    </row>
    <row r="107" spans="1:25" x14ac:dyDescent="0.3">
      <c r="A107">
        <v>80</v>
      </c>
      <c r="B107" t="s">
        <v>42</v>
      </c>
      <c r="C107" t="s">
        <v>25</v>
      </c>
      <c r="D107" t="s">
        <v>354</v>
      </c>
      <c r="E107" s="1">
        <v>224595</v>
      </c>
      <c r="F107" t="s">
        <v>355</v>
      </c>
      <c r="G107" t="s">
        <v>356</v>
      </c>
      <c r="H107">
        <v>2</v>
      </c>
      <c r="I107">
        <v>2</v>
      </c>
      <c r="J107">
        <v>2</v>
      </c>
      <c r="K107" t="s">
        <v>29</v>
      </c>
      <c r="L107" t="s">
        <v>30</v>
      </c>
      <c r="M107">
        <v>2</v>
      </c>
      <c r="N107">
        <v>2</v>
      </c>
      <c r="O107">
        <v>201</v>
      </c>
      <c r="P107" t="s">
        <v>35</v>
      </c>
      <c r="Q107" t="s">
        <v>35</v>
      </c>
      <c r="S107" t="s">
        <v>35</v>
      </c>
      <c r="V107" t="s">
        <v>32</v>
      </c>
      <c r="W107" t="s">
        <v>81</v>
      </c>
      <c r="Y107" t="s">
        <v>35</v>
      </c>
    </row>
    <row r="108" spans="1:25" x14ac:dyDescent="0.3">
      <c r="A108">
        <v>1</v>
      </c>
      <c r="B108" t="s">
        <v>24</v>
      </c>
      <c r="C108" t="s">
        <v>25</v>
      </c>
      <c r="D108" t="s">
        <v>26</v>
      </c>
      <c r="E108" s="1">
        <v>297643</v>
      </c>
      <c r="F108" t="s">
        <v>27</v>
      </c>
      <c r="G108" t="s">
        <v>28</v>
      </c>
      <c r="H108">
        <v>3</v>
      </c>
      <c r="I108">
        <v>2</v>
      </c>
      <c r="J108">
        <v>1</v>
      </c>
      <c r="K108" t="s">
        <v>29</v>
      </c>
      <c r="L108" t="s">
        <v>30</v>
      </c>
      <c r="M108">
        <v>1</v>
      </c>
      <c r="N108">
        <v>4</v>
      </c>
      <c r="O108">
        <v>2</v>
      </c>
      <c r="T108" t="s">
        <v>31</v>
      </c>
      <c r="U108" t="s">
        <v>32</v>
      </c>
      <c r="V108" t="s">
        <v>33</v>
      </c>
      <c r="W108" t="s">
        <v>34</v>
      </c>
      <c r="X108" t="s">
        <v>35</v>
      </c>
      <c r="Y108" t="s">
        <v>35</v>
      </c>
    </row>
    <row r="109" spans="1:25" x14ac:dyDescent="0.3">
      <c r="A109">
        <v>81</v>
      </c>
      <c r="B109" t="s">
        <v>24</v>
      </c>
      <c r="C109" t="s">
        <v>357</v>
      </c>
      <c r="D109" t="s">
        <v>26</v>
      </c>
      <c r="E109" s="1">
        <v>224595</v>
      </c>
      <c r="F109" t="s">
        <v>358</v>
      </c>
      <c r="G109" t="s">
        <v>359</v>
      </c>
      <c r="H109">
        <v>3</v>
      </c>
      <c r="I109">
        <v>2</v>
      </c>
      <c r="J109">
        <v>1</v>
      </c>
      <c r="K109" t="s">
        <v>66</v>
      </c>
      <c r="L109" t="s">
        <v>30</v>
      </c>
      <c r="M109">
        <v>2</v>
      </c>
      <c r="N109">
        <v>4</v>
      </c>
      <c r="O109">
        <v>2</v>
      </c>
      <c r="W109" t="s">
        <v>31</v>
      </c>
      <c r="Y109" t="s">
        <v>35</v>
      </c>
    </row>
    <row r="110" spans="1:25" x14ac:dyDescent="0.3">
      <c r="A110">
        <v>9</v>
      </c>
      <c r="B110" t="s">
        <v>24</v>
      </c>
      <c r="C110" t="s">
        <v>82</v>
      </c>
      <c r="D110" t="s">
        <v>83</v>
      </c>
      <c r="E110" s="1">
        <v>261119</v>
      </c>
      <c r="F110" t="s">
        <v>84</v>
      </c>
      <c r="G110" t="s">
        <v>85</v>
      </c>
      <c r="H110">
        <v>3</v>
      </c>
      <c r="I110">
        <v>2</v>
      </c>
      <c r="J110">
        <v>1</v>
      </c>
      <c r="K110" t="s">
        <v>29</v>
      </c>
      <c r="L110" t="s">
        <v>30</v>
      </c>
      <c r="M110">
        <v>1</v>
      </c>
      <c r="N110">
        <v>4</v>
      </c>
      <c r="O110">
        <v>2</v>
      </c>
      <c r="W110" t="s">
        <v>31</v>
      </c>
      <c r="Y110" t="s">
        <v>35</v>
      </c>
    </row>
    <row r="111" spans="1:25" x14ac:dyDescent="0.3">
      <c r="A111">
        <v>78</v>
      </c>
      <c r="B111" t="s">
        <v>42</v>
      </c>
      <c r="C111" t="s">
        <v>346</v>
      </c>
      <c r="D111" t="s">
        <v>347</v>
      </c>
      <c r="E111" s="1">
        <v>224595</v>
      </c>
      <c r="F111" t="s">
        <v>348</v>
      </c>
      <c r="G111" t="s">
        <v>349</v>
      </c>
      <c r="H111">
        <v>2</v>
      </c>
      <c r="I111">
        <v>2</v>
      </c>
      <c r="J111" t="s">
        <v>35</v>
      </c>
      <c r="K111" t="s">
        <v>29</v>
      </c>
      <c r="L111" t="s">
        <v>30</v>
      </c>
      <c r="M111">
        <v>2</v>
      </c>
      <c r="N111">
        <v>4</v>
      </c>
      <c r="O111">
        <v>1</v>
      </c>
      <c r="P111" t="s">
        <v>35</v>
      </c>
      <c r="Q111" t="s">
        <v>35</v>
      </c>
      <c r="R111" t="s">
        <v>35</v>
      </c>
      <c r="S111" t="s">
        <v>35</v>
      </c>
      <c r="T111" t="s">
        <v>34</v>
      </c>
      <c r="U111" t="s">
        <v>50</v>
      </c>
      <c r="V111" t="s">
        <v>51</v>
      </c>
      <c r="W111" t="s">
        <v>35</v>
      </c>
      <c r="X111" t="s">
        <v>35</v>
      </c>
      <c r="Y111" t="s">
        <v>35</v>
      </c>
    </row>
    <row r="112" spans="1:25" x14ac:dyDescent="0.3">
      <c r="A112">
        <v>60</v>
      </c>
      <c r="B112" t="s">
        <v>42</v>
      </c>
      <c r="C112" t="s">
        <v>238</v>
      </c>
      <c r="D112" t="s">
        <v>285</v>
      </c>
      <c r="E112" s="1">
        <v>261119</v>
      </c>
      <c r="F112" t="s">
        <v>286</v>
      </c>
      <c r="G112" t="s">
        <v>287</v>
      </c>
      <c r="H112">
        <v>2</v>
      </c>
      <c r="I112">
        <v>2</v>
      </c>
      <c r="J112" t="s">
        <v>35</v>
      </c>
      <c r="K112" t="s">
        <v>9</v>
      </c>
      <c r="L112" t="s">
        <v>30</v>
      </c>
      <c r="M112">
        <v>2</v>
      </c>
      <c r="N112">
        <v>3</v>
      </c>
      <c r="O112" t="s">
        <v>35</v>
      </c>
      <c r="P112" t="s">
        <v>35</v>
      </c>
      <c r="Q112" t="s">
        <v>35</v>
      </c>
      <c r="U112" t="s">
        <v>48</v>
      </c>
      <c r="V112" t="s">
        <v>59</v>
      </c>
      <c r="W112" t="s">
        <v>34</v>
      </c>
      <c r="Y112" t="s">
        <v>35</v>
      </c>
    </row>
    <row r="113" spans="1:25" x14ac:dyDescent="0.3">
      <c r="A113">
        <v>185</v>
      </c>
      <c r="B113" t="s">
        <v>42</v>
      </c>
      <c r="C113" t="s">
        <v>661</v>
      </c>
      <c r="D113" t="s">
        <v>285</v>
      </c>
      <c r="E113" s="1">
        <v>297643</v>
      </c>
      <c r="F113" t="s">
        <v>662</v>
      </c>
      <c r="G113" t="s">
        <v>663</v>
      </c>
      <c r="H113">
        <v>2</v>
      </c>
      <c r="I113">
        <v>2</v>
      </c>
      <c r="J113">
        <v>2</v>
      </c>
      <c r="K113" t="s">
        <v>29</v>
      </c>
      <c r="L113" t="s">
        <v>47</v>
      </c>
      <c r="M113">
        <v>2</v>
      </c>
      <c r="N113">
        <v>4</v>
      </c>
      <c r="O113" t="s">
        <v>35</v>
      </c>
      <c r="Q113" t="s">
        <v>35</v>
      </c>
      <c r="S113" t="s">
        <v>35</v>
      </c>
      <c r="T113" t="s">
        <v>35</v>
      </c>
      <c r="Y113" t="s">
        <v>35</v>
      </c>
    </row>
    <row r="114" spans="1:25" x14ac:dyDescent="0.3">
      <c r="A114">
        <v>45</v>
      </c>
      <c r="B114" t="s">
        <v>42</v>
      </c>
      <c r="C114" t="s">
        <v>234</v>
      </c>
      <c r="D114" t="s">
        <v>235</v>
      </c>
      <c r="E114" s="1">
        <v>261119</v>
      </c>
      <c r="F114" t="s">
        <v>236</v>
      </c>
      <c r="G114" t="s">
        <v>237</v>
      </c>
      <c r="H114">
        <v>2</v>
      </c>
      <c r="I114">
        <v>1</v>
      </c>
      <c r="J114">
        <v>1</v>
      </c>
      <c r="K114" t="s">
        <v>29</v>
      </c>
      <c r="L114" t="s">
        <v>30</v>
      </c>
      <c r="M114">
        <v>1</v>
      </c>
      <c r="N114">
        <v>4</v>
      </c>
      <c r="O114">
        <v>1</v>
      </c>
      <c r="P114" t="s">
        <v>35</v>
      </c>
      <c r="Q114" t="s">
        <v>35</v>
      </c>
      <c r="R114" t="s">
        <v>48</v>
      </c>
      <c r="S114" t="s">
        <v>33</v>
      </c>
      <c r="T114" t="s">
        <v>34</v>
      </c>
      <c r="U114" t="s">
        <v>50</v>
      </c>
      <c r="V114" t="s">
        <v>51</v>
      </c>
      <c r="W114">
        <v>2</v>
      </c>
      <c r="X114" t="s">
        <v>35</v>
      </c>
      <c r="Y114" t="s">
        <v>35</v>
      </c>
    </row>
    <row r="115" spans="1:25" x14ac:dyDescent="0.3">
      <c r="A115">
        <v>134</v>
      </c>
      <c r="B115" t="s">
        <v>42</v>
      </c>
      <c r="C115" t="s">
        <v>514</v>
      </c>
      <c r="D115" t="s">
        <v>515</v>
      </c>
      <c r="E115" s="1">
        <v>188071</v>
      </c>
      <c r="F115" t="s">
        <v>516</v>
      </c>
      <c r="G115" t="s">
        <v>517</v>
      </c>
      <c r="H115">
        <v>2</v>
      </c>
      <c r="I115">
        <v>2</v>
      </c>
      <c r="J115" t="s">
        <v>35</v>
      </c>
      <c r="K115" t="s">
        <v>29</v>
      </c>
      <c r="L115" t="s">
        <v>47</v>
      </c>
      <c r="M115">
        <v>1</v>
      </c>
      <c r="N115">
        <v>4</v>
      </c>
      <c r="O115" t="s">
        <v>35</v>
      </c>
      <c r="P115" t="s">
        <v>35</v>
      </c>
      <c r="Q115" t="s">
        <v>35</v>
      </c>
      <c r="R115" t="s">
        <v>179</v>
      </c>
      <c r="S115" t="s">
        <v>35</v>
      </c>
      <c r="T115" t="s">
        <v>35</v>
      </c>
      <c r="U115" t="s">
        <v>50</v>
      </c>
      <c r="V115" t="s">
        <v>51</v>
      </c>
      <c r="W115">
        <v>1</v>
      </c>
      <c r="X115" t="s">
        <v>35</v>
      </c>
      <c r="Y115" t="s">
        <v>518</v>
      </c>
    </row>
    <row r="116" spans="1:25" x14ac:dyDescent="0.3">
      <c r="A116">
        <v>139</v>
      </c>
      <c r="B116" t="s">
        <v>24</v>
      </c>
      <c r="C116" t="s">
        <v>530</v>
      </c>
      <c r="D116" t="s">
        <v>531</v>
      </c>
      <c r="E116" s="1">
        <v>151546</v>
      </c>
      <c r="F116" t="s">
        <v>124</v>
      </c>
      <c r="G116" t="s">
        <v>532</v>
      </c>
      <c r="H116">
        <v>3</v>
      </c>
      <c r="I116">
        <v>2</v>
      </c>
      <c r="J116" t="s">
        <v>35</v>
      </c>
      <c r="K116" t="s">
        <v>29</v>
      </c>
      <c r="L116" t="s">
        <v>30</v>
      </c>
      <c r="M116">
        <v>4</v>
      </c>
      <c r="N116">
        <v>4</v>
      </c>
      <c r="O116">
        <v>4</v>
      </c>
      <c r="P116" t="s">
        <v>35</v>
      </c>
      <c r="Q116" t="s">
        <v>35</v>
      </c>
      <c r="R116" t="s">
        <v>32</v>
      </c>
      <c r="S116" t="s">
        <v>33</v>
      </c>
      <c r="T116" t="s">
        <v>34</v>
      </c>
      <c r="U116" t="s">
        <v>50</v>
      </c>
      <c r="V116" t="s">
        <v>51</v>
      </c>
      <c r="W116">
        <v>2</v>
      </c>
      <c r="X116" t="s">
        <v>35</v>
      </c>
      <c r="Y116" t="s">
        <v>35</v>
      </c>
    </row>
    <row r="117" spans="1:25" x14ac:dyDescent="0.3">
      <c r="A117">
        <v>3</v>
      </c>
      <c r="B117" t="s">
        <v>42</v>
      </c>
      <c r="C117" t="s">
        <v>43</v>
      </c>
      <c r="D117" t="s">
        <v>44</v>
      </c>
      <c r="E117" s="1">
        <v>297643</v>
      </c>
      <c r="F117" t="s">
        <v>45</v>
      </c>
      <c r="G117" t="s">
        <v>46</v>
      </c>
      <c r="H117">
        <v>2</v>
      </c>
      <c r="I117">
        <v>2</v>
      </c>
      <c r="J117">
        <v>4</v>
      </c>
      <c r="K117" t="s">
        <v>9</v>
      </c>
      <c r="L117" t="s">
        <v>47</v>
      </c>
      <c r="M117">
        <v>5</v>
      </c>
      <c r="N117">
        <v>15</v>
      </c>
      <c r="O117" t="s">
        <v>35</v>
      </c>
      <c r="P117" t="s">
        <v>35</v>
      </c>
      <c r="Q117" t="s">
        <v>35</v>
      </c>
      <c r="R117" t="s">
        <v>48</v>
      </c>
      <c r="S117" t="s">
        <v>49</v>
      </c>
      <c r="T117" t="s">
        <v>706</v>
      </c>
      <c r="U117" t="s">
        <v>50</v>
      </c>
      <c r="V117" t="s">
        <v>51</v>
      </c>
      <c r="W117" t="s">
        <v>35</v>
      </c>
      <c r="X117" t="s">
        <v>35</v>
      </c>
      <c r="Y117" t="s">
        <v>52</v>
      </c>
    </row>
    <row r="118" spans="1:25" x14ac:dyDescent="0.3">
      <c r="A118">
        <v>40</v>
      </c>
      <c r="B118" t="s">
        <v>42</v>
      </c>
      <c r="C118" t="s">
        <v>214</v>
      </c>
      <c r="D118" t="s">
        <v>215</v>
      </c>
      <c r="E118" s="1">
        <v>297643</v>
      </c>
      <c r="F118" t="s">
        <v>216</v>
      </c>
      <c r="G118" t="s">
        <v>217</v>
      </c>
      <c r="H118">
        <v>2</v>
      </c>
      <c r="I118">
        <v>1</v>
      </c>
      <c r="J118" t="s">
        <v>35</v>
      </c>
      <c r="K118" t="s">
        <v>29</v>
      </c>
      <c r="L118" t="s">
        <v>30</v>
      </c>
      <c r="M118">
        <v>2</v>
      </c>
      <c r="N118">
        <v>4</v>
      </c>
      <c r="O118" t="s">
        <v>35</v>
      </c>
      <c r="P118" t="s">
        <v>35</v>
      </c>
      <c r="Q118" t="s">
        <v>35</v>
      </c>
      <c r="R118" t="s">
        <v>218</v>
      </c>
      <c r="S118" t="s">
        <v>35</v>
      </c>
      <c r="T118" t="s">
        <v>34</v>
      </c>
      <c r="U118" t="s">
        <v>50</v>
      </c>
      <c r="V118" t="s">
        <v>51</v>
      </c>
      <c r="W118" t="s">
        <v>35</v>
      </c>
      <c r="X118" t="s">
        <v>35</v>
      </c>
      <c r="Y118" t="s">
        <v>35</v>
      </c>
    </row>
    <row r="119" spans="1:25" x14ac:dyDescent="0.3">
      <c r="A119">
        <v>30</v>
      </c>
      <c r="B119" t="s">
        <v>24</v>
      </c>
      <c r="C119" t="s">
        <v>170</v>
      </c>
      <c r="D119" t="s">
        <v>171</v>
      </c>
      <c r="E119" s="1">
        <v>115022</v>
      </c>
      <c r="F119" t="s">
        <v>172</v>
      </c>
      <c r="G119" t="s">
        <v>173</v>
      </c>
      <c r="H119">
        <v>3</v>
      </c>
      <c r="I119">
        <v>3</v>
      </c>
      <c r="J119">
        <v>2</v>
      </c>
      <c r="K119" t="s">
        <v>66</v>
      </c>
      <c r="L119" t="s">
        <v>47</v>
      </c>
      <c r="M119">
        <v>3</v>
      </c>
      <c r="N119">
        <v>4</v>
      </c>
      <c r="O119" t="s">
        <v>35</v>
      </c>
      <c r="T119" t="s">
        <v>35</v>
      </c>
      <c r="U119" t="s">
        <v>41</v>
      </c>
      <c r="V119" t="s">
        <v>48</v>
      </c>
      <c r="W119" t="s">
        <v>35</v>
      </c>
      <c r="X119" t="s">
        <v>35</v>
      </c>
      <c r="Y119" t="s">
        <v>174</v>
      </c>
    </row>
    <row r="120" spans="1:25" x14ac:dyDescent="0.3">
      <c r="A120">
        <v>66</v>
      </c>
      <c r="B120" t="s">
        <v>24</v>
      </c>
      <c r="C120" t="s">
        <v>305</v>
      </c>
      <c r="D120" t="s">
        <v>306</v>
      </c>
      <c r="E120" s="1">
        <v>224595</v>
      </c>
      <c r="F120" t="s">
        <v>307</v>
      </c>
      <c r="G120" t="s">
        <v>308</v>
      </c>
      <c r="H120">
        <v>3</v>
      </c>
      <c r="I120">
        <v>2</v>
      </c>
      <c r="J120" t="s">
        <v>35</v>
      </c>
      <c r="K120" t="s">
        <v>9</v>
      </c>
      <c r="L120" t="s">
        <v>30</v>
      </c>
      <c r="M120" t="s">
        <v>142</v>
      </c>
      <c r="N120">
        <v>3</v>
      </c>
      <c r="O120" t="s">
        <v>35</v>
      </c>
      <c r="P120" t="s">
        <v>35</v>
      </c>
      <c r="Q120" t="s">
        <v>35</v>
      </c>
      <c r="R120" t="s">
        <v>35</v>
      </c>
      <c r="S120" t="s">
        <v>67</v>
      </c>
      <c r="T120" t="s">
        <v>81</v>
      </c>
      <c r="U120" t="s">
        <v>90</v>
      </c>
      <c r="V120" t="s">
        <v>51</v>
      </c>
      <c r="W120">
        <v>0</v>
      </c>
      <c r="X120" t="s">
        <v>35</v>
      </c>
      <c r="Y120" t="s">
        <v>35</v>
      </c>
    </row>
    <row r="121" spans="1:25" x14ac:dyDescent="0.3">
      <c r="A121">
        <v>115</v>
      </c>
      <c r="B121" t="s">
        <v>61</v>
      </c>
      <c r="C121" t="s">
        <v>456</v>
      </c>
      <c r="D121" t="s">
        <v>457</v>
      </c>
      <c r="E121" s="1">
        <v>224595</v>
      </c>
      <c r="G121" t="s">
        <v>458</v>
      </c>
      <c r="H121">
        <v>4</v>
      </c>
      <c r="I121">
        <v>5</v>
      </c>
      <c r="J121" t="s">
        <v>35</v>
      </c>
      <c r="K121" t="s">
        <v>29</v>
      </c>
      <c r="L121" t="s">
        <v>30</v>
      </c>
      <c r="M121">
        <v>1</v>
      </c>
      <c r="N121">
        <v>3</v>
      </c>
      <c r="O121" t="s">
        <v>35</v>
      </c>
      <c r="P121" t="s">
        <v>35</v>
      </c>
      <c r="Q121" t="s">
        <v>31</v>
      </c>
      <c r="R121" t="s">
        <v>58</v>
      </c>
      <c r="S121" t="s">
        <v>67</v>
      </c>
      <c r="T121" t="s">
        <v>34</v>
      </c>
      <c r="U121" t="s">
        <v>90</v>
      </c>
      <c r="V121" t="s">
        <v>51</v>
      </c>
      <c r="W121">
        <v>3</v>
      </c>
      <c r="X121" t="s">
        <v>35</v>
      </c>
      <c r="Y121" t="s">
        <v>35</v>
      </c>
    </row>
    <row r="122" spans="1:25" x14ac:dyDescent="0.3">
      <c r="A122">
        <v>99</v>
      </c>
      <c r="B122" t="s">
        <v>24</v>
      </c>
      <c r="C122" t="s">
        <v>406</v>
      </c>
      <c r="D122" t="s">
        <v>407</v>
      </c>
      <c r="E122" s="1">
        <v>224595</v>
      </c>
      <c r="F122" t="s">
        <v>408</v>
      </c>
      <c r="G122" t="s">
        <v>409</v>
      </c>
      <c r="H122">
        <v>3</v>
      </c>
      <c r="I122">
        <v>3</v>
      </c>
      <c r="J122" t="s">
        <v>35</v>
      </c>
      <c r="K122" t="s">
        <v>29</v>
      </c>
      <c r="L122" t="s">
        <v>30</v>
      </c>
      <c r="M122">
        <v>2</v>
      </c>
      <c r="N122">
        <v>4</v>
      </c>
      <c r="O122" t="s">
        <v>35</v>
      </c>
      <c r="P122" t="s">
        <v>35</v>
      </c>
      <c r="R122" t="s">
        <v>35</v>
      </c>
      <c r="S122" t="s">
        <v>35</v>
      </c>
      <c r="V122" t="s">
        <v>57</v>
      </c>
      <c r="W122" t="s">
        <v>35</v>
      </c>
      <c r="Y122" t="s">
        <v>35</v>
      </c>
    </row>
    <row r="123" spans="1:25" x14ac:dyDescent="0.3">
      <c r="A123">
        <v>131</v>
      </c>
      <c r="B123" t="s">
        <v>24</v>
      </c>
      <c r="C123" t="s">
        <v>505</v>
      </c>
      <c r="D123" t="s">
        <v>506</v>
      </c>
      <c r="E123" s="1">
        <v>188071</v>
      </c>
      <c r="F123" t="s">
        <v>507</v>
      </c>
      <c r="G123" t="s">
        <v>508</v>
      </c>
      <c r="H123">
        <v>3</v>
      </c>
      <c r="I123">
        <v>3</v>
      </c>
      <c r="J123" t="s">
        <v>35</v>
      </c>
      <c r="K123" t="s">
        <v>29</v>
      </c>
      <c r="L123" t="s">
        <v>30</v>
      </c>
      <c r="M123">
        <v>3</v>
      </c>
      <c r="N123">
        <v>3</v>
      </c>
      <c r="O123">
        <v>1</v>
      </c>
      <c r="P123" t="s">
        <v>35</v>
      </c>
      <c r="Q123" t="s">
        <v>41</v>
      </c>
      <c r="R123" t="s">
        <v>58</v>
      </c>
      <c r="S123" t="s">
        <v>33</v>
      </c>
      <c r="T123" t="s">
        <v>34</v>
      </c>
      <c r="U123" t="s">
        <v>50</v>
      </c>
      <c r="V123" t="s">
        <v>51</v>
      </c>
      <c r="W123">
        <v>2</v>
      </c>
      <c r="X123" t="s">
        <v>35</v>
      </c>
      <c r="Y123" t="s">
        <v>35</v>
      </c>
    </row>
    <row r="124" spans="1:25" x14ac:dyDescent="0.3">
      <c r="A124">
        <v>97</v>
      </c>
      <c r="B124" t="s">
        <v>24</v>
      </c>
      <c r="C124" t="s">
        <v>400</v>
      </c>
      <c r="D124" t="s">
        <v>401</v>
      </c>
      <c r="E124" s="1">
        <v>224595</v>
      </c>
      <c r="F124" t="s">
        <v>402</v>
      </c>
      <c r="G124" t="s">
        <v>403</v>
      </c>
      <c r="H124">
        <v>3</v>
      </c>
      <c r="I124">
        <v>3</v>
      </c>
      <c r="J124" t="s">
        <v>35</v>
      </c>
      <c r="K124" t="s">
        <v>29</v>
      </c>
      <c r="L124" t="s">
        <v>30</v>
      </c>
      <c r="M124" t="s">
        <v>142</v>
      </c>
      <c r="N124">
        <v>3</v>
      </c>
      <c r="O124" t="s">
        <v>35</v>
      </c>
      <c r="P124" t="s">
        <v>35</v>
      </c>
      <c r="T124" t="s">
        <v>224</v>
      </c>
      <c r="U124" t="s">
        <v>32</v>
      </c>
      <c r="V124" t="s">
        <v>67</v>
      </c>
      <c r="W124" t="s">
        <v>34</v>
      </c>
      <c r="Y124" t="s">
        <v>35</v>
      </c>
    </row>
    <row r="125" spans="1:25" x14ac:dyDescent="0.3">
      <c r="A125">
        <v>33</v>
      </c>
      <c r="B125" t="s">
        <v>24</v>
      </c>
      <c r="C125" t="s">
        <v>184</v>
      </c>
      <c r="D125" t="s">
        <v>185</v>
      </c>
      <c r="E125" s="1">
        <v>78498</v>
      </c>
      <c r="F125" t="s">
        <v>186</v>
      </c>
      <c r="G125" t="s">
        <v>187</v>
      </c>
      <c r="H125">
        <v>3</v>
      </c>
      <c r="I125">
        <v>4</v>
      </c>
      <c r="J125">
        <v>4</v>
      </c>
      <c r="K125" t="s">
        <v>9</v>
      </c>
      <c r="L125" t="s">
        <v>30</v>
      </c>
      <c r="M125">
        <v>4</v>
      </c>
      <c r="N125">
        <v>6</v>
      </c>
      <c r="O125" t="s">
        <v>35</v>
      </c>
      <c r="P125" t="s">
        <v>35</v>
      </c>
      <c r="Q125" t="s">
        <v>57</v>
      </c>
      <c r="R125" t="s">
        <v>32</v>
      </c>
      <c r="S125" t="s">
        <v>188</v>
      </c>
      <c r="T125" t="s">
        <v>72</v>
      </c>
      <c r="U125" t="s">
        <v>90</v>
      </c>
      <c r="V125" t="s">
        <v>51</v>
      </c>
      <c r="W125">
        <v>15</v>
      </c>
      <c r="X125" t="s">
        <v>35</v>
      </c>
      <c r="Y125" t="s">
        <v>35</v>
      </c>
    </row>
    <row r="126" spans="1:25" x14ac:dyDescent="0.3">
      <c r="A126">
        <v>38</v>
      </c>
      <c r="B126" t="s">
        <v>61</v>
      </c>
      <c r="C126" t="s">
        <v>206</v>
      </c>
      <c r="D126" t="s">
        <v>207</v>
      </c>
      <c r="E126" s="1">
        <v>297643</v>
      </c>
      <c r="F126" t="s">
        <v>208</v>
      </c>
      <c r="G126" t="s">
        <v>209</v>
      </c>
      <c r="H126">
        <v>4</v>
      </c>
      <c r="I126">
        <v>4</v>
      </c>
      <c r="J126">
        <v>4</v>
      </c>
      <c r="K126" t="s">
        <v>66</v>
      </c>
      <c r="L126" t="s">
        <v>30</v>
      </c>
      <c r="M126">
        <v>5</v>
      </c>
      <c r="N126">
        <v>10</v>
      </c>
      <c r="O126">
        <v>4</v>
      </c>
      <c r="T126" t="s">
        <v>57</v>
      </c>
      <c r="U126" t="s">
        <v>48</v>
      </c>
      <c r="V126" t="s">
        <v>59</v>
      </c>
      <c r="W126" t="s">
        <v>72</v>
      </c>
      <c r="X126" t="s">
        <v>35</v>
      </c>
      <c r="Y126" t="s">
        <v>35</v>
      </c>
    </row>
    <row r="127" spans="1:25" x14ac:dyDescent="0.3">
      <c r="A127">
        <v>130</v>
      </c>
      <c r="B127" t="s">
        <v>24</v>
      </c>
      <c r="C127" t="s">
        <v>501</v>
      </c>
      <c r="D127" t="s">
        <v>502</v>
      </c>
      <c r="E127" s="1">
        <v>188071</v>
      </c>
      <c r="F127" t="s">
        <v>503</v>
      </c>
      <c r="G127" t="s">
        <v>504</v>
      </c>
      <c r="H127">
        <v>3</v>
      </c>
      <c r="I127">
        <v>3</v>
      </c>
      <c r="J127" t="s">
        <v>35</v>
      </c>
      <c r="K127" t="s">
        <v>29</v>
      </c>
      <c r="L127" t="s">
        <v>30</v>
      </c>
      <c r="M127">
        <v>1</v>
      </c>
      <c r="N127">
        <v>3</v>
      </c>
      <c r="O127">
        <v>1</v>
      </c>
      <c r="P127" t="s">
        <v>35</v>
      </c>
      <c r="Q127" t="s">
        <v>41</v>
      </c>
      <c r="R127" t="s">
        <v>32</v>
      </c>
      <c r="S127" t="s">
        <v>67</v>
      </c>
      <c r="T127" t="s">
        <v>81</v>
      </c>
      <c r="U127" t="s">
        <v>90</v>
      </c>
      <c r="V127" t="s">
        <v>51</v>
      </c>
      <c r="W127">
        <v>1</v>
      </c>
      <c r="X127" t="s">
        <v>35</v>
      </c>
      <c r="Y127" t="s">
        <v>35</v>
      </c>
    </row>
    <row r="128" spans="1:25" x14ac:dyDescent="0.3">
      <c r="A128">
        <v>140</v>
      </c>
      <c r="B128" t="s">
        <v>61</v>
      </c>
      <c r="C128" t="s">
        <v>533</v>
      </c>
      <c r="D128" t="s">
        <v>534</v>
      </c>
      <c r="E128" s="1">
        <v>151546</v>
      </c>
      <c r="F128" t="s">
        <v>535</v>
      </c>
      <c r="G128" t="s">
        <v>536</v>
      </c>
      <c r="H128">
        <v>4</v>
      </c>
      <c r="I128">
        <v>4</v>
      </c>
      <c r="J128" t="s">
        <v>35</v>
      </c>
      <c r="K128" t="s">
        <v>66</v>
      </c>
      <c r="L128" t="s">
        <v>30</v>
      </c>
      <c r="M128" t="s">
        <v>142</v>
      </c>
      <c r="N128">
        <v>3</v>
      </c>
      <c r="O128">
        <v>1</v>
      </c>
      <c r="P128" t="s">
        <v>35</v>
      </c>
      <c r="Q128" t="s">
        <v>57</v>
      </c>
      <c r="R128" t="s">
        <v>48</v>
      </c>
      <c r="S128" t="s">
        <v>67</v>
      </c>
      <c r="T128" t="s">
        <v>81</v>
      </c>
      <c r="U128" t="s">
        <v>90</v>
      </c>
      <c r="V128" t="s">
        <v>51</v>
      </c>
      <c r="W128">
        <v>1</v>
      </c>
      <c r="X128" t="s">
        <v>35</v>
      </c>
      <c r="Y128" t="s">
        <v>35</v>
      </c>
    </row>
    <row r="129" spans="1:25" x14ac:dyDescent="0.3">
      <c r="A129">
        <v>190</v>
      </c>
      <c r="B129" t="s">
        <v>24</v>
      </c>
      <c r="C129" t="s">
        <v>675</v>
      </c>
      <c r="D129" t="s">
        <v>534</v>
      </c>
      <c r="E129" s="1">
        <v>297643</v>
      </c>
      <c r="F129" t="s">
        <v>676</v>
      </c>
      <c r="G129" t="s">
        <v>677</v>
      </c>
      <c r="H129">
        <v>3</v>
      </c>
      <c r="I129">
        <v>3</v>
      </c>
      <c r="J129">
        <v>2</v>
      </c>
      <c r="K129" t="s">
        <v>29</v>
      </c>
      <c r="L129" t="s">
        <v>30</v>
      </c>
      <c r="M129">
        <v>2</v>
      </c>
      <c r="N129">
        <v>4</v>
      </c>
      <c r="O129" t="s">
        <v>35</v>
      </c>
      <c r="P129" t="s">
        <v>35</v>
      </c>
      <c r="T129" t="s">
        <v>224</v>
      </c>
      <c r="U129" t="s">
        <v>48</v>
      </c>
      <c r="V129" t="s">
        <v>67</v>
      </c>
      <c r="W129" t="s">
        <v>35</v>
      </c>
      <c r="Y129" t="s">
        <v>35</v>
      </c>
    </row>
    <row r="130" spans="1:25" x14ac:dyDescent="0.3">
      <c r="A130">
        <v>19</v>
      </c>
      <c r="B130" t="s">
        <v>24</v>
      </c>
      <c r="C130" t="s">
        <v>126</v>
      </c>
      <c r="D130" t="s">
        <v>127</v>
      </c>
      <c r="E130" s="1">
        <v>188071</v>
      </c>
      <c r="F130" t="s">
        <v>128</v>
      </c>
      <c r="G130" t="s">
        <v>129</v>
      </c>
      <c r="H130">
        <v>3</v>
      </c>
      <c r="I130">
        <v>2</v>
      </c>
      <c r="J130">
        <v>1</v>
      </c>
      <c r="K130" t="s">
        <v>9</v>
      </c>
      <c r="L130" t="s">
        <v>30</v>
      </c>
      <c r="M130">
        <v>1</v>
      </c>
      <c r="N130">
        <v>4</v>
      </c>
      <c r="O130" t="s">
        <v>35</v>
      </c>
      <c r="P130" t="s">
        <v>35</v>
      </c>
      <c r="Q130" t="s">
        <v>35</v>
      </c>
      <c r="R130" t="s">
        <v>35</v>
      </c>
      <c r="S130" t="s">
        <v>35</v>
      </c>
      <c r="T130" t="s">
        <v>34</v>
      </c>
      <c r="U130" t="s">
        <v>50</v>
      </c>
      <c r="V130" t="s">
        <v>35</v>
      </c>
      <c r="W130" t="s">
        <v>35</v>
      </c>
      <c r="X130" t="s">
        <v>35</v>
      </c>
      <c r="Y130" t="s">
        <v>35</v>
      </c>
    </row>
    <row r="131" spans="1:25" x14ac:dyDescent="0.3">
      <c r="A131">
        <v>49</v>
      </c>
      <c r="B131" t="s">
        <v>42</v>
      </c>
      <c r="C131" t="s">
        <v>249</v>
      </c>
      <c r="D131" t="s">
        <v>127</v>
      </c>
      <c r="E131" s="1">
        <v>297643</v>
      </c>
      <c r="F131" t="s">
        <v>250</v>
      </c>
      <c r="G131" t="s">
        <v>213</v>
      </c>
      <c r="H131">
        <v>2</v>
      </c>
      <c r="I131">
        <v>2</v>
      </c>
      <c r="J131" t="s">
        <v>35</v>
      </c>
      <c r="K131" t="s">
        <v>29</v>
      </c>
      <c r="L131" t="s">
        <v>30</v>
      </c>
      <c r="M131">
        <v>1</v>
      </c>
      <c r="N131">
        <v>8</v>
      </c>
      <c r="O131" t="s">
        <v>35</v>
      </c>
      <c r="P131" t="s">
        <v>35</v>
      </c>
      <c r="Q131" t="s">
        <v>35</v>
      </c>
      <c r="S131" t="s">
        <v>35</v>
      </c>
      <c r="V131" t="s">
        <v>179</v>
      </c>
      <c r="W131" t="s">
        <v>34</v>
      </c>
      <c r="Y131" t="s">
        <v>35</v>
      </c>
    </row>
    <row r="132" spans="1:25" x14ac:dyDescent="0.3">
      <c r="A132">
        <v>175</v>
      </c>
      <c r="B132" t="s">
        <v>42</v>
      </c>
      <c r="C132" t="s">
        <v>630</v>
      </c>
      <c r="D132" t="s">
        <v>631</v>
      </c>
      <c r="E132" s="1">
        <v>261119</v>
      </c>
      <c r="G132" t="s">
        <v>632</v>
      </c>
      <c r="H132">
        <v>2</v>
      </c>
      <c r="I132">
        <v>2</v>
      </c>
      <c r="J132" t="s">
        <v>35</v>
      </c>
      <c r="K132" t="s">
        <v>29</v>
      </c>
      <c r="L132" t="s">
        <v>30</v>
      </c>
      <c r="M132">
        <v>1</v>
      </c>
      <c r="N132">
        <v>5</v>
      </c>
      <c r="O132" t="s">
        <v>35</v>
      </c>
      <c r="P132" t="s">
        <v>35</v>
      </c>
      <c r="Q132" t="s">
        <v>35</v>
      </c>
      <c r="R132" t="s">
        <v>48</v>
      </c>
      <c r="S132" t="s">
        <v>35</v>
      </c>
      <c r="T132" t="s">
        <v>72</v>
      </c>
      <c r="U132" t="s">
        <v>90</v>
      </c>
      <c r="V132" t="s">
        <v>51</v>
      </c>
      <c r="W132">
        <v>1</v>
      </c>
      <c r="X132" t="s">
        <v>35</v>
      </c>
      <c r="Y132" t="s">
        <v>35</v>
      </c>
    </row>
    <row r="133" spans="1:25" x14ac:dyDescent="0.3">
      <c r="A133">
        <v>73</v>
      </c>
      <c r="B133" t="s">
        <v>24</v>
      </c>
      <c r="C133" t="s">
        <v>328</v>
      </c>
      <c r="D133" t="s">
        <v>329</v>
      </c>
      <c r="E133" s="1">
        <v>224595</v>
      </c>
      <c r="F133" t="s">
        <v>330</v>
      </c>
      <c r="G133" t="s">
        <v>331</v>
      </c>
      <c r="H133">
        <v>3</v>
      </c>
      <c r="I133">
        <v>2</v>
      </c>
      <c r="J133">
        <v>1</v>
      </c>
      <c r="K133" t="s">
        <v>29</v>
      </c>
      <c r="L133" t="s">
        <v>30</v>
      </c>
      <c r="M133">
        <v>2</v>
      </c>
      <c r="N133">
        <v>4</v>
      </c>
      <c r="O133">
        <v>4</v>
      </c>
      <c r="W133" t="s">
        <v>31</v>
      </c>
      <c r="Y133" t="s">
        <v>35</v>
      </c>
    </row>
    <row r="134" spans="1:25" x14ac:dyDescent="0.3">
      <c r="A134">
        <v>35</v>
      </c>
      <c r="B134" t="s">
        <v>42</v>
      </c>
      <c r="C134" t="s">
        <v>43</v>
      </c>
      <c r="D134" t="s">
        <v>194</v>
      </c>
      <c r="E134" s="1">
        <v>41974</v>
      </c>
      <c r="F134" t="s">
        <v>195</v>
      </c>
      <c r="G134" t="s">
        <v>196</v>
      </c>
      <c r="H134">
        <v>2</v>
      </c>
      <c r="I134">
        <v>2</v>
      </c>
      <c r="J134">
        <v>2</v>
      </c>
      <c r="K134" t="s">
        <v>29</v>
      </c>
      <c r="L134" t="s">
        <v>47</v>
      </c>
      <c r="M134">
        <v>6</v>
      </c>
      <c r="N134">
        <v>15</v>
      </c>
      <c r="O134">
        <v>460</v>
      </c>
      <c r="P134" t="s">
        <v>35</v>
      </c>
      <c r="Q134" t="s">
        <v>35</v>
      </c>
      <c r="R134" t="s">
        <v>48</v>
      </c>
      <c r="S134" t="s">
        <v>49</v>
      </c>
      <c r="T134" t="s">
        <v>35</v>
      </c>
      <c r="U134" t="s">
        <v>50</v>
      </c>
      <c r="V134" t="s">
        <v>51</v>
      </c>
      <c r="W134">
        <v>300</v>
      </c>
      <c r="X134" t="s">
        <v>35</v>
      </c>
      <c r="Y134" t="s">
        <v>95</v>
      </c>
    </row>
    <row r="135" spans="1:25" x14ac:dyDescent="0.3">
      <c r="A135">
        <v>169</v>
      </c>
      <c r="B135" t="s">
        <v>42</v>
      </c>
      <c r="C135" t="s">
        <v>613</v>
      </c>
      <c r="D135" t="s">
        <v>614</v>
      </c>
      <c r="E135" s="1">
        <v>297643</v>
      </c>
      <c r="G135" t="s">
        <v>615</v>
      </c>
      <c r="H135">
        <v>2</v>
      </c>
      <c r="I135">
        <v>2</v>
      </c>
      <c r="J135" t="s">
        <v>35</v>
      </c>
      <c r="K135" t="s">
        <v>29</v>
      </c>
      <c r="L135" t="s">
        <v>30</v>
      </c>
      <c r="M135">
        <v>3</v>
      </c>
      <c r="N135">
        <v>3</v>
      </c>
      <c r="O135" t="s">
        <v>35</v>
      </c>
      <c r="Q135" t="s">
        <v>35</v>
      </c>
      <c r="R135" t="s">
        <v>35</v>
      </c>
      <c r="S135" t="s">
        <v>35</v>
      </c>
      <c r="W135" t="s">
        <v>34</v>
      </c>
      <c r="X135" t="s">
        <v>35</v>
      </c>
      <c r="Y135" t="s">
        <v>35</v>
      </c>
    </row>
    <row r="136" spans="1:25" x14ac:dyDescent="0.3">
      <c r="A136">
        <v>54</v>
      </c>
      <c r="B136" t="s">
        <v>24</v>
      </c>
      <c r="C136" t="s">
        <v>264</v>
      </c>
      <c r="D136" t="s">
        <v>265</v>
      </c>
      <c r="E136" s="1">
        <v>261119</v>
      </c>
      <c r="F136" t="s">
        <v>266</v>
      </c>
      <c r="G136" t="s">
        <v>267</v>
      </c>
      <c r="H136">
        <v>3</v>
      </c>
      <c r="I136">
        <v>2</v>
      </c>
      <c r="J136" t="s">
        <v>35</v>
      </c>
      <c r="K136" t="s">
        <v>9</v>
      </c>
      <c r="L136" t="s">
        <v>30</v>
      </c>
      <c r="M136">
        <v>2</v>
      </c>
      <c r="N136">
        <v>4</v>
      </c>
      <c r="O136" t="s">
        <v>35</v>
      </c>
      <c r="P136" t="s">
        <v>35</v>
      </c>
      <c r="Q136" t="s">
        <v>35</v>
      </c>
      <c r="R136" t="s">
        <v>48</v>
      </c>
      <c r="S136" t="s">
        <v>33</v>
      </c>
      <c r="T136" t="s">
        <v>34</v>
      </c>
      <c r="U136" t="s">
        <v>50</v>
      </c>
      <c r="V136" t="s">
        <v>51</v>
      </c>
      <c r="W136">
        <v>3</v>
      </c>
      <c r="X136" t="s">
        <v>35</v>
      </c>
      <c r="Y136" t="s">
        <v>35</v>
      </c>
    </row>
    <row r="137" spans="1:25" x14ac:dyDescent="0.3">
      <c r="A137">
        <v>77</v>
      </c>
      <c r="B137" t="s">
        <v>42</v>
      </c>
      <c r="C137" t="s">
        <v>25</v>
      </c>
      <c r="D137" t="s">
        <v>343</v>
      </c>
      <c r="E137" s="1">
        <v>224595</v>
      </c>
      <c r="F137" t="s">
        <v>344</v>
      </c>
      <c r="G137" t="s">
        <v>345</v>
      </c>
      <c r="H137">
        <v>2</v>
      </c>
      <c r="I137">
        <v>2</v>
      </c>
      <c r="J137" t="s">
        <v>35</v>
      </c>
      <c r="K137" t="s">
        <v>29</v>
      </c>
      <c r="L137" t="s">
        <v>30</v>
      </c>
      <c r="M137">
        <v>1</v>
      </c>
      <c r="N137">
        <v>4</v>
      </c>
      <c r="O137" t="s">
        <v>35</v>
      </c>
      <c r="P137" t="s">
        <v>35</v>
      </c>
      <c r="Q137" t="s">
        <v>35</v>
      </c>
      <c r="R137" t="s">
        <v>58</v>
      </c>
      <c r="S137" t="s">
        <v>35</v>
      </c>
      <c r="T137" t="s">
        <v>72</v>
      </c>
      <c r="U137" t="s">
        <v>90</v>
      </c>
      <c r="V137" t="s">
        <v>51</v>
      </c>
      <c r="W137" t="s">
        <v>35</v>
      </c>
      <c r="X137" t="s">
        <v>35</v>
      </c>
      <c r="Y137" t="s">
        <v>35</v>
      </c>
    </row>
    <row r="138" spans="1:25" x14ac:dyDescent="0.3">
      <c r="A138">
        <v>89</v>
      </c>
      <c r="B138" t="s">
        <v>24</v>
      </c>
      <c r="C138" t="s">
        <v>238</v>
      </c>
      <c r="D138" t="s">
        <v>343</v>
      </c>
      <c r="E138" s="1">
        <v>224595</v>
      </c>
      <c r="F138" t="s">
        <v>380</v>
      </c>
      <c r="G138" t="s">
        <v>267</v>
      </c>
      <c r="H138">
        <v>3</v>
      </c>
      <c r="I138">
        <v>2</v>
      </c>
      <c r="J138" t="s">
        <v>35</v>
      </c>
      <c r="K138" t="s">
        <v>29</v>
      </c>
      <c r="L138" t="s">
        <v>30</v>
      </c>
      <c r="M138">
        <v>2</v>
      </c>
      <c r="N138">
        <v>4</v>
      </c>
      <c r="O138" t="s">
        <v>35</v>
      </c>
      <c r="P138" t="s">
        <v>35</v>
      </c>
      <c r="Q138" t="s">
        <v>57</v>
      </c>
      <c r="R138" t="s">
        <v>32</v>
      </c>
      <c r="S138" t="s">
        <v>33</v>
      </c>
      <c r="T138" t="s">
        <v>35</v>
      </c>
      <c r="U138" t="s">
        <v>50</v>
      </c>
      <c r="V138" t="s">
        <v>51</v>
      </c>
      <c r="W138">
        <v>8</v>
      </c>
      <c r="X138" t="s">
        <v>35</v>
      </c>
      <c r="Y138" t="s">
        <v>35</v>
      </c>
    </row>
    <row r="139" spans="1:25" x14ac:dyDescent="0.3">
      <c r="A139">
        <v>166</v>
      </c>
      <c r="B139" t="s">
        <v>36</v>
      </c>
      <c r="C139" t="s">
        <v>601</v>
      </c>
      <c r="D139" t="s">
        <v>343</v>
      </c>
      <c r="E139" s="1">
        <v>151546</v>
      </c>
      <c r="F139" t="s">
        <v>606</v>
      </c>
      <c r="G139" t="s">
        <v>607</v>
      </c>
      <c r="H139">
        <v>1</v>
      </c>
      <c r="I139">
        <v>1</v>
      </c>
      <c r="J139">
        <v>1</v>
      </c>
      <c r="K139" t="s">
        <v>29</v>
      </c>
      <c r="L139" t="s">
        <v>30</v>
      </c>
      <c r="M139" t="s">
        <v>142</v>
      </c>
      <c r="N139">
        <v>4</v>
      </c>
      <c r="O139" t="s">
        <v>35</v>
      </c>
      <c r="Q139" t="s">
        <v>35</v>
      </c>
      <c r="R139" t="s">
        <v>35</v>
      </c>
      <c r="V139" t="s">
        <v>144</v>
      </c>
      <c r="W139" t="s">
        <v>72</v>
      </c>
      <c r="X139" t="s">
        <v>35</v>
      </c>
      <c r="Y139" t="s">
        <v>35</v>
      </c>
    </row>
    <row r="140" spans="1:25" x14ac:dyDescent="0.3">
      <c r="A140">
        <v>18</v>
      </c>
      <c r="B140" t="s">
        <v>24</v>
      </c>
      <c r="C140" t="s">
        <v>122</v>
      </c>
      <c r="D140" t="s">
        <v>123</v>
      </c>
      <c r="E140" s="1">
        <v>188071</v>
      </c>
      <c r="F140" t="s">
        <v>124</v>
      </c>
      <c r="G140" t="s">
        <v>125</v>
      </c>
      <c r="H140">
        <v>3</v>
      </c>
      <c r="I140">
        <v>2</v>
      </c>
      <c r="J140">
        <v>1</v>
      </c>
      <c r="K140" t="s">
        <v>29</v>
      </c>
      <c r="L140" t="s">
        <v>30</v>
      </c>
      <c r="M140">
        <v>2</v>
      </c>
      <c r="N140">
        <v>4</v>
      </c>
      <c r="O140" t="s">
        <v>35</v>
      </c>
      <c r="P140" t="s">
        <v>35</v>
      </c>
      <c r="T140" t="s">
        <v>41</v>
      </c>
      <c r="U140" t="s">
        <v>48</v>
      </c>
      <c r="V140" t="s">
        <v>33</v>
      </c>
      <c r="W140" t="s">
        <v>34</v>
      </c>
      <c r="Y140" t="s">
        <v>35</v>
      </c>
    </row>
    <row r="141" spans="1:25" x14ac:dyDescent="0.3">
      <c r="A141">
        <v>111</v>
      </c>
      <c r="B141" t="s">
        <v>42</v>
      </c>
      <c r="C141" t="s">
        <v>25</v>
      </c>
      <c r="D141" t="s">
        <v>123</v>
      </c>
      <c r="E141" s="1">
        <v>224595</v>
      </c>
      <c r="F141" t="s">
        <v>445</v>
      </c>
      <c r="G141" t="s">
        <v>446</v>
      </c>
      <c r="H141">
        <v>2</v>
      </c>
      <c r="I141">
        <v>2</v>
      </c>
      <c r="J141">
        <v>1</v>
      </c>
      <c r="K141" t="s">
        <v>29</v>
      </c>
      <c r="L141" t="s">
        <v>30</v>
      </c>
      <c r="M141">
        <v>2</v>
      </c>
      <c r="N141">
        <v>4</v>
      </c>
      <c r="O141">
        <v>3</v>
      </c>
      <c r="P141" t="s">
        <v>35</v>
      </c>
      <c r="Q141" t="s">
        <v>35</v>
      </c>
      <c r="R141" t="s">
        <v>32</v>
      </c>
      <c r="S141" t="s">
        <v>33</v>
      </c>
      <c r="T141" t="s">
        <v>34</v>
      </c>
      <c r="U141" t="s">
        <v>50</v>
      </c>
      <c r="V141" t="s">
        <v>51</v>
      </c>
      <c r="W141">
        <v>6</v>
      </c>
      <c r="X141" t="s">
        <v>35</v>
      </c>
      <c r="Y141" t="s">
        <v>35</v>
      </c>
    </row>
    <row r="142" spans="1:25" x14ac:dyDescent="0.3">
      <c r="A142">
        <v>67</v>
      </c>
      <c r="B142" t="s">
        <v>24</v>
      </c>
      <c r="C142" t="s">
        <v>295</v>
      </c>
      <c r="D142" t="s">
        <v>309</v>
      </c>
      <c r="E142" s="1">
        <v>224595</v>
      </c>
      <c r="F142" t="s">
        <v>310</v>
      </c>
      <c r="G142" t="s">
        <v>213</v>
      </c>
      <c r="H142">
        <v>3</v>
      </c>
      <c r="I142">
        <v>2</v>
      </c>
      <c r="J142" t="s">
        <v>35</v>
      </c>
      <c r="K142" t="s">
        <v>29</v>
      </c>
      <c r="L142" t="s">
        <v>30</v>
      </c>
      <c r="M142">
        <v>1</v>
      </c>
      <c r="N142">
        <v>4</v>
      </c>
      <c r="O142" t="s">
        <v>35</v>
      </c>
      <c r="P142" t="s">
        <v>35</v>
      </c>
      <c r="Q142" t="s">
        <v>35</v>
      </c>
      <c r="T142" t="s">
        <v>35</v>
      </c>
      <c r="V142" t="s">
        <v>179</v>
      </c>
      <c r="W142" t="s">
        <v>33</v>
      </c>
      <c r="Y142" t="s">
        <v>35</v>
      </c>
    </row>
    <row r="143" spans="1:25" x14ac:dyDescent="0.3">
      <c r="A143">
        <v>17</v>
      </c>
      <c r="B143" t="s">
        <v>42</v>
      </c>
      <c r="C143" t="s">
        <v>118</v>
      </c>
      <c r="D143" t="s">
        <v>119</v>
      </c>
      <c r="E143" s="1">
        <v>224595</v>
      </c>
      <c r="F143" t="s">
        <v>45</v>
      </c>
      <c r="G143" t="s">
        <v>120</v>
      </c>
      <c r="H143">
        <v>2</v>
      </c>
      <c r="I143">
        <v>2</v>
      </c>
      <c r="J143">
        <v>4</v>
      </c>
      <c r="K143" t="s">
        <v>29</v>
      </c>
      <c r="L143" t="s">
        <v>47</v>
      </c>
      <c r="M143">
        <v>6</v>
      </c>
      <c r="N143">
        <v>27</v>
      </c>
      <c r="O143">
        <v>2</v>
      </c>
      <c r="P143" t="s">
        <v>35</v>
      </c>
      <c r="T143" t="s">
        <v>35</v>
      </c>
      <c r="U143" t="s">
        <v>31</v>
      </c>
      <c r="V143" t="s">
        <v>32</v>
      </c>
      <c r="W143" t="s">
        <v>49</v>
      </c>
      <c r="Y143" t="s">
        <v>121</v>
      </c>
    </row>
    <row r="144" spans="1:25" x14ac:dyDescent="0.3">
      <c r="A144">
        <v>11</v>
      </c>
      <c r="B144" t="s">
        <v>42</v>
      </c>
      <c r="C144" t="s">
        <v>91</v>
      </c>
      <c r="D144" t="s">
        <v>92</v>
      </c>
      <c r="E144" s="1">
        <v>261119</v>
      </c>
      <c r="F144" t="s">
        <v>93</v>
      </c>
      <c r="G144" t="s">
        <v>94</v>
      </c>
      <c r="H144">
        <v>2</v>
      </c>
      <c r="I144">
        <v>2</v>
      </c>
      <c r="J144">
        <v>2</v>
      </c>
      <c r="K144" t="s">
        <v>29</v>
      </c>
      <c r="L144" t="s">
        <v>47</v>
      </c>
      <c r="M144">
        <v>7</v>
      </c>
      <c r="N144">
        <v>15</v>
      </c>
      <c r="O144">
        <v>7</v>
      </c>
      <c r="P144" t="s">
        <v>35</v>
      </c>
      <c r="Q144" t="s">
        <v>35</v>
      </c>
      <c r="R144" t="s">
        <v>48</v>
      </c>
      <c r="S144" t="s">
        <v>49</v>
      </c>
      <c r="T144" t="s">
        <v>35</v>
      </c>
      <c r="U144" t="s">
        <v>50</v>
      </c>
      <c r="V144" t="s">
        <v>51</v>
      </c>
      <c r="W144">
        <v>1</v>
      </c>
      <c r="X144" t="s">
        <v>35</v>
      </c>
      <c r="Y144" t="s">
        <v>95</v>
      </c>
    </row>
    <row r="145" spans="1:25" x14ac:dyDescent="0.3">
      <c r="A145">
        <v>105</v>
      </c>
      <c r="B145" t="s">
        <v>42</v>
      </c>
      <c r="C145" t="s">
        <v>73</v>
      </c>
      <c r="D145" t="s">
        <v>92</v>
      </c>
      <c r="E145" s="1">
        <v>224595</v>
      </c>
      <c r="F145" t="s">
        <v>424</v>
      </c>
      <c r="G145" t="s">
        <v>425</v>
      </c>
      <c r="H145">
        <v>2</v>
      </c>
      <c r="I145">
        <v>2</v>
      </c>
      <c r="J145">
        <v>1</v>
      </c>
      <c r="K145" t="s">
        <v>29</v>
      </c>
      <c r="L145" t="s">
        <v>30</v>
      </c>
      <c r="M145">
        <v>2</v>
      </c>
      <c r="N145">
        <v>4</v>
      </c>
      <c r="O145">
        <v>2</v>
      </c>
      <c r="P145" t="s">
        <v>35</v>
      </c>
      <c r="T145" t="s">
        <v>31</v>
      </c>
      <c r="U145" t="s">
        <v>179</v>
      </c>
      <c r="V145" t="s">
        <v>33</v>
      </c>
      <c r="W145" t="s">
        <v>72</v>
      </c>
      <c r="Y145" t="s">
        <v>35</v>
      </c>
    </row>
    <row r="146" spans="1:25" x14ac:dyDescent="0.3">
      <c r="A146">
        <v>151</v>
      </c>
      <c r="B146" t="s">
        <v>24</v>
      </c>
      <c r="C146" t="s">
        <v>400</v>
      </c>
      <c r="D146" t="s">
        <v>562</v>
      </c>
      <c r="E146" s="1">
        <v>151546</v>
      </c>
      <c r="F146" t="s">
        <v>563</v>
      </c>
      <c r="G146" t="s">
        <v>564</v>
      </c>
      <c r="H146">
        <v>3</v>
      </c>
      <c r="I146">
        <v>3</v>
      </c>
      <c r="J146" t="s">
        <v>35</v>
      </c>
      <c r="K146" t="s">
        <v>29</v>
      </c>
      <c r="L146" t="s">
        <v>30</v>
      </c>
      <c r="M146" t="s">
        <v>142</v>
      </c>
      <c r="N146">
        <v>3</v>
      </c>
      <c r="O146" t="s">
        <v>35</v>
      </c>
      <c r="P146" t="s">
        <v>35</v>
      </c>
      <c r="Q146" t="s">
        <v>35</v>
      </c>
      <c r="U146" t="s">
        <v>32</v>
      </c>
      <c r="V146" t="s">
        <v>59</v>
      </c>
      <c r="W146" t="s">
        <v>34</v>
      </c>
      <c r="Y146" t="s">
        <v>35</v>
      </c>
    </row>
    <row r="147" spans="1:25" x14ac:dyDescent="0.3">
      <c r="A147">
        <v>90</v>
      </c>
      <c r="B147" t="s">
        <v>24</v>
      </c>
      <c r="C147" t="s">
        <v>73</v>
      </c>
      <c r="D147" t="s">
        <v>381</v>
      </c>
      <c r="E147" s="1">
        <v>224595</v>
      </c>
      <c r="F147" t="s">
        <v>382</v>
      </c>
      <c r="G147" t="s">
        <v>383</v>
      </c>
      <c r="H147">
        <v>3</v>
      </c>
      <c r="I147">
        <v>2</v>
      </c>
      <c r="J147" t="s">
        <v>35</v>
      </c>
      <c r="K147" t="s">
        <v>9</v>
      </c>
      <c r="L147" t="s">
        <v>30</v>
      </c>
      <c r="M147">
        <v>1</v>
      </c>
      <c r="N147">
        <v>4</v>
      </c>
      <c r="O147" t="s">
        <v>35</v>
      </c>
      <c r="P147" t="s">
        <v>35</v>
      </c>
      <c r="Q147" t="s">
        <v>35</v>
      </c>
      <c r="U147" t="s">
        <v>32</v>
      </c>
      <c r="V147" t="s">
        <v>33</v>
      </c>
      <c r="W147" t="s">
        <v>35</v>
      </c>
      <c r="Y147" t="s">
        <v>35</v>
      </c>
    </row>
    <row r="148" spans="1:25" x14ac:dyDescent="0.3">
      <c r="A148">
        <v>154</v>
      </c>
      <c r="B148" t="s">
        <v>42</v>
      </c>
      <c r="C148" t="s">
        <v>25</v>
      </c>
      <c r="D148" t="s">
        <v>381</v>
      </c>
      <c r="E148" s="1">
        <v>151546</v>
      </c>
      <c r="F148" t="s">
        <v>570</v>
      </c>
      <c r="G148" t="s">
        <v>571</v>
      </c>
      <c r="H148">
        <v>2</v>
      </c>
      <c r="I148">
        <v>2</v>
      </c>
      <c r="J148">
        <v>1</v>
      </c>
      <c r="K148" t="s">
        <v>9</v>
      </c>
      <c r="L148" t="s">
        <v>30</v>
      </c>
      <c r="M148">
        <v>1</v>
      </c>
      <c r="N148">
        <v>4</v>
      </c>
      <c r="O148">
        <v>1</v>
      </c>
      <c r="Q148" t="s">
        <v>35</v>
      </c>
      <c r="Y148" t="s">
        <v>35</v>
      </c>
    </row>
    <row r="149" spans="1:25" x14ac:dyDescent="0.3">
      <c r="A149">
        <v>14</v>
      </c>
      <c r="B149" t="s">
        <v>42</v>
      </c>
      <c r="C149" t="s">
        <v>106</v>
      </c>
      <c r="D149" t="s">
        <v>107</v>
      </c>
      <c r="E149" s="1">
        <v>261119</v>
      </c>
      <c r="F149" t="s">
        <v>108</v>
      </c>
      <c r="G149" t="s">
        <v>109</v>
      </c>
      <c r="H149">
        <v>2</v>
      </c>
      <c r="I149">
        <v>2</v>
      </c>
      <c r="J149">
        <v>1</v>
      </c>
      <c r="K149" t="s">
        <v>29</v>
      </c>
      <c r="L149" t="s">
        <v>30</v>
      </c>
      <c r="M149">
        <v>2</v>
      </c>
      <c r="N149">
        <v>4</v>
      </c>
      <c r="O149" t="s">
        <v>35</v>
      </c>
      <c r="P149" t="s">
        <v>35</v>
      </c>
      <c r="Q149" t="s">
        <v>35</v>
      </c>
      <c r="R149" t="s">
        <v>32</v>
      </c>
      <c r="S149" t="s">
        <v>67</v>
      </c>
      <c r="T149" t="s">
        <v>34</v>
      </c>
      <c r="U149" t="s">
        <v>50</v>
      </c>
      <c r="V149" t="s">
        <v>110</v>
      </c>
      <c r="W149">
        <v>1</v>
      </c>
      <c r="X149" t="s">
        <v>35</v>
      </c>
      <c r="Y149" t="s">
        <v>35</v>
      </c>
    </row>
    <row r="150" spans="1:25" x14ac:dyDescent="0.3">
      <c r="A150">
        <v>31</v>
      </c>
      <c r="B150" t="s">
        <v>24</v>
      </c>
      <c r="C150" t="s">
        <v>175</v>
      </c>
      <c r="D150" t="s">
        <v>176</v>
      </c>
      <c r="E150" s="1">
        <v>78498</v>
      </c>
      <c r="F150" t="s">
        <v>177</v>
      </c>
      <c r="G150" t="s">
        <v>178</v>
      </c>
      <c r="H150">
        <v>3</v>
      </c>
      <c r="I150">
        <v>2</v>
      </c>
      <c r="J150">
        <v>2</v>
      </c>
      <c r="K150" t="s">
        <v>9</v>
      </c>
      <c r="L150" t="s">
        <v>30</v>
      </c>
      <c r="M150">
        <v>2</v>
      </c>
      <c r="N150">
        <v>3</v>
      </c>
      <c r="O150" t="s">
        <v>35</v>
      </c>
      <c r="Q150" t="s">
        <v>35</v>
      </c>
      <c r="U150" t="s">
        <v>179</v>
      </c>
      <c r="V150" t="s">
        <v>33</v>
      </c>
      <c r="W150" t="s">
        <v>35</v>
      </c>
      <c r="X150" t="s">
        <v>35</v>
      </c>
      <c r="Y150" t="s">
        <v>35</v>
      </c>
    </row>
    <row r="151" spans="1:25" x14ac:dyDescent="0.3">
      <c r="A151">
        <v>106</v>
      </c>
      <c r="B151" t="s">
        <v>42</v>
      </c>
      <c r="C151" t="s">
        <v>53</v>
      </c>
      <c r="D151" t="s">
        <v>426</v>
      </c>
      <c r="E151" s="1">
        <v>224595</v>
      </c>
      <c r="F151" t="s">
        <v>427</v>
      </c>
      <c r="G151" t="s">
        <v>428</v>
      </c>
      <c r="H151">
        <v>2</v>
      </c>
      <c r="I151">
        <v>2</v>
      </c>
      <c r="J151" t="s">
        <v>35</v>
      </c>
      <c r="K151" t="s">
        <v>29</v>
      </c>
      <c r="L151" t="s">
        <v>30</v>
      </c>
      <c r="M151" t="s">
        <v>142</v>
      </c>
      <c r="N151">
        <v>4</v>
      </c>
      <c r="O151" t="s">
        <v>35</v>
      </c>
      <c r="P151" t="s">
        <v>35</v>
      </c>
      <c r="Q151" t="s">
        <v>41</v>
      </c>
      <c r="R151" t="s">
        <v>429</v>
      </c>
      <c r="S151" t="s">
        <v>33</v>
      </c>
      <c r="T151" t="s">
        <v>34</v>
      </c>
      <c r="U151" t="s">
        <v>50</v>
      </c>
      <c r="V151" t="s">
        <v>51</v>
      </c>
      <c r="W151">
        <v>1</v>
      </c>
      <c r="X151" t="s">
        <v>35</v>
      </c>
      <c r="Y151" t="s">
        <v>35</v>
      </c>
    </row>
    <row r="152" spans="1:25" x14ac:dyDescent="0.3">
      <c r="A152">
        <v>46</v>
      </c>
      <c r="B152" t="s">
        <v>24</v>
      </c>
      <c r="C152" t="s">
        <v>238</v>
      </c>
      <c r="D152" t="s">
        <v>239</v>
      </c>
      <c r="E152" s="1">
        <v>261119</v>
      </c>
      <c r="F152" t="s">
        <v>240</v>
      </c>
      <c r="G152" t="s">
        <v>241</v>
      </c>
      <c r="H152">
        <v>3</v>
      </c>
      <c r="I152">
        <v>2</v>
      </c>
      <c r="J152">
        <v>1</v>
      </c>
      <c r="K152" t="s">
        <v>29</v>
      </c>
      <c r="L152" t="s">
        <v>30</v>
      </c>
      <c r="M152">
        <v>3</v>
      </c>
      <c r="N152">
        <v>3</v>
      </c>
      <c r="O152">
        <v>2</v>
      </c>
      <c r="Q152" t="s">
        <v>35</v>
      </c>
      <c r="U152" t="s">
        <v>218</v>
      </c>
      <c r="V152" t="s">
        <v>33</v>
      </c>
      <c r="W152" t="s">
        <v>34</v>
      </c>
      <c r="X152" t="s">
        <v>35</v>
      </c>
      <c r="Y152" t="s">
        <v>35</v>
      </c>
    </row>
    <row r="153" spans="1:25" x14ac:dyDescent="0.3">
      <c r="A153">
        <v>98</v>
      </c>
      <c r="B153" t="s">
        <v>42</v>
      </c>
      <c r="C153" t="s">
        <v>53</v>
      </c>
      <c r="D153" t="s">
        <v>239</v>
      </c>
      <c r="E153" s="1">
        <v>224595</v>
      </c>
      <c r="F153" t="s">
        <v>404</v>
      </c>
      <c r="G153" t="s">
        <v>405</v>
      </c>
      <c r="H153">
        <v>2</v>
      </c>
      <c r="I153">
        <v>2</v>
      </c>
      <c r="J153">
        <v>1</v>
      </c>
      <c r="K153" t="s">
        <v>29</v>
      </c>
      <c r="L153" t="s">
        <v>30</v>
      </c>
      <c r="M153">
        <v>3</v>
      </c>
      <c r="N153">
        <v>4</v>
      </c>
      <c r="O153">
        <v>1</v>
      </c>
      <c r="W153" t="s">
        <v>41</v>
      </c>
      <c r="Y153" t="s">
        <v>35</v>
      </c>
    </row>
    <row r="154" spans="1:25" x14ac:dyDescent="0.3">
      <c r="A154">
        <v>132</v>
      </c>
      <c r="B154" t="s">
        <v>24</v>
      </c>
      <c r="C154" t="s">
        <v>509</v>
      </c>
      <c r="D154" t="s">
        <v>239</v>
      </c>
      <c r="E154" s="1">
        <v>188071</v>
      </c>
      <c r="G154" t="s">
        <v>510</v>
      </c>
      <c r="H154">
        <v>3</v>
      </c>
      <c r="I154">
        <v>2</v>
      </c>
      <c r="J154">
        <v>1</v>
      </c>
      <c r="K154" t="s">
        <v>66</v>
      </c>
      <c r="L154" t="s">
        <v>30</v>
      </c>
      <c r="M154">
        <v>4</v>
      </c>
      <c r="N154">
        <v>4</v>
      </c>
      <c r="O154">
        <v>6</v>
      </c>
      <c r="P154" t="s">
        <v>35</v>
      </c>
      <c r="Q154" t="s">
        <v>31</v>
      </c>
      <c r="R154" t="s">
        <v>179</v>
      </c>
      <c r="S154" t="s">
        <v>35</v>
      </c>
      <c r="T154" t="s">
        <v>72</v>
      </c>
      <c r="U154" t="s">
        <v>50</v>
      </c>
      <c r="V154" t="s">
        <v>51</v>
      </c>
      <c r="W154">
        <v>3</v>
      </c>
      <c r="X154" t="s">
        <v>35</v>
      </c>
      <c r="Y154" t="s">
        <v>35</v>
      </c>
    </row>
    <row r="155" spans="1:25" x14ac:dyDescent="0.3">
      <c r="A155">
        <v>172</v>
      </c>
      <c r="B155" t="s">
        <v>42</v>
      </c>
      <c r="C155" t="s">
        <v>622</v>
      </c>
      <c r="D155" t="s">
        <v>623</v>
      </c>
      <c r="E155" s="1">
        <v>261119</v>
      </c>
      <c r="G155" t="s">
        <v>624</v>
      </c>
      <c r="H155">
        <v>2</v>
      </c>
      <c r="I155">
        <v>2</v>
      </c>
      <c r="J155" t="s">
        <v>35</v>
      </c>
      <c r="K155" t="s">
        <v>29</v>
      </c>
      <c r="L155" t="s">
        <v>30</v>
      </c>
      <c r="M155">
        <v>2</v>
      </c>
      <c r="N155">
        <v>5</v>
      </c>
      <c r="O155" t="s">
        <v>35</v>
      </c>
      <c r="P155" t="s">
        <v>35</v>
      </c>
      <c r="Q155" t="s">
        <v>35</v>
      </c>
      <c r="R155" t="s">
        <v>35</v>
      </c>
      <c r="S155" t="s">
        <v>35</v>
      </c>
      <c r="T155" t="s">
        <v>34</v>
      </c>
      <c r="U155" t="s">
        <v>50</v>
      </c>
      <c r="V155" t="s">
        <v>51</v>
      </c>
      <c r="W155">
        <v>1</v>
      </c>
      <c r="X155" t="s">
        <v>35</v>
      </c>
      <c r="Y155" t="s">
        <v>35</v>
      </c>
    </row>
    <row r="156" spans="1:25" x14ac:dyDescent="0.3">
      <c r="A156">
        <v>149</v>
      </c>
      <c r="B156" t="s">
        <v>36</v>
      </c>
      <c r="C156" t="s">
        <v>556</v>
      </c>
      <c r="D156" t="s">
        <v>557</v>
      </c>
      <c r="E156" s="1">
        <v>151546</v>
      </c>
      <c r="F156" t="s">
        <v>558</v>
      </c>
      <c r="G156" t="s">
        <v>559</v>
      </c>
      <c r="H156">
        <v>1</v>
      </c>
      <c r="I156">
        <v>2</v>
      </c>
      <c r="J156">
        <v>3</v>
      </c>
      <c r="K156" t="s">
        <v>66</v>
      </c>
      <c r="L156" t="s">
        <v>30</v>
      </c>
      <c r="M156">
        <v>11</v>
      </c>
      <c r="N156">
        <v>11</v>
      </c>
      <c r="O156">
        <v>6</v>
      </c>
      <c r="P156" t="s">
        <v>35</v>
      </c>
      <c r="T156" t="s">
        <v>41</v>
      </c>
      <c r="U156" t="s">
        <v>48</v>
      </c>
      <c r="V156" t="s">
        <v>67</v>
      </c>
      <c r="W156" t="s">
        <v>34</v>
      </c>
      <c r="Y156" t="s">
        <v>35</v>
      </c>
    </row>
    <row r="157" spans="1:25" x14ac:dyDescent="0.3">
      <c r="A157">
        <v>143</v>
      </c>
      <c r="B157" t="s">
        <v>24</v>
      </c>
      <c r="C157" t="s">
        <v>73</v>
      </c>
      <c r="D157" t="s">
        <v>542</v>
      </c>
      <c r="E157" s="1">
        <v>151546</v>
      </c>
      <c r="F157" t="s">
        <v>543</v>
      </c>
      <c r="G157" t="s">
        <v>544</v>
      </c>
      <c r="H157">
        <v>3</v>
      </c>
      <c r="I157">
        <v>2</v>
      </c>
      <c r="J157">
        <v>1</v>
      </c>
      <c r="K157" t="s">
        <v>9</v>
      </c>
      <c r="L157" t="s">
        <v>30</v>
      </c>
      <c r="M157">
        <v>2</v>
      </c>
      <c r="N157">
        <v>4</v>
      </c>
      <c r="O157" t="s">
        <v>35</v>
      </c>
      <c r="P157" t="s">
        <v>35</v>
      </c>
      <c r="Q157" t="s">
        <v>35</v>
      </c>
      <c r="R157" t="s">
        <v>35</v>
      </c>
      <c r="S157" t="s">
        <v>35</v>
      </c>
      <c r="T157" t="s">
        <v>35</v>
      </c>
      <c r="V157" t="s">
        <v>35</v>
      </c>
      <c r="W157" t="s">
        <v>35</v>
      </c>
      <c r="Y157" t="s">
        <v>35</v>
      </c>
    </row>
    <row r="158" spans="1:25" x14ac:dyDescent="0.3">
      <c r="A158">
        <v>34</v>
      </c>
      <c r="B158" t="s">
        <v>189</v>
      </c>
      <c r="C158" t="s">
        <v>190</v>
      </c>
      <c r="D158" t="s">
        <v>191</v>
      </c>
      <c r="E158" s="1">
        <v>41974</v>
      </c>
      <c r="F158" t="s">
        <v>192</v>
      </c>
      <c r="G158" t="s">
        <v>193</v>
      </c>
      <c r="H158">
        <v>5</v>
      </c>
      <c r="I158">
        <v>6</v>
      </c>
      <c r="J158">
        <v>5</v>
      </c>
      <c r="K158" t="s">
        <v>29</v>
      </c>
      <c r="L158" t="s">
        <v>30</v>
      </c>
      <c r="M158">
        <v>6</v>
      </c>
      <c r="N158">
        <v>9</v>
      </c>
      <c r="O158">
        <v>1</v>
      </c>
      <c r="P158" t="s">
        <v>35</v>
      </c>
      <c r="Q158" t="s">
        <v>57</v>
      </c>
      <c r="R158" t="s">
        <v>32</v>
      </c>
      <c r="S158" t="s">
        <v>67</v>
      </c>
      <c r="T158" t="s">
        <v>34</v>
      </c>
      <c r="U158" t="s">
        <v>50</v>
      </c>
      <c r="V158" t="s">
        <v>51</v>
      </c>
      <c r="W158">
        <v>1</v>
      </c>
      <c r="X158" t="s">
        <v>35</v>
      </c>
      <c r="Y158" t="s">
        <v>35</v>
      </c>
    </row>
    <row r="159" spans="1:25" x14ac:dyDescent="0.3">
      <c r="A159">
        <v>22</v>
      </c>
      <c r="B159" t="s">
        <v>61</v>
      </c>
      <c r="C159" t="s">
        <v>138</v>
      </c>
      <c r="D159" t="s">
        <v>139</v>
      </c>
      <c r="E159" s="1">
        <v>188071</v>
      </c>
      <c r="F159" t="s">
        <v>140</v>
      </c>
      <c r="G159" t="s">
        <v>141</v>
      </c>
      <c r="H159">
        <v>4</v>
      </c>
      <c r="I159">
        <v>4</v>
      </c>
      <c r="J159">
        <v>4</v>
      </c>
      <c r="K159" t="s">
        <v>29</v>
      </c>
      <c r="L159" t="s">
        <v>30</v>
      </c>
      <c r="M159" t="s">
        <v>142</v>
      </c>
      <c r="N159">
        <v>4</v>
      </c>
      <c r="O159" t="s">
        <v>35</v>
      </c>
      <c r="P159" t="s">
        <v>35</v>
      </c>
      <c r="T159" t="s">
        <v>143</v>
      </c>
      <c r="U159" t="s">
        <v>32</v>
      </c>
      <c r="V159" t="s">
        <v>144</v>
      </c>
      <c r="W159" t="s">
        <v>81</v>
      </c>
      <c r="Y159" t="s">
        <v>35</v>
      </c>
    </row>
    <row r="160" spans="1:25" x14ac:dyDescent="0.3">
      <c r="A160">
        <v>133</v>
      </c>
      <c r="B160" t="s">
        <v>24</v>
      </c>
      <c r="C160" t="s">
        <v>53</v>
      </c>
      <c r="D160" t="s">
        <v>511</v>
      </c>
      <c r="E160" s="1">
        <v>188071</v>
      </c>
      <c r="F160" t="s">
        <v>512</v>
      </c>
      <c r="G160" t="s">
        <v>513</v>
      </c>
      <c r="H160">
        <v>3</v>
      </c>
      <c r="I160">
        <v>2</v>
      </c>
      <c r="J160">
        <v>2</v>
      </c>
      <c r="K160" t="s">
        <v>29</v>
      </c>
      <c r="L160" t="s">
        <v>30</v>
      </c>
      <c r="M160">
        <v>1</v>
      </c>
      <c r="N160">
        <v>4</v>
      </c>
      <c r="O160">
        <v>2</v>
      </c>
      <c r="P160" t="s">
        <v>35</v>
      </c>
      <c r="Q160" t="s">
        <v>35</v>
      </c>
      <c r="U160" t="s">
        <v>179</v>
      </c>
      <c r="V160" t="s">
        <v>33</v>
      </c>
      <c r="W160" t="s">
        <v>34</v>
      </c>
      <c r="Y160" t="s">
        <v>35</v>
      </c>
    </row>
    <row r="161" spans="1:25" x14ac:dyDescent="0.3">
      <c r="A161">
        <v>158</v>
      </c>
      <c r="B161" t="s">
        <v>61</v>
      </c>
      <c r="C161" t="s">
        <v>579</v>
      </c>
      <c r="D161" t="s">
        <v>580</v>
      </c>
      <c r="E161" s="1">
        <v>151546</v>
      </c>
      <c r="F161" t="s">
        <v>581</v>
      </c>
      <c r="G161" t="s">
        <v>582</v>
      </c>
      <c r="H161">
        <v>4</v>
      </c>
      <c r="I161">
        <v>4</v>
      </c>
      <c r="J161">
        <v>4</v>
      </c>
      <c r="K161" t="s">
        <v>29</v>
      </c>
      <c r="L161" t="s">
        <v>30</v>
      </c>
      <c r="M161">
        <v>1</v>
      </c>
      <c r="N161">
        <v>4</v>
      </c>
      <c r="O161" t="s">
        <v>35</v>
      </c>
      <c r="P161" t="s">
        <v>35</v>
      </c>
      <c r="Q161" t="s">
        <v>35</v>
      </c>
      <c r="R161" t="s">
        <v>48</v>
      </c>
      <c r="S161" t="s">
        <v>35</v>
      </c>
      <c r="T161" t="s">
        <v>34</v>
      </c>
      <c r="U161" t="s">
        <v>50</v>
      </c>
      <c r="V161" t="s">
        <v>51</v>
      </c>
      <c r="W161">
        <v>1</v>
      </c>
      <c r="X161" t="s">
        <v>35</v>
      </c>
      <c r="Y161" t="s">
        <v>35</v>
      </c>
    </row>
    <row r="162" spans="1:25" x14ac:dyDescent="0.3">
      <c r="A162">
        <v>107</v>
      </c>
      <c r="B162" t="s">
        <v>36</v>
      </c>
      <c r="C162" t="s">
        <v>430</v>
      </c>
      <c r="D162" t="s">
        <v>431</v>
      </c>
      <c r="E162" s="1">
        <v>224595</v>
      </c>
      <c r="F162" t="s">
        <v>432</v>
      </c>
      <c r="G162" t="s">
        <v>433</v>
      </c>
      <c r="H162">
        <v>1</v>
      </c>
      <c r="I162">
        <v>1</v>
      </c>
      <c r="J162">
        <v>1</v>
      </c>
      <c r="K162" t="s">
        <v>29</v>
      </c>
      <c r="L162" t="s">
        <v>30</v>
      </c>
      <c r="M162">
        <v>1</v>
      </c>
      <c r="N162">
        <v>4</v>
      </c>
      <c r="O162">
        <v>5</v>
      </c>
      <c r="Q162" t="s">
        <v>35</v>
      </c>
      <c r="U162" t="s">
        <v>32</v>
      </c>
      <c r="V162" t="s">
        <v>67</v>
      </c>
      <c r="W162" t="s">
        <v>81</v>
      </c>
      <c r="X162" t="s">
        <v>35</v>
      </c>
      <c r="Y162" t="s">
        <v>35</v>
      </c>
    </row>
    <row r="163" spans="1:25" x14ac:dyDescent="0.3">
      <c r="A163">
        <v>7</v>
      </c>
      <c r="B163" t="s">
        <v>24</v>
      </c>
      <c r="C163" t="s">
        <v>73</v>
      </c>
      <c r="D163" t="s">
        <v>74</v>
      </c>
      <c r="E163" s="1">
        <v>261119</v>
      </c>
      <c r="F163" t="s">
        <v>75</v>
      </c>
      <c r="G163" t="s">
        <v>76</v>
      </c>
      <c r="H163">
        <v>3</v>
      </c>
      <c r="I163">
        <v>2</v>
      </c>
      <c r="J163" t="s">
        <v>35</v>
      </c>
      <c r="K163" t="s">
        <v>9</v>
      </c>
      <c r="L163" t="s">
        <v>30</v>
      </c>
      <c r="M163">
        <v>1</v>
      </c>
      <c r="N163">
        <v>4</v>
      </c>
      <c r="O163">
        <v>4</v>
      </c>
      <c r="P163" t="s">
        <v>35</v>
      </c>
      <c r="Q163" t="s">
        <v>35</v>
      </c>
      <c r="R163" t="s">
        <v>48</v>
      </c>
      <c r="S163" t="s">
        <v>33</v>
      </c>
      <c r="T163" t="s">
        <v>34</v>
      </c>
      <c r="U163" t="s">
        <v>50</v>
      </c>
      <c r="V163" t="s">
        <v>51</v>
      </c>
      <c r="W163">
        <v>2</v>
      </c>
      <c r="X163" t="s">
        <v>35</v>
      </c>
      <c r="Y163" t="s">
        <v>35</v>
      </c>
    </row>
    <row r="164" spans="1:25" x14ac:dyDescent="0.3">
      <c r="A164">
        <v>55</v>
      </c>
      <c r="B164" t="s">
        <v>24</v>
      </c>
      <c r="C164" t="s">
        <v>254</v>
      </c>
      <c r="D164" t="s">
        <v>268</v>
      </c>
      <c r="E164" s="1">
        <v>261119</v>
      </c>
      <c r="G164" t="s">
        <v>269</v>
      </c>
      <c r="H164">
        <v>3</v>
      </c>
      <c r="I164">
        <v>2</v>
      </c>
      <c r="J164" t="s">
        <v>35</v>
      </c>
      <c r="K164" t="s">
        <v>9</v>
      </c>
      <c r="L164" t="s">
        <v>30</v>
      </c>
      <c r="M164">
        <v>2</v>
      </c>
      <c r="N164">
        <v>4</v>
      </c>
      <c r="O164" t="s">
        <v>35</v>
      </c>
      <c r="P164" t="s">
        <v>35</v>
      </c>
      <c r="Q164" t="s">
        <v>35</v>
      </c>
      <c r="R164" t="s">
        <v>35</v>
      </c>
      <c r="S164" t="s">
        <v>35</v>
      </c>
      <c r="T164" t="s">
        <v>34</v>
      </c>
      <c r="U164" t="s">
        <v>50</v>
      </c>
      <c r="V164" t="s">
        <v>35</v>
      </c>
      <c r="W164" t="s">
        <v>35</v>
      </c>
      <c r="X164" t="s">
        <v>35</v>
      </c>
      <c r="Y164" t="s">
        <v>35</v>
      </c>
    </row>
    <row r="165" spans="1:25" x14ac:dyDescent="0.3">
      <c r="A165">
        <v>63</v>
      </c>
      <c r="B165" t="s">
        <v>42</v>
      </c>
      <c r="C165" t="s">
        <v>295</v>
      </c>
      <c r="D165" t="s">
        <v>296</v>
      </c>
      <c r="E165" s="1">
        <v>261119</v>
      </c>
      <c r="F165" t="s">
        <v>297</v>
      </c>
      <c r="G165" t="s">
        <v>298</v>
      </c>
      <c r="H165">
        <v>2</v>
      </c>
      <c r="I165">
        <v>2</v>
      </c>
      <c r="J165">
        <v>2</v>
      </c>
      <c r="K165" t="s">
        <v>66</v>
      </c>
      <c r="L165" t="s">
        <v>30</v>
      </c>
      <c r="M165">
        <v>3</v>
      </c>
      <c r="N165">
        <v>3</v>
      </c>
      <c r="O165" t="s">
        <v>35</v>
      </c>
      <c r="Q165" t="s">
        <v>35</v>
      </c>
      <c r="U165" t="s">
        <v>179</v>
      </c>
      <c r="V165" t="s">
        <v>59</v>
      </c>
      <c r="W165" t="s">
        <v>35</v>
      </c>
      <c r="X165" t="s">
        <v>35</v>
      </c>
      <c r="Y165" t="s">
        <v>35</v>
      </c>
    </row>
    <row r="166" spans="1:25" x14ac:dyDescent="0.3">
      <c r="A166">
        <v>91</v>
      </c>
      <c r="B166" t="s">
        <v>24</v>
      </c>
      <c r="C166" t="s">
        <v>254</v>
      </c>
      <c r="D166" t="s">
        <v>296</v>
      </c>
      <c r="E166" s="1">
        <v>224595</v>
      </c>
      <c r="F166" t="s">
        <v>384</v>
      </c>
      <c r="G166" t="s">
        <v>385</v>
      </c>
      <c r="H166">
        <v>3</v>
      </c>
      <c r="I166">
        <v>2</v>
      </c>
      <c r="J166">
        <v>2</v>
      </c>
      <c r="K166" t="s">
        <v>29</v>
      </c>
      <c r="L166" t="s">
        <v>30</v>
      </c>
      <c r="M166">
        <v>1</v>
      </c>
      <c r="N166">
        <v>4</v>
      </c>
      <c r="O166">
        <v>1</v>
      </c>
      <c r="P166" t="s">
        <v>35</v>
      </c>
      <c r="Q166" t="s">
        <v>35</v>
      </c>
      <c r="R166" t="s">
        <v>218</v>
      </c>
      <c r="S166" t="s">
        <v>33</v>
      </c>
      <c r="T166" t="s">
        <v>34</v>
      </c>
      <c r="U166" t="s">
        <v>50</v>
      </c>
      <c r="V166" t="s">
        <v>51</v>
      </c>
      <c r="W166">
        <v>1</v>
      </c>
      <c r="X166" t="s">
        <v>35</v>
      </c>
      <c r="Y166" t="s">
        <v>35</v>
      </c>
    </row>
    <row r="167" spans="1:25" x14ac:dyDescent="0.3">
      <c r="A167">
        <v>176</v>
      </c>
      <c r="B167" t="s">
        <v>24</v>
      </c>
      <c r="C167" t="s">
        <v>490</v>
      </c>
      <c r="D167" t="s">
        <v>296</v>
      </c>
      <c r="E167" s="1">
        <v>261119</v>
      </c>
      <c r="G167" t="s">
        <v>633</v>
      </c>
      <c r="H167">
        <v>3</v>
      </c>
      <c r="I167">
        <v>2</v>
      </c>
      <c r="J167" t="s">
        <v>35</v>
      </c>
      <c r="K167" t="s">
        <v>9</v>
      </c>
      <c r="L167" t="s">
        <v>30</v>
      </c>
      <c r="M167">
        <v>3</v>
      </c>
      <c r="N167">
        <v>3</v>
      </c>
      <c r="O167" t="s">
        <v>621</v>
      </c>
      <c r="Q167" t="s">
        <v>35</v>
      </c>
      <c r="Y167" t="s">
        <v>35</v>
      </c>
    </row>
    <row r="168" spans="1:25" x14ac:dyDescent="0.3">
      <c r="A168">
        <v>13</v>
      </c>
      <c r="B168" t="s">
        <v>36</v>
      </c>
      <c r="C168" t="s">
        <v>101</v>
      </c>
      <c r="D168" t="s">
        <v>102</v>
      </c>
      <c r="E168" s="1">
        <v>261119</v>
      </c>
      <c r="F168" t="s">
        <v>103</v>
      </c>
      <c r="G168" t="s">
        <v>104</v>
      </c>
      <c r="H168">
        <v>1</v>
      </c>
      <c r="I168">
        <v>2</v>
      </c>
      <c r="J168" t="s">
        <v>35</v>
      </c>
      <c r="K168" t="s">
        <v>9</v>
      </c>
      <c r="L168" t="s">
        <v>30</v>
      </c>
      <c r="M168">
        <v>2</v>
      </c>
      <c r="N168">
        <v>4</v>
      </c>
      <c r="O168">
        <v>12</v>
      </c>
      <c r="P168" t="s">
        <v>35</v>
      </c>
      <c r="Q168" t="s">
        <v>35</v>
      </c>
      <c r="R168" t="s">
        <v>32</v>
      </c>
      <c r="S168" t="s">
        <v>105</v>
      </c>
      <c r="T168" t="s">
        <v>72</v>
      </c>
      <c r="U168" t="s">
        <v>90</v>
      </c>
      <c r="V168" t="s">
        <v>51</v>
      </c>
      <c r="W168">
        <v>4</v>
      </c>
      <c r="X168" t="s">
        <v>35</v>
      </c>
      <c r="Y168" t="s">
        <v>35</v>
      </c>
    </row>
    <row r="169" spans="1:25" x14ac:dyDescent="0.3">
      <c r="A169">
        <v>25</v>
      </c>
      <c r="B169" t="s">
        <v>42</v>
      </c>
      <c r="C169" t="s">
        <v>153</v>
      </c>
      <c r="D169" t="s">
        <v>102</v>
      </c>
      <c r="E169" s="1">
        <v>188071</v>
      </c>
      <c r="F169" t="s">
        <v>154</v>
      </c>
      <c r="G169" t="s">
        <v>155</v>
      </c>
      <c r="H169">
        <v>2</v>
      </c>
      <c r="I169">
        <v>2</v>
      </c>
      <c r="J169" t="s">
        <v>35</v>
      </c>
      <c r="K169" t="s">
        <v>29</v>
      </c>
      <c r="L169" t="s">
        <v>30</v>
      </c>
      <c r="M169">
        <v>1</v>
      </c>
      <c r="N169">
        <v>3</v>
      </c>
      <c r="O169">
        <v>1</v>
      </c>
      <c r="P169" t="s">
        <v>35</v>
      </c>
      <c r="Q169" t="s">
        <v>35</v>
      </c>
      <c r="R169" t="s">
        <v>48</v>
      </c>
      <c r="S169" t="s">
        <v>33</v>
      </c>
      <c r="T169" t="s">
        <v>81</v>
      </c>
      <c r="U169" t="s">
        <v>90</v>
      </c>
      <c r="V169" t="s">
        <v>51</v>
      </c>
      <c r="W169">
        <v>1</v>
      </c>
      <c r="X169" t="s">
        <v>35</v>
      </c>
      <c r="Y169" t="s">
        <v>35</v>
      </c>
    </row>
    <row r="170" spans="1:25" x14ac:dyDescent="0.3">
      <c r="A170">
        <v>121</v>
      </c>
      <c r="B170" t="s">
        <v>24</v>
      </c>
      <c r="C170" t="s">
        <v>238</v>
      </c>
      <c r="D170" t="s">
        <v>102</v>
      </c>
      <c r="E170" s="1">
        <v>188071</v>
      </c>
      <c r="F170" t="s">
        <v>475</v>
      </c>
      <c r="G170" t="s">
        <v>213</v>
      </c>
      <c r="H170">
        <v>3</v>
      </c>
      <c r="I170">
        <v>2</v>
      </c>
      <c r="J170" t="s">
        <v>35</v>
      </c>
      <c r="K170" t="s">
        <v>29</v>
      </c>
      <c r="L170" t="s">
        <v>30</v>
      </c>
      <c r="M170">
        <v>4</v>
      </c>
      <c r="N170">
        <v>4</v>
      </c>
      <c r="O170">
        <v>8</v>
      </c>
      <c r="P170" t="s">
        <v>35</v>
      </c>
      <c r="Q170" t="s">
        <v>35</v>
      </c>
      <c r="R170" t="s">
        <v>32</v>
      </c>
      <c r="S170" t="s">
        <v>33</v>
      </c>
      <c r="T170" t="s">
        <v>34</v>
      </c>
      <c r="U170" t="s">
        <v>50</v>
      </c>
      <c r="V170" t="s">
        <v>51</v>
      </c>
      <c r="W170">
        <v>1</v>
      </c>
      <c r="X170" t="s">
        <v>35</v>
      </c>
      <c r="Y170" t="s">
        <v>35</v>
      </c>
    </row>
    <row r="171" spans="1:25" x14ac:dyDescent="0.3">
      <c r="A171">
        <v>65</v>
      </c>
      <c r="B171" t="s">
        <v>36</v>
      </c>
      <c r="C171" t="s">
        <v>37</v>
      </c>
      <c r="D171" t="s">
        <v>302</v>
      </c>
      <c r="E171" s="1">
        <v>261119</v>
      </c>
      <c r="F171" t="s">
        <v>303</v>
      </c>
      <c r="G171" t="s">
        <v>304</v>
      </c>
      <c r="H171">
        <v>1</v>
      </c>
      <c r="I171">
        <v>2</v>
      </c>
      <c r="J171">
        <v>1</v>
      </c>
      <c r="K171" t="s">
        <v>9</v>
      </c>
      <c r="L171" t="s">
        <v>30</v>
      </c>
      <c r="M171">
        <v>4</v>
      </c>
      <c r="N171">
        <v>5</v>
      </c>
      <c r="O171" t="s">
        <v>35</v>
      </c>
      <c r="P171" t="s">
        <v>35</v>
      </c>
      <c r="Q171" t="s">
        <v>35</v>
      </c>
      <c r="R171" t="s">
        <v>35</v>
      </c>
      <c r="V171" t="s">
        <v>67</v>
      </c>
      <c r="W171" t="s">
        <v>34</v>
      </c>
      <c r="Y171" t="s">
        <v>35</v>
      </c>
    </row>
    <row r="172" spans="1:25" x14ac:dyDescent="0.3">
      <c r="A172">
        <v>117</v>
      </c>
      <c r="B172" t="s">
        <v>42</v>
      </c>
      <c r="C172" t="s">
        <v>460</v>
      </c>
      <c r="D172" t="s">
        <v>461</v>
      </c>
      <c r="E172" s="1">
        <v>224595</v>
      </c>
      <c r="F172" t="s">
        <v>462</v>
      </c>
      <c r="G172" t="s">
        <v>463</v>
      </c>
      <c r="H172">
        <v>2</v>
      </c>
      <c r="I172">
        <v>2</v>
      </c>
      <c r="J172">
        <v>1</v>
      </c>
      <c r="K172" t="s">
        <v>29</v>
      </c>
      <c r="L172" t="s">
        <v>30</v>
      </c>
      <c r="M172">
        <v>2</v>
      </c>
      <c r="N172">
        <v>4</v>
      </c>
      <c r="O172" t="s">
        <v>35</v>
      </c>
      <c r="T172" t="s">
        <v>31</v>
      </c>
      <c r="U172" t="s">
        <v>32</v>
      </c>
      <c r="V172" t="s">
        <v>59</v>
      </c>
      <c r="W172" t="s">
        <v>35</v>
      </c>
      <c r="X172" t="s">
        <v>35</v>
      </c>
      <c r="Y172" t="s">
        <v>35</v>
      </c>
    </row>
    <row r="173" spans="1:25" x14ac:dyDescent="0.3">
      <c r="A173">
        <v>125</v>
      </c>
      <c r="B173" t="s">
        <v>24</v>
      </c>
      <c r="C173" t="s">
        <v>486</v>
      </c>
      <c r="D173" t="s">
        <v>461</v>
      </c>
      <c r="E173" s="1">
        <v>188071</v>
      </c>
      <c r="G173" t="s">
        <v>487</v>
      </c>
      <c r="H173">
        <v>3</v>
      </c>
      <c r="I173">
        <v>2</v>
      </c>
      <c r="J173" t="s">
        <v>35</v>
      </c>
      <c r="K173" t="s">
        <v>9</v>
      </c>
      <c r="L173" t="s">
        <v>30</v>
      </c>
      <c r="M173">
        <v>3</v>
      </c>
      <c r="N173">
        <v>5</v>
      </c>
      <c r="O173" t="s">
        <v>35</v>
      </c>
      <c r="P173" t="s">
        <v>35</v>
      </c>
      <c r="Q173" t="s">
        <v>35</v>
      </c>
      <c r="R173" t="s">
        <v>35</v>
      </c>
      <c r="S173" t="s">
        <v>35</v>
      </c>
      <c r="T173" t="s">
        <v>35</v>
      </c>
      <c r="V173" t="s">
        <v>35</v>
      </c>
      <c r="W173" t="s">
        <v>35</v>
      </c>
      <c r="Y173" t="s">
        <v>35</v>
      </c>
    </row>
    <row r="174" spans="1:25" x14ac:dyDescent="0.3">
      <c r="A174">
        <v>85</v>
      </c>
      <c r="B174" t="s">
        <v>24</v>
      </c>
      <c r="C174" t="s">
        <v>299</v>
      </c>
      <c r="D174" t="s">
        <v>369</v>
      </c>
      <c r="E174" s="1">
        <v>224595</v>
      </c>
      <c r="F174" t="s">
        <v>370</v>
      </c>
      <c r="G174" t="s">
        <v>371</v>
      </c>
      <c r="H174">
        <v>3</v>
      </c>
      <c r="I174">
        <v>2</v>
      </c>
      <c r="J174">
        <v>2</v>
      </c>
      <c r="K174" t="s">
        <v>9</v>
      </c>
      <c r="L174" t="s">
        <v>30</v>
      </c>
      <c r="M174">
        <v>3</v>
      </c>
      <c r="N174">
        <v>4</v>
      </c>
      <c r="O174" t="s">
        <v>35</v>
      </c>
      <c r="P174" t="s">
        <v>35</v>
      </c>
      <c r="Q174" t="s">
        <v>35</v>
      </c>
      <c r="R174" t="s">
        <v>48</v>
      </c>
      <c r="S174" t="s">
        <v>33</v>
      </c>
      <c r="T174" t="s">
        <v>72</v>
      </c>
      <c r="U174" t="s">
        <v>50</v>
      </c>
      <c r="V174" t="s">
        <v>51</v>
      </c>
      <c r="W174" t="s">
        <v>35</v>
      </c>
      <c r="X174" t="s">
        <v>35</v>
      </c>
      <c r="Y174" t="s">
        <v>35</v>
      </c>
    </row>
    <row r="175" spans="1:25" x14ac:dyDescent="0.3">
      <c r="A175">
        <v>114</v>
      </c>
      <c r="B175" t="s">
        <v>24</v>
      </c>
      <c r="C175" t="s">
        <v>163</v>
      </c>
      <c r="D175" t="s">
        <v>369</v>
      </c>
      <c r="E175" s="1">
        <v>224595</v>
      </c>
      <c r="F175" t="s">
        <v>454</v>
      </c>
      <c r="G175" t="s">
        <v>455</v>
      </c>
      <c r="H175">
        <v>3</v>
      </c>
      <c r="I175">
        <v>2</v>
      </c>
      <c r="J175" t="s">
        <v>35</v>
      </c>
      <c r="K175" t="s">
        <v>29</v>
      </c>
      <c r="L175" t="s">
        <v>30</v>
      </c>
      <c r="M175">
        <v>1</v>
      </c>
      <c r="N175">
        <v>4</v>
      </c>
      <c r="O175" t="s">
        <v>35</v>
      </c>
      <c r="P175" t="s">
        <v>35</v>
      </c>
      <c r="Q175" t="s">
        <v>35</v>
      </c>
      <c r="R175" t="s">
        <v>35</v>
      </c>
      <c r="S175" t="s">
        <v>35</v>
      </c>
      <c r="T175" t="s">
        <v>34</v>
      </c>
      <c r="U175" t="s">
        <v>50</v>
      </c>
      <c r="V175" t="s">
        <v>35</v>
      </c>
      <c r="W175" t="s">
        <v>35</v>
      </c>
      <c r="X175" t="s">
        <v>35</v>
      </c>
      <c r="Y175" t="s">
        <v>35</v>
      </c>
    </row>
    <row r="176" spans="1:25" x14ac:dyDescent="0.3">
      <c r="A176">
        <v>118</v>
      </c>
      <c r="B176" t="s">
        <v>24</v>
      </c>
      <c r="C176" t="s">
        <v>464</v>
      </c>
      <c r="D176" t="s">
        <v>465</v>
      </c>
      <c r="E176" s="1">
        <v>224595</v>
      </c>
      <c r="F176" t="s">
        <v>466</v>
      </c>
      <c r="G176" t="s">
        <v>467</v>
      </c>
      <c r="H176">
        <v>3</v>
      </c>
      <c r="I176">
        <v>3</v>
      </c>
      <c r="J176" t="s">
        <v>35</v>
      </c>
      <c r="K176" t="s">
        <v>29</v>
      </c>
      <c r="L176" t="s">
        <v>30</v>
      </c>
      <c r="M176">
        <v>2</v>
      </c>
      <c r="N176">
        <v>4</v>
      </c>
      <c r="O176" t="s">
        <v>35</v>
      </c>
      <c r="P176" t="s">
        <v>35</v>
      </c>
      <c r="Q176" t="s">
        <v>35</v>
      </c>
      <c r="R176" t="s">
        <v>48</v>
      </c>
      <c r="S176" t="s">
        <v>67</v>
      </c>
      <c r="T176" t="s">
        <v>34</v>
      </c>
      <c r="U176" t="s">
        <v>50</v>
      </c>
      <c r="V176" t="s">
        <v>51</v>
      </c>
      <c r="W176">
        <v>1</v>
      </c>
      <c r="X176" t="s">
        <v>35</v>
      </c>
      <c r="Y176" t="s">
        <v>35</v>
      </c>
    </row>
    <row r="177" spans="1:25" x14ac:dyDescent="0.3">
      <c r="A177">
        <v>76</v>
      </c>
      <c r="B177" t="s">
        <v>189</v>
      </c>
      <c r="C177" t="s">
        <v>338</v>
      </c>
      <c r="D177" t="s">
        <v>339</v>
      </c>
      <c r="E177" s="1">
        <v>224595</v>
      </c>
      <c r="F177" t="s">
        <v>340</v>
      </c>
      <c r="G177" t="s">
        <v>341</v>
      </c>
      <c r="H177">
        <v>5</v>
      </c>
      <c r="I177">
        <v>6</v>
      </c>
      <c r="J177">
        <v>5</v>
      </c>
      <c r="K177" t="s">
        <v>29</v>
      </c>
      <c r="L177" t="s">
        <v>30</v>
      </c>
      <c r="M177">
        <v>4</v>
      </c>
      <c r="N177">
        <v>8</v>
      </c>
      <c r="O177">
        <v>4</v>
      </c>
      <c r="P177" t="s">
        <v>35</v>
      </c>
      <c r="T177" t="s">
        <v>342</v>
      </c>
      <c r="U177" t="s">
        <v>32</v>
      </c>
      <c r="V177" t="s">
        <v>49</v>
      </c>
      <c r="W177" t="s">
        <v>72</v>
      </c>
      <c r="Y177" t="s">
        <v>35</v>
      </c>
    </row>
    <row r="178" spans="1:25" x14ac:dyDescent="0.3">
      <c r="A178">
        <v>110</v>
      </c>
      <c r="B178" t="s">
        <v>61</v>
      </c>
      <c r="C178" t="s">
        <v>441</v>
      </c>
      <c r="D178" t="s">
        <v>442</v>
      </c>
      <c r="E178" s="1">
        <v>224595</v>
      </c>
      <c r="F178" t="s">
        <v>443</v>
      </c>
      <c r="G178" t="s">
        <v>444</v>
      </c>
      <c r="H178">
        <v>4</v>
      </c>
      <c r="I178">
        <v>4</v>
      </c>
      <c r="J178">
        <v>1</v>
      </c>
      <c r="K178" t="s">
        <v>29</v>
      </c>
      <c r="L178" t="s">
        <v>47</v>
      </c>
      <c r="M178">
        <v>1</v>
      </c>
      <c r="N178">
        <v>4</v>
      </c>
      <c r="O178">
        <v>4</v>
      </c>
      <c r="P178" t="s">
        <v>35</v>
      </c>
      <c r="Q178" t="s">
        <v>35</v>
      </c>
      <c r="R178" t="s">
        <v>317</v>
      </c>
      <c r="S178" t="s">
        <v>35</v>
      </c>
      <c r="T178" t="s">
        <v>35</v>
      </c>
      <c r="U178" t="s">
        <v>50</v>
      </c>
      <c r="V178" t="s">
        <v>51</v>
      </c>
      <c r="W178">
        <v>4</v>
      </c>
      <c r="X178" t="s">
        <v>35</v>
      </c>
      <c r="Y178" t="s">
        <v>35</v>
      </c>
    </row>
    <row r="179" spans="1:25" x14ac:dyDescent="0.3">
      <c r="A179">
        <v>127</v>
      </c>
      <c r="B179" t="s">
        <v>24</v>
      </c>
      <c r="C179" t="s">
        <v>490</v>
      </c>
      <c r="D179" t="s">
        <v>491</v>
      </c>
      <c r="E179" s="1">
        <v>188071</v>
      </c>
      <c r="F179" t="s">
        <v>492</v>
      </c>
      <c r="G179" t="s">
        <v>493</v>
      </c>
      <c r="H179">
        <v>3</v>
      </c>
      <c r="I179">
        <v>2</v>
      </c>
      <c r="J179">
        <v>2</v>
      </c>
      <c r="K179" t="s">
        <v>29</v>
      </c>
      <c r="L179" t="s">
        <v>30</v>
      </c>
      <c r="M179">
        <v>1</v>
      </c>
      <c r="N179">
        <v>4</v>
      </c>
      <c r="O179" t="s">
        <v>35</v>
      </c>
      <c r="P179" t="s">
        <v>35</v>
      </c>
      <c r="Q179" t="s">
        <v>35</v>
      </c>
      <c r="R179" t="s">
        <v>48</v>
      </c>
      <c r="S179" t="s">
        <v>33</v>
      </c>
      <c r="T179" t="s">
        <v>34</v>
      </c>
      <c r="U179" t="s">
        <v>50</v>
      </c>
      <c r="V179" t="s">
        <v>51</v>
      </c>
      <c r="W179" t="s">
        <v>35</v>
      </c>
      <c r="X179" t="s">
        <v>35</v>
      </c>
      <c r="Y179" t="s">
        <v>35</v>
      </c>
    </row>
    <row r="180" spans="1:25" x14ac:dyDescent="0.3">
      <c r="A180">
        <v>156</v>
      </c>
      <c r="B180" t="s">
        <v>24</v>
      </c>
      <c r="C180" t="s">
        <v>574</v>
      </c>
      <c r="D180" t="s">
        <v>491</v>
      </c>
      <c r="E180" s="1">
        <v>151546</v>
      </c>
      <c r="F180" t="s">
        <v>575</v>
      </c>
      <c r="G180" t="s">
        <v>576</v>
      </c>
      <c r="H180">
        <v>3</v>
      </c>
      <c r="I180">
        <v>2</v>
      </c>
      <c r="J180">
        <v>2</v>
      </c>
      <c r="K180" t="s">
        <v>29</v>
      </c>
      <c r="L180" t="s">
        <v>30</v>
      </c>
      <c r="M180">
        <v>1</v>
      </c>
      <c r="N180">
        <v>4</v>
      </c>
      <c r="O180" t="s">
        <v>35</v>
      </c>
      <c r="T180" t="s">
        <v>31</v>
      </c>
      <c r="U180" t="s">
        <v>58</v>
      </c>
      <c r="V180" t="s">
        <v>33</v>
      </c>
      <c r="W180" t="s">
        <v>35</v>
      </c>
      <c r="X180" t="s">
        <v>35</v>
      </c>
      <c r="Y180" t="s">
        <v>35</v>
      </c>
    </row>
    <row r="181" spans="1:25" x14ac:dyDescent="0.3">
      <c r="A181">
        <v>2</v>
      </c>
      <c r="B181" t="s">
        <v>36</v>
      </c>
      <c r="C181" t="s">
        <v>37</v>
      </c>
      <c r="D181" t="s">
        <v>38</v>
      </c>
      <c r="E181" s="1">
        <v>297643</v>
      </c>
      <c r="F181" t="s">
        <v>39</v>
      </c>
      <c r="G181" t="s">
        <v>40</v>
      </c>
      <c r="H181">
        <v>1</v>
      </c>
      <c r="I181">
        <v>1</v>
      </c>
      <c r="J181">
        <v>2</v>
      </c>
      <c r="K181" t="s">
        <v>9</v>
      </c>
      <c r="L181" t="s">
        <v>30</v>
      </c>
      <c r="M181">
        <v>2</v>
      </c>
      <c r="N181">
        <v>3</v>
      </c>
      <c r="O181">
        <v>2</v>
      </c>
      <c r="W181" t="s">
        <v>41</v>
      </c>
      <c r="Y181" t="s">
        <v>35</v>
      </c>
    </row>
    <row r="182" spans="1:25" x14ac:dyDescent="0.3">
      <c r="A182">
        <v>136</v>
      </c>
      <c r="B182" t="s">
        <v>24</v>
      </c>
      <c r="C182" t="s">
        <v>53</v>
      </c>
      <c r="D182" t="s">
        <v>522</v>
      </c>
      <c r="E182" s="1">
        <v>151546</v>
      </c>
      <c r="F182" t="s">
        <v>523</v>
      </c>
      <c r="G182" t="s">
        <v>524</v>
      </c>
      <c r="H182">
        <v>3</v>
      </c>
      <c r="I182">
        <v>2</v>
      </c>
      <c r="J182">
        <v>2</v>
      </c>
      <c r="K182" t="s">
        <v>29</v>
      </c>
      <c r="L182" t="s">
        <v>30</v>
      </c>
      <c r="M182">
        <v>1</v>
      </c>
      <c r="N182">
        <v>4</v>
      </c>
      <c r="O182" t="s">
        <v>35</v>
      </c>
      <c r="P182" t="s">
        <v>35</v>
      </c>
      <c r="Q182" t="s">
        <v>35</v>
      </c>
      <c r="R182" t="s">
        <v>48</v>
      </c>
      <c r="S182" t="s">
        <v>33</v>
      </c>
      <c r="T182" t="s">
        <v>34</v>
      </c>
      <c r="U182" t="s">
        <v>50</v>
      </c>
      <c r="V182" t="s">
        <v>51</v>
      </c>
      <c r="W182" t="s">
        <v>35</v>
      </c>
      <c r="X182" t="s">
        <v>35</v>
      </c>
      <c r="Y182" t="s">
        <v>35</v>
      </c>
    </row>
    <row r="183" spans="1:25" x14ac:dyDescent="0.3">
      <c r="A183">
        <v>164</v>
      </c>
      <c r="B183" t="s">
        <v>36</v>
      </c>
      <c r="C183" t="s">
        <v>601</v>
      </c>
      <c r="D183" t="s">
        <v>522</v>
      </c>
      <c r="E183" s="1">
        <v>151546</v>
      </c>
      <c r="F183" t="s">
        <v>602</v>
      </c>
      <c r="G183" t="s">
        <v>603</v>
      </c>
      <c r="H183">
        <v>1</v>
      </c>
      <c r="I183">
        <v>1</v>
      </c>
      <c r="J183">
        <v>2</v>
      </c>
      <c r="K183" t="s">
        <v>29</v>
      </c>
      <c r="L183" t="s">
        <v>30</v>
      </c>
      <c r="M183" t="s">
        <v>142</v>
      </c>
      <c r="N183">
        <v>7</v>
      </c>
      <c r="O183">
        <v>2</v>
      </c>
      <c r="P183" t="s">
        <v>35</v>
      </c>
      <c r="Q183" t="s">
        <v>35</v>
      </c>
      <c r="R183" t="s">
        <v>48</v>
      </c>
      <c r="S183" t="s">
        <v>59</v>
      </c>
      <c r="T183" t="s">
        <v>72</v>
      </c>
      <c r="U183" t="s">
        <v>90</v>
      </c>
      <c r="V183" t="s">
        <v>51</v>
      </c>
      <c r="W183">
        <v>2</v>
      </c>
      <c r="X183" t="s">
        <v>35</v>
      </c>
      <c r="Y183" t="s">
        <v>35</v>
      </c>
    </row>
    <row r="184" spans="1:25" x14ac:dyDescent="0.3">
      <c r="A184">
        <v>167</v>
      </c>
      <c r="B184" t="s">
        <v>24</v>
      </c>
      <c r="C184" t="s">
        <v>490</v>
      </c>
      <c r="D184" t="s">
        <v>522</v>
      </c>
      <c r="E184" s="1">
        <v>151546</v>
      </c>
      <c r="F184" t="s">
        <v>608</v>
      </c>
      <c r="G184" t="s">
        <v>609</v>
      </c>
      <c r="H184">
        <v>3</v>
      </c>
      <c r="I184">
        <v>2</v>
      </c>
      <c r="J184">
        <v>2</v>
      </c>
      <c r="K184" t="s">
        <v>29</v>
      </c>
      <c r="L184" t="s">
        <v>30</v>
      </c>
      <c r="M184">
        <v>1</v>
      </c>
      <c r="N184">
        <v>4</v>
      </c>
      <c r="O184" t="s">
        <v>35</v>
      </c>
      <c r="P184" t="s">
        <v>35</v>
      </c>
      <c r="Q184" t="s">
        <v>41</v>
      </c>
      <c r="R184" t="s">
        <v>48</v>
      </c>
      <c r="S184" t="s">
        <v>33</v>
      </c>
      <c r="T184" t="s">
        <v>34</v>
      </c>
      <c r="U184" t="s">
        <v>50</v>
      </c>
      <c r="V184" t="s">
        <v>51</v>
      </c>
      <c r="W184">
        <v>1</v>
      </c>
      <c r="X184" t="s">
        <v>35</v>
      </c>
      <c r="Y184" t="s">
        <v>35</v>
      </c>
    </row>
    <row r="185" spans="1:25" x14ac:dyDescent="0.3">
      <c r="A185">
        <v>100</v>
      </c>
      <c r="B185" t="s">
        <v>36</v>
      </c>
      <c r="C185" t="s">
        <v>410</v>
      </c>
      <c r="D185" t="s">
        <v>411</v>
      </c>
      <c r="E185" s="1">
        <v>224595</v>
      </c>
      <c r="F185" t="s">
        <v>412</v>
      </c>
      <c r="G185" t="s">
        <v>413</v>
      </c>
      <c r="H185">
        <v>1</v>
      </c>
      <c r="I185">
        <v>2</v>
      </c>
      <c r="J185" t="s">
        <v>35</v>
      </c>
      <c r="K185" t="s">
        <v>9</v>
      </c>
      <c r="L185" t="s">
        <v>30</v>
      </c>
      <c r="M185" t="s">
        <v>142</v>
      </c>
      <c r="N185">
        <v>4</v>
      </c>
      <c r="O185" t="s">
        <v>35</v>
      </c>
      <c r="P185" t="s">
        <v>35</v>
      </c>
      <c r="Q185" t="s">
        <v>35</v>
      </c>
      <c r="R185" t="s">
        <v>35</v>
      </c>
      <c r="S185" t="s">
        <v>35</v>
      </c>
      <c r="T185" t="s">
        <v>35</v>
      </c>
      <c r="U185" t="s">
        <v>90</v>
      </c>
      <c r="V185" t="s">
        <v>35</v>
      </c>
      <c r="W185" t="s">
        <v>35</v>
      </c>
      <c r="X185" t="s">
        <v>35</v>
      </c>
      <c r="Y185" t="s">
        <v>35</v>
      </c>
    </row>
    <row r="186" spans="1:25" x14ac:dyDescent="0.3">
      <c r="A186">
        <v>28</v>
      </c>
      <c r="B186" t="s">
        <v>42</v>
      </c>
      <c r="C186" t="s">
        <v>163</v>
      </c>
      <c r="D186" t="s">
        <v>164</v>
      </c>
      <c r="E186" s="1">
        <v>151546</v>
      </c>
      <c r="F186" t="s">
        <v>165</v>
      </c>
      <c r="G186" t="s">
        <v>166</v>
      </c>
      <c r="H186">
        <v>2</v>
      </c>
      <c r="I186">
        <v>2</v>
      </c>
      <c r="J186" t="s">
        <v>35</v>
      </c>
      <c r="K186" t="s">
        <v>29</v>
      </c>
      <c r="L186" t="s">
        <v>30</v>
      </c>
      <c r="M186">
        <v>1</v>
      </c>
      <c r="N186">
        <v>3</v>
      </c>
      <c r="O186">
        <v>3</v>
      </c>
      <c r="W186" t="s">
        <v>57</v>
      </c>
      <c r="Y186" t="s">
        <v>35</v>
      </c>
    </row>
    <row r="187" spans="1:25" x14ac:dyDescent="0.3">
      <c r="A187">
        <v>163</v>
      </c>
      <c r="B187" t="s">
        <v>596</v>
      </c>
      <c r="C187" t="s">
        <v>597</v>
      </c>
      <c r="D187" t="s">
        <v>598</v>
      </c>
      <c r="E187" s="1">
        <v>151546</v>
      </c>
      <c r="F187" t="s">
        <v>599</v>
      </c>
      <c r="G187" t="s">
        <v>600</v>
      </c>
      <c r="H187">
        <v>6</v>
      </c>
      <c r="I187">
        <v>7</v>
      </c>
      <c r="J187">
        <v>5</v>
      </c>
      <c r="K187" t="s">
        <v>29</v>
      </c>
      <c r="L187" t="s">
        <v>30</v>
      </c>
      <c r="M187">
        <v>2</v>
      </c>
      <c r="N187">
        <v>4</v>
      </c>
      <c r="O187" t="s">
        <v>35</v>
      </c>
      <c r="P187" t="s">
        <v>35</v>
      </c>
      <c r="Q187" t="s">
        <v>35</v>
      </c>
      <c r="R187" t="s">
        <v>35</v>
      </c>
      <c r="S187" t="s">
        <v>35</v>
      </c>
      <c r="T187" t="s">
        <v>34</v>
      </c>
      <c r="U187" t="s">
        <v>50</v>
      </c>
      <c r="V187" t="s">
        <v>51</v>
      </c>
      <c r="W187">
        <v>1</v>
      </c>
      <c r="X187" t="s">
        <v>35</v>
      </c>
      <c r="Y187" t="s">
        <v>35</v>
      </c>
    </row>
    <row r="188" spans="1:25" x14ac:dyDescent="0.3">
      <c r="A188">
        <v>101</v>
      </c>
      <c r="B188" t="s">
        <v>42</v>
      </c>
      <c r="C188" t="s">
        <v>118</v>
      </c>
      <c r="D188" t="s">
        <v>414</v>
      </c>
      <c r="E188" s="1">
        <v>224595</v>
      </c>
      <c r="F188" t="s">
        <v>415</v>
      </c>
      <c r="G188" t="s">
        <v>89</v>
      </c>
      <c r="H188">
        <v>2</v>
      </c>
      <c r="I188">
        <v>1</v>
      </c>
      <c r="J188">
        <v>1</v>
      </c>
      <c r="K188" t="s">
        <v>29</v>
      </c>
      <c r="L188" t="s">
        <v>30</v>
      </c>
      <c r="M188">
        <v>1</v>
      </c>
      <c r="N188">
        <v>4</v>
      </c>
      <c r="O188">
        <v>2</v>
      </c>
      <c r="P188" t="s">
        <v>35</v>
      </c>
      <c r="Q188" t="s">
        <v>35</v>
      </c>
      <c r="R188" t="s">
        <v>48</v>
      </c>
      <c r="S188" t="s">
        <v>33</v>
      </c>
      <c r="T188" t="s">
        <v>81</v>
      </c>
      <c r="U188" t="s">
        <v>90</v>
      </c>
      <c r="V188" t="s">
        <v>51</v>
      </c>
      <c r="W188">
        <v>2</v>
      </c>
      <c r="X188" t="s">
        <v>35</v>
      </c>
      <c r="Y188" t="s">
        <v>35</v>
      </c>
    </row>
    <row r="189" spans="1:25" x14ac:dyDescent="0.3">
      <c r="A189">
        <v>108</v>
      </c>
      <c r="B189" t="s">
        <v>61</v>
      </c>
      <c r="C189" t="s">
        <v>434</v>
      </c>
      <c r="D189" t="s">
        <v>435</v>
      </c>
      <c r="E189" s="1">
        <v>224595</v>
      </c>
      <c r="F189" t="s">
        <v>436</v>
      </c>
      <c r="G189" t="s">
        <v>437</v>
      </c>
      <c r="H189">
        <v>4</v>
      </c>
      <c r="I189">
        <v>4</v>
      </c>
      <c r="J189">
        <v>4</v>
      </c>
      <c r="K189" t="s">
        <v>29</v>
      </c>
      <c r="L189" t="s">
        <v>30</v>
      </c>
      <c r="M189">
        <v>1</v>
      </c>
      <c r="N189">
        <v>4</v>
      </c>
      <c r="O189">
        <v>1</v>
      </c>
      <c r="W189" t="s">
        <v>41</v>
      </c>
      <c r="Y189" t="s">
        <v>35</v>
      </c>
    </row>
    <row r="190" spans="1:25" x14ac:dyDescent="0.3">
      <c r="A190">
        <v>174</v>
      </c>
      <c r="B190" t="s">
        <v>61</v>
      </c>
      <c r="C190" t="s">
        <v>628</v>
      </c>
      <c r="E190" s="1">
        <v>261119</v>
      </c>
      <c r="G190" t="s">
        <v>629</v>
      </c>
      <c r="H190">
        <v>4</v>
      </c>
      <c r="I190">
        <v>3</v>
      </c>
      <c r="J190" t="s">
        <v>35</v>
      </c>
      <c r="K190" t="s">
        <v>9</v>
      </c>
      <c r="L190" t="s">
        <v>30</v>
      </c>
      <c r="M190">
        <v>1</v>
      </c>
      <c r="N190">
        <v>3</v>
      </c>
      <c r="O190" t="s">
        <v>35</v>
      </c>
      <c r="P190" t="s">
        <v>35</v>
      </c>
      <c r="Q190" t="s">
        <v>35</v>
      </c>
      <c r="U190" t="s">
        <v>429</v>
      </c>
      <c r="V190" t="s">
        <v>33</v>
      </c>
      <c r="W190" t="s">
        <v>81</v>
      </c>
      <c r="Y190" t="s">
        <v>35</v>
      </c>
    </row>
    <row r="191" spans="1:25" x14ac:dyDescent="0.3">
      <c r="A191">
        <v>179</v>
      </c>
      <c r="B191" t="s">
        <v>42</v>
      </c>
      <c r="C191" t="s">
        <v>641</v>
      </c>
      <c r="E191" s="1">
        <v>297643</v>
      </c>
      <c r="G191" t="s">
        <v>642</v>
      </c>
      <c r="H191">
        <v>2</v>
      </c>
      <c r="I191">
        <v>1</v>
      </c>
      <c r="J191" t="s">
        <v>35</v>
      </c>
      <c r="K191" t="s">
        <v>29</v>
      </c>
      <c r="L191" t="s">
        <v>30</v>
      </c>
      <c r="M191">
        <v>1</v>
      </c>
      <c r="N191">
        <v>2</v>
      </c>
      <c r="O191">
        <v>2</v>
      </c>
      <c r="P191" t="s">
        <v>35</v>
      </c>
      <c r="Q191" t="s">
        <v>41</v>
      </c>
      <c r="R191" t="s">
        <v>35</v>
      </c>
      <c r="S191" t="s">
        <v>35</v>
      </c>
      <c r="T191" t="s">
        <v>60</v>
      </c>
      <c r="U191" t="s">
        <v>90</v>
      </c>
      <c r="V191" t="s">
        <v>51</v>
      </c>
      <c r="W191">
        <v>1</v>
      </c>
      <c r="X191" t="s">
        <v>35</v>
      </c>
      <c r="Y191" t="s">
        <v>35</v>
      </c>
    </row>
  </sheetData>
  <autoFilter ref="A1:Y1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8"/>
  <sheetViews>
    <sheetView topLeftCell="A22" zoomScaleNormal="100" workbookViewId="0">
      <selection activeCell="C61" sqref="C61"/>
    </sheetView>
  </sheetViews>
  <sheetFormatPr defaultRowHeight="14.4" x14ac:dyDescent="0.3"/>
  <cols>
    <col min="1" max="1" width="23.44140625" bestFit="1" customWidth="1"/>
    <col min="2" max="2" width="15.44140625" bestFit="1" customWidth="1"/>
    <col min="3" max="3" width="17.77734375" bestFit="1" customWidth="1"/>
    <col min="4" max="4" width="19" bestFit="1" customWidth="1"/>
    <col min="5" max="5" width="22.5546875" bestFit="1" customWidth="1"/>
    <col min="6" max="6" width="23.44140625" bestFit="1" customWidth="1"/>
    <col min="7" max="7" width="22.5546875" bestFit="1" customWidth="1"/>
    <col min="8" max="8" width="19.33203125" bestFit="1" customWidth="1"/>
    <col min="9" max="9" width="19.5546875" bestFit="1" customWidth="1"/>
    <col min="10" max="10" width="23.44140625" bestFit="1" customWidth="1"/>
  </cols>
  <sheetData>
    <row r="2" spans="1:12" x14ac:dyDescent="0.3">
      <c r="B2" t="s">
        <v>1</v>
      </c>
      <c r="C2" t="s">
        <v>14</v>
      </c>
      <c r="E2" t="s">
        <v>6</v>
      </c>
      <c r="F2" t="s">
        <v>11</v>
      </c>
      <c r="G2" t="s">
        <v>18</v>
      </c>
      <c r="H2" t="s">
        <v>17</v>
      </c>
      <c r="I2" t="s">
        <v>9</v>
      </c>
    </row>
    <row r="3" spans="1:12" x14ac:dyDescent="0.3">
      <c r="A3" t="s">
        <v>0</v>
      </c>
      <c r="C3" t="s">
        <v>22</v>
      </c>
      <c r="E3" t="s">
        <v>7</v>
      </c>
      <c r="F3" t="s">
        <v>12</v>
      </c>
    </row>
    <row r="4" spans="1:12" x14ac:dyDescent="0.3">
      <c r="E4" t="s">
        <v>8</v>
      </c>
      <c r="F4" t="s">
        <v>13</v>
      </c>
    </row>
    <row r="5" spans="1:12" x14ac:dyDescent="0.3">
      <c r="E5" t="s">
        <v>15</v>
      </c>
      <c r="F5" t="s">
        <v>16</v>
      </c>
    </row>
    <row r="7" spans="1:12" x14ac:dyDescent="0.3">
      <c r="B7">
        <v>10000000</v>
      </c>
      <c r="C7">
        <v>1100</v>
      </c>
      <c r="E7">
        <v>3</v>
      </c>
      <c r="F7">
        <v>10</v>
      </c>
      <c r="G7" s="3">
        <f ca="1">TODAY()-365</f>
        <v>41637</v>
      </c>
      <c r="H7">
        <v>3</v>
      </c>
      <c r="I7">
        <v>1</v>
      </c>
    </row>
    <row r="8" spans="1:12" x14ac:dyDescent="0.3">
      <c r="C8">
        <v>1500</v>
      </c>
      <c r="E8">
        <v>3</v>
      </c>
      <c r="F8">
        <v>11</v>
      </c>
      <c r="G8" s="3"/>
    </row>
    <row r="9" spans="1:12" x14ac:dyDescent="0.3">
      <c r="E9">
        <v>2</v>
      </c>
      <c r="F9">
        <v>4</v>
      </c>
    </row>
    <row r="10" spans="1:12" x14ac:dyDescent="0.3">
      <c r="E10">
        <v>2</v>
      </c>
      <c r="F10">
        <v>1000</v>
      </c>
    </row>
    <row r="15" spans="1:12" x14ac:dyDescent="0.3">
      <c r="A15" t="s">
        <v>3</v>
      </c>
    </row>
    <row r="16" spans="1:12" x14ac:dyDescent="0.3">
      <c r="A16" t="s">
        <v>4</v>
      </c>
      <c r="L16" t="s">
        <v>698</v>
      </c>
    </row>
    <row r="17" spans="1:12" x14ac:dyDescent="0.3">
      <c r="A17" t="s">
        <v>5</v>
      </c>
      <c r="L17" t="s">
        <v>701</v>
      </c>
    </row>
    <row r="18" spans="1:12" s="2" customFormat="1" x14ac:dyDescent="0.3">
      <c r="B18" s="2">
        <f>0.051*B7</f>
        <v>509999.99999999994</v>
      </c>
      <c r="C18" s="2">
        <f>C7*100+(C8-C7)*40</f>
        <v>126000</v>
      </c>
      <c r="E18" s="2">
        <f>E7*100000-(E7-E8)*10000-(E9-E7)*8000+E10*5000</f>
        <v>318000</v>
      </c>
      <c r="F18" s="2">
        <f>F7*10000-(F8-F7)*1000+1000*F9+F10</f>
        <v>104000</v>
      </c>
      <c r="G18" s="2">
        <f ca="1">-(TODAY()-G7)*100</f>
        <v>-36500</v>
      </c>
      <c r="H18" s="2">
        <f>H7*5000</f>
        <v>15000</v>
      </c>
      <c r="I18" s="2">
        <f>1*100000</f>
        <v>100000</v>
      </c>
    </row>
    <row r="20" spans="1:12" x14ac:dyDescent="0.3">
      <c r="B20" s="4">
        <f ca="1">B18-SUM(C18:I18)</f>
        <v>-116500.00000000006</v>
      </c>
      <c r="C20" s="4">
        <f ca="1">-B20+B38</f>
        <v>318000.00000000006</v>
      </c>
      <c r="D20" s="4"/>
    </row>
    <row r="21" spans="1:12" ht="33.6" customHeight="1" x14ac:dyDescent="0.3">
      <c r="B21" t="s">
        <v>23</v>
      </c>
    </row>
    <row r="22" spans="1:12" x14ac:dyDescent="0.3">
      <c r="B22" t="s">
        <v>21</v>
      </c>
    </row>
    <row r="23" spans="1:12" ht="10.8" customHeight="1" x14ac:dyDescent="0.3">
      <c r="B23" t="s">
        <v>2</v>
      </c>
    </row>
    <row r="24" spans="1:12" x14ac:dyDescent="0.3">
      <c r="B24" t="s">
        <v>10</v>
      </c>
    </row>
    <row r="29" spans="1:12" x14ac:dyDescent="0.3">
      <c r="C29">
        <v>10000</v>
      </c>
      <c r="E29">
        <v>2000</v>
      </c>
      <c r="F29">
        <v>1000</v>
      </c>
      <c r="G29">
        <v>500</v>
      </c>
      <c r="H29">
        <v>100</v>
      </c>
      <c r="I29">
        <v>50</v>
      </c>
      <c r="J29">
        <v>100</v>
      </c>
    </row>
    <row r="30" spans="1:12" x14ac:dyDescent="0.3">
      <c r="C30" t="s">
        <v>679</v>
      </c>
      <c r="D30" t="s">
        <v>712</v>
      </c>
      <c r="E30" t="s">
        <v>684</v>
      </c>
      <c r="F30" t="s">
        <v>680</v>
      </c>
      <c r="G30" t="s">
        <v>695</v>
      </c>
      <c r="H30" t="s">
        <v>692</v>
      </c>
      <c r="I30" t="s">
        <v>699</v>
      </c>
      <c r="J30" t="s">
        <v>689</v>
      </c>
    </row>
    <row r="31" spans="1:12" x14ac:dyDescent="0.3">
      <c r="A31" t="s">
        <v>19</v>
      </c>
      <c r="C31" t="s">
        <v>685</v>
      </c>
      <c r="E31" t="s">
        <v>543</v>
      </c>
      <c r="F31" t="s">
        <v>690</v>
      </c>
      <c r="G31" t="s">
        <v>703</v>
      </c>
      <c r="H31" t="s">
        <v>691</v>
      </c>
      <c r="I31" t="s">
        <v>700</v>
      </c>
      <c r="J31" t="s">
        <v>693</v>
      </c>
    </row>
    <row r="32" spans="1:12" x14ac:dyDescent="0.3">
      <c r="A32" t="s">
        <v>20</v>
      </c>
      <c r="E32" t="s">
        <v>686</v>
      </c>
      <c r="F32" t="s">
        <v>696</v>
      </c>
      <c r="G32" t="s">
        <v>704</v>
      </c>
      <c r="H32" t="s">
        <v>687</v>
      </c>
      <c r="J32" t="s">
        <v>697</v>
      </c>
    </row>
    <row r="33" spans="1:10" x14ac:dyDescent="0.3">
      <c r="E33" t="s">
        <v>683</v>
      </c>
      <c r="F33" t="s">
        <v>688</v>
      </c>
      <c r="G33" t="s">
        <v>705</v>
      </c>
      <c r="J33" t="s">
        <v>678</v>
      </c>
    </row>
    <row r="34" spans="1:10" x14ac:dyDescent="0.3">
      <c r="E34" t="s">
        <v>681</v>
      </c>
      <c r="F34" t="s">
        <v>682</v>
      </c>
      <c r="G34" t="s">
        <v>702</v>
      </c>
    </row>
    <row r="35" spans="1:10" x14ac:dyDescent="0.3">
      <c r="E35" t="s">
        <v>694</v>
      </c>
    </row>
    <row r="38" spans="1:10" s="2" customFormat="1" x14ac:dyDescent="0.3">
      <c r="B38" s="2">
        <f>SUM(C38:J38)</f>
        <v>201500</v>
      </c>
      <c r="C38" s="2">
        <f>C29*5*COUNTA(C30:C35)</f>
        <v>100000</v>
      </c>
      <c r="E38" s="2">
        <f t="shared" ref="E38:J38" si="0">E29*5*COUNTA(E30:E35)</f>
        <v>60000</v>
      </c>
      <c r="F38" s="2">
        <f t="shared" si="0"/>
        <v>25000</v>
      </c>
      <c r="G38" s="2">
        <f t="shared" si="0"/>
        <v>12500</v>
      </c>
      <c r="H38" s="2">
        <f t="shared" si="0"/>
        <v>1500</v>
      </c>
      <c r="I38" s="2">
        <f t="shared" si="0"/>
        <v>500</v>
      </c>
      <c r="J38" s="2">
        <f t="shared" si="0"/>
        <v>2000</v>
      </c>
    </row>
    <row r="44" spans="1:10" x14ac:dyDescent="0.3">
      <c r="A44" t="s">
        <v>707</v>
      </c>
      <c r="B44">
        <v>1</v>
      </c>
    </row>
    <row r="45" spans="1:10" x14ac:dyDescent="0.3">
      <c r="A45" t="s">
        <v>708</v>
      </c>
      <c r="B45" t="s">
        <v>713</v>
      </c>
    </row>
    <row r="46" spans="1:10" x14ac:dyDescent="0.3">
      <c r="A46" t="s">
        <v>709</v>
      </c>
      <c r="B46" t="s">
        <v>714</v>
      </c>
    </row>
    <row r="47" spans="1:10" x14ac:dyDescent="0.3">
      <c r="A47" t="s">
        <v>710</v>
      </c>
      <c r="B47">
        <v>1000</v>
      </c>
    </row>
    <row r="48" spans="1:10" x14ac:dyDescent="0.3">
      <c r="A48" t="s">
        <v>711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4"/>
  <sheetViews>
    <sheetView tabSelected="1" workbookViewId="0">
      <selection activeCell="A3" sqref="A3"/>
    </sheetView>
  </sheetViews>
  <sheetFormatPr defaultRowHeight="14.4" x14ac:dyDescent="0.3"/>
  <cols>
    <col min="1" max="1" width="12.5546875" customWidth="1"/>
    <col min="2" max="3" width="14.109375" customWidth="1"/>
    <col min="4" max="4" width="3" customWidth="1"/>
    <col min="5" max="5" width="2" customWidth="1"/>
    <col min="6" max="6" width="10.77734375" customWidth="1"/>
    <col min="7" max="7" width="3" customWidth="1"/>
    <col min="8" max="8" width="5" customWidth="1"/>
    <col min="9" max="9" width="6" customWidth="1"/>
    <col min="10" max="10" width="5" customWidth="1"/>
    <col min="11" max="11" width="6" customWidth="1"/>
    <col min="12" max="12" width="3" customWidth="1"/>
    <col min="13" max="13" width="6" customWidth="1"/>
    <col min="14" max="14" width="3" customWidth="1"/>
    <col min="15" max="15" width="6" customWidth="1"/>
    <col min="16" max="16" width="3" customWidth="1"/>
    <col min="17" max="17" width="5" customWidth="1"/>
    <col min="18" max="18" width="3" customWidth="1"/>
    <col min="19" max="19" width="6" customWidth="1"/>
    <col min="20" max="20" width="3" customWidth="1"/>
    <col min="21" max="21" width="6" customWidth="1"/>
    <col min="22" max="23" width="3" customWidth="1"/>
    <col min="24" max="25" width="6" customWidth="1"/>
    <col min="26" max="26" width="3" customWidth="1"/>
    <col min="27" max="27" width="6" customWidth="1"/>
    <col min="28" max="29" width="3" customWidth="1"/>
    <col min="30" max="30" width="5" customWidth="1"/>
    <col min="31" max="34" width="3" customWidth="1"/>
    <col min="35" max="35" width="6" customWidth="1"/>
    <col min="36" max="37" width="3" customWidth="1"/>
    <col min="38" max="38" width="6" customWidth="1"/>
    <col min="39" max="40" width="3" customWidth="1"/>
    <col min="41" max="41" width="6" customWidth="1"/>
    <col min="42" max="52" width="3" customWidth="1"/>
    <col min="53" max="53" width="10.77734375" customWidth="1"/>
    <col min="54" max="54" width="7.6640625" customWidth="1"/>
    <col min="55" max="55" width="8" customWidth="1"/>
    <col min="56" max="56" width="10.21875" customWidth="1"/>
    <col min="57" max="57" width="5" customWidth="1"/>
    <col min="58" max="58" width="7" customWidth="1"/>
    <col min="59" max="59" width="7.6640625" customWidth="1"/>
    <col min="60" max="60" width="5" customWidth="1"/>
    <col min="61" max="61" width="7" customWidth="1"/>
    <col min="62" max="62" width="7.6640625" customWidth="1"/>
    <col min="63" max="63" width="7" customWidth="1"/>
    <col min="64" max="64" width="9.21875" customWidth="1"/>
    <col min="65" max="65" width="7" customWidth="1"/>
    <col min="66" max="66" width="7.6640625" customWidth="1"/>
    <col min="67" max="67" width="5" customWidth="1"/>
    <col min="68" max="68" width="7" customWidth="1"/>
    <col min="69" max="69" width="7.6640625" customWidth="1"/>
    <col min="70" max="70" width="7" customWidth="1"/>
    <col min="71" max="71" width="7.6640625" customWidth="1"/>
    <col min="72" max="72" width="5" customWidth="1"/>
    <col min="73" max="73" width="7" customWidth="1"/>
    <col min="74" max="74" width="7.6640625" customWidth="1"/>
    <col min="75" max="75" width="8" customWidth="1"/>
    <col min="76" max="76" width="10.21875" customWidth="1"/>
    <col min="77" max="77" width="7" customWidth="1"/>
    <col min="78" max="78" width="7.6640625" customWidth="1"/>
    <col min="79" max="79" width="5" customWidth="1"/>
    <col min="80" max="80" width="7.6640625" customWidth="1"/>
    <col min="81" max="81" width="8" customWidth="1"/>
    <col min="82" max="82" width="10.21875" customWidth="1"/>
    <col min="83" max="83" width="5" customWidth="1"/>
    <col min="84" max="84" width="7.6640625" customWidth="1"/>
    <col min="85" max="85" width="7" customWidth="1"/>
    <col min="86" max="86" width="7.6640625" customWidth="1"/>
    <col min="87" max="87" width="8" customWidth="1"/>
    <col min="88" max="88" width="10.21875" customWidth="1"/>
    <col min="89" max="89" width="5" customWidth="1"/>
    <col min="90" max="90" width="7" customWidth="1"/>
    <col min="91" max="91" width="7.6640625" customWidth="1"/>
    <col min="92" max="92" width="7" customWidth="1"/>
    <col min="93" max="93" width="7.6640625" customWidth="1"/>
    <col min="94" max="94" width="7" customWidth="1"/>
    <col min="95" max="95" width="7.6640625" customWidth="1"/>
    <col min="96" max="96" width="5" customWidth="1"/>
    <col min="97" max="97" width="7" customWidth="1"/>
    <col min="98" max="98" width="7.6640625" customWidth="1"/>
    <col min="99" max="99" width="5" customWidth="1"/>
    <col min="100" max="100" width="7" customWidth="1"/>
    <col min="101" max="101" width="7.6640625" customWidth="1"/>
    <col min="102" max="102" width="7" customWidth="1"/>
    <col min="103" max="103" width="7.6640625" customWidth="1"/>
    <col min="104" max="104" width="5" customWidth="1"/>
    <col min="105" max="105" width="3" customWidth="1"/>
    <col min="106" max="106" width="7" customWidth="1"/>
    <col min="107" max="107" width="7.6640625" customWidth="1"/>
    <col min="108" max="108" width="5" customWidth="1"/>
    <col min="109" max="109" width="3" customWidth="1"/>
    <col min="110" max="110" width="7" customWidth="1"/>
    <col min="111" max="111" width="7.6640625" customWidth="1"/>
    <col min="112" max="112" width="7" customWidth="1"/>
    <col min="113" max="113" width="7.6640625" customWidth="1"/>
    <col min="114" max="114" width="5" customWidth="1"/>
    <col min="115" max="115" width="7.6640625" customWidth="1"/>
    <col min="116" max="116" width="7" customWidth="1"/>
    <col min="117" max="117" width="7.6640625" customWidth="1"/>
    <col min="118" max="118" width="10.77734375" customWidth="1"/>
    <col min="119" max="190" width="15.5546875" bestFit="1" customWidth="1"/>
    <col min="191" max="191" width="10.77734375" bestFit="1" customWidth="1"/>
  </cols>
  <sheetData>
    <row r="3" spans="1:1" x14ac:dyDescent="0.3">
      <c r="A3" s="8" t="s">
        <v>1405</v>
      </c>
    </row>
    <row r="4" spans="1:1" x14ac:dyDescent="0.3">
      <c r="A4" s="9">
        <v>1</v>
      </c>
    </row>
    <row r="5" spans="1:1" x14ac:dyDescent="0.3">
      <c r="A5" s="9">
        <v>2</v>
      </c>
    </row>
    <row r="6" spans="1:1" x14ac:dyDescent="0.3">
      <c r="A6" s="9">
        <v>3</v>
      </c>
    </row>
    <row r="7" spans="1:1" x14ac:dyDescent="0.3">
      <c r="A7" s="9">
        <v>4</v>
      </c>
    </row>
    <row r="8" spans="1:1" x14ac:dyDescent="0.3">
      <c r="A8" s="9">
        <v>5</v>
      </c>
    </row>
    <row r="9" spans="1:1" x14ac:dyDescent="0.3">
      <c r="A9" s="9">
        <v>6</v>
      </c>
    </row>
    <row r="10" spans="1:1" x14ac:dyDescent="0.3">
      <c r="A10" s="9">
        <v>7</v>
      </c>
    </row>
    <row r="11" spans="1:1" x14ac:dyDescent="0.3">
      <c r="A11" s="9">
        <v>8</v>
      </c>
    </row>
    <row r="12" spans="1:1" x14ac:dyDescent="0.3">
      <c r="A12" s="9">
        <v>9</v>
      </c>
    </row>
    <row r="13" spans="1:1" x14ac:dyDescent="0.3">
      <c r="A13" s="9">
        <v>10</v>
      </c>
    </row>
    <row r="14" spans="1:1" x14ac:dyDescent="0.3">
      <c r="A14" s="9">
        <v>11</v>
      </c>
    </row>
    <row r="15" spans="1:1" x14ac:dyDescent="0.3">
      <c r="A15" s="9">
        <v>12</v>
      </c>
    </row>
    <row r="16" spans="1:1" x14ac:dyDescent="0.3">
      <c r="A16" s="9">
        <v>13</v>
      </c>
    </row>
    <row r="17" spans="1:1" x14ac:dyDescent="0.3">
      <c r="A17" s="9">
        <v>14</v>
      </c>
    </row>
    <row r="18" spans="1:1" x14ac:dyDescent="0.3">
      <c r="A18" s="9">
        <v>15</v>
      </c>
    </row>
    <row r="19" spans="1:1" x14ac:dyDescent="0.3">
      <c r="A19" s="9">
        <v>16</v>
      </c>
    </row>
    <row r="20" spans="1:1" x14ac:dyDescent="0.3">
      <c r="A20" s="9">
        <v>17</v>
      </c>
    </row>
    <row r="21" spans="1:1" x14ac:dyDescent="0.3">
      <c r="A21" s="9">
        <v>18</v>
      </c>
    </row>
    <row r="22" spans="1:1" x14ac:dyDescent="0.3">
      <c r="A22" s="9">
        <v>19</v>
      </c>
    </row>
    <row r="23" spans="1:1" x14ac:dyDescent="0.3">
      <c r="A23" s="9">
        <v>20</v>
      </c>
    </row>
    <row r="24" spans="1:1" x14ac:dyDescent="0.3">
      <c r="A24" s="9">
        <v>21</v>
      </c>
    </row>
    <row r="25" spans="1:1" x14ac:dyDescent="0.3">
      <c r="A25" s="9">
        <v>22</v>
      </c>
    </row>
    <row r="26" spans="1:1" x14ac:dyDescent="0.3">
      <c r="A26" s="9">
        <v>23</v>
      </c>
    </row>
    <row r="27" spans="1:1" x14ac:dyDescent="0.3">
      <c r="A27" s="9">
        <v>24</v>
      </c>
    </row>
    <row r="28" spans="1:1" x14ac:dyDescent="0.3">
      <c r="A28" s="9">
        <v>25</v>
      </c>
    </row>
    <row r="29" spans="1:1" x14ac:dyDescent="0.3">
      <c r="A29" s="9">
        <v>26</v>
      </c>
    </row>
    <row r="30" spans="1:1" x14ac:dyDescent="0.3">
      <c r="A30" s="9">
        <v>27</v>
      </c>
    </row>
    <row r="31" spans="1:1" x14ac:dyDescent="0.3">
      <c r="A31" s="9">
        <v>28</v>
      </c>
    </row>
    <row r="32" spans="1:1" x14ac:dyDescent="0.3">
      <c r="A32" s="9">
        <v>29</v>
      </c>
    </row>
    <row r="33" spans="1:1" x14ac:dyDescent="0.3">
      <c r="A33" s="9">
        <v>30</v>
      </c>
    </row>
    <row r="34" spans="1:1" x14ac:dyDescent="0.3">
      <c r="A34" s="9">
        <v>31</v>
      </c>
    </row>
    <row r="35" spans="1:1" x14ac:dyDescent="0.3">
      <c r="A35" s="9">
        <v>32</v>
      </c>
    </row>
    <row r="36" spans="1:1" x14ac:dyDescent="0.3">
      <c r="A36" s="9">
        <v>33</v>
      </c>
    </row>
    <row r="37" spans="1:1" x14ac:dyDescent="0.3">
      <c r="A37" s="9">
        <v>34</v>
      </c>
    </row>
    <row r="38" spans="1:1" x14ac:dyDescent="0.3">
      <c r="A38" s="9">
        <v>35</v>
      </c>
    </row>
    <row r="39" spans="1:1" x14ac:dyDescent="0.3">
      <c r="A39" s="9">
        <v>36</v>
      </c>
    </row>
    <row r="40" spans="1:1" x14ac:dyDescent="0.3">
      <c r="A40" s="9">
        <v>37</v>
      </c>
    </row>
    <row r="41" spans="1:1" x14ac:dyDescent="0.3">
      <c r="A41" s="9">
        <v>38</v>
      </c>
    </row>
    <row r="42" spans="1:1" x14ac:dyDescent="0.3">
      <c r="A42" s="9">
        <v>39</v>
      </c>
    </row>
    <row r="43" spans="1:1" x14ac:dyDescent="0.3">
      <c r="A43" s="9">
        <v>40</v>
      </c>
    </row>
    <row r="44" spans="1:1" x14ac:dyDescent="0.3">
      <c r="A44" s="9">
        <v>41</v>
      </c>
    </row>
    <row r="45" spans="1:1" x14ac:dyDescent="0.3">
      <c r="A45" s="9">
        <v>42</v>
      </c>
    </row>
    <row r="46" spans="1:1" x14ac:dyDescent="0.3">
      <c r="A46" s="9">
        <v>43</v>
      </c>
    </row>
    <row r="47" spans="1:1" x14ac:dyDescent="0.3">
      <c r="A47" s="9">
        <v>44</v>
      </c>
    </row>
    <row r="48" spans="1:1" x14ac:dyDescent="0.3">
      <c r="A48" s="9">
        <v>45</v>
      </c>
    </row>
    <row r="49" spans="1:1" x14ac:dyDescent="0.3">
      <c r="A49" s="9">
        <v>46</v>
      </c>
    </row>
    <row r="50" spans="1:1" x14ac:dyDescent="0.3">
      <c r="A50" s="9">
        <v>47</v>
      </c>
    </row>
    <row r="51" spans="1:1" x14ac:dyDescent="0.3">
      <c r="A51" s="9">
        <v>48</v>
      </c>
    </row>
    <row r="52" spans="1:1" x14ac:dyDescent="0.3">
      <c r="A52" s="9">
        <v>49</v>
      </c>
    </row>
    <row r="53" spans="1:1" x14ac:dyDescent="0.3">
      <c r="A53" s="9">
        <v>50</v>
      </c>
    </row>
    <row r="54" spans="1:1" x14ac:dyDescent="0.3">
      <c r="A54" s="9">
        <v>51</v>
      </c>
    </row>
    <row r="55" spans="1:1" x14ac:dyDescent="0.3">
      <c r="A55" s="9">
        <v>52</v>
      </c>
    </row>
    <row r="56" spans="1:1" x14ac:dyDescent="0.3">
      <c r="A56" s="9">
        <v>53</v>
      </c>
    </row>
    <row r="57" spans="1:1" x14ac:dyDescent="0.3">
      <c r="A57" s="9">
        <v>54</v>
      </c>
    </row>
    <row r="58" spans="1:1" x14ac:dyDescent="0.3">
      <c r="A58" s="9">
        <v>55</v>
      </c>
    </row>
    <row r="59" spans="1:1" x14ac:dyDescent="0.3">
      <c r="A59" s="9">
        <v>56</v>
      </c>
    </row>
    <row r="60" spans="1:1" x14ac:dyDescent="0.3">
      <c r="A60" s="9">
        <v>57</v>
      </c>
    </row>
    <row r="61" spans="1:1" x14ac:dyDescent="0.3">
      <c r="A61" s="9">
        <v>58</v>
      </c>
    </row>
    <row r="62" spans="1:1" x14ac:dyDescent="0.3">
      <c r="A62" s="9">
        <v>59</v>
      </c>
    </row>
    <row r="63" spans="1:1" x14ac:dyDescent="0.3">
      <c r="A63" s="9">
        <v>60</v>
      </c>
    </row>
    <row r="64" spans="1:1" x14ac:dyDescent="0.3">
      <c r="A64" s="9">
        <v>61</v>
      </c>
    </row>
    <row r="65" spans="1:1" x14ac:dyDescent="0.3">
      <c r="A65" s="9">
        <v>62</v>
      </c>
    </row>
    <row r="66" spans="1:1" x14ac:dyDescent="0.3">
      <c r="A66" s="9">
        <v>63</v>
      </c>
    </row>
    <row r="67" spans="1:1" x14ac:dyDescent="0.3">
      <c r="A67" s="9">
        <v>64</v>
      </c>
    </row>
    <row r="68" spans="1:1" x14ac:dyDescent="0.3">
      <c r="A68" s="9">
        <v>65</v>
      </c>
    </row>
    <row r="69" spans="1:1" x14ac:dyDescent="0.3">
      <c r="A69" s="9">
        <v>66</v>
      </c>
    </row>
    <row r="70" spans="1:1" x14ac:dyDescent="0.3">
      <c r="A70" s="9">
        <v>67</v>
      </c>
    </row>
    <row r="71" spans="1:1" x14ac:dyDescent="0.3">
      <c r="A71" s="9">
        <v>68</v>
      </c>
    </row>
    <row r="72" spans="1:1" x14ac:dyDescent="0.3">
      <c r="A72" s="9">
        <v>69</v>
      </c>
    </row>
    <row r="73" spans="1:1" x14ac:dyDescent="0.3">
      <c r="A73" s="9">
        <v>70</v>
      </c>
    </row>
    <row r="74" spans="1:1" x14ac:dyDescent="0.3">
      <c r="A74" s="9">
        <v>71</v>
      </c>
    </row>
    <row r="75" spans="1:1" x14ac:dyDescent="0.3">
      <c r="A75" s="9">
        <v>72</v>
      </c>
    </row>
    <row r="76" spans="1:1" x14ac:dyDescent="0.3">
      <c r="A76" s="9">
        <v>73</v>
      </c>
    </row>
    <row r="77" spans="1:1" x14ac:dyDescent="0.3">
      <c r="A77" s="9">
        <v>74</v>
      </c>
    </row>
    <row r="78" spans="1:1" x14ac:dyDescent="0.3">
      <c r="A78" s="9">
        <v>75</v>
      </c>
    </row>
    <row r="79" spans="1:1" x14ac:dyDescent="0.3">
      <c r="A79" s="9">
        <v>76</v>
      </c>
    </row>
    <row r="80" spans="1:1" x14ac:dyDescent="0.3">
      <c r="A80" s="9">
        <v>77</v>
      </c>
    </row>
    <row r="81" spans="1:1" x14ac:dyDescent="0.3">
      <c r="A81" s="9">
        <v>78</v>
      </c>
    </row>
    <row r="82" spans="1:1" x14ac:dyDescent="0.3">
      <c r="A82" s="9">
        <v>79</v>
      </c>
    </row>
    <row r="83" spans="1:1" x14ac:dyDescent="0.3">
      <c r="A83" s="9">
        <v>80</v>
      </c>
    </row>
    <row r="84" spans="1:1" x14ac:dyDescent="0.3">
      <c r="A84" s="9">
        <v>81</v>
      </c>
    </row>
    <row r="85" spans="1:1" x14ac:dyDescent="0.3">
      <c r="A85" s="9">
        <v>82</v>
      </c>
    </row>
    <row r="86" spans="1:1" x14ac:dyDescent="0.3">
      <c r="A86" s="9">
        <v>83</v>
      </c>
    </row>
    <row r="87" spans="1:1" x14ac:dyDescent="0.3">
      <c r="A87" s="9">
        <v>84</v>
      </c>
    </row>
    <row r="88" spans="1:1" x14ac:dyDescent="0.3">
      <c r="A88" s="9">
        <v>85</v>
      </c>
    </row>
    <row r="89" spans="1:1" x14ac:dyDescent="0.3">
      <c r="A89" s="9">
        <v>86</v>
      </c>
    </row>
    <row r="90" spans="1:1" x14ac:dyDescent="0.3">
      <c r="A90" s="9">
        <v>87</v>
      </c>
    </row>
    <row r="91" spans="1:1" x14ac:dyDescent="0.3">
      <c r="A91" s="9">
        <v>88</v>
      </c>
    </row>
    <row r="92" spans="1:1" x14ac:dyDescent="0.3">
      <c r="A92" s="9">
        <v>89</v>
      </c>
    </row>
    <row r="93" spans="1:1" x14ac:dyDescent="0.3">
      <c r="A93" s="9">
        <v>90</v>
      </c>
    </row>
    <row r="94" spans="1:1" x14ac:dyDescent="0.3">
      <c r="A94" s="9">
        <v>91</v>
      </c>
    </row>
    <row r="95" spans="1:1" x14ac:dyDescent="0.3">
      <c r="A95" s="9">
        <v>92</v>
      </c>
    </row>
    <row r="96" spans="1:1" x14ac:dyDescent="0.3">
      <c r="A96" s="9">
        <v>93</v>
      </c>
    </row>
    <row r="97" spans="1:1" x14ac:dyDescent="0.3">
      <c r="A97" s="9">
        <v>94</v>
      </c>
    </row>
    <row r="98" spans="1:1" x14ac:dyDescent="0.3">
      <c r="A98" s="9">
        <v>95</v>
      </c>
    </row>
    <row r="99" spans="1:1" x14ac:dyDescent="0.3">
      <c r="A99" s="9">
        <v>96</v>
      </c>
    </row>
    <row r="100" spans="1:1" x14ac:dyDescent="0.3">
      <c r="A100" s="9">
        <v>97</v>
      </c>
    </row>
    <row r="101" spans="1:1" x14ac:dyDescent="0.3">
      <c r="A101" s="9">
        <v>98</v>
      </c>
    </row>
    <row r="102" spans="1:1" x14ac:dyDescent="0.3">
      <c r="A102" s="9">
        <v>99</v>
      </c>
    </row>
    <row r="103" spans="1:1" x14ac:dyDescent="0.3">
      <c r="A103" s="9">
        <v>100</v>
      </c>
    </row>
    <row r="104" spans="1:1" x14ac:dyDescent="0.3">
      <c r="A104" s="9">
        <v>101</v>
      </c>
    </row>
    <row r="105" spans="1:1" x14ac:dyDescent="0.3">
      <c r="A105" s="9">
        <v>102</v>
      </c>
    </row>
    <row r="106" spans="1:1" x14ac:dyDescent="0.3">
      <c r="A106" s="9">
        <v>103</v>
      </c>
    </row>
    <row r="107" spans="1:1" x14ac:dyDescent="0.3">
      <c r="A107" s="9">
        <v>104</v>
      </c>
    </row>
    <row r="108" spans="1:1" x14ac:dyDescent="0.3">
      <c r="A108" s="9">
        <v>105</v>
      </c>
    </row>
    <row r="109" spans="1:1" x14ac:dyDescent="0.3">
      <c r="A109" s="9">
        <v>106</v>
      </c>
    </row>
    <row r="110" spans="1:1" x14ac:dyDescent="0.3">
      <c r="A110" s="9">
        <v>107</v>
      </c>
    </row>
    <row r="111" spans="1:1" x14ac:dyDescent="0.3">
      <c r="A111" s="9">
        <v>108</v>
      </c>
    </row>
    <row r="112" spans="1:1" x14ac:dyDescent="0.3">
      <c r="A112" s="9">
        <v>109</v>
      </c>
    </row>
    <row r="113" spans="1:1" x14ac:dyDescent="0.3">
      <c r="A113" s="9">
        <v>110</v>
      </c>
    </row>
    <row r="114" spans="1:1" x14ac:dyDescent="0.3">
      <c r="A114" s="9">
        <v>111</v>
      </c>
    </row>
    <row r="115" spans="1:1" x14ac:dyDescent="0.3">
      <c r="A115" s="9">
        <v>112</v>
      </c>
    </row>
    <row r="116" spans="1:1" x14ac:dyDescent="0.3">
      <c r="A116" s="9">
        <v>113</v>
      </c>
    </row>
    <row r="117" spans="1:1" x14ac:dyDescent="0.3">
      <c r="A117" s="9">
        <v>114</v>
      </c>
    </row>
    <row r="118" spans="1:1" x14ac:dyDescent="0.3">
      <c r="A118" s="9">
        <v>115</v>
      </c>
    </row>
    <row r="119" spans="1:1" x14ac:dyDescent="0.3">
      <c r="A119" s="9">
        <v>116</v>
      </c>
    </row>
    <row r="120" spans="1:1" x14ac:dyDescent="0.3">
      <c r="A120" s="9">
        <v>117</v>
      </c>
    </row>
    <row r="121" spans="1:1" x14ac:dyDescent="0.3">
      <c r="A121" s="9">
        <v>118</v>
      </c>
    </row>
    <row r="122" spans="1:1" x14ac:dyDescent="0.3">
      <c r="A122" s="9">
        <v>119</v>
      </c>
    </row>
    <row r="123" spans="1:1" x14ac:dyDescent="0.3">
      <c r="A123" s="9">
        <v>120</v>
      </c>
    </row>
    <row r="124" spans="1:1" x14ac:dyDescent="0.3">
      <c r="A124" s="9">
        <v>121</v>
      </c>
    </row>
    <row r="125" spans="1:1" x14ac:dyDescent="0.3">
      <c r="A125" s="9">
        <v>122</v>
      </c>
    </row>
    <row r="126" spans="1:1" x14ac:dyDescent="0.3">
      <c r="A126" s="9">
        <v>123</v>
      </c>
    </row>
    <row r="127" spans="1:1" x14ac:dyDescent="0.3">
      <c r="A127" s="9">
        <v>124</v>
      </c>
    </row>
    <row r="128" spans="1:1" x14ac:dyDescent="0.3">
      <c r="A128" s="9">
        <v>125</v>
      </c>
    </row>
    <row r="129" spans="1:1" x14ac:dyDescent="0.3">
      <c r="A129" s="9">
        <v>126</v>
      </c>
    </row>
    <row r="130" spans="1:1" x14ac:dyDescent="0.3">
      <c r="A130" s="9">
        <v>127</v>
      </c>
    </row>
    <row r="131" spans="1:1" x14ac:dyDescent="0.3">
      <c r="A131" s="9">
        <v>128</v>
      </c>
    </row>
    <row r="132" spans="1:1" x14ac:dyDescent="0.3">
      <c r="A132" s="9">
        <v>129</v>
      </c>
    </row>
    <row r="133" spans="1:1" x14ac:dyDescent="0.3">
      <c r="A133" s="9">
        <v>130</v>
      </c>
    </row>
    <row r="134" spans="1:1" x14ac:dyDescent="0.3">
      <c r="A134" s="9">
        <v>131</v>
      </c>
    </row>
    <row r="135" spans="1:1" x14ac:dyDescent="0.3">
      <c r="A135" s="9">
        <v>132</v>
      </c>
    </row>
    <row r="136" spans="1:1" x14ac:dyDescent="0.3">
      <c r="A136" s="9">
        <v>133</v>
      </c>
    </row>
    <row r="137" spans="1:1" x14ac:dyDescent="0.3">
      <c r="A137" s="9">
        <v>134</v>
      </c>
    </row>
    <row r="138" spans="1:1" x14ac:dyDescent="0.3">
      <c r="A138" s="9">
        <v>135</v>
      </c>
    </row>
    <row r="139" spans="1:1" x14ac:dyDescent="0.3">
      <c r="A139" s="9">
        <v>136</v>
      </c>
    </row>
    <row r="140" spans="1:1" x14ac:dyDescent="0.3">
      <c r="A140" s="9">
        <v>137</v>
      </c>
    </row>
    <row r="141" spans="1:1" x14ac:dyDescent="0.3">
      <c r="A141" s="9">
        <v>138</v>
      </c>
    </row>
    <row r="142" spans="1:1" x14ac:dyDescent="0.3">
      <c r="A142" s="9">
        <v>139</v>
      </c>
    </row>
    <row r="143" spans="1:1" x14ac:dyDescent="0.3">
      <c r="A143" s="9">
        <v>140</v>
      </c>
    </row>
    <row r="144" spans="1:1" x14ac:dyDescent="0.3">
      <c r="A144" s="9">
        <v>141</v>
      </c>
    </row>
    <row r="145" spans="1:1" x14ac:dyDescent="0.3">
      <c r="A145" s="9">
        <v>142</v>
      </c>
    </row>
    <row r="146" spans="1:1" x14ac:dyDescent="0.3">
      <c r="A146" s="9">
        <v>143</v>
      </c>
    </row>
    <row r="147" spans="1:1" x14ac:dyDescent="0.3">
      <c r="A147" s="9">
        <v>144</v>
      </c>
    </row>
    <row r="148" spans="1:1" x14ac:dyDescent="0.3">
      <c r="A148" s="9">
        <v>145</v>
      </c>
    </row>
    <row r="149" spans="1:1" x14ac:dyDescent="0.3">
      <c r="A149" s="9">
        <v>146</v>
      </c>
    </row>
    <row r="150" spans="1:1" x14ac:dyDescent="0.3">
      <c r="A150" s="9">
        <v>147</v>
      </c>
    </row>
    <row r="151" spans="1:1" x14ac:dyDescent="0.3">
      <c r="A151" s="9">
        <v>148</v>
      </c>
    </row>
    <row r="152" spans="1:1" x14ac:dyDescent="0.3">
      <c r="A152" s="9">
        <v>149</v>
      </c>
    </row>
    <row r="153" spans="1:1" x14ac:dyDescent="0.3">
      <c r="A153" s="9">
        <v>150</v>
      </c>
    </row>
    <row r="154" spans="1:1" x14ac:dyDescent="0.3">
      <c r="A154" s="9">
        <v>151</v>
      </c>
    </row>
    <row r="155" spans="1:1" x14ac:dyDescent="0.3">
      <c r="A155" s="9">
        <v>152</v>
      </c>
    </row>
    <row r="156" spans="1:1" x14ac:dyDescent="0.3">
      <c r="A156" s="9">
        <v>153</v>
      </c>
    </row>
    <row r="157" spans="1:1" x14ac:dyDescent="0.3">
      <c r="A157" s="9">
        <v>154</v>
      </c>
    </row>
    <row r="158" spans="1:1" x14ac:dyDescent="0.3">
      <c r="A158" s="9">
        <v>155</v>
      </c>
    </row>
    <row r="159" spans="1:1" x14ac:dyDescent="0.3">
      <c r="A159" s="9">
        <v>156</v>
      </c>
    </row>
    <row r="160" spans="1:1" x14ac:dyDescent="0.3">
      <c r="A160" s="9">
        <v>157</v>
      </c>
    </row>
    <row r="161" spans="1:1" x14ac:dyDescent="0.3">
      <c r="A161" s="9">
        <v>158</v>
      </c>
    </row>
    <row r="162" spans="1:1" x14ac:dyDescent="0.3">
      <c r="A162" s="9">
        <v>159</v>
      </c>
    </row>
    <row r="163" spans="1:1" x14ac:dyDescent="0.3">
      <c r="A163" s="9">
        <v>160</v>
      </c>
    </row>
    <row r="164" spans="1:1" x14ac:dyDescent="0.3">
      <c r="A164" s="9">
        <v>161</v>
      </c>
    </row>
    <row r="165" spans="1:1" x14ac:dyDescent="0.3">
      <c r="A165" s="9">
        <v>162</v>
      </c>
    </row>
    <row r="166" spans="1:1" x14ac:dyDescent="0.3">
      <c r="A166" s="9">
        <v>163</v>
      </c>
    </row>
    <row r="167" spans="1:1" x14ac:dyDescent="0.3">
      <c r="A167" s="9">
        <v>164</v>
      </c>
    </row>
    <row r="168" spans="1:1" x14ac:dyDescent="0.3">
      <c r="A168" s="9">
        <v>165</v>
      </c>
    </row>
    <row r="169" spans="1:1" x14ac:dyDescent="0.3">
      <c r="A169" s="9">
        <v>166</v>
      </c>
    </row>
    <row r="170" spans="1:1" x14ac:dyDescent="0.3">
      <c r="A170" s="9">
        <v>167</v>
      </c>
    </row>
    <row r="171" spans="1:1" x14ac:dyDescent="0.3">
      <c r="A171" s="9">
        <v>168</v>
      </c>
    </row>
    <row r="172" spans="1:1" x14ac:dyDescent="0.3">
      <c r="A172" s="9">
        <v>169</v>
      </c>
    </row>
    <row r="173" spans="1:1" x14ac:dyDescent="0.3">
      <c r="A173" s="9">
        <v>170</v>
      </c>
    </row>
    <row r="174" spans="1:1" x14ac:dyDescent="0.3">
      <c r="A174" s="9">
        <v>171</v>
      </c>
    </row>
    <row r="175" spans="1:1" x14ac:dyDescent="0.3">
      <c r="A175" s="9">
        <v>172</v>
      </c>
    </row>
    <row r="176" spans="1:1" x14ac:dyDescent="0.3">
      <c r="A176" s="9">
        <v>173</v>
      </c>
    </row>
    <row r="177" spans="1:1" x14ac:dyDescent="0.3">
      <c r="A177" s="9">
        <v>174</v>
      </c>
    </row>
    <row r="178" spans="1:1" x14ac:dyDescent="0.3">
      <c r="A178" s="9">
        <v>175</v>
      </c>
    </row>
    <row r="179" spans="1:1" x14ac:dyDescent="0.3">
      <c r="A179" s="9">
        <v>176</v>
      </c>
    </row>
    <row r="180" spans="1:1" x14ac:dyDescent="0.3">
      <c r="A180" s="9">
        <v>177</v>
      </c>
    </row>
    <row r="181" spans="1:1" x14ac:dyDescent="0.3">
      <c r="A181" s="9">
        <v>178</v>
      </c>
    </row>
    <row r="182" spans="1:1" x14ac:dyDescent="0.3">
      <c r="A182" s="9">
        <v>179</v>
      </c>
    </row>
    <row r="183" spans="1:1" x14ac:dyDescent="0.3">
      <c r="A183" s="9">
        <v>180</v>
      </c>
    </row>
    <row r="184" spans="1:1" x14ac:dyDescent="0.3">
      <c r="A184" s="9">
        <v>181</v>
      </c>
    </row>
    <row r="185" spans="1:1" x14ac:dyDescent="0.3">
      <c r="A185" s="9">
        <v>182</v>
      </c>
    </row>
    <row r="186" spans="1:1" x14ac:dyDescent="0.3">
      <c r="A186" s="9">
        <v>183</v>
      </c>
    </row>
    <row r="187" spans="1:1" x14ac:dyDescent="0.3">
      <c r="A187" s="9">
        <v>184</v>
      </c>
    </row>
    <row r="188" spans="1:1" x14ac:dyDescent="0.3">
      <c r="A188" s="9">
        <v>185</v>
      </c>
    </row>
    <row r="189" spans="1:1" x14ac:dyDescent="0.3">
      <c r="A189" s="9">
        <v>186</v>
      </c>
    </row>
    <row r="190" spans="1:1" x14ac:dyDescent="0.3">
      <c r="A190" s="9">
        <v>187</v>
      </c>
    </row>
    <row r="191" spans="1:1" x14ac:dyDescent="0.3">
      <c r="A191" s="9">
        <v>188</v>
      </c>
    </row>
    <row r="192" spans="1:1" x14ac:dyDescent="0.3">
      <c r="A192" s="9">
        <v>189</v>
      </c>
    </row>
    <row r="193" spans="1:1" x14ac:dyDescent="0.3">
      <c r="A193" s="9">
        <v>190</v>
      </c>
    </row>
    <row r="194" spans="1:1" x14ac:dyDescent="0.3">
      <c r="A194" s="9" t="s">
        <v>1406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1"/>
  <sheetViews>
    <sheetView zoomScale="48" zoomScaleNormal="48" workbookViewId="0">
      <selection activeCell="E2" sqref="E2"/>
    </sheetView>
  </sheetViews>
  <sheetFormatPr defaultRowHeight="14.4" x14ac:dyDescent="0.3"/>
  <cols>
    <col min="1" max="1" width="9.77734375" style="5" customWidth="1"/>
    <col min="2" max="2" width="73" style="5" customWidth="1"/>
    <col min="3" max="3" width="52.6640625" style="5" bestFit="1" customWidth="1"/>
    <col min="4" max="5" width="18.5546875" style="5" customWidth="1"/>
    <col min="6" max="6" width="19.33203125" style="5" bestFit="1" customWidth="1"/>
    <col min="7" max="7" width="16.21875" style="5" customWidth="1"/>
    <col min="8" max="8" width="12.109375" style="5" bestFit="1" customWidth="1"/>
    <col min="9" max="9" width="68.33203125" style="5" customWidth="1"/>
    <col min="10" max="10" width="62.44140625" style="5" customWidth="1"/>
    <col min="11" max="11" width="15.77734375" style="5" customWidth="1"/>
    <col min="12" max="12" width="16.6640625" style="5" customWidth="1"/>
    <col min="13" max="13" width="15.33203125" style="5" customWidth="1"/>
    <col min="14" max="14" width="16.77734375" style="5" bestFit="1" customWidth="1"/>
    <col min="15" max="15" width="25.88671875" style="5" customWidth="1"/>
    <col min="16" max="16" width="19.6640625" style="5" customWidth="1"/>
    <col min="17" max="17" width="18.33203125" style="5" customWidth="1"/>
    <col min="18" max="18" width="25.44140625" style="5" customWidth="1"/>
    <col min="19" max="19" width="20.33203125" style="5" customWidth="1"/>
    <col min="20" max="20" width="27.5546875" style="5" customWidth="1"/>
    <col min="21" max="21" width="41.5546875" style="5" bestFit="1" customWidth="1"/>
    <col min="22" max="22" width="14" style="5" bestFit="1" customWidth="1"/>
    <col min="23" max="23" width="33.44140625" style="5" bestFit="1" customWidth="1"/>
    <col min="24" max="24" width="28.21875" style="5" customWidth="1"/>
    <col min="25" max="25" width="24.5546875" style="5" customWidth="1"/>
    <col min="26" max="26" width="25.6640625" style="5" customWidth="1"/>
    <col min="27" max="27" width="21.77734375" style="5" customWidth="1"/>
    <col min="28" max="28" width="15.5546875" style="5" customWidth="1"/>
    <col min="29" max="29" width="21.33203125" style="5" customWidth="1"/>
    <col min="31" max="31" width="10.109375" bestFit="1" customWidth="1"/>
  </cols>
  <sheetData>
    <row r="1" spans="1:29" x14ac:dyDescent="0.3">
      <c r="A1" s="5" t="s">
        <v>1404</v>
      </c>
      <c r="B1" s="5" t="s">
        <v>1403</v>
      </c>
      <c r="C1" s="5" t="s">
        <v>1399</v>
      </c>
      <c r="D1" s="5" t="s">
        <v>962</v>
      </c>
      <c r="E1" s="5" t="s">
        <v>1407</v>
      </c>
      <c r="F1" s="5" t="s">
        <v>1400</v>
      </c>
      <c r="G1" s="5" t="s">
        <v>1401</v>
      </c>
      <c r="H1" s="5" t="s">
        <v>1402</v>
      </c>
      <c r="I1" s="5" t="s">
        <v>1398</v>
      </c>
      <c r="J1" s="6" t="s">
        <v>5</v>
      </c>
      <c r="K1" s="6" t="s">
        <v>6</v>
      </c>
      <c r="L1" s="6" t="s">
        <v>7</v>
      </c>
      <c r="M1" s="6" t="s">
        <v>8</v>
      </c>
      <c r="N1" s="6" t="s">
        <v>9</v>
      </c>
      <c r="O1" s="6" t="s">
        <v>10</v>
      </c>
      <c r="P1" s="6" t="s">
        <v>11</v>
      </c>
      <c r="Q1" s="6" t="s">
        <v>12</v>
      </c>
      <c r="R1" s="6" t="s">
        <v>13</v>
      </c>
      <c r="S1" s="6" t="s">
        <v>960</v>
      </c>
      <c r="T1" s="6" t="s">
        <v>14</v>
      </c>
      <c r="U1" s="6" t="s">
        <v>15</v>
      </c>
      <c r="V1" s="6" t="s">
        <v>16</v>
      </c>
      <c r="W1" s="6" t="s">
        <v>17</v>
      </c>
      <c r="X1" s="6" t="s">
        <v>18</v>
      </c>
      <c r="Y1" s="6" t="s">
        <v>19</v>
      </c>
      <c r="Z1" s="6" t="s">
        <v>20</v>
      </c>
      <c r="AA1" s="6" t="s">
        <v>21</v>
      </c>
      <c r="AB1" s="6" t="s">
        <v>22</v>
      </c>
      <c r="AC1" s="6" t="s">
        <v>23</v>
      </c>
    </row>
    <row r="2" spans="1:29" x14ac:dyDescent="0.3">
      <c r="A2" s="5">
        <v>1</v>
      </c>
      <c r="B2" s="5" t="s">
        <v>715</v>
      </c>
      <c r="C2" s="5" t="s">
        <v>888</v>
      </c>
      <c r="D2" s="6">
        <v>26</v>
      </c>
      <c r="E2" s="6" t="s">
        <v>963</v>
      </c>
      <c r="F2" s="6" t="s">
        <v>716</v>
      </c>
      <c r="G2" s="6">
        <v>15</v>
      </c>
      <c r="H2" s="6" t="s">
        <v>732</v>
      </c>
      <c r="I2" s="6" t="s">
        <v>1232</v>
      </c>
      <c r="J2" s="6" t="s">
        <v>28</v>
      </c>
      <c r="K2" s="7">
        <v>3</v>
      </c>
      <c r="L2" s="7">
        <v>2</v>
      </c>
      <c r="M2" s="7">
        <v>1</v>
      </c>
      <c r="N2" s="7" t="s">
        <v>29</v>
      </c>
      <c r="O2" s="7" t="s">
        <v>30</v>
      </c>
      <c r="P2" s="7">
        <v>1</v>
      </c>
      <c r="Q2" s="7">
        <v>4</v>
      </c>
      <c r="R2" s="7">
        <v>2</v>
      </c>
      <c r="S2" s="7">
        <v>700</v>
      </c>
      <c r="T2" s="7">
        <v>690</v>
      </c>
      <c r="U2" s="7" t="s">
        <v>31</v>
      </c>
      <c r="V2" s="7" t="s">
        <v>32</v>
      </c>
      <c r="W2" s="6" t="s">
        <v>33</v>
      </c>
      <c r="X2" s="6" t="s">
        <v>34</v>
      </c>
      <c r="Y2" s="6" t="s">
        <v>50</v>
      </c>
      <c r="Z2" s="6" t="s">
        <v>51</v>
      </c>
      <c r="AA2" s="7">
        <v>2</v>
      </c>
      <c r="AB2" s="6" t="s">
        <v>35</v>
      </c>
      <c r="AC2" s="7" t="s">
        <v>35</v>
      </c>
    </row>
    <row r="3" spans="1:29" x14ac:dyDescent="0.3">
      <c r="A3" s="5">
        <v>2</v>
      </c>
      <c r="B3" s="5" t="s">
        <v>717</v>
      </c>
      <c r="C3" s="5" t="s">
        <v>889</v>
      </c>
      <c r="D3" s="6">
        <v>75</v>
      </c>
      <c r="E3" s="6" t="s">
        <v>964</v>
      </c>
      <c r="F3" s="6" t="s">
        <v>718</v>
      </c>
      <c r="G3" s="6">
        <v>7</v>
      </c>
      <c r="H3" s="6" t="s">
        <v>733</v>
      </c>
      <c r="I3" s="6" t="s">
        <v>1233</v>
      </c>
      <c r="J3" s="6" t="s">
        <v>40</v>
      </c>
      <c r="K3" s="7">
        <v>1</v>
      </c>
      <c r="L3" s="7">
        <v>1</v>
      </c>
      <c r="M3" s="7">
        <v>2</v>
      </c>
      <c r="N3" s="7" t="s">
        <v>9</v>
      </c>
      <c r="O3" s="7" t="s">
        <v>30</v>
      </c>
      <c r="P3" s="7">
        <v>2</v>
      </c>
      <c r="Q3" s="7">
        <v>3</v>
      </c>
      <c r="R3" s="7">
        <v>2</v>
      </c>
      <c r="S3" s="7">
        <v>550</v>
      </c>
      <c r="T3" s="7">
        <v>525</v>
      </c>
      <c r="U3" s="7" t="s">
        <v>41</v>
      </c>
      <c r="V3" s="7" t="s">
        <v>317</v>
      </c>
      <c r="W3" s="6" t="s">
        <v>67</v>
      </c>
      <c r="X3" s="6" t="s">
        <v>60</v>
      </c>
      <c r="Y3" s="6" t="s">
        <v>90</v>
      </c>
      <c r="Z3" s="6" t="s">
        <v>51</v>
      </c>
      <c r="AA3" s="7">
        <v>1</v>
      </c>
      <c r="AB3" s="7">
        <v>3</v>
      </c>
      <c r="AC3" s="7" t="s">
        <v>35</v>
      </c>
    </row>
    <row r="4" spans="1:29" x14ac:dyDescent="0.3">
      <c r="A4" s="5">
        <v>3</v>
      </c>
      <c r="B4" s="5" t="s">
        <v>719</v>
      </c>
      <c r="C4" s="5" t="s">
        <v>890</v>
      </c>
      <c r="D4" s="6">
        <v>28.27</v>
      </c>
      <c r="E4" s="6" t="s">
        <v>963</v>
      </c>
      <c r="F4" s="6" t="s">
        <v>720</v>
      </c>
      <c r="G4" s="6"/>
      <c r="H4" s="6" t="s">
        <v>733</v>
      </c>
      <c r="I4" s="6" t="s">
        <v>1234</v>
      </c>
      <c r="J4" s="6" t="s">
        <v>46</v>
      </c>
      <c r="K4" s="7">
        <v>2</v>
      </c>
      <c r="L4" s="7">
        <v>2</v>
      </c>
      <c r="M4" s="7">
        <v>4</v>
      </c>
      <c r="N4" s="7" t="s">
        <v>9</v>
      </c>
      <c r="O4" s="7" t="s">
        <v>47</v>
      </c>
      <c r="P4" s="7">
        <v>5</v>
      </c>
      <c r="Q4" s="7">
        <v>15</v>
      </c>
      <c r="R4" s="7" t="s">
        <v>35</v>
      </c>
      <c r="S4" s="7">
        <v>975</v>
      </c>
      <c r="T4" s="5" t="s">
        <v>35</v>
      </c>
      <c r="U4" s="7" t="s">
        <v>35</v>
      </c>
      <c r="V4" s="6" t="s">
        <v>48</v>
      </c>
      <c r="W4" s="6" t="s">
        <v>49</v>
      </c>
      <c r="X4" s="6" t="s">
        <v>35</v>
      </c>
      <c r="Y4" s="6" t="s">
        <v>50</v>
      </c>
      <c r="Z4" s="6" t="s">
        <v>51</v>
      </c>
      <c r="AA4" s="6" t="s">
        <v>35</v>
      </c>
      <c r="AB4" s="6" t="s">
        <v>35</v>
      </c>
      <c r="AC4" s="5" t="s">
        <v>52</v>
      </c>
    </row>
    <row r="5" spans="1:29" x14ac:dyDescent="0.3">
      <c r="A5" s="5">
        <v>4</v>
      </c>
      <c r="B5" s="5" t="s">
        <v>721</v>
      </c>
      <c r="C5" s="5" t="s">
        <v>891</v>
      </c>
      <c r="D5" s="6">
        <v>1.3</v>
      </c>
      <c r="E5" s="6" t="s">
        <v>965</v>
      </c>
      <c r="F5" s="6" t="s">
        <v>722</v>
      </c>
      <c r="G5" s="6">
        <v>12</v>
      </c>
      <c r="H5" s="6" t="s">
        <v>734</v>
      </c>
      <c r="I5" s="6" t="s">
        <v>1235</v>
      </c>
      <c r="J5" s="6" t="s">
        <v>56</v>
      </c>
      <c r="K5" s="7">
        <v>3</v>
      </c>
      <c r="L5" s="7">
        <v>3</v>
      </c>
      <c r="M5" s="7" t="s">
        <v>35</v>
      </c>
      <c r="N5" s="7" t="s">
        <v>9</v>
      </c>
      <c r="O5" s="6" t="s">
        <v>30</v>
      </c>
      <c r="P5" s="7">
        <v>1</v>
      </c>
      <c r="Q5" s="7">
        <v>3</v>
      </c>
      <c r="R5" s="7">
        <v>2</v>
      </c>
      <c r="S5" s="7">
        <v>1100</v>
      </c>
      <c r="T5" s="7" t="s">
        <v>35</v>
      </c>
      <c r="U5" s="7" t="s">
        <v>57</v>
      </c>
      <c r="V5" s="6" t="s">
        <v>58</v>
      </c>
      <c r="W5" s="6" t="s">
        <v>59</v>
      </c>
      <c r="X5" s="6" t="s">
        <v>60</v>
      </c>
      <c r="Y5" s="6" t="s">
        <v>90</v>
      </c>
      <c r="Z5" s="6" t="s">
        <v>51</v>
      </c>
      <c r="AA5" s="7">
        <v>1</v>
      </c>
      <c r="AB5" s="7">
        <v>1</v>
      </c>
      <c r="AC5" s="7" t="s">
        <v>35</v>
      </c>
    </row>
    <row r="6" spans="1:29" x14ac:dyDescent="0.3">
      <c r="A6" s="5">
        <v>5</v>
      </c>
      <c r="B6" s="5" t="s">
        <v>723</v>
      </c>
      <c r="C6" s="5" t="s">
        <v>892</v>
      </c>
      <c r="D6" s="6">
        <v>1.7</v>
      </c>
      <c r="E6" s="6" t="s">
        <v>965</v>
      </c>
      <c r="F6" s="6" t="s">
        <v>724</v>
      </c>
      <c r="G6" s="6"/>
      <c r="H6" s="6" t="s">
        <v>734</v>
      </c>
      <c r="I6" s="6" t="s">
        <v>1236</v>
      </c>
      <c r="J6" s="6" t="s">
        <v>65</v>
      </c>
      <c r="K6" s="7">
        <v>4</v>
      </c>
      <c r="L6" s="7">
        <v>3</v>
      </c>
      <c r="M6" s="7" t="s">
        <v>35</v>
      </c>
      <c r="N6" s="7" t="s">
        <v>66</v>
      </c>
      <c r="O6" s="6" t="s">
        <v>30</v>
      </c>
      <c r="P6" s="7">
        <v>2</v>
      </c>
      <c r="Q6" s="7">
        <v>2</v>
      </c>
      <c r="R6" s="7">
        <v>1</v>
      </c>
      <c r="S6" s="7">
        <v>1700</v>
      </c>
      <c r="T6" s="7">
        <v>1450</v>
      </c>
      <c r="U6" s="7" t="s">
        <v>57</v>
      </c>
      <c r="V6" s="7" t="s">
        <v>35</v>
      </c>
      <c r="W6" s="6" t="s">
        <v>67</v>
      </c>
      <c r="X6" s="6" t="s">
        <v>34</v>
      </c>
      <c r="Y6" s="6" t="s">
        <v>90</v>
      </c>
      <c r="Z6" s="6" t="s">
        <v>725</v>
      </c>
      <c r="AA6" s="7">
        <v>1</v>
      </c>
      <c r="AB6" s="6" t="s">
        <v>35</v>
      </c>
      <c r="AC6" s="7" t="s">
        <v>35</v>
      </c>
    </row>
    <row r="7" spans="1:29" x14ac:dyDescent="0.3">
      <c r="A7" s="5">
        <v>6</v>
      </c>
      <c r="B7" s="5" t="s">
        <v>726</v>
      </c>
      <c r="C7" s="5" t="s">
        <v>893</v>
      </c>
      <c r="D7" s="6">
        <v>1.2</v>
      </c>
      <c r="E7" s="6" t="s">
        <v>965</v>
      </c>
      <c r="F7" s="6" t="s">
        <v>727</v>
      </c>
      <c r="G7" s="6"/>
      <c r="H7" s="6" t="s">
        <v>734</v>
      </c>
      <c r="I7" s="6" t="s">
        <v>1237</v>
      </c>
      <c r="J7" s="6" t="s">
        <v>71</v>
      </c>
      <c r="K7" s="7">
        <v>3</v>
      </c>
      <c r="L7" s="7">
        <v>2</v>
      </c>
      <c r="M7" s="7">
        <v>3</v>
      </c>
      <c r="N7" s="7" t="s">
        <v>29</v>
      </c>
      <c r="O7" s="7" t="s">
        <v>30</v>
      </c>
      <c r="P7" s="7">
        <v>3</v>
      </c>
      <c r="Q7" s="7">
        <v>10</v>
      </c>
      <c r="R7" s="7">
        <v>3</v>
      </c>
      <c r="S7" s="7">
        <v>1600</v>
      </c>
      <c r="T7" s="7">
        <v>1400</v>
      </c>
      <c r="U7" s="7" t="s">
        <v>35</v>
      </c>
      <c r="V7" s="7" t="s">
        <v>48</v>
      </c>
      <c r="W7" s="6" t="s">
        <v>33</v>
      </c>
      <c r="X7" s="6" t="s">
        <v>72</v>
      </c>
      <c r="Y7" s="6" t="s">
        <v>90</v>
      </c>
      <c r="Z7" s="6" t="s">
        <v>51</v>
      </c>
      <c r="AA7" s="7">
        <v>1</v>
      </c>
      <c r="AB7" s="6" t="s">
        <v>35</v>
      </c>
      <c r="AC7" s="7" t="s">
        <v>35</v>
      </c>
    </row>
    <row r="8" spans="1:29" x14ac:dyDescent="0.3">
      <c r="A8" s="5">
        <v>7</v>
      </c>
      <c r="B8" s="5" t="s">
        <v>728</v>
      </c>
      <c r="C8" s="5" t="s">
        <v>894</v>
      </c>
      <c r="D8" s="6">
        <v>54</v>
      </c>
      <c r="E8" s="6" t="s">
        <v>964</v>
      </c>
      <c r="F8" s="6" t="s">
        <v>729</v>
      </c>
      <c r="G8" s="6"/>
      <c r="H8" s="6" t="s">
        <v>734</v>
      </c>
      <c r="I8" s="6" t="s">
        <v>1238</v>
      </c>
      <c r="J8" s="6" t="s">
        <v>76</v>
      </c>
      <c r="K8" s="7">
        <v>3</v>
      </c>
      <c r="L8" s="7">
        <v>2</v>
      </c>
      <c r="M8" s="7" t="s">
        <v>35</v>
      </c>
      <c r="N8" s="7" t="s">
        <v>9</v>
      </c>
      <c r="O8" s="6" t="s">
        <v>30</v>
      </c>
      <c r="P8" s="7">
        <v>1</v>
      </c>
      <c r="Q8" s="7">
        <v>4</v>
      </c>
      <c r="R8" s="7">
        <v>4</v>
      </c>
      <c r="S8" s="7">
        <v>850</v>
      </c>
      <c r="T8" s="7" t="s">
        <v>35</v>
      </c>
      <c r="U8" s="7" t="s">
        <v>35</v>
      </c>
      <c r="V8" s="6" t="s">
        <v>48</v>
      </c>
      <c r="W8" s="6" t="s">
        <v>33</v>
      </c>
      <c r="X8" s="6" t="s">
        <v>34</v>
      </c>
      <c r="Y8" s="6" t="s">
        <v>50</v>
      </c>
      <c r="Z8" s="6" t="s">
        <v>51</v>
      </c>
      <c r="AA8" s="7">
        <v>2</v>
      </c>
      <c r="AB8" s="6" t="s">
        <v>35</v>
      </c>
      <c r="AC8" s="7" t="s">
        <v>35</v>
      </c>
    </row>
    <row r="9" spans="1:29" x14ac:dyDescent="0.3">
      <c r="A9" s="5">
        <v>8</v>
      </c>
      <c r="B9" s="5" t="s">
        <v>730</v>
      </c>
      <c r="C9" s="5" t="s">
        <v>895</v>
      </c>
      <c r="D9" s="6">
        <v>1.57</v>
      </c>
      <c r="E9" s="6" t="s">
        <v>965</v>
      </c>
      <c r="F9" s="6" t="s">
        <v>731</v>
      </c>
      <c r="G9" s="6">
        <v>9</v>
      </c>
      <c r="H9" s="6" t="s">
        <v>734</v>
      </c>
      <c r="I9" s="6" t="s">
        <v>1239</v>
      </c>
      <c r="J9" s="6" t="s">
        <v>80</v>
      </c>
      <c r="K9" s="7">
        <v>3</v>
      </c>
      <c r="L9" s="7">
        <v>3</v>
      </c>
      <c r="M9" s="7">
        <v>4</v>
      </c>
      <c r="N9" s="7" t="s">
        <v>66</v>
      </c>
      <c r="O9" s="7" t="s">
        <v>30</v>
      </c>
      <c r="P9" s="7">
        <v>6</v>
      </c>
      <c r="Q9" s="7">
        <v>10</v>
      </c>
      <c r="R9" s="7">
        <v>4</v>
      </c>
      <c r="S9" s="7">
        <v>1800</v>
      </c>
      <c r="T9" s="7">
        <v>1500</v>
      </c>
      <c r="U9" s="7" t="s">
        <v>41</v>
      </c>
      <c r="V9" s="7" t="s">
        <v>32</v>
      </c>
      <c r="W9" s="6" t="s">
        <v>33</v>
      </c>
      <c r="X9" s="6" t="s">
        <v>81</v>
      </c>
      <c r="Y9" s="6" t="s">
        <v>90</v>
      </c>
      <c r="Z9" s="6" t="s">
        <v>51</v>
      </c>
      <c r="AA9" s="7">
        <v>4</v>
      </c>
      <c r="AB9" s="6" t="s">
        <v>35</v>
      </c>
      <c r="AC9" s="7" t="s">
        <v>35</v>
      </c>
    </row>
    <row r="10" spans="1:29" x14ac:dyDescent="0.3">
      <c r="A10" s="5">
        <v>9</v>
      </c>
      <c r="B10" s="5" t="s">
        <v>735</v>
      </c>
      <c r="C10" s="5" t="s">
        <v>896</v>
      </c>
      <c r="D10" s="6">
        <v>26</v>
      </c>
      <c r="E10" s="6" t="s">
        <v>964</v>
      </c>
      <c r="F10" s="6" t="s">
        <v>736</v>
      </c>
      <c r="G10" s="6"/>
      <c r="H10" s="6" t="s">
        <v>734</v>
      </c>
      <c r="I10" s="6" t="s">
        <v>1240</v>
      </c>
      <c r="J10" s="6" t="s">
        <v>85</v>
      </c>
      <c r="K10" s="7">
        <v>3</v>
      </c>
      <c r="L10" s="7">
        <v>2</v>
      </c>
      <c r="M10" s="7">
        <v>1</v>
      </c>
      <c r="N10" s="7" t="s">
        <v>29</v>
      </c>
      <c r="O10" s="7" t="s">
        <v>30</v>
      </c>
      <c r="P10" s="7">
        <v>1</v>
      </c>
      <c r="Q10" s="7">
        <v>4</v>
      </c>
      <c r="R10" s="7">
        <v>2</v>
      </c>
      <c r="S10" s="7">
        <v>80</v>
      </c>
      <c r="T10" s="7">
        <v>75</v>
      </c>
      <c r="U10" s="7" t="s">
        <v>31</v>
      </c>
      <c r="V10" s="7" t="s">
        <v>32</v>
      </c>
      <c r="W10" s="6" t="s">
        <v>33</v>
      </c>
      <c r="X10" s="6" t="s">
        <v>34</v>
      </c>
      <c r="Y10" s="6" t="s">
        <v>50</v>
      </c>
      <c r="Z10" s="6" t="s">
        <v>51</v>
      </c>
      <c r="AA10" s="7">
        <v>2</v>
      </c>
      <c r="AB10" s="7">
        <v>150</v>
      </c>
      <c r="AC10" s="7" t="s">
        <v>35</v>
      </c>
    </row>
    <row r="11" spans="1:29" x14ac:dyDescent="0.3">
      <c r="A11" s="5">
        <v>10</v>
      </c>
      <c r="B11" s="5" t="s">
        <v>737</v>
      </c>
      <c r="C11" s="5" t="s">
        <v>897</v>
      </c>
      <c r="D11" s="6">
        <v>1.2</v>
      </c>
      <c r="E11" s="6" t="s">
        <v>966</v>
      </c>
      <c r="F11" s="6" t="s">
        <v>738</v>
      </c>
      <c r="G11" s="6"/>
      <c r="H11" s="6" t="s">
        <v>734</v>
      </c>
      <c r="I11" s="6" t="s">
        <v>1241</v>
      </c>
      <c r="J11" s="6" t="s">
        <v>89</v>
      </c>
      <c r="K11" s="7">
        <v>3</v>
      </c>
      <c r="L11" s="7">
        <v>2</v>
      </c>
      <c r="M11" s="7">
        <v>3</v>
      </c>
      <c r="N11" s="7" t="s">
        <v>29</v>
      </c>
      <c r="O11" s="7" t="s">
        <v>30</v>
      </c>
      <c r="P11" s="7">
        <v>10</v>
      </c>
      <c r="Q11" s="7">
        <v>10</v>
      </c>
      <c r="R11" s="7">
        <v>3</v>
      </c>
      <c r="S11" s="7">
        <v>1650</v>
      </c>
      <c r="T11" s="7" t="s">
        <v>35</v>
      </c>
      <c r="U11" s="7" t="s">
        <v>35</v>
      </c>
      <c r="V11" s="6" t="s">
        <v>48</v>
      </c>
      <c r="W11" s="6" t="s">
        <v>59</v>
      </c>
      <c r="X11" s="6" t="s">
        <v>34</v>
      </c>
      <c r="Y11" s="6" t="s">
        <v>90</v>
      </c>
      <c r="Z11" s="6" t="s">
        <v>51</v>
      </c>
      <c r="AA11" s="7">
        <v>1</v>
      </c>
      <c r="AB11" s="6" t="s">
        <v>35</v>
      </c>
      <c r="AC11" s="7" t="s">
        <v>35</v>
      </c>
    </row>
    <row r="12" spans="1:29" x14ac:dyDescent="0.3">
      <c r="A12" s="5">
        <v>11</v>
      </c>
      <c r="B12" s="5" t="s">
        <v>739</v>
      </c>
      <c r="C12" s="5" t="s">
        <v>898</v>
      </c>
      <c r="D12" s="6">
        <v>38</v>
      </c>
      <c r="E12" s="6" t="s">
        <v>963</v>
      </c>
      <c r="F12" s="6" t="s">
        <v>740</v>
      </c>
      <c r="G12" s="6"/>
      <c r="H12" s="6" t="s">
        <v>734</v>
      </c>
      <c r="I12" s="6" t="s">
        <v>1242</v>
      </c>
      <c r="J12" s="6" t="s">
        <v>94</v>
      </c>
      <c r="K12" s="7">
        <v>2</v>
      </c>
      <c r="L12" s="7">
        <v>2</v>
      </c>
      <c r="M12" s="7">
        <v>2</v>
      </c>
      <c r="N12" s="7" t="s">
        <v>29</v>
      </c>
      <c r="O12" s="7" t="s">
        <v>47</v>
      </c>
      <c r="P12" s="7">
        <v>7</v>
      </c>
      <c r="Q12" s="7">
        <v>15</v>
      </c>
      <c r="R12" s="7">
        <v>7</v>
      </c>
      <c r="S12" s="7">
        <v>1050</v>
      </c>
      <c r="T12" s="7" t="s">
        <v>35</v>
      </c>
      <c r="U12" s="7" t="s">
        <v>35</v>
      </c>
      <c r="V12" s="6" t="s">
        <v>48</v>
      </c>
      <c r="W12" s="6" t="s">
        <v>49</v>
      </c>
      <c r="X12" s="6" t="s">
        <v>35</v>
      </c>
      <c r="Y12" s="6" t="s">
        <v>50</v>
      </c>
      <c r="Z12" s="6" t="s">
        <v>51</v>
      </c>
      <c r="AA12" s="7">
        <v>1</v>
      </c>
      <c r="AB12" s="6" t="s">
        <v>35</v>
      </c>
      <c r="AC12" s="7" t="s">
        <v>95</v>
      </c>
    </row>
    <row r="13" spans="1:29" x14ac:dyDescent="0.3">
      <c r="A13" s="5">
        <v>12</v>
      </c>
      <c r="B13" s="5" t="s">
        <v>741</v>
      </c>
      <c r="C13" s="5" t="s">
        <v>899</v>
      </c>
      <c r="D13" s="6">
        <v>2.25</v>
      </c>
      <c r="E13" s="6" t="s">
        <v>965</v>
      </c>
      <c r="F13" s="6" t="s">
        <v>742</v>
      </c>
      <c r="G13" s="6"/>
      <c r="H13" s="6" t="s">
        <v>734</v>
      </c>
      <c r="I13" s="6" t="s">
        <v>1243</v>
      </c>
      <c r="J13" s="6" t="s">
        <v>99</v>
      </c>
      <c r="K13" s="7">
        <v>3</v>
      </c>
      <c r="L13" s="7">
        <v>3</v>
      </c>
      <c r="M13" s="7">
        <v>1</v>
      </c>
      <c r="N13" s="7" t="s">
        <v>9</v>
      </c>
      <c r="O13" s="7" t="s">
        <v>30</v>
      </c>
      <c r="P13" s="7">
        <v>2</v>
      </c>
      <c r="Q13" s="7">
        <v>3</v>
      </c>
      <c r="R13" s="7">
        <v>1</v>
      </c>
      <c r="S13" s="7">
        <v>217</v>
      </c>
      <c r="T13" s="7" t="s">
        <v>35</v>
      </c>
      <c r="U13" s="7" t="s">
        <v>35</v>
      </c>
      <c r="V13" s="6" t="s">
        <v>58</v>
      </c>
      <c r="W13" s="5" t="s">
        <v>35</v>
      </c>
      <c r="X13" s="6" t="s">
        <v>100</v>
      </c>
      <c r="Y13" s="6" t="s">
        <v>90</v>
      </c>
      <c r="Z13" s="6" t="s">
        <v>51</v>
      </c>
      <c r="AA13" s="7">
        <v>1</v>
      </c>
      <c r="AB13" s="6" t="s">
        <v>35</v>
      </c>
      <c r="AC13" s="7" t="s">
        <v>35</v>
      </c>
    </row>
    <row r="14" spans="1:29" x14ac:dyDescent="0.3">
      <c r="A14" s="5">
        <v>13</v>
      </c>
      <c r="B14" s="5" t="s">
        <v>743</v>
      </c>
      <c r="C14" s="5" t="s">
        <v>900</v>
      </c>
      <c r="D14" s="6">
        <v>60</v>
      </c>
      <c r="E14" s="6" t="s">
        <v>964</v>
      </c>
      <c r="F14" s="6" t="s">
        <v>744</v>
      </c>
      <c r="G14" s="6"/>
      <c r="H14" s="6" t="s">
        <v>734</v>
      </c>
      <c r="I14" s="6" t="s">
        <v>1244</v>
      </c>
      <c r="J14" s="6" t="s">
        <v>104</v>
      </c>
      <c r="K14" s="7">
        <v>1</v>
      </c>
      <c r="L14" s="7">
        <v>2</v>
      </c>
      <c r="M14" s="7" t="s">
        <v>35</v>
      </c>
      <c r="N14" s="7" t="s">
        <v>9</v>
      </c>
      <c r="O14" s="6" t="s">
        <v>30</v>
      </c>
      <c r="P14" s="7">
        <v>2</v>
      </c>
      <c r="Q14" s="7">
        <v>4</v>
      </c>
      <c r="R14" s="7">
        <v>12</v>
      </c>
      <c r="S14" s="7">
        <v>650</v>
      </c>
      <c r="T14" s="7" t="s">
        <v>35</v>
      </c>
      <c r="U14" s="7" t="s">
        <v>35</v>
      </c>
      <c r="V14" s="6" t="s">
        <v>32</v>
      </c>
      <c r="W14" s="6" t="s">
        <v>105</v>
      </c>
      <c r="X14" s="6" t="s">
        <v>72</v>
      </c>
      <c r="Y14" s="6" t="s">
        <v>90</v>
      </c>
      <c r="Z14" s="6" t="s">
        <v>51</v>
      </c>
      <c r="AA14" s="7">
        <v>4</v>
      </c>
      <c r="AB14" s="6" t="s">
        <v>35</v>
      </c>
      <c r="AC14" s="7" t="s">
        <v>35</v>
      </c>
    </row>
    <row r="15" spans="1:29" x14ac:dyDescent="0.3">
      <c r="A15" s="5">
        <v>14</v>
      </c>
      <c r="B15" s="5" t="s">
        <v>745</v>
      </c>
      <c r="C15" s="5" t="s">
        <v>901</v>
      </c>
      <c r="D15" s="6">
        <v>40</v>
      </c>
      <c r="E15" s="6" t="s">
        <v>964</v>
      </c>
      <c r="F15" s="6" t="s">
        <v>746</v>
      </c>
      <c r="G15" s="6"/>
      <c r="H15" s="6" t="s">
        <v>734</v>
      </c>
      <c r="I15" s="6" t="s">
        <v>1245</v>
      </c>
      <c r="J15" s="6" t="s">
        <v>109</v>
      </c>
      <c r="K15" s="7">
        <v>2</v>
      </c>
      <c r="L15" s="7">
        <v>2</v>
      </c>
      <c r="M15" s="7">
        <v>1</v>
      </c>
      <c r="N15" s="7" t="s">
        <v>29</v>
      </c>
      <c r="O15" s="7" t="s">
        <v>30</v>
      </c>
      <c r="P15" s="7">
        <v>2</v>
      </c>
      <c r="Q15" s="7">
        <v>4</v>
      </c>
      <c r="R15" s="7" t="s">
        <v>35</v>
      </c>
      <c r="S15" s="7">
        <v>800</v>
      </c>
      <c r="T15" s="5" t="s">
        <v>35</v>
      </c>
      <c r="U15" s="7" t="s">
        <v>35</v>
      </c>
      <c r="V15" s="6" t="s">
        <v>32</v>
      </c>
      <c r="W15" s="6" t="s">
        <v>67</v>
      </c>
      <c r="X15" s="6" t="s">
        <v>34</v>
      </c>
      <c r="Y15" s="6" t="s">
        <v>50</v>
      </c>
      <c r="Z15" s="6" t="s">
        <v>110</v>
      </c>
      <c r="AA15" s="7">
        <v>1</v>
      </c>
      <c r="AB15" s="6" t="s">
        <v>35</v>
      </c>
      <c r="AC15" s="7" t="s">
        <v>35</v>
      </c>
    </row>
    <row r="16" spans="1:29" x14ac:dyDescent="0.3">
      <c r="A16" s="5">
        <v>15</v>
      </c>
      <c r="B16" s="5" t="s">
        <v>747</v>
      </c>
      <c r="C16" s="5" t="s">
        <v>902</v>
      </c>
      <c r="D16" s="6">
        <v>1</v>
      </c>
      <c r="E16" s="6" t="s">
        <v>965</v>
      </c>
      <c r="F16" s="6" t="s">
        <v>748</v>
      </c>
      <c r="G16" s="6"/>
      <c r="H16" s="6" t="s">
        <v>734</v>
      </c>
      <c r="I16" s="6" t="s">
        <v>961</v>
      </c>
      <c r="J16" s="6" t="s">
        <v>113</v>
      </c>
      <c r="K16" s="7">
        <v>3</v>
      </c>
      <c r="L16" s="7">
        <v>2</v>
      </c>
      <c r="M16" s="7">
        <v>2</v>
      </c>
      <c r="N16" s="7" t="s">
        <v>29</v>
      </c>
      <c r="O16" s="7" t="s">
        <v>30</v>
      </c>
      <c r="P16" s="7">
        <v>3</v>
      </c>
      <c r="Q16" s="7">
        <v>4</v>
      </c>
      <c r="R16" s="7">
        <v>4</v>
      </c>
      <c r="S16" s="7">
        <v>1200</v>
      </c>
      <c r="T16" s="7" t="s">
        <v>35</v>
      </c>
      <c r="U16" s="7" t="s">
        <v>31</v>
      </c>
      <c r="V16" s="6" t="s">
        <v>32</v>
      </c>
      <c r="W16" s="6" t="s">
        <v>59</v>
      </c>
      <c r="X16" s="6" t="s">
        <v>81</v>
      </c>
      <c r="Y16" s="6" t="s">
        <v>90</v>
      </c>
      <c r="Z16" s="6" t="s">
        <v>51</v>
      </c>
      <c r="AA16" s="7">
        <v>1</v>
      </c>
      <c r="AB16" s="6" t="s">
        <v>35</v>
      </c>
      <c r="AC16" s="7" t="s">
        <v>35</v>
      </c>
    </row>
    <row r="17" spans="1:29" x14ac:dyDescent="0.3">
      <c r="A17" s="5">
        <v>16</v>
      </c>
      <c r="B17" s="5" t="s">
        <v>749</v>
      </c>
      <c r="C17" s="5" t="s">
        <v>903</v>
      </c>
      <c r="D17" s="6">
        <v>2.75</v>
      </c>
      <c r="E17" s="6" t="s">
        <v>966</v>
      </c>
      <c r="F17" s="6" t="s">
        <v>750</v>
      </c>
      <c r="G17" s="6"/>
      <c r="H17" s="6" t="s">
        <v>751</v>
      </c>
      <c r="I17" s="6" t="s">
        <v>1246</v>
      </c>
      <c r="J17" s="6" t="s">
        <v>117</v>
      </c>
      <c r="K17" s="7">
        <v>4</v>
      </c>
      <c r="L17" s="7">
        <v>4</v>
      </c>
      <c r="M17" s="7">
        <v>3</v>
      </c>
      <c r="N17" s="7" t="s">
        <v>9</v>
      </c>
      <c r="O17" s="7" t="s">
        <v>30</v>
      </c>
      <c r="P17" s="7">
        <v>1</v>
      </c>
      <c r="Q17" s="7">
        <v>4</v>
      </c>
      <c r="R17" s="7">
        <v>1</v>
      </c>
      <c r="S17" s="7">
        <v>2250</v>
      </c>
      <c r="T17" s="7">
        <v>2000</v>
      </c>
      <c r="U17" s="7" t="s">
        <v>57</v>
      </c>
      <c r="V17" s="7" t="s">
        <v>32</v>
      </c>
      <c r="W17" s="6" t="s">
        <v>67</v>
      </c>
      <c r="X17" s="6" t="s">
        <v>72</v>
      </c>
      <c r="Y17" s="6" t="s">
        <v>90</v>
      </c>
      <c r="Z17" s="6" t="s">
        <v>51</v>
      </c>
      <c r="AA17" s="7">
        <v>2</v>
      </c>
      <c r="AB17" s="7">
        <v>2250</v>
      </c>
      <c r="AC17" s="7" t="s">
        <v>35</v>
      </c>
    </row>
    <row r="18" spans="1:29" x14ac:dyDescent="0.3">
      <c r="A18" s="5">
        <v>17</v>
      </c>
      <c r="B18" s="5" t="s">
        <v>752</v>
      </c>
      <c r="C18" s="5" t="s">
        <v>904</v>
      </c>
      <c r="D18" s="6">
        <v>36.9</v>
      </c>
      <c r="E18" s="6" t="s">
        <v>963</v>
      </c>
      <c r="F18" s="6" t="s">
        <v>753</v>
      </c>
      <c r="G18" s="6"/>
      <c r="H18" s="6" t="s">
        <v>751</v>
      </c>
      <c r="I18" s="6" t="s">
        <v>1234</v>
      </c>
      <c r="J18" s="6" t="s">
        <v>120</v>
      </c>
      <c r="K18" s="7">
        <v>2</v>
      </c>
      <c r="L18" s="7">
        <v>2</v>
      </c>
      <c r="M18" s="7">
        <v>4</v>
      </c>
      <c r="N18" s="7" t="s">
        <v>29</v>
      </c>
      <c r="O18" s="7" t="s">
        <v>47</v>
      </c>
      <c r="P18" s="7">
        <v>6</v>
      </c>
      <c r="Q18" s="7">
        <v>27</v>
      </c>
      <c r="R18" s="7">
        <v>2</v>
      </c>
      <c r="S18" s="7">
        <v>900</v>
      </c>
      <c r="T18" s="7" t="s">
        <v>35</v>
      </c>
      <c r="U18" s="7" t="s">
        <v>31</v>
      </c>
      <c r="V18" s="6" t="s">
        <v>32</v>
      </c>
      <c r="W18" s="6" t="s">
        <v>49</v>
      </c>
      <c r="X18" s="6" t="s">
        <v>35</v>
      </c>
      <c r="Y18" s="6" t="s">
        <v>50</v>
      </c>
      <c r="Z18" s="6" t="s">
        <v>51</v>
      </c>
      <c r="AA18" s="7">
        <v>1</v>
      </c>
      <c r="AB18" s="7">
        <v>100</v>
      </c>
      <c r="AC18" s="7" t="s">
        <v>121</v>
      </c>
    </row>
    <row r="19" spans="1:29" x14ac:dyDescent="0.3">
      <c r="A19" s="5">
        <v>18</v>
      </c>
      <c r="B19" s="5" t="s">
        <v>754</v>
      </c>
      <c r="C19" s="5" t="s">
        <v>905</v>
      </c>
      <c r="D19" s="6">
        <v>36</v>
      </c>
      <c r="E19" s="6" t="s">
        <v>963</v>
      </c>
      <c r="F19" s="6" t="s">
        <v>755</v>
      </c>
      <c r="G19" s="6">
        <v>14</v>
      </c>
      <c r="H19" s="6" t="s">
        <v>756</v>
      </c>
      <c r="I19" s="6" t="s">
        <v>1247</v>
      </c>
      <c r="J19" s="6" t="s">
        <v>125</v>
      </c>
      <c r="K19" s="7">
        <v>3</v>
      </c>
      <c r="L19" s="7">
        <v>2</v>
      </c>
      <c r="M19" s="7">
        <v>1</v>
      </c>
      <c r="N19" s="7" t="s">
        <v>29</v>
      </c>
      <c r="O19" s="7" t="s">
        <v>30</v>
      </c>
      <c r="P19" s="7">
        <v>2</v>
      </c>
      <c r="Q19" s="7">
        <v>4</v>
      </c>
      <c r="R19" s="7" t="s">
        <v>35</v>
      </c>
      <c r="S19" s="7">
        <v>725</v>
      </c>
      <c r="T19" s="5" t="s">
        <v>35</v>
      </c>
      <c r="U19" s="7" t="s">
        <v>41</v>
      </c>
      <c r="V19" s="6" t="s">
        <v>48</v>
      </c>
      <c r="W19" s="6" t="s">
        <v>33</v>
      </c>
      <c r="X19" s="6" t="s">
        <v>34</v>
      </c>
      <c r="Y19" s="6" t="s">
        <v>50</v>
      </c>
      <c r="Z19" s="6" t="s">
        <v>51</v>
      </c>
      <c r="AA19" s="7">
        <v>8</v>
      </c>
      <c r="AB19" s="7">
        <v>700</v>
      </c>
      <c r="AC19" s="7" t="s">
        <v>35</v>
      </c>
    </row>
    <row r="20" spans="1:29" x14ac:dyDescent="0.3">
      <c r="A20" s="5">
        <v>19</v>
      </c>
      <c r="B20" s="5" t="s">
        <v>757</v>
      </c>
      <c r="C20" s="5" t="s">
        <v>906</v>
      </c>
      <c r="D20" s="6">
        <v>30</v>
      </c>
      <c r="E20" s="6" t="s">
        <v>963</v>
      </c>
      <c r="F20" s="6" t="s">
        <v>758</v>
      </c>
      <c r="G20" s="6"/>
      <c r="H20" s="6" t="s">
        <v>756</v>
      </c>
      <c r="I20" s="6" t="s">
        <v>1248</v>
      </c>
      <c r="J20" s="6" t="s">
        <v>129</v>
      </c>
      <c r="K20" s="7">
        <v>3</v>
      </c>
      <c r="L20" s="7">
        <v>2</v>
      </c>
      <c r="M20" s="7">
        <v>1</v>
      </c>
      <c r="N20" s="7" t="s">
        <v>9</v>
      </c>
      <c r="O20" s="7" t="s">
        <v>30</v>
      </c>
      <c r="P20" s="7">
        <v>1</v>
      </c>
      <c r="Q20" s="7">
        <v>4</v>
      </c>
      <c r="R20" s="7" t="s">
        <v>35</v>
      </c>
      <c r="S20" s="7">
        <v>830</v>
      </c>
      <c r="T20" s="5" t="s">
        <v>35</v>
      </c>
      <c r="U20" s="7" t="s">
        <v>35</v>
      </c>
      <c r="V20" s="5" t="s">
        <v>35</v>
      </c>
      <c r="W20" s="5" t="s">
        <v>35</v>
      </c>
      <c r="X20" s="6" t="s">
        <v>34</v>
      </c>
      <c r="Y20" s="6" t="s">
        <v>50</v>
      </c>
      <c r="Z20" s="6" t="s">
        <v>35</v>
      </c>
      <c r="AA20" s="6" t="s">
        <v>35</v>
      </c>
      <c r="AB20" s="5" t="s">
        <v>35</v>
      </c>
      <c r="AC20" s="5" t="s">
        <v>35</v>
      </c>
    </row>
    <row r="21" spans="1:29" x14ac:dyDescent="0.3">
      <c r="A21" s="5">
        <v>20</v>
      </c>
      <c r="B21" s="5" t="s">
        <v>759</v>
      </c>
      <c r="C21" s="5" t="s">
        <v>907</v>
      </c>
      <c r="D21" s="6">
        <v>16.71</v>
      </c>
      <c r="E21" s="6" t="s">
        <v>963</v>
      </c>
      <c r="F21" s="6" t="s">
        <v>760</v>
      </c>
      <c r="G21" s="6"/>
      <c r="H21" s="6" t="s">
        <v>756</v>
      </c>
      <c r="I21" s="6" t="s">
        <v>1249</v>
      </c>
      <c r="J21" s="6" t="s">
        <v>133</v>
      </c>
      <c r="K21" s="7">
        <v>1</v>
      </c>
      <c r="L21" s="7">
        <v>1</v>
      </c>
      <c r="M21" s="7">
        <v>1</v>
      </c>
      <c r="N21" s="7" t="s">
        <v>29</v>
      </c>
      <c r="O21" s="7" t="s">
        <v>30</v>
      </c>
      <c r="P21" s="7">
        <v>1</v>
      </c>
      <c r="Q21" s="7">
        <v>4</v>
      </c>
      <c r="R21" s="7">
        <v>2</v>
      </c>
      <c r="S21" s="7">
        <v>505</v>
      </c>
      <c r="T21" s="7">
        <v>490</v>
      </c>
      <c r="U21" s="7" t="s">
        <v>35</v>
      </c>
      <c r="V21" s="7" t="s">
        <v>179</v>
      </c>
      <c r="W21" s="6" t="s">
        <v>33</v>
      </c>
      <c r="X21" s="6" t="s">
        <v>34</v>
      </c>
      <c r="Y21" s="6" t="s">
        <v>50</v>
      </c>
      <c r="Z21" s="6" t="s">
        <v>51</v>
      </c>
      <c r="AA21" s="7">
        <v>2</v>
      </c>
      <c r="AB21" s="7">
        <v>2020</v>
      </c>
      <c r="AC21" s="7" t="s">
        <v>35</v>
      </c>
    </row>
    <row r="22" spans="1:29" x14ac:dyDescent="0.3">
      <c r="A22" s="5">
        <v>21</v>
      </c>
      <c r="B22" s="5" t="s">
        <v>761</v>
      </c>
      <c r="C22" s="5" t="s">
        <v>908</v>
      </c>
      <c r="D22" s="6">
        <v>22.5</v>
      </c>
      <c r="E22" s="6" t="s">
        <v>963</v>
      </c>
      <c r="F22" s="6" t="s">
        <v>762</v>
      </c>
      <c r="G22" s="6"/>
      <c r="H22" s="6" t="s">
        <v>756</v>
      </c>
      <c r="I22" s="6" t="s">
        <v>1250</v>
      </c>
      <c r="J22" s="6" t="s">
        <v>137</v>
      </c>
      <c r="K22" s="7">
        <v>2</v>
      </c>
      <c r="L22" s="7">
        <v>2</v>
      </c>
      <c r="M22" s="7">
        <v>1</v>
      </c>
      <c r="N22" s="7" t="s">
        <v>29</v>
      </c>
      <c r="O22" s="7" t="s">
        <v>30</v>
      </c>
      <c r="P22" s="7">
        <v>2</v>
      </c>
      <c r="Q22" s="7">
        <v>4</v>
      </c>
      <c r="R22" s="7">
        <v>2</v>
      </c>
      <c r="S22" s="7">
        <v>600</v>
      </c>
      <c r="T22" s="7">
        <v>555</v>
      </c>
      <c r="U22" s="7" t="s">
        <v>31</v>
      </c>
      <c r="V22" s="7" t="s">
        <v>218</v>
      </c>
      <c r="W22" s="6" t="s">
        <v>33</v>
      </c>
      <c r="X22" s="6" t="s">
        <v>34</v>
      </c>
      <c r="Y22" s="6" t="s">
        <v>50</v>
      </c>
      <c r="Z22" s="6" t="s">
        <v>51</v>
      </c>
      <c r="AA22" s="7">
        <v>2</v>
      </c>
      <c r="AB22" s="7">
        <v>1500</v>
      </c>
      <c r="AC22" s="7" t="s">
        <v>35</v>
      </c>
    </row>
    <row r="23" spans="1:29" x14ac:dyDescent="0.3">
      <c r="A23" s="5">
        <v>22</v>
      </c>
      <c r="B23" s="5" t="s">
        <v>763</v>
      </c>
      <c r="C23" s="5" t="s">
        <v>909</v>
      </c>
      <c r="D23" s="6">
        <v>50</v>
      </c>
      <c r="E23" s="6" t="s">
        <v>966</v>
      </c>
      <c r="F23" s="6" t="s">
        <v>764</v>
      </c>
      <c r="G23" s="6"/>
      <c r="H23" s="6" t="s">
        <v>756</v>
      </c>
      <c r="I23" s="6" t="s">
        <v>1251</v>
      </c>
      <c r="J23" s="6" t="s">
        <v>141</v>
      </c>
      <c r="K23" s="7">
        <v>4</v>
      </c>
      <c r="L23" s="7">
        <v>4</v>
      </c>
      <c r="M23" s="7">
        <v>4</v>
      </c>
      <c r="N23" s="7" t="s">
        <v>29</v>
      </c>
      <c r="O23" s="7" t="s">
        <v>30</v>
      </c>
      <c r="P23" s="6" t="s">
        <v>142</v>
      </c>
      <c r="Q23" s="7">
        <v>4</v>
      </c>
      <c r="R23" s="6" t="s">
        <v>35</v>
      </c>
      <c r="S23" s="7">
        <v>4500</v>
      </c>
      <c r="T23" s="5" t="s">
        <v>35</v>
      </c>
      <c r="U23" s="7" t="s">
        <v>143</v>
      </c>
      <c r="V23" s="6" t="s">
        <v>32</v>
      </c>
      <c r="W23" s="6" t="s">
        <v>144</v>
      </c>
      <c r="X23" s="6" t="s">
        <v>81</v>
      </c>
      <c r="Y23" s="6" t="s">
        <v>90</v>
      </c>
      <c r="Z23" s="6" t="s">
        <v>51</v>
      </c>
      <c r="AA23" s="7">
        <v>7</v>
      </c>
      <c r="AB23" s="7">
        <v>1</v>
      </c>
      <c r="AC23" s="7" t="s">
        <v>35</v>
      </c>
    </row>
    <row r="24" spans="1:29" x14ac:dyDescent="0.3">
      <c r="A24" s="5">
        <v>23</v>
      </c>
      <c r="B24" s="5" t="s">
        <v>765</v>
      </c>
      <c r="C24" s="5" t="s">
        <v>910</v>
      </c>
      <c r="D24" s="6">
        <v>2.5</v>
      </c>
      <c r="E24" s="6" t="s">
        <v>966</v>
      </c>
      <c r="F24" s="6" t="s">
        <v>766</v>
      </c>
      <c r="G24" s="6"/>
      <c r="H24" s="6" t="s">
        <v>756</v>
      </c>
      <c r="I24" s="6" t="s">
        <v>1252</v>
      </c>
      <c r="J24" s="6" t="s">
        <v>148</v>
      </c>
      <c r="K24" s="7">
        <v>4</v>
      </c>
      <c r="L24" s="7">
        <v>3</v>
      </c>
      <c r="M24" s="7" t="s">
        <v>35</v>
      </c>
      <c r="N24" s="7" t="s">
        <v>29</v>
      </c>
      <c r="O24" s="6" t="s">
        <v>30</v>
      </c>
      <c r="P24" s="7">
        <v>5</v>
      </c>
      <c r="Q24" s="7">
        <v>8</v>
      </c>
      <c r="R24" s="7">
        <v>3</v>
      </c>
      <c r="S24" s="7">
        <v>2200</v>
      </c>
      <c r="T24" s="7" t="s">
        <v>35</v>
      </c>
      <c r="U24" s="7" t="s">
        <v>57</v>
      </c>
      <c r="V24" s="6" t="s">
        <v>48</v>
      </c>
      <c r="W24" s="6" t="s">
        <v>33</v>
      </c>
      <c r="X24" s="6" t="s">
        <v>81</v>
      </c>
      <c r="Y24" s="6" t="s">
        <v>90</v>
      </c>
      <c r="Z24" s="6" t="s">
        <v>51</v>
      </c>
      <c r="AA24" s="7">
        <v>1</v>
      </c>
      <c r="AB24" s="7">
        <v>2000</v>
      </c>
      <c r="AC24" s="7" t="s">
        <v>35</v>
      </c>
    </row>
    <row r="25" spans="1:29" x14ac:dyDescent="0.3">
      <c r="A25" s="5">
        <v>24</v>
      </c>
      <c r="B25" s="5" t="s">
        <v>767</v>
      </c>
      <c r="C25" s="5" t="s">
        <v>911</v>
      </c>
      <c r="D25" s="6">
        <v>10.51</v>
      </c>
      <c r="E25" s="6" t="s">
        <v>963</v>
      </c>
      <c r="F25" s="6" t="s">
        <v>768</v>
      </c>
      <c r="G25" s="6"/>
      <c r="H25" s="6" t="s">
        <v>756</v>
      </c>
      <c r="I25" s="6" t="s">
        <v>1253</v>
      </c>
      <c r="J25" s="6" t="s">
        <v>769</v>
      </c>
      <c r="K25" s="7">
        <v>1</v>
      </c>
      <c r="L25" s="7">
        <v>1</v>
      </c>
      <c r="M25" s="7">
        <v>1</v>
      </c>
      <c r="N25" s="7" t="s">
        <v>66</v>
      </c>
      <c r="O25" s="7" t="s">
        <v>47</v>
      </c>
      <c r="P25" s="7">
        <v>2</v>
      </c>
      <c r="Q25" s="7">
        <v>4</v>
      </c>
      <c r="R25" s="7" t="s">
        <v>35</v>
      </c>
      <c r="S25" s="7">
        <v>539</v>
      </c>
      <c r="T25" s="5" t="s">
        <v>35</v>
      </c>
      <c r="U25" s="7" t="s">
        <v>35</v>
      </c>
      <c r="V25" s="5" t="s">
        <v>35</v>
      </c>
      <c r="W25" s="6" t="s">
        <v>59</v>
      </c>
      <c r="X25" s="5" t="s">
        <v>35</v>
      </c>
      <c r="Y25" s="6" t="s">
        <v>50</v>
      </c>
      <c r="Z25" s="6" t="s">
        <v>51</v>
      </c>
      <c r="AA25" s="7">
        <v>136</v>
      </c>
      <c r="AB25" s="6" t="s">
        <v>35</v>
      </c>
      <c r="AC25" s="7" t="s">
        <v>35</v>
      </c>
    </row>
    <row r="26" spans="1:29" x14ac:dyDescent="0.3">
      <c r="A26" s="5">
        <v>25</v>
      </c>
      <c r="B26" s="5" t="s">
        <v>770</v>
      </c>
      <c r="C26" s="5" t="s">
        <v>912</v>
      </c>
      <c r="D26" s="6">
        <v>60</v>
      </c>
      <c r="E26" s="6" t="s">
        <v>964</v>
      </c>
      <c r="F26" s="6" t="s">
        <v>771</v>
      </c>
      <c r="G26" s="6"/>
      <c r="H26" s="6" t="s">
        <v>756</v>
      </c>
      <c r="I26" s="6" t="s">
        <v>1254</v>
      </c>
      <c r="J26" s="6" t="s">
        <v>155</v>
      </c>
      <c r="K26" s="7">
        <v>2</v>
      </c>
      <c r="L26" s="7">
        <v>2</v>
      </c>
      <c r="M26" s="7" t="s">
        <v>35</v>
      </c>
      <c r="N26" s="7" t="s">
        <v>29</v>
      </c>
      <c r="O26" s="6" t="s">
        <v>30</v>
      </c>
      <c r="P26" s="7">
        <v>1</v>
      </c>
      <c r="Q26" s="7">
        <v>3</v>
      </c>
      <c r="R26" s="7">
        <v>1</v>
      </c>
      <c r="S26" s="7">
        <v>80</v>
      </c>
      <c r="T26" s="7" t="s">
        <v>35</v>
      </c>
      <c r="U26" s="7" t="s">
        <v>35</v>
      </c>
      <c r="V26" s="6" t="s">
        <v>48</v>
      </c>
      <c r="W26" s="6" t="s">
        <v>33</v>
      </c>
      <c r="X26" s="6" t="s">
        <v>81</v>
      </c>
      <c r="Y26" s="6" t="s">
        <v>90</v>
      </c>
      <c r="Z26" s="6" t="s">
        <v>51</v>
      </c>
      <c r="AA26" s="7">
        <v>1</v>
      </c>
      <c r="AB26" s="6" t="s">
        <v>35</v>
      </c>
      <c r="AC26" s="7" t="s">
        <v>35</v>
      </c>
    </row>
    <row r="27" spans="1:29" x14ac:dyDescent="0.3">
      <c r="A27" s="5">
        <v>26</v>
      </c>
      <c r="B27" s="5" t="s">
        <v>772</v>
      </c>
      <c r="C27" s="5" t="s">
        <v>913</v>
      </c>
      <c r="D27" s="6">
        <v>23.75</v>
      </c>
      <c r="E27" s="6" t="s">
        <v>963</v>
      </c>
      <c r="F27" s="6" t="s">
        <v>773</v>
      </c>
      <c r="G27" s="6"/>
      <c r="H27" s="6" t="s">
        <v>774</v>
      </c>
      <c r="I27" s="6" t="s">
        <v>1255</v>
      </c>
      <c r="J27" s="6" t="s">
        <v>85</v>
      </c>
      <c r="K27" s="7">
        <v>2</v>
      </c>
      <c r="L27" s="7">
        <v>1</v>
      </c>
      <c r="M27" s="7">
        <v>1</v>
      </c>
      <c r="N27" s="7" t="s">
        <v>9</v>
      </c>
      <c r="O27" s="7" t="s">
        <v>30</v>
      </c>
      <c r="P27" s="7">
        <v>1</v>
      </c>
      <c r="Q27" s="7">
        <v>3</v>
      </c>
      <c r="R27" s="7">
        <v>2</v>
      </c>
      <c r="S27" s="7">
        <v>650</v>
      </c>
      <c r="T27" s="7" t="s">
        <v>35</v>
      </c>
      <c r="U27" s="7" t="s">
        <v>35</v>
      </c>
      <c r="V27" s="6" t="s">
        <v>32</v>
      </c>
      <c r="W27" s="5" t="s">
        <v>35</v>
      </c>
      <c r="X27" s="6" t="s">
        <v>34</v>
      </c>
      <c r="Y27" s="6" t="s">
        <v>50</v>
      </c>
      <c r="Z27" s="6" t="s">
        <v>51</v>
      </c>
      <c r="AA27" s="7">
        <v>3</v>
      </c>
      <c r="AB27" s="6" t="s">
        <v>35</v>
      </c>
      <c r="AC27" s="7" t="s">
        <v>35</v>
      </c>
    </row>
    <row r="28" spans="1:29" x14ac:dyDescent="0.3">
      <c r="A28" s="5">
        <v>27</v>
      </c>
      <c r="B28" s="5" t="s">
        <v>775</v>
      </c>
      <c r="C28" s="5" t="s">
        <v>914</v>
      </c>
      <c r="D28" s="6">
        <v>1.84</v>
      </c>
      <c r="E28" s="6" t="s">
        <v>966</v>
      </c>
      <c r="F28" s="6" t="s">
        <v>776</v>
      </c>
      <c r="G28" s="6">
        <v>3</v>
      </c>
      <c r="H28" s="6" t="s">
        <v>774</v>
      </c>
      <c r="I28" s="6" t="s">
        <v>1256</v>
      </c>
      <c r="J28" s="6" t="s">
        <v>162</v>
      </c>
      <c r="K28" s="7">
        <v>3</v>
      </c>
      <c r="L28" s="7">
        <v>3</v>
      </c>
      <c r="M28" s="7">
        <v>4</v>
      </c>
      <c r="N28" s="7" t="s">
        <v>29</v>
      </c>
      <c r="O28" s="7" t="s">
        <v>30</v>
      </c>
      <c r="P28" s="7">
        <v>3</v>
      </c>
      <c r="Q28" s="7">
        <v>10</v>
      </c>
      <c r="R28" s="7">
        <v>2</v>
      </c>
      <c r="S28" s="7">
        <v>1950</v>
      </c>
      <c r="T28" s="7">
        <v>1750</v>
      </c>
      <c r="U28" s="7" t="s">
        <v>57</v>
      </c>
      <c r="V28" s="7" t="s">
        <v>32</v>
      </c>
      <c r="W28" s="6" t="s">
        <v>67</v>
      </c>
      <c r="X28" s="6" t="s">
        <v>81</v>
      </c>
      <c r="Y28" s="6" t="s">
        <v>90</v>
      </c>
      <c r="Z28" s="6" t="s">
        <v>51</v>
      </c>
      <c r="AA28" s="7">
        <v>1</v>
      </c>
      <c r="AB28" s="6" t="s">
        <v>35</v>
      </c>
      <c r="AC28" s="7" t="s">
        <v>35</v>
      </c>
    </row>
    <row r="29" spans="1:29" x14ac:dyDescent="0.3">
      <c r="A29" s="5">
        <v>28</v>
      </c>
      <c r="B29" s="5" t="s">
        <v>777</v>
      </c>
      <c r="C29" s="5" t="s">
        <v>915</v>
      </c>
      <c r="D29" s="6">
        <v>82</v>
      </c>
      <c r="E29" s="6" t="s">
        <v>964</v>
      </c>
      <c r="F29" s="6" t="s">
        <v>778</v>
      </c>
      <c r="G29" s="6"/>
      <c r="H29" s="6" t="s">
        <v>774</v>
      </c>
      <c r="I29" s="6" t="s">
        <v>1257</v>
      </c>
      <c r="J29" s="6" t="s">
        <v>166</v>
      </c>
      <c r="K29" s="7">
        <v>2</v>
      </c>
      <c r="L29" s="7">
        <v>2</v>
      </c>
      <c r="M29" s="7" t="s">
        <v>35</v>
      </c>
      <c r="N29" s="7" t="s">
        <v>29</v>
      </c>
      <c r="O29" s="6" t="s">
        <v>30</v>
      </c>
      <c r="P29" s="7">
        <v>1</v>
      </c>
      <c r="Q29" s="7">
        <v>3</v>
      </c>
      <c r="R29" s="7">
        <v>3</v>
      </c>
      <c r="S29" s="7">
        <v>950</v>
      </c>
      <c r="T29" s="7">
        <v>900</v>
      </c>
      <c r="U29" s="7" t="s">
        <v>57</v>
      </c>
      <c r="V29" s="7" t="s">
        <v>48</v>
      </c>
      <c r="W29" s="6" t="s">
        <v>67</v>
      </c>
      <c r="X29" s="6" t="s">
        <v>81</v>
      </c>
      <c r="Y29" s="6" t="s">
        <v>90</v>
      </c>
      <c r="Z29" s="6" t="s">
        <v>51</v>
      </c>
      <c r="AA29" s="7">
        <v>1</v>
      </c>
      <c r="AB29" s="7">
        <v>2000</v>
      </c>
      <c r="AC29" s="7" t="s">
        <v>35</v>
      </c>
    </row>
    <row r="30" spans="1:29" x14ac:dyDescent="0.3">
      <c r="A30" s="5">
        <v>29</v>
      </c>
      <c r="B30" s="5" t="s">
        <v>779</v>
      </c>
      <c r="C30" s="5" t="s">
        <v>897</v>
      </c>
      <c r="D30" s="6">
        <v>1.55</v>
      </c>
      <c r="E30" s="6" t="s">
        <v>965</v>
      </c>
      <c r="F30" s="6" t="s">
        <v>780</v>
      </c>
      <c r="G30" s="6">
        <v>4</v>
      </c>
      <c r="H30" s="6" t="s">
        <v>781</v>
      </c>
      <c r="I30" s="6" t="s">
        <v>1258</v>
      </c>
      <c r="J30" s="6" t="s">
        <v>169</v>
      </c>
      <c r="K30" s="7">
        <v>3</v>
      </c>
      <c r="L30" s="7">
        <v>2</v>
      </c>
      <c r="M30" s="7">
        <v>3</v>
      </c>
      <c r="N30" s="7" t="s">
        <v>9</v>
      </c>
      <c r="O30" s="7" t="s">
        <v>30</v>
      </c>
      <c r="P30" s="7">
        <v>3</v>
      </c>
      <c r="Q30" s="7">
        <v>8</v>
      </c>
      <c r="R30" s="7">
        <v>4</v>
      </c>
      <c r="S30" s="7">
        <v>1650</v>
      </c>
      <c r="T30" s="7" t="s">
        <v>35</v>
      </c>
      <c r="U30" s="7" t="s">
        <v>35</v>
      </c>
      <c r="V30" s="6" t="s">
        <v>48</v>
      </c>
      <c r="W30" s="6" t="s">
        <v>59</v>
      </c>
      <c r="X30" s="6" t="s">
        <v>81</v>
      </c>
      <c r="Y30" s="6" t="s">
        <v>90</v>
      </c>
      <c r="Z30" s="6" t="s">
        <v>51</v>
      </c>
      <c r="AA30" s="7">
        <v>1</v>
      </c>
      <c r="AB30" s="6" t="s">
        <v>35</v>
      </c>
      <c r="AC30" s="7" t="s">
        <v>35</v>
      </c>
    </row>
    <row r="31" spans="1:29" x14ac:dyDescent="0.3">
      <c r="A31" s="5">
        <v>30</v>
      </c>
      <c r="B31" s="5" t="s">
        <v>782</v>
      </c>
      <c r="C31" s="5" t="s">
        <v>916</v>
      </c>
      <c r="D31" s="6">
        <v>3</v>
      </c>
      <c r="E31" s="6" t="s">
        <v>965</v>
      </c>
      <c r="F31" s="6" t="s">
        <v>783</v>
      </c>
      <c r="G31" s="6"/>
      <c r="H31" s="6" t="s">
        <v>781</v>
      </c>
      <c r="I31" s="6" t="s">
        <v>1259</v>
      </c>
      <c r="J31" s="6" t="s">
        <v>173</v>
      </c>
      <c r="K31" s="7">
        <v>3</v>
      </c>
      <c r="L31" s="7">
        <v>3</v>
      </c>
      <c r="M31" s="7">
        <v>2</v>
      </c>
      <c r="N31" s="7" t="s">
        <v>66</v>
      </c>
      <c r="O31" s="7" t="s">
        <v>47</v>
      </c>
      <c r="P31" s="7">
        <v>3</v>
      </c>
      <c r="Q31" s="7">
        <v>4</v>
      </c>
      <c r="R31" s="7" t="s">
        <v>35</v>
      </c>
      <c r="S31" s="7">
        <v>1350</v>
      </c>
      <c r="T31" s="7">
        <v>1350</v>
      </c>
      <c r="U31" s="7" t="s">
        <v>41</v>
      </c>
      <c r="V31" s="7" t="s">
        <v>48</v>
      </c>
      <c r="W31" s="6" t="s">
        <v>33</v>
      </c>
      <c r="X31" s="6" t="s">
        <v>35</v>
      </c>
      <c r="Y31" s="6" t="s">
        <v>50</v>
      </c>
      <c r="Z31" s="6" t="s">
        <v>51</v>
      </c>
      <c r="AA31" s="6" t="s">
        <v>35</v>
      </c>
      <c r="AB31" s="6" t="s">
        <v>35</v>
      </c>
      <c r="AC31" s="5" t="s">
        <v>174</v>
      </c>
    </row>
    <row r="32" spans="1:29" x14ac:dyDescent="0.3">
      <c r="A32" s="5">
        <v>31</v>
      </c>
      <c r="B32" s="5" t="s">
        <v>784</v>
      </c>
      <c r="C32" s="5" t="s">
        <v>917</v>
      </c>
      <c r="D32" s="6">
        <v>43</v>
      </c>
      <c r="E32" s="6" t="s">
        <v>963</v>
      </c>
      <c r="F32" s="6" t="s">
        <v>785</v>
      </c>
      <c r="G32" s="6"/>
      <c r="H32" s="6" t="s">
        <v>786</v>
      </c>
      <c r="I32" s="6" t="s">
        <v>1260</v>
      </c>
      <c r="J32" s="6" t="s">
        <v>178</v>
      </c>
      <c r="K32" s="7">
        <v>3</v>
      </c>
      <c r="L32" s="7">
        <v>2</v>
      </c>
      <c r="M32" s="7">
        <v>2</v>
      </c>
      <c r="N32" s="7" t="s">
        <v>9</v>
      </c>
      <c r="O32" s="7" t="s">
        <v>30</v>
      </c>
      <c r="P32" s="7">
        <v>2</v>
      </c>
      <c r="Q32" s="7">
        <v>3</v>
      </c>
      <c r="R32" s="7" t="s">
        <v>35</v>
      </c>
      <c r="S32" s="7">
        <v>135</v>
      </c>
      <c r="T32" s="7">
        <v>115</v>
      </c>
      <c r="U32" s="7" t="s">
        <v>35</v>
      </c>
      <c r="V32" s="7" t="s">
        <v>179</v>
      </c>
      <c r="W32" s="6" t="s">
        <v>33</v>
      </c>
      <c r="X32" s="6" t="s">
        <v>34</v>
      </c>
      <c r="Y32" s="6" t="s">
        <v>50</v>
      </c>
      <c r="Z32" s="6" t="s">
        <v>51</v>
      </c>
      <c r="AA32" s="6" t="s">
        <v>35</v>
      </c>
      <c r="AB32" s="6" t="s">
        <v>35</v>
      </c>
      <c r="AC32" s="5" t="s">
        <v>35</v>
      </c>
    </row>
    <row r="33" spans="1:29" x14ac:dyDescent="0.3">
      <c r="A33" s="5">
        <v>32</v>
      </c>
      <c r="B33" s="5" t="s">
        <v>787</v>
      </c>
      <c r="C33" s="5" t="s">
        <v>918</v>
      </c>
      <c r="D33" s="6">
        <v>1.07</v>
      </c>
      <c r="E33" s="6" t="s">
        <v>965</v>
      </c>
      <c r="F33" s="6" t="s">
        <v>788</v>
      </c>
      <c r="G33" s="6"/>
      <c r="H33" s="6" t="s">
        <v>786</v>
      </c>
      <c r="I33" s="6" t="s">
        <v>1261</v>
      </c>
      <c r="J33" s="6" t="s">
        <v>183</v>
      </c>
      <c r="K33" s="7">
        <v>3</v>
      </c>
      <c r="L33" s="7">
        <v>2</v>
      </c>
      <c r="M33" s="7" t="s">
        <v>35</v>
      </c>
      <c r="N33" s="7" t="s">
        <v>29</v>
      </c>
      <c r="O33" s="6" t="s">
        <v>30</v>
      </c>
      <c r="P33" s="7">
        <v>3</v>
      </c>
      <c r="Q33" s="7">
        <v>5</v>
      </c>
      <c r="R33" s="7">
        <v>3</v>
      </c>
      <c r="S33" s="7">
        <v>1733</v>
      </c>
      <c r="T33" s="7">
        <v>1402</v>
      </c>
      <c r="U33" s="7" t="s">
        <v>41</v>
      </c>
      <c r="V33" s="7" t="s">
        <v>48</v>
      </c>
      <c r="W33" s="6" t="s">
        <v>59</v>
      </c>
      <c r="X33" s="6" t="s">
        <v>81</v>
      </c>
      <c r="Y33" s="6" t="s">
        <v>90</v>
      </c>
      <c r="Z33" s="6" t="s">
        <v>51</v>
      </c>
      <c r="AA33" s="7">
        <v>1</v>
      </c>
      <c r="AB33" s="7">
        <v>1</v>
      </c>
      <c r="AC33" s="7" t="s">
        <v>35</v>
      </c>
    </row>
    <row r="34" spans="1:29" x14ac:dyDescent="0.3">
      <c r="A34" s="5">
        <v>33</v>
      </c>
      <c r="B34" s="5" t="s">
        <v>789</v>
      </c>
      <c r="C34" s="5" t="s">
        <v>919</v>
      </c>
      <c r="D34" s="6">
        <v>3.48</v>
      </c>
      <c r="E34" s="6" t="s">
        <v>965</v>
      </c>
      <c r="F34" s="6" t="s">
        <v>790</v>
      </c>
      <c r="G34" s="6">
        <v>15</v>
      </c>
      <c r="H34" s="6" t="s">
        <v>786</v>
      </c>
      <c r="I34" s="6" t="s">
        <v>1262</v>
      </c>
      <c r="J34" s="6" t="s">
        <v>187</v>
      </c>
      <c r="K34" s="7">
        <v>3</v>
      </c>
      <c r="L34" s="7">
        <v>4</v>
      </c>
      <c r="M34" s="7">
        <v>4</v>
      </c>
      <c r="N34" s="7" t="s">
        <v>9</v>
      </c>
      <c r="O34" s="7" t="s">
        <v>30</v>
      </c>
      <c r="P34" s="7">
        <v>4</v>
      </c>
      <c r="Q34" s="7">
        <v>6</v>
      </c>
      <c r="R34" s="7" t="s">
        <v>35</v>
      </c>
      <c r="S34" s="7">
        <v>1940</v>
      </c>
      <c r="T34" s="5" t="s">
        <v>35</v>
      </c>
      <c r="U34" s="7" t="s">
        <v>57</v>
      </c>
      <c r="V34" s="6" t="s">
        <v>32</v>
      </c>
      <c r="W34" s="6" t="s">
        <v>188</v>
      </c>
      <c r="X34" s="6" t="s">
        <v>72</v>
      </c>
      <c r="Y34" s="6" t="s">
        <v>90</v>
      </c>
      <c r="Z34" s="6" t="s">
        <v>51</v>
      </c>
      <c r="AA34" s="7">
        <v>15</v>
      </c>
      <c r="AB34" s="6" t="s">
        <v>35</v>
      </c>
      <c r="AC34" s="7" t="s">
        <v>35</v>
      </c>
    </row>
    <row r="35" spans="1:29" x14ac:dyDescent="0.3">
      <c r="A35" s="5">
        <v>34</v>
      </c>
      <c r="B35" s="5" t="s">
        <v>791</v>
      </c>
      <c r="C35" s="5" t="s">
        <v>920</v>
      </c>
      <c r="D35" s="6">
        <v>5.7</v>
      </c>
      <c r="E35" s="6" t="s">
        <v>965</v>
      </c>
      <c r="F35" s="6" t="s">
        <v>792</v>
      </c>
      <c r="G35" s="6">
        <v>4</v>
      </c>
      <c r="H35" s="6" t="s">
        <v>793</v>
      </c>
      <c r="I35" s="6" t="s">
        <v>1263</v>
      </c>
      <c r="J35" s="6" t="s">
        <v>193</v>
      </c>
      <c r="K35" s="7">
        <v>5</v>
      </c>
      <c r="L35" s="7">
        <v>6</v>
      </c>
      <c r="M35" s="7">
        <v>5</v>
      </c>
      <c r="N35" s="7" t="s">
        <v>29</v>
      </c>
      <c r="O35" s="7" t="s">
        <v>30</v>
      </c>
      <c r="P35" s="7">
        <v>6</v>
      </c>
      <c r="Q35" s="7">
        <v>9</v>
      </c>
      <c r="R35" s="7">
        <v>1</v>
      </c>
      <c r="S35" s="7">
        <v>2831</v>
      </c>
      <c r="T35" s="7" t="s">
        <v>35</v>
      </c>
      <c r="U35" s="7" t="s">
        <v>57</v>
      </c>
      <c r="V35" s="6" t="s">
        <v>32</v>
      </c>
      <c r="W35" s="6" t="s">
        <v>67</v>
      </c>
      <c r="X35" s="6" t="s">
        <v>34</v>
      </c>
      <c r="Y35" s="6" t="s">
        <v>50</v>
      </c>
      <c r="Z35" s="6" t="s">
        <v>51</v>
      </c>
      <c r="AA35" s="7">
        <v>1</v>
      </c>
      <c r="AB35" s="6" t="s">
        <v>35</v>
      </c>
      <c r="AC35" s="7" t="s">
        <v>35</v>
      </c>
    </row>
    <row r="36" spans="1:29" x14ac:dyDescent="0.3">
      <c r="A36" s="5">
        <v>35</v>
      </c>
      <c r="B36" s="5" t="s">
        <v>794</v>
      </c>
      <c r="C36" s="5" t="s">
        <v>890</v>
      </c>
      <c r="D36" s="6">
        <v>31.25</v>
      </c>
      <c r="E36" s="6" t="s">
        <v>963</v>
      </c>
      <c r="F36" s="6" t="s">
        <v>795</v>
      </c>
      <c r="G36" s="6"/>
      <c r="H36" s="6" t="s">
        <v>793</v>
      </c>
      <c r="I36" s="6" t="s">
        <v>1264</v>
      </c>
      <c r="J36" s="6" t="s">
        <v>196</v>
      </c>
      <c r="K36" s="7">
        <v>2</v>
      </c>
      <c r="L36" s="7">
        <v>2</v>
      </c>
      <c r="M36" s="7">
        <v>2</v>
      </c>
      <c r="N36" s="7" t="s">
        <v>29</v>
      </c>
      <c r="O36" s="7" t="s">
        <v>47</v>
      </c>
      <c r="P36" s="7">
        <v>6</v>
      </c>
      <c r="Q36" s="7">
        <v>15</v>
      </c>
      <c r="R36" s="7">
        <v>460</v>
      </c>
      <c r="S36" s="7">
        <v>975</v>
      </c>
      <c r="T36" s="7" t="s">
        <v>35</v>
      </c>
      <c r="U36" s="7" t="s">
        <v>35</v>
      </c>
      <c r="V36" s="6" t="s">
        <v>48</v>
      </c>
      <c r="W36" s="6" t="s">
        <v>49</v>
      </c>
      <c r="X36" s="6" t="s">
        <v>35</v>
      </c>
      <c r="Y36" s="6" t="s">
        <v>50</v>
      </c>
      <c r="Z36" s="6" t="s">
        <v>51</v>
      </c>
      <c r="AA36" s="7">
        <v>300</v>
      </c>
      <c r="AB36" s="6" t="s">
        <v>35</v>
      </c>
      <c r="AC36" s="7" t="s">
        <v>95</v>
      </c>
    </row>
    <row r="37" spans="1:29" x14ac:dyDescent="0.3">
      <c r="A37" s="5">
        <v>36</v>
      </c>
      <c r="B37" s="5" t="s">
        <v>796</v>
      </c>
      <c r="C37" s="5" t="s">
        <v>921</v>
      </c>
      <c r="D37" s="6">
        <v>1.1000000000000001</v>
      </c>
      <c r="E37" s="6" t="s">
        <v>965</v>
      </c>
      <c r="F37" s="6" t="s">
        <v>797</v>
      </c>
      <c r="G37" s="6">
        <v>7</v>
      </c>
      <c r="H37" s="6" t="s">
        <v>733</v>
      </c>
      <c r="I37" s="6" t="s">
        <v>1265</v>
      </c>
      <c r="J37" s="6" t="s">
        <v>200</v>
      </c>
      <c r="K37" s="7">
        <v>2</v>
      </c>
      <c r="L37" s="7">
        <v>2</v>
      </c>
      <c r="M37" s="7" t="s">
        <v>35</v>
      </c>
      <c r="N37" s="7" t="s">
        <v>29</v>
      </c>
      <c r="O37" s="6" t="s">
        <v>30</v>
      </c>
      <c r="P37" s="7">
        <v>2</v>
      </c>
      <c r="Q37" s="7">
        <v>4</v>
      </c>
      <c r="R37" s="7" t="s">
        <v>35</v>
      </c>
      <c r="S37" s="7">
        <v>1000</v>
      </c>
      <c r="T37" s="5" t="s">
        <v>35</v>
      </c>
      <c r="U37" s="7" t="s">
        <v>41</v>
      </c>
      <c r="V37" s="6" t="s">
        <v>179</v>
      </c>
      <c r="W37" s="6" t="s">
        <v>59</v>
      </c>
      <c r="X37" s="6" t="s">
        <v>201</v>
      </c>
      <c r="Y37" s="6" t="s">
        <v>90</v>
      </c>
      <c r="Z37" s="6" t="s">
        <v>51</v>
      </c>
      <c r="AA37" s="6" t="s">
        <v>35</v>
      </c>
      <c r="AB37" s="6" t="s">
        <v>35</v>
      </c>
      <c r="AC37" s="5" t="s">
        <v>35</v>
      </c>
    </row>
    <row r="38" spans="1:29" x14ac:dyDescent="0.3">
      <c r="A38" s="5">
        <v>37</v>
      </c>
      <c r="B38" s="5" t="s">
        <v>798</v>
      </c>
      <c r="C38" s="5" t="s">
        <v>922</v>
      </c>
      <c r="D38" s="6">
        <v>1.85</v>
      </c>
      <c r="E38" s="6" t="s">
        <v>965</v>
      </c>
      <c r="F38" s="6" t="s">
        <v>799</v>
      </c>
      <c r="G38" s="6">
        <v>13</v>
      </c>
      <c r="H38" s="6" t="s">
        <v>733</v>
      </c>
      <c r="I38" s="6" t="s">
        <v>1266</v>
      </c>
      <c r="J38" s="6" t="s">
        <v>205</v>
      </c>
      <c r="K38" s="7">
        <v>3</v>
      </c>
      <c r="L38" s="7">
        <v>4</v>
      </c>
      <c r="M38" s="7">
        <v>4</v>
      </c>
      <c r="N38" s="7" t="s">
        <v>66</v>
      </c>
      <c r="O38" s="7" t="s">
        <v>30</v>
      </c>
      <c r="P38" s="7">
        <v>5</v>
      </c>
      <c r="Q38" s="7">
        <v>10</v>
      </c>
      <c r="R38" s="7">
        <v>4</v>
      </c>
      <c r="S38" s="7">
        <v>2300</v>
      </c>
      <c r="T38" s="7">
        <v>1900</v>
      </c>
      <c r="U38" s="7" t="s">
        <v>57</v>
      </c>
      <c r="V38" s="7" t="s">
        <v>48</v>
      </c>
      <c r="W38" s="6" t="s">
        <v>67</v>
      </c>
      <c r="X38" s="6" t="s">
        <v>72</v>
      </c>
      <c r="Y38" s="6" t="s">
        <v>50</v>
      </c>
      <c r="Z38" s="6" t="s">
        <v>51</v>
      </c>
      <c r="AA38" s="7">
        <v>1</v>
      </c>
      <c r="AB38" s="7">
        <v>100000</v>
      </c>
      <c r="AC38" s="7" t="s">
        <v>35</v>
      </c>
    </row>
    <row r="39" spans="1:29" x14ac:dyDescent="0.3">
      <c r="A39" s="5">
        <v>38</v>
      </c>
      <c r="B39" s="5" t="s">
        <v>800</v>
      </c>
      <c r="C39" s="5" t="s">
        <v>923</v>
      </c>
      <c r="D39" s="6">
        <v>3.5</v>
      </c>
      <c r="E39" s="6" t="s">
        <v>965</v>
      </c>
      <c r="F39" s="6" t="s">
        <v>801</v>
      </c>
      <c r="G39" s="6"/>
      <c r="H39" s="6" t="s">
        <v>733</v>
      </c>
      <c r="I39" s="6" t="s">
        <v>1267</v>
      </c>
      <c r="J39" s="6" t="s">
        <v>209</v>
      </c>
      <c r="K39" s="7">
        <v>4</v>
      </c>
      <c r="L39" s="7">
        <v>4</v>
      </c>
      <c r="M39" s="7">
        <v>4</v>
      </c>
      <c r="N39" s="7" t="s">
        <v>66</v>
      </c>
      <c r="O39" s="7" t="s">
        <v>30</v>
      </c>
      <c r="P39" s="7">
        <v>5</v>
      </c>
      <c r="Q39" s="7">
        <v>10</v>
      </c>
      <c r="R39" s="7">
        <v>4</v>
      </c>
      <c r="S39" s="7">
        <v>2600</v>
      </c>
      <c r="T39" s="7">
        <v>2100</v>
      </c>
      <c r="U39" s="7" t="s">
        <v>57</v>
      </c>
      <c r="V39" s="7" t="s">
        <v>48</v>
      </c>
      <c r="W39" s="6" t="s">
        <v>59</v>
      </c>
      <c r="X39" s="6" t="s">
        <v>72</v>
      </c>
      <c r="Y39" s="6" t="s">
        <v>90</v>
      </c>
      <c r="Z39" s="6" t="s">
        <v>51</v>
      </c>
      <c r="AA39" s="7">
        <v>1</v>
      </c>
      <c r="AB39" s="6" t="s">
        <v>35</v>
      </c>
      <c r="AC39" s="7" t="s">
        <v>35</v>
      </c>
    </row>
    <row r="40" spans="1:29" x14ac:dyDescent="0.3">
      <c r="A40" s="5">
        <v>39</v>
      </c>
      <c r="B40" s="5" t="s">
        <v>802</v>
      </c>
      <c r="C40" s="5" t="s">
        <v>924</v>
      </c>
      <c r="D40" s="6">
        <v>23.11</v>
      </c>
      <c r="E40" s="6" t="s">
        <v>963</v>
      </c>
      <c r="F40" s="6" t="s">
        <v>803</v>
      </c>
      <c r="G40" s="6">
        <v>6</v>
      </c>
      <c r="H40" s="6" t="s">
        <v>733</v>
      </c>
      <c r="I40" s="6" t="s">
        <v>1268</v>
      </c>
      <c r="J40" s="6" t="s">
        <v>213</v>
      </c>
      <c r="K40" s="7">
        <v>1</v>
      </c>
      <c r="L40" s="7">
        <v>1</v>
      </c>
      <c r="M40" s="7">
        <v>1</v>
      </c>
      <c r="N40" s="7" t="s">
        <v>9</v>
      </c>
      <c r="O40" s="7" t="s">
        <v>30</v>
      </c>
      <c r="P40" s="7">
        <v>2</v>
      </c>
      <c r="Q40" s="7">
        <v>3</v>
      </c>
      <c r="R40" s="7" t="s">
        <v>35</v>
      </c>
      <c r="S40" s="7">
        <v>500</v>
      </c>
      <c r="T40" s="5" t="s">
        <v>35</v>
      </c>
      <c r="U40" s="7" t="s">
        <v>41</v>
      </c>
      <c r="V40" s="6" t="s">
        <v>32</v>
      </c>
      <c r="W40" s="6" t="s">
        <v>33</v>
      </c>
      <c r="X40" s="6" t="s">
        <v>34</v>
      </c>
      <c r="Y40" s="6" t="s">
        <v>50</v>
      </c>
      <c r="Z40" s="6" t="s">
        <v>51</v>
      </c>
      <c r="AA40" s="7">
        <v>12</v>
      </c>
      <c r="AB40" s="6" t="s">
        <v>35</v>
      </c>
      <c r="AC40" s="7" t="s">
        <v>35</v>
      </c>
    </row>
    <row r="41" spans="1:29" x14ac:dyDescent="0.3">
      <c r="A41" s="5">
        <v>40</v>
      </c>
      <c r="B41" s="5" t="s">
        <v>804</v>
      </c>
      <c r="C41" s="5" t="s">
        <v>925</v>
      </c>
      <c r="D41" s="6">
        <v>29</v>
      </c>
      <c r="E41" s="6" t="s">
        <v>963</v>
      </c>
      <c r="F41" s="6" t="s">
        <v>805</v>
      </c>
      <c r="G41" s="6">
        <v>11</v>
      </c>
      <c r="H41" s="6" t="s">
        <v>733</v>
      </c>
      <c r="I41" s="6" t="s">
        <v>1269</v>
      </c>
      <c r="J41" s="6" t="s">
        <v>217</v>
      </c>
      <c r="K41" s="7">
        <v>2</v>
      </c>
      <c r="L41" s="7">
        <v>1</v>
      </c>
      <c r="M41" s="7" t="s">
        <v>35</v>
      </c>
      <c r="N41" s="7" t="s">
        <v>29</v>
      </c>
      <c r="O41" s="6" t="s">
        <v>30</v>
      </c>
      <c r="P41" s="7">
        <v>2</v>
      </c>
      <c r="Q41" s="7">
        <v>4</v>
      </c>
      <c r="R41" s="7" t="s">
        <v>35</v>
      </c>
      <c r="S41" s="7">
        <v>510</v>
      </c>
      <c r="T41" s="5" t="s">
        <v>35</v>
      </c>
      <c r="U41" s="7" t="s">
        <v>35</v>
      </c>
      <c r="V41" s="6" t="s">
        <v>218</v>
      </c>
      <c r="W41" s="5" t="s">
        <v>35</v>
      </c>
      <c r="X41" s="6" t="s">
        <v>34</v>
      </c>
      <c r="Y41" s="6" t="s">
        <v>50</v>
      </c>
      <c r="Z41" s="6" t="s">
        <v>51</v>
      </c>
      <c r="AA41" s="6" t="s">
        <v>35</v>
      </c>
      <c r="AB41" s="6" t="s">
        <v>35</v>
      </c>
      <c r="AC41" s="5" t="s">
        <v>35</v>
      </c>
    </row>
    <row r="42" spans="1:29" x14ac:dyDescent="0.3">
      <c r="A42" s="5">
        <v>41</v>
      </c>
      <c r="B42" s="5" t="s">
        <v>806</v>
      </c>
      <c r="C42" s="5" t="s">
        <v>926</v>
      </c>
      <c r="D42" s="6">
        <v>2.5</v>
      </c>
      <c r="E42" s="6" t="s">
        <v>966</v>
      </c>
      <c r="F42" s="6" t="s">
        <v>807</v>
      </c>
      <c r="G42" s="6"/>
      <c r="H42" s="6" t="s">
        <v>732</v>
      </c>
      <c r="I42" s="6" t="s">
        <v>1270</v>
      </c>
      <c r="J42" s="6" t="s">
        <v>221</v>
      </c>
      <c r="K42" s="7">
        <v>3</v>
      </c>
      <c r="L42" s="7">
        <v>2</v>
      </c>
      <c r="M42" s="7" t="s">
        <v>35</v>
      </c>
      <c r="N42" s="7" t="s">
        <v>29</v>
      </c>
      <c r="O42" s="6" t="s">
        <v>30</v>
      </c>
      <c r="P42" s="7">
        <v>2</v>
      </c>
      <c r="Q42" s="7">
        <v>4</v>
      </c>
      <c r="R42" s="7" t="s">
        <v>35</v>
      </c>
      <c r="S42" s="7">
        <v>150</v>
      </c>
      <c r="T42" s="5" t="s">
        <v>35</v>
      </c>
      <c r="U42" s="7" t="s">
        <v>35</v>
      </c>
      <c r="V42" s="5" t="s">
        <v>35</v>
      </c>
      <c r="W42" s="5" t="s">
        <v>35</v>
      </c>
      <c r="X42" s="6" t="s">
        <v>34</v>
      </c>
      <c r="Y42" s="6" t="s">
        <v>90</v>
      </c>
      <c r="Z42" s="6" t="s">
        <v>35</v>
      </c>
      <c r="AA42" s="6" t="s">
        <v>35</v>
      </c>
      <c r="AB42" s="5" t="s">
        <v>35</v>
      </c>
      <c r="AC42" s="5" t="s">
        <v>35</v>
      </c>
    </row>
    <row r="43" spans="1:29" x14ac:dyDescent="0.3">
      <c r="A43" s="5">
        <v>42</v>
      </c>
      <c r="B43" s="5" t="s">
        <v>808</v>
      </c>
      <c r="C43" s="5" t="s">
        <v>895</v>
      </c>
      <c r="D43" s="6">
        <v>1.85</v>
      </c>
      <c r="E43" s="6" t="s">
        <v>965</v>
      </c>
      <c r="F43" s="6" t="s">
        <v>809</v>
      </c>
      <c r="G43" s="6">
        <v>12</v>
      </c>
      <c r="H43" s="6" t="s">
        <v>734</v>
      </c>
      <c r="I43" s="6" t="s">
        <v>1271</v>
      </c>
      <c r="J43" s="6" t="s">
        <v>223</v>
      </c>
      <c r="K43" s="7">
        <v>3</v>
      </c>
      <c r="L43" s="7">
        <v>3</v>
      </c>
      <c r="M43" s="7">
        <v>4</v>
      </c>
      <c r="N43" s="7" t="s">
        <v>29</v>
      </c>
      <c r="O43" s="7" t="s">
        <v>30</v>
      </c>
      <c r="P43" s="7">
        <v>3</v>
      </c>
      <c r="Q43" s="7">
        <v>8</v>
      </c>
      <c r="R43" s="7">
        <v>3</v>
      </c>
      <c r="S43" s="7">
        <v>1800</v>
      </c>
      <c r="T43" s="7">
        <v>1700</v>
      </c>
      <c r="U43" s="7" t="s">
        <v>224</v>
      </c>
      <c r="V43" s="7" t="s">
        <v>48</v>
      </c>
      <c r="W43" s="6" t="s">
        <v>67</v>
      </c>
      <c r="X43" s="6" t="s">
        <v>72</v>
      </c>
      <c r="Y43" s="6" t="s">
        <v>90</v>
      </c>
      <c r="Z43" s="6" t="s">
        <v>51</v>
      </c>
      <c r="AA43" s="7">
        <v>2</v>
      </c>
      <c r="AB43" s="6" t="s">
        <v>35</v>
      </c>
      <c r="AC43" s="7" t="s">
        <v>35</v>
      </c>
    </row>
    <row r="44" spans="1:29" x14ac:dyDescent="0.3">
      <c r="A44" s="5">
        <v>43</v>
      </c>
      <c r="B44" s="5" t="s">
        <v>810</v>
      </c>
      <c r="C44" s="5" t="s">
        <v>927</v>
      </c>
      <c r="D44" s="6">
        <v>1.69</v>
      </c>
      <c r="E44" s="6" t="s">
        <v>965</v>
      </c>
      <c r="F44" s="6" t="s">
        <v>811</v>
      </c>
      <c r="G44" s="6">
        <v>5</v>
      </c>
      <c r="H44" s="6" t="s">
        <v>734</v>
      </c>
      <c r="I44" s="6" t="s">
        <v>1272</v>
      </c>
      <c r="J44" s="6" t="s">
        <v>228</v>
      </c>
      <c r="K44" s="7">
        <v>3</v>
      </c>
      <c r="L44" s="7">
        <v>2</v>
      </c>
      <c r="M44" s="7">
        <v>2</v>
      </c>
      <c r="N44" s="7" t="s">
        <v>29</v>
      </c>
      <c r="O44" s="7" t="s">
        <v>30</v>
      </c>
      <c r="P44" s="6" t="s">
        <v>142</v>
      </c>
      <c r="Q44" s="7">
        <v>4</v>
      </c>
      <c r="R44" s="6" t="s">
        <v>35</v>
      </c>
      <c r="S44" s="7">
        <v>1300</v>
      </c>
      <c r="T44" s="7">
        <v>1225</v>
      </c>
      <c r="U44" s="7" t="s">
        <v>41</v>
      </c>
      <c r="V44" s="7" t="s">
        <v>48</v>
      </c>
      <c r="W44" s="6" t="s">
        <v>640</v>
      </c>
      <c r="X44" s="6" t="s">
        <v>201</v>
      </c>
      <c r="Y44" s="6" t="s">
        <v>90</v>
      </c>
      <c r="Z44" s="6" t="s">
        <v>51</v>
      </c>
      <c r="AA44" s="7">
        <v>1</v>
      </c>
      <c r="AB44" s="7">
        <v>4</v>
      </c>
      <c r="AC44" s="7" t="s">
        <v>35</v>
      </c>
    </row>
    <row r="45" spans="1:29" x14ac:dyDescent="0.3">
      <c r="A45" s="5">
        <v>44</v>
      </c>
      <c r="B45" s="5" t="s">
        <v>812</v>
      </c>
      <c r="C45" s="5" t="s">
        <v>928</v>
      </c>
      <c r="D45" s="6">
        <v>1.5</v>
      </c>
      <c r="E45" s="6" t="s">
        <v>965</v>
      </c>
      <c r="F45" s="6" t="s">
        <v>724</v>
      </c>
      <c r="G45" s="6">
        <v>8</v>
      </c>
      <c r="H45" s="6" t="s">
        <v>734</v>
      </c>
      <c r="I45" s="6" t="s">
        <v>1273</v>
      </c>
      <c r="J45" s="6" t="s">
        <v>232</v>
      </c>
      <c r="K45" s="7">
        <v>3</v>
      </c>
      <c r="L45" s="7">
        <v>2</v>
      </c>
      <c r="M45" s="7" t="s">
        <v>35</v>
      </c>
      <c r="N45" s="7" t="s">
        <v>29</v>
      </c>
      <c r="O45" s="6" t="s">
        <v>30</v>
      </c>
      <c r="P45" s="7">
        <v>7</v>
      </c>
      <c r="Q45" s="7">
        <v>7</v>
      </c>
      <c r="R45" s="7">
        <v>4</v>
      </c>
      <c r="S45" s="7">
        <v>1500</v>
      </c>
      <c r="T45" s="7">
        <v>1350</v>
      </c>
      <c r="U45" s="7" t="s">
        <v>233</v>
      </c>
      <c r="V45" s="7" t="s">
        <v>48</v>
      </c>
      <c r="W45" s="6" t="s">
        <v>67</v>
      </c>
      <c r="X45" s="6" t="s">
        <v>72</v>
      </c>
      <c r="Y45" s="6" t="s">
        <v>90</v>
      </c>
      <c r="Z45" s="6" t="s">
        <v>51</v>
      </c>
      <c r="AA45" s="7">
        <v>2</v>
      </c>
      <c r="AB45" s="6" t="s">
        <v>35</v>
      </c>
      <c r="AC45" s="7" t="s">
        <v>35</v>
      </c>
    </row>
    <row r="46" spans="1:29" x14ac:dyDescent="0.3">
      <c r="A46" s="5">
        <v>45</v>
      </c>
      <c r="B46" s="5" t="s">
        <v>813</v>
      </c>
      <c r="C46" s="5" t="s">
        <v>929</v>
      </c>
      <c r="D46" s="6">
        <v>27</v>
      </c>
      <c r="E46" s="6" t="s">
        <v>963</v>
      </c>
      <c r="F46" s="6" t="s">
        <v>814</v>
      </c>
      <c r="G46" s="6">
        <v>9</v>
      </c>
      <c r="H46" s="6" t="s">
        <v>734</v>
      </c>
      <c r="I46" s="6" t="s">
        <v>1274</v>
      </c>
      <c r="J46" s="6" t="s">
        <v>237</v>
      </c>
      <c r="K46" s="7">
        <v>2</v>
      </c>
      <c r="L46" s="7">
        <v>1</v>
      </c>
      <c r="M46" s="7">
        <v>1</v>
      </c>
      <c r="N46" s="7" t="s">
        <v>29</v>
      </c>
      <c r="O46" s="7" t="s">
        <v>30</v>
      </c>
      <c r="P46" s="7">
        <v>1</v>
      </c>
      <c r="Q46" s="7">
        <v>4</v>
      </c>
      <c r="R46" s="7">
        <v>1</v>
      </c>
      <c r="S46" s="7">
        <v>520</v>
      </c>
      <c r="T46" s="7" t="s">
        <v>35</v>
      </c>
      <c r="U46" s="7" t="s">
        <v>35</v>
      </c>
      <c r="V46" s="6" t="s">
        <v>48</v>
      </c>
      <c r="W46" s="6" t="s">
        <v>33</v>
      </c>
      <c r="X46" s="6" t="s">
        <v>34</v>
      </c>
      <c r="Y46" s="6" t="s">
        <v>50</v>
      </c>
      <c r="Z46" s="6" t="s">
        <v>51</v>
      </c>
      <c r="AA46" s="7">
        <v>2</v>
      </c>
      <c r="AB46" s="6" t="s">
        <v>35</v>
      </c>
      <c r="AC46" s="7" t="s">
        <v>35</v>
      </c>
    </row>
    <row r="47" spans="1:29" x14ac:dyDescent="0.3">
      <c r="A47" s="5">
        <v>46</v>
      </c>
      <c r="B47" s="5" t="s">
        <v>815</v>
      </c>
      <c r="C47" s="5" t="s">
        <v>930</v>
      </c>
      <c r="D47" s="6">
        <v>45</v>
      </c>
      <c r="E47" s="6" t="s">
        <v>963</v>
      </c>
      <c r="F47" s="6" t="s">
        <v>746</v>
      </c>
      <c r="G47" s="6">
        <v>4</v>
      </c>
      <c r="H47" s="6" t="s">
        <v>734</v>
      </c>
      <c r="I47" s="6" t="s">
        <v>1275</v>
      </c>
      <c r="J47" s="6" t="s">
        <v>241</v>
      </c>
      <c r="K47" s="7">
        <v>3</v>
      </c>
      <c r="L47" s="7">
        <v>2</v>
      </c>
      <c r="M47" s="7">
        <v>1</v>
      </c>
      <c r="N47" s="7" t="s">
        <v>29</v>
      </c>
      <c r="O47" s="7" t="s">
        <v>30</v>
      </c>
      <c r="P47" s="7">
        <v>3</v>
      </c>
      <c r="Q47" s="7">
        <v>3</v>
      </c>
      <c r="R47" s="7">
        <v>2</v>
      </c>
      <c r="S47" s="7">
        <v>900</v>
      </c>
      <c r="T47" s="7">
        <v>850</v>
      </c>
      <c r="U47" s="7" t="s">
        <v>35</v>
      </c>
      <c r="V47" s="7" t="s">
        <v>218</v>
      </c>
      <c r="W47" s="6" t="s">
        <v>33</v>
      </c>
      <c r="X47" s="6" t="s">
        <v>34</v>
      </c>
      <c r="Y47" s="6" t="s">
        <v>50</v>
      </c>
      <c r="Z47" s="6" t="s">
        <v>51</v>
      </c>
      <c r="AA47" s="7">
        <v>2</v>
      </c>
      <c r="AB47" s="6" t="s">
        <v>35</v>
      </c>
      <c r="AC47" s="7" t="s">
        <v>35</v>
      </c>
    </row>
    <row r="48" spans="1:29" x14ac:dyDescent="0.3">
      <c r="A48" s="5">
        <v>47</v>
      </c>
      <c r="B48" s="5" t="s">
        <v>816</v>
      </c>
      <c r="C48" s="5" t="s">
        <v>931</v>
      </c>
      <c r="D48" s="6">
        <v>1.85</v>
      </c>
      <c r="E48" s="6" t="s">
        <v>965</v>
      </c>
      <c r="F48" s="6" t="s">
        <v>724</v>
      </c>
      <c r="G48" s="6">
        <v>3</v>
      </c>
      <c r="H48" s="6" t="s">
        <v>734</v>
      </c>
      <c r="I48" s="6" t="s">
        <v>1276</v>
      </c>
      <c r="J48" s="6" t="s">
        <v>244</v>
      </c>
      <c r="K48" s="7">
        <v>3</v>
      </c>
      <c r="L48" s="7">
        <v>2</v>
      </c>
      <c r="M48" s="7">
        <v>3</v>
      </c>
      <c r="N48" s="7" t="s">
        <v>29</v>
      </c>
      <c r="O48" s="7" t="s">
        <v>30</v>
      </c>
      <c r="P48" s="7">
        <v>5</v>
      </c>
      <c r="Q48" s="7">
        <v>9</v>
      </c>
      <c r="R48" s="7">
        <v>4</v>
      </c>
      <c r="S48" s="7">
        <v>1850</v>
      </c>
      <c r="T48" s="7">
        <v>1650</v>
      </c>
      <c r="U48" s="7" t="s">
        <v>233</v>
      </c>
      <c r="V48" s="7" t="s">
        <v>48</v>
      </c>
      <c r="W48" s="6" t="s">
        <v>59</v>
      </c>
      <c r="X48" s="6" t="s">
        <v>72</v>
      </c>
      <c r="Y48" s="6" t="s">
        <v>90</v>
      </c>
      <c r="Z48" s="6" t="s">
        <v>51</v>
      </c>
      <c r="AA48" s="7">
        <v>1</v>
      </c>
      <c r="AB48" s="6" t="s">
        <v>35</v>
      </c>
      <c r="AC48" s="7" t="s">
        <v>35</v>
      </c>
    </row>
    <row r="49" spans="1:29" x14ac:dyDescent="0.3">
      <c r="A49" s="5">
        <v>48</v>
      </c>
      <c r="B49" s="5" t="s">
        <v>817</v>
      </c>
      <c r="C49" s="5" t="s">
        <v>932</v>
      </c>
      <c r="D49" s="6">
        <v>22</v>
      </c>
      <c r="E49" s="6" t="s">
        <v>963</v>
      </c>
      <c r="F49" s="6" t="s">
        <v>818</v>
      </c>
      <c r="G49" s="6">
        <v>10</v>
      </c>
      <c r="H49" s="6" t="s">
        <v>734</v>
      </c>
      <c r="I49" s="6" t="s">
        <v>1277</v>
      </c>
      <c r="J49" s="6" t="s">
        <v>248</v>
      </c>
      <c r="K49" s="7">
        <v>2</v>
      </c>
      <c r="L49" s="7">
        <v>1</v>
      </c>
      <c r="M49" s="7">
        <v>1</v>
      </c>
      <c r="N49" s="7" t="s">
        <v>29</v>
      </c>
      <c r="O49" s="7" t="s">
        <v>30</v>
      </c>
      <c r="P49" s="7">
        <v>1</v>
      </c>
      <c r="Q49" s="7">
        <v>4</v>
      </c>
      <c r="R49" s="7">
        <v>2</v>
      </c>
      <c r="S49" s="7">
        <v>560</v>
      </c>
      <c r="T49" s="7">
        <v>500</v>
      </c>
      <c r="U49" s="7" t="s">
        <v>35</v>
      </c>
      <c r="V49" s="7" t="s">
        <v>218</v>
      </c>
      <c r="W49" s="6" t="s">
        <v>33</v>
      </c>
      <c r="X49" s="6" t="s">
        <v>34</v>
      </c>
      <c r="Y49" s="6" t="s">
        <v>50</v>
      </c>
      <c r="Z49" s="6" t="s">
        <v>35</v>
      </c>
      <c r="AA49" s="6" t="s">
        <v>35</v>
      </c>
      <c r="AB49" s="5" t="s">
        <v>35</v>
      </c>
      <c r="AC49" s="5" t="s">
        <v>35</v>
      </c>
    </row>
    <row r="50" spans="1:29" x14ac:dyDescent="0.3">
      <c r="A50" s="5">
        <v>49</v>
      </c>
      <c r="B50" s="5" t="s">
        <v>819</v>
      </c>
      <c r="C50" s="5" t="s">
        <v>933</v>
      </c>
      <c r="D50" s="6">
        <v>30</v>
      </c>
      <c r="E50" s="6" t="s">
        <v>963</v>
      </c>
      <c r="F50" s="6" t="s">
        <v>820</v>
      </c>
      <c r="G50" s="6">
        <v>14</v>
      </c>
      <c r="H50" s="6" t="s">
        <v>733</v>
      </c>
      <c r="I50" s="6" t="s">
        <v>1278</v>
      </c>
      <c r="J50" s="6" t="s">
        <v>213</v>
      </c>
      <c r="K50" s="7">
        <v>2</v>
      </c>
      <c r="L50" s="7">
        <v>2</v>
      </c>
      <c r="M50" s="7" t="s">
        <v>35</v>
      </c>
      <c r="N50" s="7" t="s">
        <v>29</v>
      </c>
      <c r="O50" s="6" t="s">
        <v>30</v>
      </c>
      <c r="P50" s="7">
        <v>1</v>
      </c>
      <c r="Q50" s="7">
        <v>8</v>
      </c>
      <c r="R50" s="7" t="s">
        <v>35</v>
      </c>
      <c r="S50" s="7">
        <v>540</v>
      </c>
      <c r="T50" s="5" t="s">
        <v>35</v>
      </c>
      <c r="U50" s="7" t="s">
        <v>35</v>
      </c>
      <c r="V50" s="6" t="s">
        <v>179</v>
      </c>
      <c r="W50" s="5" t="s">
        <v>35</v>
      </c>
      <c r="X50" s="6" t="s">
        <v>34</v>
      </c>
      <c r="Y50" s="6" t="s">
        <v>50</v>
      </c>
      <c r="Z50" s="6" t="s">
        <v>51</v>
      </c>
      <c r="AA50" s="7">
        <v>1</v>
      </c>
      <c r="AB50" s="7">
        <v>1800</v>
      </c>
      <c r="AC50" s="7" t="s">
        <v>35</v>
      </c>
    </row>
    <row r="51" spans="1:29" x14ac:dyDescent="0.3">
      <c r="A51" s="5">
        <v>50</v>
      </c>
      <c r="B51" s="5" t="s">
        <v>821</v>
      </c>
      <c r="C51" s="5" t="s">
        <v>897</v>
      </c>
      <c r="D51" s="6">
        <v>1.35</v>
      </c>
      <c r="E51" s="6" t="s">
        <v>965</v>
      </c>
      <c r="F51" s="6" t="s">
        <v>822</v>
      </c>
      <c r="G51" s="6">
        <v>8</v>
      </c>
      <c r="H51" s="6" t="s">
        <v>734</v>
      </c>
      <c r="I51" s="6" t="s">
        <v>1279</v>
      </c>
      <c r="J51" s="6" t="s">
        <v>253</v>
      </c>
      <c r="K51" s="7">
        <v>3</v>
      </c>
      <c r="L51" s="7">
        <v>2</v>
      </c>
      <c r="M51" s="7">
        <v>3</v>
      </c>
      <c r="N51" s="7" t="s">
        <v>29</v>
      </c>
      <c r="O51" s="7" t="s">
        <v>30</v>
      </c>
      <c r="P51" s="7">
        <v>2</v>
      </c>
      <c r="Q51" s="7">
        <v>8</v>
      </c>
      <c r="R51" s="7">
        <v>2</v>
      </c>
      <c r="S51" s="7">
        <v>1650</v>
      </c>
      <c r="T51" s="7">
        <v>1450</v>
      </c>
      <c r="U51" s="7" t="s">
        <v>35</v>
      </c>
      <c r="V51" s="7" t="s">
        <v>32</v>
      </c>
      <c r="W51" s="6" t="s">
        <v>59</v>
      </c>
      <c r="X51" s="6" t="s">
        <v>81</v>
      </c>
      <c r="Y51" s="6" t="s">
        <v>90</v>
      </c>
      <c r="Z51" s="6" t="s">
        <v>51</v>
      </c>
      <c r="AA51" s="7">
        <v>2</v>
      </c>
      <c r="AB51" s="7">
        <v>1750</v>
      </c>
      <c r="AC51" s="7" t="s">
        <v>35</v>
      </c>
    </row>
    <row r="52" spans="1:29" x14ac:dyDescent="0.3">
      <c r="A52" s="5">
        <v>51</v>
      </c>
      <c r="B52" s="5" t="s">
        <v>823</v>
      </c>
      <c r="C52" s="5" t="s">
        <v>934</v>
      </c>
      <c r="D52" s="6">
        <v>1.1000000000000001</v>
      </c>
      <c r="E52" s="6" t="s">
        <v>965</v>
      </c>
      <c r="F52" s="6" t="s">
        <v>824</v>
      </c>
      <c r="G52" s="6"/>
      <c r="H52" s="6" t="s">
        <v>734</v>
      </c>
      <c r="I52" s="6" t="s">
        <v>1280</v>
      </c>
      <c r="J52" s="6" t="s">
        <v>256</v>
      </c>
      <c r="K52" s="7">
        <v>3</v>
      </c>
      <c r="L52" s="7">
        <v>3</v>
      </c>
      <c r="M52" s="7">
        <v>1</v>
      </c>
      <c r="N52" s="7" t="s">
        <v>29</v>
      </c>
      <c r="O52" s="7" t="s">
        <v>30</v>
      </c>
      <c r="P52" s="7">
        <v>1</v>
      </c>
      <c r="Q52" s="7">
        <v>4</v>
      </c>
      <c r="R52" s="7">
        <v>1</v>
      </c>
      <c r="S52" s="7">
        <v>120</v>
      </c>
      <c r="T52" s="7" t="s">
        <v>35</v>
      </c>
      <c r="U52" s="7" t="s">
        <v>31</v>
      </c>
      <c r="V52" s="6" t="s">
        <v>48</v>
      </c>
      <c r="W52" s="6" t="s">
        <v>59</v>
      </c>
      <c r="X52" s="6" t="s">
        <v>34</v>
      </c>
      <c r="Y52" s="6" t="s">
        <v>50</v>
      </c>
      <c r="Z52" s="6" t="s">
        <v>51</v>
      </c>
      <c r="AA52" s="7">
        <v>4</v>
      </c>
      <c r="AB52" s="6" t="s">
        <v>35</v>
      </c>
      <c r="AC52" s="7" t="s">
        <v>35</v>
      </c>
    </row>
    <row r="53" spans="1:29" x14ac:dyDescent="0.3">
      <c r="A53" s="5">
        <v>52</v>
      </c>
      <c r="B53" s="5" t="s">
        <v>825</v>
      </c>
      <c r="C53" s="5" t="s">
        <v>910</v>
      </c>
      <c r="D53" s="6">
        <v>1.65</v>
      </c>
      <c r="E53" s="6" t="s">
        <v>965</v>
      </c>
      <c r="F53" s="6" t="s">
        <v>727</v>
      </c>
      <c r="G53" s="6"/>
      <c r="H53" s="6" t="s">
        <v>734</v>
      </c>
      <c r="I53" s="6" t="s">
        <v>1281</v>
      </c>
      <c r="J53" s="6" t="s">
        <v>259</v>
      </c>
      <c r="K53" s="7">
        <v>4</v>
      </c>
      <c r="L53" s="7">
        <v>3</v>
      </c>
      <c r="M53" s="7">
        <v>2</v>
      </c>
      <c r="N53" s="7" t="s">
        <v>66</v>
      </c>
      <c r="O53" s="7" t="s">
        <v>30</v>
      </c>
      <c r="P53" s="7">
        <v>6</v>
      </c>
      <c r="Q53" s="7">
        <v>10</v>
      </c>
      <c r="R53" s="7" t="s">
        <v>35</v>
      </c>
      <c r="S53" s="7">
        <v>2200</v>
      </c>
      <c r="T53" s="7">
        <v>1900</v>
      </c>
      <c r="U53" s="7" t="s">
        <v>41</v>
      </c>
      <c r="V53" s="7" t="s">
        <v>48</v>
      </c>
      <c r="W53" s="6" t="s">
        <v>35</v>
      </c>
      <c r="X53" s="6" t="s">
        <v>34</v>
      </c>
      <c r="Y53" s="6" t="s">
        <v>90</v>
      </c>
      <c r="Z53" s="6" t="s">
        <v>51</v>
      </c>
      <c r="AA53" s="6" t="s">
        <v>35</v>
      </c>
      <c r="AB53" s="6" t="s">
        <v>35</v>
      </c>
      <c r="AC53" s="5" t="s">
        <v>35</v>
      </c>
    </row>
    <row r="54" spans="1:29" x14ac:dyDescent="0.3">
      <c r="A54" s="5">
        <v>53</v>
      </c>
      <c r="B54" s="5" t="s">
        <v>826</v>
      </c>
      <c r="C54" s="5" t="s">
        <v>935</v>
      </c>
      <c r="D54" s="6">
        <v>1.9</v>
      </c>
      <c r="E54" s="6" t="s">
        <v>965</v>
      </c>
      <c r="F54" s="6" t="s">
        <v>827</v>
      </c>
      <c r="G54" s="6"/>
      <c r="H54" s="6" t="s">
        <v>734</v>
      </c>
      <c r="I54" s="6" t="s">
        <v>1282</v>
      </c>
      <c r="J54" s="6" t="s">
        <v>263</v>
      </c>
      <c r="K54" s="7">
        <v>3</v>
      </c>
      <c r="L54" s="7">
        <v>2</v>
      </c>
      <c r="M54" s="7">
        <v>3</v>
      </c>
      <c r="N54" s="7" t="s">
        <v>66</v>
      </c>
      <c r="O54" s="7" t="s">
        <v>30</v>
      </c>
      <c r="P54" s="7">
        <v>8</v>
      </c>
      <c r="Q54" s="7">
        <v>8</v>
      </c>
      <c r="R54" s="7" t="s">
        <v>35</v>
      </c>
      <c r="S54" s="7">
        <v>1460</v>
      </c>
      <c r="T54" s="5" t="s">
        <v>35</v>
      </c>
      <c r="U54" s="7" t="s">
        <v>41</v>
      </c>
      <c r="V54" s="6" t="s">
        <v>48</v>
      </c>
      <c r="W54" s="6" t="s">
        <v>59</v>
      </c>
      <c r="X54" s="6" t="s">
        <v>72</v>
      </c>
      <c r="Y54" s="6" t="s">
        <v>90</v>
      </c>
      <c r="Z54" s="6" t="s">
        <v>51</v>
      </c>
      <c r="AA54" s="6" t="s">
        <v>35</v>
      </c>
      <c r="AB54" s="6" t="s">
        <v>35</v>
      </c>
      <c r="AC54" s="5" t="s">
        <v>35</v>
      </c>
    </row>
    <row r="55" spans="1:29" x14ac:dyDescent="0.3">
      <c r="A55" s="5">
        <v>54</v>
      </c>
      <c r="B55" s="5" t="s">
        <v>828</v>
      </c>
      <c r="C55" s="5" t="s">
        <v>936</v>
      </c>
      <c r="D55" s="6">
        <v>34.25</v>
      </c>
      <c r="E55" s="6" t="s">
        <v>964</v>
      </c>
      <c r="F55" s="6" t="s">
        <v>829</v>
      </c>
      <c r="G55" s="6">
        <v>10</v>
      </c>
      <c r="H55" s="6" t="s">
        <v>734</v>
      </c>
      <c r="I55" s="6" t="s">
        <v>1283</v>
      </c>
      <c r="J55" s="6" t="s">
        <v>267</v>
      </c>
      <c r="K55" s="7">
        <v>3</v>
      </c>
      <c r="L55" s="7">
        <v>2</v>
      </c>
      <c r="M55" s="7" t="s">
        <v>35</v>
      </c>
      <c r="N55" s="7" t="s">
        <v>9</v>
      </c>
      <c r="O55" s="6" t="s">
        <v>30</v>
      </c>
      <c r="P55" s="7">
        <v>2</v>
      </c>
      <c r="Q55" s="7">
        <v>4</v>
      </c>
      <c r="R55" s="7" t="s">
        <v>35</v>
      </c>
      <c r="S55" s="7">
        <v>715</v>
      </c>
      <c r="T55" s="5" t="s">
        <v>35</v>
      </c>
      <c r="U55" s="7" t="s">
        <v>35</v>
      </c>
      <c r="V55" s="6" t="s">
        <v>48</v>
      </c>
      <c r="W55" s="6" t="s">
        <v>33</v>
      </c>
      <c r="X55" s="6" t="s">
        <v>34</v>
      </c>
      <c r="Y55" s="6" t="s">
        <v>50</v>
      </c>
      <c r="Z55" s="6" t="s">
        <v>51</v>
      </c>
      <c r="AA55" s="7">
        <v>3</v>
      </c>
      <c r="AB55" s="6" t="s">
        <v>35</v>
      </c>
      <c r="AC55" s="7" t="s">
        <v>35</v>
      </c>
    </row>
    <row r="56" spans="1:29" x14ac:dyDescent="0.3">
      <c r="A56" s="5">
        <v>55</v>
      </c>
      <c r="B56" s="5" t="s">
        <v>830</v>
      </c>
      <c r="C56" s="5" t="s">
        <v>934</v>
      </c>
      <c r="D56" s="6">
        <v>54.51</v>
      </c>
      <c r="E56" s="6" t="s">
        <v>963</v>
      </c>
      <c r="F56" s="6" t="s">
        <v>831</v>
      </c>
      <c r="G56" s="6"/>
      <c r="H56" s="6" t="s">
        <v>734</v>
      </c>
      <c r="I56" s="6" t="s">
        <v>961</v>
      </c>
      <c r="J56" s="6" t="s">
        <v>269</v>
      </c>
      <c r="K56" s="7">
        <v>3</v>
      </c>
      <c r="L56" s="7">
        <v>2</v>
      </c>
      <c r="M56" s="7" t="s">
        <v>35</v>
      </c>
      <c r="N56" s="7" t="s">
        <v>9</v>
      </c>
      <c r="O56" s="6" t="s">
        <v>30</v>
      </c>
      <c r="P56" s="7">
        <v>2</v>
      </c>
      <c r="Q56" s="7">
        <v>4</v>
      </c>
      <c r="R56" s="7" t="s">
        <v>35</v>
      </c>
      <c r="S56" s="7">
        <v>120</v>
      </c>
      <c r="T56" s="5" t="s">
        <v>35</v>
      </c>
      <c r="U56" s="7" t="s">
        <v>35</v>
      </c>
      <c r="V56" s="5" t="s">
        <v>35</v>
      </c>
      <c r="W56" s="5" t="s">
        <v>35</v>
      </c>
      <c r="X56" s="6" t="s">
        <v>34</v>
      </c>
      <c r="Y56" s="6" t="s">
        <v>50</v>
      </c>
      <c r="Z56" s="6" t="s">
        <v>35</v>
      </c>
      <c r="AA56" s="6" t="s">
        <v>35</v>
      </c>
      <c r="AB56" s="5" t="s">
        <v>35</v>
      </c>
      <c r="AC56" s="5" t="s">
        <v>35</v>
      </c>
    </row>
    <row r="57" spans="1:29" x14ac:dyDescent="0.3">
      <c r="A57" s="5">
        <v>56</v>
      </c>
      <c r="B57" s="5" t="s">
        <v>832</v>
      </c>
      <c r="C57" s="5" t="s">
        <v>937</v>
      </c>
      <c r="D57" s="6">
        <v>1.2</v>
      </c>
      <c r="E57" s="6" t="s">
        <v>966</v>
      </c>
      <c r="F57" s="6" t="s">
        <v>833</v>
      </c>
      <c r="G57" s="6">
        <v>2</v>
      </c>
      <c r="H57" s="6" t="s">
        <v>734</v>
      </c>
      <c r="I57" s="6" t="s">
        <v>1284</v>
      </c>
      <c r="J57" s="6" t="s">
        <v>272</v>
      </c>
      <c r="K57" s="7">
        <v>2</v>
      </c>
      <c r="L57" s="7">
        <v>2</v>
      </c>
      <c r="M57" s="7" t="s">
        <v>35</v>
      </c>
      <c r="N57" s="7" t="s">
        <v>29</v>
      </c>
      <c r="O57" s="6" t="s">
        <v>30</v>
      </c>
      <c r="P57" s="7">
        <v>1</v>
      </c>
      <c r="Q57" s="7">
        <v>4</v>
      </c>
      <c r="R57" s="7">
        <v>1</v>
      </c>
      <c r="S57" s="7">
        <v>950</v>
      </c>
      <c r="T57" s="7" t="s">
        <v>35</v>
      </c>
      <c r="U57" s="7" t="s">
        <v>41</v>
      </c>
      <c r="V57" s="6" t="s">
        <v>48</v>
      </c>
      <c r="W57" s="6" t="s">
        <v>59</v>
      </c>
      <c r="X57" s="6" t="s">
        <v>201</v>
      </c>
      <c r="Y57" s="6" t="s">
        <v>90</v>
      </c>
      <c r="Z57" s="6" t="s">
        <v>51</v>
      </c>
      <c r="AA57" s="7">
        <v>2</v>
      </c>
      <c r="AB57" s="6" t="s">
        <v>35</v>
      </c>
      <c r="AC57" s="7" t="s">
        <v>35</v>
      </c>
    </row>
    <row r="58" spans="1:29" x14ac:dyDescent="0.3">
      <c r="A58" s="5">
        <v>57</v>
      </c>
      <c r="B58" s="5" t="s">
        <v>834</v>
      </c>
      <c r="C58" s="5" t="s">
        <v>938</v>
      </c>
      <c r="D58" s="6">
        <v>2.1</v>
      </c>
      <c r="E58" s="6" t="s">
        <v>965</v>
      </c>
      <c r="F58" s="6" t="s">
        <v>835</v>
      </c>
      <c r="G58" s="6"/>
      <c r="H58" s="6" t="s">
        <v>734</v>
      </c>
      <c r="I58" s="6" t="s">
        <v>1285</v>
      </c>
      <c r="J58" s="6" t="s">
        <v>276</v>
      </c>
      <c r="K58" s="7">
        <v>4</v>
      </c>
      <c r="L58" s="7">
        <v>3</v>
      </c>
      <c r="M58" s="7">
        <v>2</v>
      </c>
      <c r="N58" s="7" t="s">
        <v>29</v>
      </c>
      <c r="O58" s="7" t="s">
        <v>30</v>
      </c>
      <c r="P58" s="7">
        <v>6</v>
      </c>
      <c r="Q58" s="7">
        <v>7</v>
      </c>
      <c r="R58" s="7">
        <v>2</v>
      </c>
      <c r="S58" s="7">
        <v>1480</v>
      </c>
      <c r="T58" s="7" t="s">
        <v>35</v>
      </c>
      <c r="U58" s="7" t="s">
        <v>57</v>
      </c>
      <c r="V58" s="6" t="s">
        <v>48</v>
      </c>
      <c r="W58" s="6" t="s">
        <v>59</v>
      </c>
      <c r="X58" s="6" t="s">
        <v>201</v>
      </c>
      <c r="Y58" s="6" t="s">
        <v>90</v>
      </c>
      <c r="Z58" s="6" t="s">
        <v>51</v>
      </c>
      <c r="AA58" s="7">
        <v>1</v>
      </c>
      <c r="AB58" s="6" t="s">
        <v>35</v>
      </c>
      <c r="AC58" s="7" t="s">
        <v>35</v>
      </c>
    </row>
    <row r="59" spans="1:29" x14ac:dyDescent="0.3">
      <c r="A59" s="5">
        <v>58</v>
      </c>
      <c r="B59" s="5" t="s">
        <v>836</v>
      </c>
      <c r="C59" s="5" t="s">
        <v>937</v>
      </c>
      <c r="D59" s="6">
        <v>1.1000000000000001</v>
      </c>
      <c r="E59" s="6" t="s">
        <v>965</v>
      </c>
      <c r="F59" s="6" t="s">
        <v>837</v>
      </c>
      <c r="G59" s="6">
        <v>7</v>
      </c>
      <c r="H59" s="6" t="s">
        <v>734</v>
      </c>
      <c r="I59" s="6" t="s">
        <v>1286</v>
      </c>
      <c r="J59" s="6" t="s">
        <v>278</v>
      </c>
      <c r="K59" s="7">
        <v>2</v>
      </c>
      <c r="L59" s="7">
        <v>2</v>
      </c>
      <c r="M59" s="7">
        <v>1</v>
      </c>
      <c r="N59" s="7" t="s">
        <v>29</v>
      </c>
      <c r="O59" s="7" t="s">
        <v>30</v>
      </c>
      <c r="P59" s="7">
        <v>1</v>
      </c>
      <c r="Q59" s="7">
        <v>4</v>
      </c>
      <c r="R59" s="7">
        <v>1</v>
      </c>
      <c r="S59" s="7">
        <v>950</v>
      </c>
      <c r="T59" s="7" t="s">
        <v>35</v>
      </c>
      <c r="U59" s="7" t="s">
        <v>41</v>
      </c>
      <c r="V59" s="6" t="s">
        <v>32</v>
      </c>
      <c r="W59" s="6" t="s">
        <v>59</v>
      </c>
      <c r="X59" s="6" t="s">
        <v>100</v>
      </c>
      <c r="Y59" s="6" t="s">
        <v>90</v>
      </c>
      <c r="Z59" s="6" t="s">
        <v>51</v>
      </c>
      <c r="AA59" s="7">
        <v>2</v>
      </c>
      <c r="AB59" s="6" t="s">
        <v>35</v>
      </c>
      <c r="AC59" s="7" t="s">
        <v>35</v>
      </c>
    </row>
    <row r="60" spans="1:29" x14ac:dyDescent="0.3">
      <c r="A60" s="5">
        <v>59</v>
      </c>
      <c r="B60" s="5" t="s">
        <v>838</v>
      </c>
      <c r="C60" s="5" t="s">
        <v>939</v>
      </c>
      <c r="D60" s="6">
        <v>2.7</v>
      </c>
      <c r="E60" s="6" t="s">
        <v>965</v>
      </c>
      <c r="F60" s="6" t="s">
        <v>839</v>
      </c>
      <c r="G60" s="6">
        <v>8</v>
      </c>
      <c r="H60" s="6" t="s">
        <v>734</v>
      </c>
      <c r="I60" s="6" t="s">
        <v>1287</v>
      </c>
      <c r="J60" s="6" t="s">
        <v>282</v>
      </c>
      <c r="K60" s="7">
        <v>4</v>
      </c>
      <c r="L60" s="7">
        <v>3</v>
      </c>
      <c r="M60" s="7" t="s">
        <v>35</v>
      </c>
      <c r="N60" s="7" t="s">
        <v>66</v>
      </c>
      <c r="O60" s="6" t="s">
        <v>30</v>
      </c>
      <c r="P60" s="7">
        <v>3</v>
      </c>
      <c r="Q60" s="7">
        <v>4</v>
      </c>
      <c r="R60" s="7">
        <v>2</v>
      </c>
      <c r="S60" s="7">
        <v>2400</v>
      </c>
      <c r="T60" s="7">
        <v>1950</v>
      </c>
      <c r="U60" s="7" t="s">
        <v>283</v>
      </c>
      <c r="V60" s="7" t="s">
        <v>284</v>
      </c>
      <c r="W60" s="6" t="s">
        <v>59</v>
      </c>
      <c r="X60" s="6" t="s">
        <v>201</v>
      </c>
      <c r="Y60" s="6" t="s">
        <v>90</v>
      </c>
      <c r="Z60" s="6" t="s">
        <v>51</v>
      </c>
      <c r="AA60" s="6" t="s">
        <v>35</v>
      </c>
      <c r="AB60" s="6" t="s">
        <v>35</v>
      </c>
      <c r="AC60" s="5" t="s">
        <v>35</v>
      </c>
    </row>
    <row r="61" spans="1:29" x14ac:dyDescent="0.3">
      <c r="A61" s="5">
        <v>60</v>
      </c>
      <c r="B61" s="5" t="s">
        <v>840</v>
      </c>
      <c r="C61" s="5" t="s">
        <v>940</v>
      </c>
      <c r="D61" s="6">
        <v>26.5</v>
      </c>
      <c r="E61" s="6" t="s">
        <v>964</v>
      </c>
      <c r="F61" s="6" t="s">
        <v>841</v>
      </c>
      <c r="G61" s="6"/>
      <c r="H61" s="6" t="s">
        <v>734</v>
      </c>
      <c r="I61" s="6" t="s">
        <v>1288</v>
      </c>
      <c r="J61" s="6" t="s">
        <v>287</v>
      </c>
      <c r="K61" s="7">
        <v>2</v>
      </c>
      <c r="L61" s="7">
        <v>2</v>
      </c>
      <c r="M61" s="7" t="s">
        <v>35</v>
      </c>
      <c r="N61" s="7" t="s">
        <v>9</v>
      </c>
      <c r="O61" s="6" t="s">
        <v>30</v>
      </c>
      <c r="P61" s="7">
        <v>2</v>
      </c>
      <c r="Q61" s="7">
        <v>3</v>
      </c>
      <c r="R61" s="7" t="s">
        <v>35</v>
      </c>
      <c r="S61" s="7">
        <v>900</v>
      </c>
      <c r="T61" s="5" t="s">
        <v>35</v>
      </c>
      <c r="U61" s="7" t="s">
        <v>35</v>
      </c>
      <c r="V61" s="6" t="s">
        <v>48</v>
      </c>
      <c r="W61" s="6" t="s">
        <v>59</v>
      </c>
      <c r="X61" s="6" t="s">
        <v>34</v>
      </c>
      <c r="Y61" s="6" t="s">
        <v>50</v>
      </c>
      <c r="Z61" s="6" t="s">
        <v>51</v>
      </c>
      <c r="AA61" s="7">
        <v>3</v>
      </c>
      <c r="AB61" s="7">
        <v>1800</v>
      </c>
      <c r="AC61" s="7" t="s">
        <v>35</v>
      </c>
    </row>
    <row r="62" spans="1:29" x14ac:dyDescent="0.3">
      <c r="A62" s="5">
        <v>61</v>
      </c>
      <c r="B62" s="5" t="s">
        <v>842</v>
      </c>
      <c r="C62" s="5" t="s">
        <v>941</v>
      </c>
      <c r="D62" s="6">
        <v>1.6</v>
      </c>
      <c r="E62" s="6" t="s">
        <v>965</v>
      </c>
      <c r="F62" s="6" t="s">
        <v>843</v>
      </c>
      <c r="G62" s="6"/>
      <c r="H62" s="6" t="s">
        <v>734</v>
      </c>
      <c r="I62" s="6" t="s">
        <v>1289</v>
      </c>
      <c r="J62" s="6" t="s">
        <v>291</v>
      </c>
      <c r="K62" s="7">
        <v>3</v>
      </c>
      <c r="L62" s="7">
        <v>2</v>
      </c>
      <c r="M62" s="7">
        <v>2</v>
      </c>
      <c r="N62" s="7" t="s">
        <v>29</v>
      </c>
      <c r="O62" s="7" t="s">
        <v>30</v>
      </c>
      <c r="P62" s="7">
        <v>2</v>
      </c>
      <c r="Q62" s="7">
        <v>3</v>
      </c>
      <c r="R62" s="7" t="s">
        <v>35</v>
      </c>
      <c r="S62" s="7">
        <v>1400</v>
      </c>
      <c r="T62" s="7">
        <v>1350</v>
      </c>
      <c r="U62" s="7" t="s">
        <v>35</v>
      </c>
      <c r="V62" s="7" t="s">
        <v>48</v>
      </c>
      <c r="W62" s="5" t="s">
        <v>35</v>
      </c>
      <c r="X62" s="6" t="s">
        <v>100</v>
      </c>
      <c r="Y62" s="6" t="s">
        <v>90</v>
      </c>
      <c r="Z62" s="6" t="s">
        <v>51</v>
      </c>
      <c r="AA62" s="6" t="s">
        <v>35</v>
      </c>
      <c r="AB62" s="6" t="s">
        <v>35</v>
      </c>
      <c r="AC62" s="5" t="s">
        <v>35</v>
      </c>
    </row>
    <row r="63" spans="1:29" x14ac:dyDescent="0.3">
      <c r="A63" s="5">
        <v>62</v>
      </c>
      <c r="B63" s="5" t="s">
        <v>844</v>
      </c>
      <c r="C63" s="5" t="s">
        <v>942</v>
      </c>
      <c r="D63" s="6">
        <v>1.07</v>
      </c>
      <c r="E63" s="6" t="s">
        <v>965</v>
      </c>
      <c r="F63" s="6" t="s">
        <v>845</v>
      </c>
      <c r="G63" s="6">
        <v>1</v>
      </c>
      <c r="H63" s="6" t="s">
        <v>734</v>
      </c>
      <c r="I63" s="6" t="s">
        <v>1290</v>
      </c>
      <c r="J63" s="6" t="s">
        <v>294</v>
      </c>
      <c r="K63" s="7">
        <v>2</v>
      </c>
      <c r="L63" s="7">
        <v>2</v>
      </c>
      <c r="M63" s="7" t="s">
        <v>35</v>
      </c>
      <c r="N63" s="7" t="s">
        <v>9</v>
      </c>
      <c r="O63" s="6" t="s">
        <v>30</v>
      </c>
      <c r="P63" s="7">
        <v>1</v>
      </c>
      <c r="Q63" s="7">
        <v>4</v>
      </c>
      <c r="R63" s="7" t="s">
        <v>35</v>
      </c>
      <c r="S63" s="7">
        <v>1150</v>
      </c>
      <c r="T63" s="7">
        <v>950</v>
      </c>
      <c r="U63" s="7" t="s">
        <v>57</v>
      </c>
      <c r="V63" s="7" t="s">
        <v>35</v>
      </c>
      <c r="W63" s="6" t="s">
        <v>67</v>
      </c>
      <c r="X63" s="6" t="s">
        <v>81</v>
      </c>
      <c r="Y63" s="6" t="s">
        <v>90</v>
      </c>
      <c r="Z63" s="6" t="s">
        <v>51</v>
      </c>
      <c r="AA63" s="7">
        <v>1</v>
      </c>
      <c r="AB63" s="6" t="s">
        <v>35</v>
      </c>
      <c r="AC63" s="7" t="s">
        <v>35</v>
      </c>
    </row>
    <row r="64" spans="1:29" x14ac:dyDescent="0.3">
      <c r="A64" s="5">
        <v>63</v>
      </c>
      <c r="B64" s="5" t="s">
        <v>846</v>
      </c>
      <c r="C64" s="5" t="s">
        <v>943</v>
      </c>
      <c r="D64" s="6">
        <v>55</v>
      </c>
      <c r="E64" s="6" t="s">
        <v>963</v>
      </c>
      <c r="F64" s="6" t="s">
        <v>847</v>
      </c>
      <c r="G64" s="6">
        <v>5</v>
      </c>
      <c r="H64" s="6" t="s">
        <v>732</v>
      </c>
      <c r="I64" s="6" t="s">
        <v>1291</v>
      </c>
      <c r="J64" s="6" t="s">
        <v>298</v>
      </c>
      <c r="K64" s="7">
        <v>2</v>
      </c>
      <c r="L64" s="7">
        <v>2</v>
      </c>
      <c r="M64" s="7">
        <v>2</v>
      </c>
      <c r="N64" s="7" t="s">
        <v>66</v>
      </c>
      <c r="O64" s="7" t="s">
        <v>30</v>
      </c>
      <c r="P64" s="7">
        <v>3</v>
      </c>
      <c r="Q64" s="7">
        <v>3</v>
      </c>
      <c r="R64" s="7" t="s">
        <v>35</v>
      </c>
      <c r="S64" s="7">
        <v>675</v>
      </c>
      <c r="T64" s="7">
        <v>675</v>
      </c>
      <c r="U64" s="7" t="s">
        <v>35</v>
      </c>
      <c r="V64" s="7" t="s">
        <v>179</v>
      </c>
      <c r="W64" s="6" t="s">
        <v>59</v>
      </c>
      <c r="X64" s="6" t="s">
        <v>34</v>
      </c>
      <c r="Y64" s="6" t="s">
        <v>90</v>
      </c>
      <c r="Z64" s="6" t="s">
        <v>51</v>
      </c>
      <c r="AA64" s="6" t="s">
        <v>35</v>
      </c>
      <c r="AB64" s="6" t="s">
        <v>35</v>
      </c>
      <c r="AC64" s="5" t="s">
        <v>35</v>
      </c>
    </row>
    <row r="65" spans="1:29" x14ac:dyDescent="0.3">
      <c r="A65" s="5">
        <v>64</v>
      </c>
      <c r="B65" s="5" t="s">
        <v>848</v>
      </c>
      <c r="C65" s="5" t="s">
        <v>944</v>
      </c>
      <c r="D65" s="6">
        <v>1</v>
      </c>
      <c r="E65" s="6" t="s">
        <v>965</v>
      </c>
      <c r="F65" s="6" t="s">
        <v>849</v>
      </c>
      <c r="G65" s="6"/>
      <c r="H65" s="6" t="s">
        <v>734</v>
      </c>
      <c r="I65" s="6" t="s">
        <v>1292</v>
      </c>
      <c r="J65" s="6" t="s">
        <v>301</v>
      </c>
      <c r="K65" s="7">
        <v>3</v>
      </c>
      <c r="L65" s="7">
        <v>3</v>
      </c>
      <c r="M65" s="7" t="s">
        <v>35</v>
      </c>
      <c r="N65" s="7" t="s">
        <v>29</v>
      </c>
      <c r="O65" s="6" t="s">
        <v>30</v>
      </c>
      <c r="P65" s="7">
        <v>1</v>
      </c>
      <c r="Q65" s="7">
        <v>3</v>
      </c>
      <c r="R65" s="7" t="s">
        <v>35</v>
      </c>
      <c r="S65" s="7">
        <v>100</v>
      </c>
      <c r="T65" s="5" t="s">
        <v>35</v>
      </c>
      <c r="U65" s="7" t="s">
        <v>35</v>
      </c>
      <c r="V65" s="6" t="s">
        <v>179</v>
      </c>
      <c r="W65" s="5" t="s">
        <v>35</v>
      </c>
      <c r="X65" s="6" t="s">
        <v>35</v>
      </c>
      <c r="Y65" s="6" t="s">
        <v>50</v>
      </c>
      <c r="Z65" s="5" t="s">
        <v>35</v>
      </c>
      <c r="AA65" s="6" t="s">
        <v>35</v>
      </c>
      <c r="AB65" s="5" t="s">
        <v>35</v>
      </c>
      <c r="AC65" s="5" t="s">
        <v>35</v>
      </c>
    </row>
    <row r="66" spans="1:29" x14ac:dyDescent="0.3">
      <c r="A66" s="5">
        <v>65</v>
      </c>
      <c r="B66" s="5" t="s">
        <v>850</v>
      </c>
      <c r="C66" s="5" t="s">
        <v>889</v>
      </c>
      <c r="D66" s="6">
        <v>61</v>
      </c>
      <c r="E66" s="6" t="s">
        <v>963</v>
      </c>
      <c r="F66" s="6" t="s">
        <v>851</v>
      </c>
      <c r="G66" s="6"/>
      <c r="H66" s="6" t="s">
        <v>734</v>
      </c>
      <c r="I66" s="6" t="s">
        <v>1293</v>
      </c>
      <c r="J66" s="6" t="s">
        <v>304</v>
      </c>
      <c r="K66" s="7">
        <v>1</v>
      </c>
      <c r="L66" s="7">
        <v>2</v>
      </c>
      <c r="M66" s="7">
        <v>1</v>
      </c>
      <c r="N66" s="7" t="s">
        <v>9</v>
      </c>
      <c r="O66" s="7" t="s">
        <v>30</v>
      </c>
      <c r="P66" s="7">
        <v>4</v>
      </c>
      <c r="Q66" s="7">
        <v>5</v>
      </c>
      <c r="R66" s="7" t="s">
        <v>35</v>
      </c>
      <c r="S66" s="7">
        <v>550</v>
      </c>
      <c r="T66" s="5" t="s">
        <v>35</v>
      </c>
      <c r="U66" s="7" t="s">
        <v>35</v>
      </c>
      <c r="V66" s="5" t="s">
        <v>35</v>
      </c>
      <c r="W66" s="6" t="s">
        <v>67</v>
      </c>
      <c r="X66" s="6" t="s">
        <v>34</v>
      </c>
      <c r="Y66" s="6" t="s">
        <v>90</v>
      </c>
      <c r="Z66" s="6" t="s">
        <v>51</v>
      </c>
      <c r="AA66" s="7">
        <v>1</v>
      </c>
      <c r="AB66" s="7">
        <v>3</v>
      </c>
      <c r="AC66" s="7" t="s">
        <v>35</v>
      </c>
    </row>
    <row r="67" spans="1:29" x14ac:dyDescent="0.3">
      <c r="A67" s="5">
        <v>66</v>
      </c>
      <c r="B67" s="5" t="s">
        <v>852</v>
      </c>
      <c r="C67" s="5" t="s">
        <v>945</v>
      </c>
      <c r="D67" s="6">
        <v>3.15</v>
      </c>
      <c r="E67" s="6" t="s">
        <v>965</v>
      </c>
      <c r="F67" s="6" t="s">
        <v>853</v>
      </c>
      <c r="G67" s="6"/>
      <c r="H67" s="6" t="s">
        <v>751</v>
      </c>
      <c r="I67" s="6" t="s">
        <v>1294</v>
      </c>
      <c r="J67" s="6" t="s">
        <v>308</v>
      </c>
      <c r="K67" s="7">
        <v>3</v>
      </c>
      <c r="L67" s="7">
        <v>2</v>
      </c>
      <c r="M67" s="7" t="s">
        <v>35</v>
      </c>
      <c r="N67" s="7" t="s">
        <v>9</v>
      </c>
      <c r="O67" s="6" t="s">
        <v>30</v>
      </c>
      <c r="P67" s="6" t="s">
        <v>142</v>
      </c>
      <c r="Q67" s="7">
        <v>3</v>
      </c>
      <c r="R67" s="6" t="s">
        <v>35</v>
      </c>
      <c r="S67" s="7">
        <v>1600</v>
      </c>
      <c r="T67" s="5" t="s">
        <v>35</v>
      </c>
      <c r="U67" s="7" t="s">
        <v>35</v>
      </c>
      <c r="V67" s="5" t="s">
        <v>35</v>
      </c>
      <c r="W67" s="6" t="s">
        <v>67</v>
      </c>
      <c r="X67" s="6" t="s">
        <v>81</v>
      </c>
      <c r="Y67" s="6" t="s">
        <v>90</v>
      </c>
      <c r="Z67" s="6" t="s">
        <v>51</v>
      </c>
      <c r="AA67" s="7">
        <v>0</v>
      </c>
      <c r="AB67" s="6" t="s">
        <v>35</v>
      </c>
      <c r="AC67" s="7" t="s">
        <v>35</v>
      </c>
    </row>
    <row r="68" spans="1:29" x14ac:dyDescent="0.3">
      <c r="A68" s="5">
        <v>67</v>
      </c>
      <c r="B68" s="5" t="s">
        <v>854</v>
      </c>
      <c r="C68" s="5" t="s">
        <v>946</v>
      </c>
      <c r="D68" s="6">
        <v>36</v>
      </c>
      <c r="E68" s="6" t="s">
        <v>964</v>
      </c>
      <c r="F68" s="6" t="s">
        <v>855</v>
      </c>
      <c r="G68" s="6"/>
      <c r="H68" s="6" t="s">
        <v>751</v>
      </c>
      <c r="I68" s="6" t="s">
        <v>1295</v>
      </c>
      <c r="J68" s="6" t="s">
        <v>213</v>
      </c>
      <c r="K68" s="7">
        <v>3</v>
      </c>
      <c r="L68" s="7">
        <v>2</v>
      </c>
      <c r="M68" s="7" t="s">
        <v>35</v>
      </c>
      <c r="N68" s="7" t="s">
        <v>29</v>
      </c>
      <c r="O68" s="6" t="s">
        <v>30</v>
      </c>
      <c r="P68" s="7">
        <v>1</v>
      </c>
      <c r="Q68" s="7">
        <v>4</v>
      </c>
      <c r="R68" s="7" t="s">
        <v>35</v>
      </c>
      <c r="S68" s="7">
        <v>675</v>
      </c>
      <c r="T68" s="5" t="s">
        <v>35</v>
      </c>
      <c r="U68" s="7" t="s">
        <v>35</v>
      </c>
      <c r="V68" s="6" t="s">
        <v>179</v>
      </c>
      <c r="W68" s="6" t="s">
        <v>33</v>
      </c>
      <c r="X68" s="6" t="s">
        <v>35</v>
      </c>
      <c r="Y68" s="6" t="s">
        <v>50</v>
      </c>
      <c r="Z68" s="6" t="s">
        <v>51</v>
      </c>
      <c r="AA68" s="7">
        <v>8</v>
      </c>
      <c r="AB68" s="7">
        <v>2250</v>
      </c>
      <c r="AC68" s="7" t="s">
        <v>35</v>
      </c>
    </row>
    <row r="69" spans="1:29" x14ac:dyDescent="0.3">
      <c r="A69" s="5">
        <v>68</v>
      </c>
      <c r="B69" s="5" t="s">
        <v>856</v>
      </c>
      <c r="C69" s="5" t="s">
        <v>941</v>
      </c>
      <c r="D69" s="6">
        <v>1.55</v>
      </c>
      <c r="E69" s="6" t="s">
        <v>965</v>
      </c>
      <c r="F69" s="6" t="s">
        <v>857</v>
      </c>
      <c r="G69" s="6">
        <v>7</v>
      </c>
      <c r="H69" s="6" t="s">
        <v>751</v>
      </c>
      <c r="I69" s="6" t="s">
        <v>1296</v>
      </c>
      <c r="J69" s="6" t="s">
        <v>312</v>
      </c>
      <c r="K69" s="7">
        <v>3</v>
      </c>
      <c r="L69" s="7">
        <v>2</v>
      </c>
      <c r="M69" s="7">
        <v>2</v>
      </c>
      <c r="N69" s="7" t="s">
        <v>29</v>
      </c>
      <c r="O69" s="7" t="s">
        <v>30</v>
      </c>
      <c r="P69" s="7">
        <v>6</v>
      </c>
      <c r="Q69" s="7">
        <v>7</v>
      </c>
      <c r="R69" s="7" t="s">
        <v>35</v>
      </c>
      <c r="S69" s="7">
        <v>1400</v>
      </c>
      <c r="T69" s="5" t="s">
        <v>35</v>
      </c>
      <c r="U69" s="7" t="s">
        <v>35</v>
      </c>
      <c r="V69" s="6" t="s">
        <v>32</v>
      </c>
      <c r="W69" s="6" t="s">
        <v>67</v>
      </c>
      <c r="X69" s="6" t="s">
        <v>60</v>
      </c>
      <c r="Y69" s="6" t="s">
        <v>90</v>
      </c>
      <c r="Z69" s="6" t="s">
        <v>51</v>
      </c>
      <c r="AA69" s="7">
        <v>1</v>
      </c>
      <c r="AB69" s="7">
        <v>3</v>
      </c>
      <c r="AC69" s="7" t="s">
        <v>35</v>
      </c>
    </row>
    <row r="70" spans="1:29" x14ac:dyDescent="0.3">
      <c r="A70" s="5">
        <v>69</v>
      </c>
      <c r="B70" s="5" t="s">
        <v>858</v>
      </c>
      <c r="C70" s="5" t="s">
        <v>947</v>
      </c>
      <c r="D70" s="6">
        <v>24</v>
      </c>
      <c r="E70" s="6" t="s">
        <v>963</v>
      </c>
      <c r="F70" s="6" t="s">
        <v>859</v>
      </c>
      <c r="G70" s="6"/>
      <c r="H70" s="6" t="s">
        <v>751</v>
      </c>
      <c r="I70" s="6" t="s">
        <v>1297</v>
      </c>
      <c r="J70" s="6" t="s">
        <v>316</v>
      </c>
      <c r="K70" s="7">
        <v>3</v>
      </c>
      <c r="L70" s="7">
        <v>2</v>
      </c>
      <c r="M70" s="7">
        <v>1</v>
      </c>
      <c r="N70" s="7" t="s">
        <v>29</v>
      </c>
      <c r="O70" s="7" t="s">
        <v>30</v>
      </c>
      <c r="P70" s="7">
        <v>2</v>
      </c>
      <c r="Q70" s="7">
        <v>4</v>
      </c>
      <c r="R70" s="7">
        <v>2</v>
      </c>
      <c r="S70" s="7">
        <v>70</v>
      </c>
      <c r="T70" s="7" t="s">
        <v>35</v>
      </c>
      <c r="U70" s="7" t="s">
        <v>41</v>
      </c>
      <c r="V70" s="6" t="s">
        <v>317</v>
      </c>
      <c r="W70" s="6" t="s">
        <v>33</v>
      </c>
      <c r="X70" s="6" t="s">
        <v>34</v>
      </c>
      <c r="Y70" s="6" t="s">
        <v>50</v>
      </c>
      <c r="Z70" s="6" t="s">
        <v>51</v>
      </c>
      <c r="AA70" s="7">
        <v>4</v>
      </c>
      <c r="AB70" s="7">
        <v>105</v>
      </c>
      <c r="AC70" s="7" t="s">
        <v>35</v>
      </c>
    </row>
    <row r="71" spans="1:29" x14ac:dyDescent="0.3">
      <c r="A71" s="5">
        <v>70</v>
      </c>
      <c r="B71" s="5" t="s">
        <v>860</v>
      </c>
      <c r="C71" s="5" t="s">
        <v>948</v>
      </c>
      <c r="D71" s="6">
        <v>1.46</v>
      </c>
      <c r="E71" s="6" t="s">
        <v>965</v>
      </c>
      <c r="F71" s="6" t="s">
        <v>861</v>
      </c>
      <c r="G71" s="6">
        <v>9</v>
      </c>
      <c r="H71" s="6" t="s">
        <v>751</v>
      </c>
      <c r="I71" s="6" t="s">
        <v>1298</v>
      </c>
      <c r="J71" s="6" t="s">
        <v>321</v>
      </c>
      <c r="K71" s="7">
        <v>3</v>
      </c>
      <c r="L71" s="7">
        <v>4</v>
      </c>
      <c r="M71" s="7">
        <v>4</v>
      </c>
      <c r="N71" s="7" t="s">
        <v>9</v>
      </c>
      <c r="O71" s="7" t="s">
        <v>30</v>
      </c>
      <c r="P71" s="7">
        <v>4</v>
      </c>
      <c r="Q71" s="7">
        <v>7</v>
      </c>
      <c r="R71" s="7">
        <v>1</v>
      </c>
      <c r="S71" s="7">
        <v>1700</v>
      </c>
      <c r="T71" s="7">
        <v>1400</v>
      </c>
      <c r="U71" s="7" t="s">
        <v>41</v>
      </c>
      <c r="V71" s="7" t="s">
        <v>48</v>
      </c>
      <c r="W71" s="6" t="s">
        <v>67</v>
      </c>
      <c r="X71" s="6" t="s">
        <v>81</v>
      </c>
      <c r="Y71" s="6" t="s">
        <v>90</v>
      </c>
      <c r="Z71" s="6" t="s">
        <v>51</v>
      </c>
      <c r="AA71" s="7">
        <v>1</v>
      </c>
      <c r="AB71" s="6" t="s">
        <v>35</v>
      </c>
      <c r="AC71" s="7" t="s">
        <v>35</v>
      </c>
    </row>
    <row r="72" spans="1:29" x14ac:dyDescent="0.3">
      <c r="A72" s="5">
        <v>71</v>
      </c>
      <c r="B72" s="5" t="s">
        <v>862</v>
      </c>
      <c r="C72" s="5" t="s">
        <v>949</v>
      </c>
      <c r="D72" s="6">
        <v>2.7</v>
      </c>
      <c r="E72" s="6" t="s">
        <v>965</v>
      </c>
      <c r="F72" s="6" t="s">
        <v>863</v>
      </c>
      <c r="G72" s="6"/>
      <c r="H72" s="6" t="s">
        <v>751</v>
      </c>
      <c r="I72" s="6" t="s">
        <v>1299</v>
      </c>
      <c r="J72" s="6" t="s">
        <v>323</v>
      </c>
      <c r="K72" s="7">
        <v>3</v>
      </c>
      <c r="L72" s="7">
        <v>3</v>
      </c>
      <c r="M72" s="7">
        <v>3</v>
      </c>
      <c r="N72" s="7" t="s">
        <v>29</v>
      </c>
      <c r="O72" s="7" t="s">
        <v>30</v>
      </c>
      <c r="P72" s="7">
        <v>2</v>
      </c>
      <c r="Q72" s="7">
        <v>7</v>
      </c>
      <c r="R72" s="7">
        <v>2</v>
      </c>
      <c r="S72" s="7">
        <v>1150</v>
      </c>
      <c r="T72" s="7" t="s">
        <v>35</v>
      </c>
      <c r="U72" s="7" t="s">
        <v>41</v>
      </c>
      <c r="V72" s="6" t="s">
        <v>32</v>
      </c>
      <c r="W72" s="6" t="s">
        <v>59</v>
      </c>
      <c r="X72" s="6" t="s">
        <v>100</v>
      </c>
      <c r="Y72" s="6" t="s">
        <v>90</v>
      </c>
      <c r="Z72" s="6" t="s">
        <v>51</v>
      </c>
      <c r="AA72" s="7">
        <v>1</v>
      </c>
      <c r="AB72" s="6" t="s">
        <v>35</v>
      </c>
      <c r="AC72" s="7" t="s">
        <v>35</v>
      </c>
    </row>
    <row r="73" spans="1:29" x14ac:dyDescent="0.3">
      <c r="A73" s="5">
        <v>72</v>
      </c>
      <c r="B73" s="5" t="s">
        <v>864</v>
      </c>
      <c r="C73" s="5" t="s">
        <v>950</v>
      </c>
      <c r="D73" s="6">
        <v>1.71</v>
      </c>
      <c r="E73" s="6" t="s">
        <v>965</v>
      </c>
      <c r="F73" s="6" t="s">
        <v>865</v>
      </c>
      <c r="G73" s="6"/>
      <c r="H73" s="6" t="s">
        <v>751</v>
      </c>
      <c r="I73" s="6" t="s">
        <v>1300</v>
      </c>
      <c r="J73" s="6" t="s">
        <v>327</v>
      </c>
      <c r="K73" s="7">
        <v>3</v>
      </c>
      <c r="L73" s="7">
        <v>3</v>
      </c>
      <c r="M73" s="7">
        <v>4</v>
      </c>
      <c r="N73" s="7" t="s">
        <v>29</v>
      </c>
      <c r="O73" s="7" t="s">
        <v>30</v>
      </c>
      <c r="P73" s="7">
        <v>5</v>
      </c>
      <c r="Q73" s="7">
        <v>10</v>
      </c>
      <c r="R73" s="7">
        <v>2</v>
      </c>
      <c r="S73" s="7">
        <v>1860</v>
      </c>
      <c r="T73" s="7" t="s">
        <v>35</v>
      </c>
      <c r="U73" s="7" t="s">
        <v>35</v>
      </c>
      <c r="V73" s="6" t="s">
        <v>48</v>
      </c>
      <c r="W73" s="6" t="s">
        <v>59</v>
      </c>
      <c r="X73" s="6" t="s">
        <v>34</v>
      </c>
      <c r="Y73" s="6" t="s">
        <v>50</v>
      </c>
      <c r="Z73" s="6" t="s">
        <v>51</v>
      </c>
      <c r="AA73" s="7">
        <v>1</v>
      </c>
      <c r="AB73" s="6" t="s">
        <v>35</v>
      </c>
      <c r="AC73" s="7" t="s">
        <v>35</v>
      </c>
    </row>
    <row r="74" spans="1:29" x14ac:dyDescent="0.3">
      <c r="A74" s="5">
        <v>73</v>
      </c>
      <c r="B74" s="5" t="s">
        <v>866</v>
      </c>
      <c r="C74" s="5" t="s">
        <v>951</v>
      </c>
      <c r="D74" s="6">
        <v>30.21</v>
      </c>
      <c r="E74" s="6" t="s">
        <v>963</v>
      </c>
      <c r="F74" s="6" t="s">
        <v>867</v>
      </c>
      <c r="G74" s="6">
        <v>9</v>
      </c>
      <c r="H74" s="6" t="s">
        <v>751</v>
      </c>
      <c r="I74" s="6" t="s">
        <v>1301</v>
      </c>
      <c r="J74" s="6" t="s">
        <v>331</v>
      </c>
      <c r="K74" s="7">
        <v>3</v>
      </c>
      <c r="L74" s="7">
        <v>2</v>
      </c>
      <c r="M74" s="7">
        <v>1</v>
      </c>
      <c r="N74" s="7" t="s">
        <v>29</v>
      </c>
      <c r="O74" s="7" t="s">
        <v>30</v>
      </c>
      <c r="P74" s="7">
        <v>2</v>
      </c>
      <c r="Q74" s="7">
        <v>4</v>
      </c>
      <c r="R74" s="7">
        <v>4</v>
      </c>
      <c r="S74" s="7">
        <v>760</v>
      </c>
      <c r="T74" s="7">
        <v>750</v>
      </c>
      <c r="U74" s="7" t="s">
        <v>31</v>
      </c>
      <c r="V74" s="7" t="s">
        <v>179</v>
      </c>
      <c r="W74" s="6" t="s">
        <v>33</v>
      </c>
      <c r="X74" s="6" t="s">
        <v>34</v>
      </c>
      <c r="Y74" s="6" t="s">
        <v>50</v>
      </c>
      <c r="Z74" s="6" t="s">
        <v>51</v>
      </c>
      <c r="AA74" s="7">
        <v>1</v>
      </c>
      <c r="AB74" s="7">
        <v>3000</v>
      </c>
      <c r="AC74" s="7" t="s">
        <v>35</v>
      </c>
    </row>
    <row r="75" spans="1:29" x14ac:dyDescent="0.3">
      <c r="A75" s="5">
        <v>74</v>
      </c>
      <c r="B75" s="5" t="s">
        <v>868</v>
      </c>
      <c r="C75" s="5" t="s">
        <v>952</v>
      </c>
      <c r="D75" s="6">
        <v>1.53</v>
      </c>
      <c r="E75" s="6" t="s">
        <v>965</v>
      </c>
      <c r="F75" s="6" t="s">
        <v>869</v>
      </c>
      <c r="G75" s="6">
        <v>7</v>
      </c>
      <c r="H75" s="6" t="s">
        <v>751</v>
      </c>
      <c r="I75" s="6" t="s">
        <v>1302</v>
      </c>
      <c r="J75" s="6" t="s">
        <v>335</v>
      </c>
      <c r="K75" s="7">
        <v>3</v>
      </c>
      <c r="L75" s="7">
        <v>3</v>
      </c>
      <c r="M75" s="7">
        <v>2</v>
      </c>
      <c r="N75" s="7" t="s">
        <v>29</v>
      </c>
      <c r="O75" s="7" t="s">
        <v>30</v>
      </c>
      <c r="P75" s="7">
        <v>5</v>
      </c>
      <c r="Q75" s="7">
        <v>10</v>
      </c>
      <c r="R75" s="7">
        <v>4</v>
      </c>
      <c r="S75" s="7">
        <v>1750</v>
      </c>
      <c r="T75" s="7">
        <v>1500</v>
      </c>
      <c r="U75" s="7" t="s">
        <v>41</v>
      </c>
      <c r="V75" s="7" t="s">
        <v>48</v>
      </c>
      <c r="W75" s="6" t="s">
        <v>67</v>
      </c>
      <c r="X75" s="6" t="s">
        <v>72</v>
      </c>
      <c r="Y75" s="6" t="s">
        <v>90</v>
      </c>
      <c r="Z75" s="6" t="s">
        <v>51</v>
      </c>
      <c r="AA75" s="7">
        <v>2</v>
      </c>
      <c r="AB75" s="6" t="s">
        <v>35</v>
      </c>
      <c r="AC75" s="7" t="s">
        <v>35</v>
      </c>
    </row>
    <row r="76" spans="1:29" x14ac:dyDescent="0.3">
      <c r="A76" s="5">
        <v>75</v>
      </c>
      <c r="B76" s="5" t="s">
        <v>870</v>
      </c>
      <c r="C76" s="5" t="s">
        <v>948</v>
      </c>
      <c r="D76" s="6">
        <v>1.55</v>
      </c>
      <c r="E76" s="6" t="s">
        <v>965</v>
      </c>
      <c r="F76" s="6" t="s">
        <v>871</v>
      </c>
      <c r="G76" s="6">
        <v>6</v>
      </c>
      <c r="H76" s="6" t="s">
        <v>751</v>
      </c>
      <c r="I76" s="6" t="s">
        <v>1303</v>
      </c>
      <c r="J76" s="6" t="s">
        <v>337</v>
      </c>
      <c r="K76" s="7">
        <v>3</v>
      </c>
      <c r="L76" s="7">
        <v>3</v>
      </c>
      <c r="M76" s="7">
        <v>4</v>
      </c>
      <c r="N76" s="7" t="s">
        <v>29</v>
      </c>
      <c r="O76" s="7" t="s">
        <v>30</v>
      </c>
      <c r="P76" s="7">
        <v>4</v>
      </c>
      <c r="Q76" s="7">
        <v>8</v>
      </c>
      <c r="R76" s="7" t="s">
        <v>35</v>
      </c>
      <c r="S76" s="7">
        <v>1700</v>
      </c>
      <c r="T76" s="7">
        <v>1500</v>
      </c>
      <c r="U76" s="7" t="s">
        <v>41</v>
      </c>
      <c r="V76" s="7" t="s">
        <v>32</v>
      </c>
      <c r="W76" s="6" t="s">
        <v>59</v>
      </c>
      <c r="X76" s="6" t="s">
        <v>81</v>
      </c>
      <c r="Y76" s="6" t="s">
        <v>90</v>
      </c>
      <c r="Z76" s="6" t="s">
        <v>51</v>
      </c>
      <c r="AA76" s="6" t="s">
        <v>35</v>
      </c>
      <c r="AB76" s="6" t="s">
        <v>35</v>
      </c>
      <c r="AC76" s="5" t="s">
        <v>35</v>
      </c>
    </row>
    <row r="77" spans="1:29" x14ac:dyDescent="0.3">
      <c r="A77" s="5">
        <v>76</v>
      </c>
      <c r="B77" s="5" t="s">
        <v>872</v>
      </c>
      <c r="C77" s="5" t="s">
        <v>953</v>
      </c>
      <c r="D77" s="6">
        <v>7.85</v>
      </c>
      <c r="E77" s="6" t="s">
        <v>965</v>
      </c>
      <c r="F77" s="6" t="s">
        <v>873</v>
      </c>
      <c r="G77" s="6"/>
      <c r="H77" s="6" t="s">
        <v>751</v>
      </c>
      <c r="I77" s="6" t="s">
        <v>1304</v>
      </c>
      <c r="J77" s="6" t="s">
        <v>341</v>
      </c>
      <c r="K77" s="7">
        <v>5</v>
      </c>
      <c r="L77" s="7">
        <v>6</v>
      </c>
      <c r="M77" s="7">
        <v>5</v>
      </c>
      <c r="N77" s="7" t="s">
        <v>29</v>
      </c>
      <c r="O77" s="7" t="s">
        <v>30</v>
      </c>
      <c r="P77" s="7">
        <v>4</v>
      </c>
      <c r="Q77" s="7">
        <v>8</v>
      </c>
      <c r="R77" s="7">
        <v>4</v>
      </c>
      <c r="S77" s="7">
        <v>3755</v>
      </c>
      <c r="T77" s="7" t="s">
        <v>35</v>
      </c>
      <c r="U77" s="7" t="s">
        <v>342</v>
      </c>
      <c r="V77" s="6" t="s">
        <v>32</v>
      </c>
      <c r="W77" s="6" t="s">
        <v>49</v>
      </c>
      <c r="X77" s="6" t="s">
        <v>72</v>
      </c>
      <c r="Y77" s="6" t="s">
        <v>90</v>
      </c>
      <c r="Z77" s="6" t="s">
        <v>51</v>
      </c>
      <c r="AA77" s="7">
        <v>2</v>
      </c>
      <c r="AB77" s="7">
        <v>32</v>
      </c>
      <c r="AC77" s="7" t="s">
        <v>35</v>
      </c>
    </row>
    <row r="78" spans="1:29" x14ac:dyDescent="0.3">
      <c r="A78" s="5">
        <v>77</v>
      </c>
      <c r="B78" s="5" t="s">
        <v>874</v>
      </c>
      <c r="C78" s="5" t="s">
        <v>954</v>
      </c>
      <c r="D78" s="6">
        <v>35</v>
      </c>
      <c r="E78" s="6" t="s">
        <v>963</v>
      </c>
      <c r="F78" s="6" t="s">
        <v>746</v>
      </c>
      <c r="G78" s="6"/>
      <c r="H78" s="6" t="s">
        <v>751</v>
      </c>
      <c r="I78" s="6" t="s">
        <v>1305</v>
      </c>
      <c r="J78" s="6" t="s">
        <v>345</v>
      </c>
      <c r="K78" s="7">
        <v>2</v>
      </c>
      <c r="L78" s="7">
        <v>2</v>
      </c>
      <c r="M78" s="7" t="s">
        <v>35</v>
      </c>
      <c r="N78" s="7" t="s">
        <v>29</v>
      </c>
      <c r="O78" s="6" t="s">
        <v>30</v>
      </c>
      <c r="P78" s="7">
        <v>1</v>
      </c>
      <c r="Q78" s="7">
        <v>4</v>
      </c>
      <c r="R78" s="7" t="s">
        <v>35</v>
      </c>
      <c r="S78" s="7">
        <v>700</v>
      </c>
      <c r="T78" s="5" t="s">
        <v>35</v>
      </c>
      <c r="U78" s="7" t="s">
        <v>35</v>
      </c>
      <c r="V78" s="6" t="s">
        <v>58</v>
      </c>
      <c r="W78" s="5" t="s">
        <v>35</v>
      </c>
      <c r="X78" s="6" t="s">
        <v>72</v>
      </c>
      <c r="Y78" s="6" t="s">
        <v>90</v>
      </c>
      <c r="Z78" s="6" t="s">
        <v>51</v>
      </c>
      <c r="AA78" s="6" t="s">
        <v>35</v>
      </c>
      <c r="AB78" s="6" t="s">
        <v>35</v>
      </c>
      <c r="AC78" s="5" t="s">
        <v>35</v>
      </c>
    </row>
    <row r="79" spans="1:29" x14ac:dyDescent="0.3">
      <c r="A79" s="5">
        <v>78</v>
      </c>
      <c r="B79" s="5" t="s">
        <v>875</v>
      </c>
      <c r="C79" s="5" t="s">
        <v>955</v>
      </c>
      <c r="D79" s="6">
        <v>26.5</v>
      </c>
      <c r="E79" s="6" t="s">
        <v>963</v>
      </c>
      <c r="F79" s="6" t="s">
        <v>876</v>
      </c>
      <c r="G79" s="6"/>
      <c r="H79" s="6" t="s">
        <v>751</v>
      </c>
      <c r="I79" s="6" t="s">
        <v>1306</v>
      </c>
      <c r="J79" s="6" t="s">
        <v>349</v>
      </c>
      <c r="K79" s="7">
        <v>2</v>
      </c>
      <c r="L79" s="7">
        <v>2</v>
      </c>
      <c r="M79" s="7" t="s">
        <v>35</v>
      </c>
      <c r="N79" s="7" t="s">
        <v>29</v>
      </c>
      <c r="O79" s="6" t="s">
        <v>30</v>
      </c>
      <c r="P79" s="7">
        <v>2</v>
      </c>
      <c r="Q79" s="7">
        <v>4</v>
      </c>
      <c r="R79" s="7">
        <v>1</v>
      </c>
      <c r="S79" s="7">
        <v>50</v>
      </c>
      <c r="T79" s="7" t="s">
        <v>35</v>
      </c>
      <c r="U79" s="7" t="s">
        <v>35</v>
      </c>
      <c r="V79" s="5" t="s">
        <v>35</v>
      </c>
      <c r="W79" s="5" t="s">
        <v>35</v>
      </c>
      <c r="X79" s="6" t="s">
        <v>34</v>
      </c>
      <c r="Y79" s="6" t="s">
        <v>50</v>
      </c>
      <c r="Z79" s="6" t="s">
        <v>51</v>
      </c>
      <c r="AA79" s="6" t="s">
        <v>35</v>
      </c>
      <c r="AB79" s="6" t="s">
        <v>35</v>
      </c>
      <c r="AC79" s="5" t="s">
        <v>35</v>
      </c>
    </row>
    <row r="80" spans="1:29" x14ac:dyDescent="0.3">
      <c r="A80" s="5">
        <v>79</v>
      </c>
      <c r="B80" s="5" t="s">
        <v>877</v>
      </c>
      <c r="C80" s="5" t="s">
        <v>956</v>
      </c>
      <c r="D80" s="6">
        <v>1.85</v>
      </c>
      <c r="E80" s="6" t="s">
        <v>966</v>
      </c>
      <c r="F80" s="6" t="s">
        <v>878</v>
      </c>
      <c r="G80" s="6"/>
      <c r="H80" s="6" t="s">
        <v>733</v>
      </c>
      <c r="I80" s="6" t="s">
        <v>1307</v>
      </c>
      <c r="J80" s="6" t="s">
        <v>353</v>
      </c>
      <c r="K80" s="7">
        <v>4</v>
      </c>
      <c r="L80" s="7">
        <v>3</v>
      </c>
      <c r="M80" s="7" t="s">
        <v>35</v>
      </c>
      <c r="N80" s="7" t="s">
        <v>9</v>
      </c>
      <c r="O80" s="6" t="s">
        <v>30</v>
      </c>
      <c r="P80" s="7">
        <v>4</v>
      </c>
      <c r="Q80" s="7">
        <v>10</v>
      </c>
      <c r="R80" s="7">
        <v>4</v>
      </c>
      <c r="S80" s="7">
        <v>2000</v>
      </c>
      <c r="T80" s="7" t="s">
        <v>35</v>
      </c>
      <c r="U80" s="7" t="s">
        <v>35</v>
      </c>
      <c r="V80" s="6" t="s">
        <v>317</v>
      </c>
      <c r="W80" s="6" t="s">
        <v>59</v>
      </c>
      <c r="X80" s="6" t="s">
        <v>72</v>
      </c>
      <c r="Y80" s="6" t="s">
        <v>90</v>
      </c>
      <c r="Z80" s="6" t="s">
        <v>51</v>
      </c>
      <c r="AA80" s="7">
        <v>1</v>
      </c>
      <c r="AB80" s="6" t="s">
        <v>35</v>
      </c>
      <c r="AC80" s="7" t="s">
        <v>35</v>
      </c>
    </row>
    <row r="81" spans="1:29" x14ac:dyDescent="0.3">
      <c r="A81" s="5">
        <v>80</v>
      </c>
      <c r="B81" s="5" t="s">
        <v>879</v>
      </c>
      <c r="C81" s="5" t="s">
        <v>954</v>
      </c>
      <c r="D81" s="6">
        <v>25.25</v>
      </c>
      <c r="E81" s="6" t="s">
        <v>963</v>
      </c>
      <c r="F81" s="6" t="s">
        <v>880</v>
      </c>
      <c r="G81" s="6"/>
      <c r="H81" s="6" t="s">
        <v>751</v>
      </c>
      <c r="I81" s="6" t="s">
        <v>1308</v>
      </c>
      <c r="J81" s="6" t="s">
        <v>356</v>
      </c>
      <c r="K81" s="7">
        <v>2</v>
      </c>
      <c r="L81" s="7">
        <v>2</v>
      </c>
      <c r="M81" s="7">
        <v>2</v>
      </c>
      <c r="N81" s="7" t="s">
        <v>29</v>
      </c>
      <c r="O81" s="7" t="s">
        <v>30</v>
      </c>
      <c r="P81" s="7">
        <v>2</v>
      </c>
      <c r="Q81" s="7">
        <v>2</v>
      </c>
      <c r="R81" s="7">
        <v>201</v>
      </c>
      <c r="S81" s="7">
        <v>700</v>
      </c>
      <c r="T81" s="7" t="s">
        <v>35</v>
      </c>
      <c r="U81" s="7" t="s">
        <v>35</v>
      </c>
      <c r="V81" s="6" t="s">
        <v>32</v>
      </c>
      <c r="W81" s="5" t="s">
        <v>35</v>
      </c>
      <c r="X81" s="6" t="s">
        <v>81</v>
      </c>
      <c r="Y81" s="6" t="s">
        <v>90</v>
      </c>
      <c r="Z81" s="6" t="s">
        <v>51</v>
      </c>
      <c r="AA81" s="7">
        <v>201</v>
      </c>
      <c r="AB81" s="7">
        <v>1000</v>
      </c>
      <c r="AC81" s="7" t="s">
        <v>35</v>
      </c>
    </row>
    <row r="82" spans="1:29" x14ac:dyDescent="0.3">
      <c r="A82" s="5">
        <v>81</v>
      </c>
      <c r="B82" s="5" t="s">
        <v>881</v>
      </c>
      <c r="C82" s="5" t="s">
        <v>957</v>
      </c>
      <c r="D82" s="6">
        <v>26</v>
      </c>
      <c r="E82" s="6" t="s">
        <v>963</v>
      </c>
      <c r="F82" s="6" t="s">
        <v>882</v>
      </c>
      <c r="G82" s="6"/>
      <c r="H82" s="6" t="s">
        <v>751</v>
      </c>
      <c r="I82" s="6" t="s">
        <v>1309</v>
      </c>
      <c r="J82" s="6" t="s">
        <v>359</v>
      </c>
      <c r="K82" s="7">
        <v>3</v>
      </c>
      <c r="L82" s="7">
        <v>2</v>
      </c>
      <c r="M82" s="7">
        <v>1</v>
      </c>
      <c r="N82" s="7" t="s">
        <v>66</v>
      </c>
      <c r="O82" s="7" t="s">
        <v>30</v>
      </c>
      <c r="P82" s="7">
        <v>2</v>
      </c>
      <c r="Q82" s="7">
        <v>4</v>
      </c>
      <c r="R82" s="7">
        <v>2</v>
      </c>
      <c r="S82" s="7">
        <v>762</v>
      </c>
      <c r="T82" s="7">
        <v>758</v>
      </c>
      <c r="U82" s="7" t="s">
        <v>31</v>
      </c>
      <c r="V82" s="7" t="s">
        <v>179</v>
      </c>
      <c r="W82" s="6" t="s">
        <v>33</v>
      </c>
      <c r="X82" s="6" t="s">
        <v>34</v>
      </c>
      <c r="Y82" s="6" t="s">
        <v>50</v>
      </c>
      <c r="Z82" s="6" t="s">
        <v>51</v>
      </c>
      <c r="AA82" s="7">
        <v>2</v>
      </c>
      <c r="AB82" s="7">
        <v>1239</v>
      </c>
      <c r="AC82" s="7" t="s">
        <v>35</v>
      </c>
    </row>
    <row r="83" spans="1:29" x14ac:dyDescent="0.3">
      <c r="A83" s="5">
        <v>82</v>
      </c>
      <c r="B83" s="5" t="s">
        <v>883</v>
      </c>
      <c r="D83" s="6"/>
      <c r="E83" s="6"/>
      <c r="F83" s="6" t="s">
        <v>961</v>
      </c>
      <c r="G83" s="6"/>
      <c r="H83" s="6" t="s">
        <v>961</v>
      </c>
      <c r="I83" s="6" t="s">
        <v>961</v>
      </c>
      <c r="J83" s="5" t="s">
        <v>35</v>
      </c>
      <c r="K83" s="5" t="s">
        <v>35</v>
      </c>
      <c r="L83" s="5" t="s">
        <v>35</v>
      </c>
      <c r="M83" s="5" t="s">
        <v>35</v>
      </c>
      <c r="N83" s="5" t="s">
        <v>35</v>
      </c>
      <c r="O83" s="5" t="s">
        <v>35</v>
      </c>
      <c r="P83" s="5" t="s">
        <v>35</v>
      </c>
      <c r="Q83" s="5" t="s">
        <v>35</v>
      </c>
      <c r="R83" s="5" t="s">
        <v>35</v>
      </c>
      <c r="S83" s="5" t="s">
        <v>35</v>
      </c>
      <c r="T83" s="5" t="s">
        <v>35</v>
      </c>
      <c r="U83" s="5" t="s">
        <v>35</v>
      </c>
      <c r="V83" s="5" t="s">
        <v>35</v>
      </c>
      <c r="W83" s="5" t="s">
        <v>35</v>
      </c>
      <c r="X83" s="5" t="s">
        <v>35</v>
      </c>
      <c r="Y83" s="5" t="s">
        <v>35</v>
      </c>
      <c r="Z83" s="5" t="s">
        <v>35</v>
      </c>
      <c r="AA83" s="5" t="s">
        <v>35</v>
      </c>
      <c r="AB83" s="5" t="s">
        <v>35</v>
      </c>
      <c r="AC83" s="5" t="s">
        <v>35</v>
      </c>
    </row>
    <row r="84" spans="1:29" x14ac:dyDescent="0.3">
      <c r="A84" s="5">
        <v>83</v>
      </c>
      <c r="B84" s="5" t="s">
        <v>884</v>
      </c>
      <c r="C84" s="5" t="s">
        <v>958</v>
      </c>
      <c r="D84" s="6">
        <v>1.9</v>
      </c>
      <c r="E84" s="6" t="s">
        <v>965</v>
      </c>
      <c r="F84" s="6" t="s">
        <v>885</v>
      </c>
      <c r="G84" s="6"/>
      <c r="H84" s="6" t="s">
        <v>751</v>
      </c>
      <c r="I84" s="6" t="s">
        <v>1310</v>
      </c>
      <c r="J84" s="6" t="s">
        <v>364</v>
      </c>
      <c r="K84" s="7">
        <v>3</v>
      </c>
      <c r="L84" s="7">
        <v>3</v>
      </c>
      <c r="M84" s="7">
        <v>2</v>
      </c>
      <c r="N84" s="7" t="s">
        <v>29</v>
      </c>
      <c r="O84" s="7" t="s">
        <v>30</v>
      </c>
      <c r="P84" s="7">
        <v>3</v>
      </c>
      <c r="Q84" s="7">
        <v>7</v>
      </c>
      <c r="R84" s="7">
        <v>3</v>
      </c>
      <c r="S84" s="7">
        <v>1250</v>
      </c>
      <c r="T84" s="7">
        <v>1200</v>
      </c>
      <c r="U84" s="7" t="s">
        <v>35</v>
      </c>
      <c r="V84" s="7" t="s">
        <v>48</v>
      </c>
      <c r="W84" s="6" t="s">
        <v>59</v>
      </c>
      <c r="X84" s="6" t="s">
        <v>201</v>
      </c>
      <c r="Y84" s="6" t="s">
        <v>90</v>
      </c>
      <c r="Z84" s="6" t="s">
        <v>51</v>
      </c>
      <c r="AA84" s="7">
        <v>2</v>
      </c>
      <c r="AB84" s="6" t="s">
        <v>35</v>
      </c>
      <c r="AC84" s="7" t="s">
        <v>35</v>
      </c>
    </row>
    <row r="85" spans="1:29" x14ac:dyDescent="0.3">
      <c r="A85" s="5">
        <v>84</v>
      </c>
      <c r="B85" s="5" t="s">
        <v>886</v>
      </c>
      <c r="C85" s="5" t="s">
        <v>959</v>
      </c>
      <c r="D85" s="6">
        <v>2.68</v>
      </c>
      <c r="E85" s="6" t="s">
        <v>965</v>
      </c>
      <c r="F85" s="6" t="s">
        <v>887</v>
      </c>
      <c r="G85" s="6"/>
      <c r="H85" s="6" t="s">
        <v>751</v>
      </c>
      <c r="I85" s="6" t="s">
        <v>1311</v>
      </c>
      <c r="J85" s="6" t="s">
        <v>368</v>
      </c>
      <c r="K85" s="7">
        <v>5</v>
      </c>
      <c r="L85" s="7">
        <v>5</v>
      </c>
      <c r="M85" s="7" t="s">
        <v>35</v>
      </c>
      <c r="N85" s="7" t="s">
        <v>9</v>
      </c>
      <c r="O85" s="6" t="s">
        <v>30</v>
      </c>
      <c r="P85" s="7">
        <v>5</v>
      </c>
      <c r="Q85" s="7">
        <v>9</v>
      </c>
      <c r="R85" s="7">
        <v>4</v>
      </c>
      <c r="S85" s="7">
        <v>2350</v>
      </c>
      <c r="T85" s="7" t="s">
        <v>35</v>
      </c>
      <c r="U85" s="7" t="s">
        <v>57</v>
      </c>
      <c r="V85" s="6" t="s">
        <v>48</v>
      </c>
      <c r="W85" s="6" t="s">
        <v>59</v>
      </c>
      <c r="X85" s="6" t="s">
        <v>72</v>
      </c>
      <c r="Y85" s="6" t="s">
        <v>90</v>
      </c>
      <c r="Z85" s="6" t="s">
        <v>51</v>
      </c>
      <c r="AA85" s="7">
        <v>1</v>
      </c>
      <c r="AB85" s="6" t="s">
        <v>35</v>
      </c>
      <c r="AC85" s="7" t="s">
        <v>35</v>
      </c>
    </row>
    <row r="86" spans="1:29" x14ac:dyDescent="0.3">
      <c r="A86" s="5">
        <v>85</v>
      </c>
      <c r="B86" s="5" t="s">
        <v>967</v>
      </c>
      <c r="C86" s="5" t="s">
        <v>944</v>
      </c>
      <c r="D86" s="6">
        <v>65</v>
      </c>
      <c r="E86" s="6" t="s">
        <v>963</v>
      </c>
      <c r="F86" s="6" t="s">
        <v>1136</v>
      </c>
      <c r="G86" s="6"/>
      <c r="H86" s="5" t="s">
        <v>751</v>
      </c>
      <c r="I86" s="6" t="s">
        <v>1312</v>
      </c>
      <c r="J86" s="6" t="s">
        <v>371</v>
      </c>
      <c r="K86" s="7">
        <v>3</v>
      </c>
      <c r="L86" s="7">
        <v>2</v>
      </c>
      <c r="M86" s="7">
        <v>2</v>
      </c>
      <c r="N86" s="6" t="s">
        <v>9</v>
      </c>
      <c r="O86" s="6" t="s">
        <v>30</v>
      </c>
      <c r="P86" s="7">
        <v>3</v>
      </c>
      <c r="Q86" s="7">
        <v>4</v>
      </c>
      <c r="R86" s="5" t="s">
        <v>35</v>
      </c>
      <c r="S86" s="7">
        <v>100</v>
      </c>
      <c r="T86" s="5" t="s">
        <v>35</v>
      </c>
      <c r="U86" s="5" t="s">
        <v>35</v>
      </c>
      <c r="V86" s="6" t="s">
        <v>48</v>
      </c>
      <c r="W86" s="6" t="s">
        <v>33</v>
      </c>
      <c r="X86" s="6" t="s">
        <v>72</v>
      </c>
      <c r="Y86" s="6" t="s">
        <v>50</v>
      </c>
      <c r="Z86" s="6" t="s">
        <v>51</v>
      </c>
      <c r="AA86" s="5" t="s">
        <v>35</v>
      </c>
      <c r="AB86" s="5" t="s">
        <v>35</v>
      </c>
      <c r="AC86" s="5" t="s">
        <v>35</v>
      </c>
    </row>
    <row r="87" spans="1:29" x14ac:dyDescent="0.3">
      <c r="A87" s="5">
        <v>86</v>
      </c>
      <c r="B87" s="5" t="s">
        <v>968</v>
      </c>
      <c r="C87" s="5" t="s">
        <v>937</v>
      </c>
      <c r="D87" s="6">
        <v>1.1499999999999999</v>
      </c>
      <c r="E87" s="6" t="s">
        <v>965</v>
      </c>
      <c r="F87" s="6" t="s">
        <v>1137</v>
      </c>
      <c r="G87" s="6">
        <v>2</v>
      </c>
      <c r="H87" s="5" t="s">
        <v>751</v>
      </c>
      <c r="I87" s="6" t="s">
        <v>1313</v>
      </c>
      <c r="J87" s="6" t="s">
        <v>374</v>
      </c>
      <c r="K87" s="7">
        <v>2</v>
      </c>
      <c r="L87" s="7">
        <v>2</v>
      </c>
      <c r="M87" s="5" t="s">
        <v>35</v>
      </c>
      <c r="N87" s="6" t="s">
        <v>29</v>
      </c>
      <c r="O87" s="6" t="s">
        <v>30</v>
      </c>
      <c r="P87" s="7">
        <v>2</v>
      </c>
      <c r="Q87" s="7">
        <v>4</v>
      </c>
      <c r="R87" s="5" t="s">
        <v>35</v>
      </c>
      <c r="S87" s="7">
        <v>950</v>
      </c>
      <c r="T87" s="5" t="s">
        <v>35</v>
      </c>
      <c r="U87" s="6" t="s">
        <v>233</v>
      </c>
      <c r="V87" s="6" t="s">
        <v>48</v>
      </c>
      <c r="W87" s="6" t="s">
        <v>67</v>
      </c>
      <c r="X87" s="6" t="s">
        <v>60</v>
      </c>
      <c r="Y87" s="6" t="s">
        <v>90</v>
      </c>
      <c r="Z87" s="6" t="s">
        <v>51</v>
      </c>
      <c r="AA87" s="7">
        <v>1</v>
      </c>
      <c r="AB87" s="7">
        <v>4</v>
      </c>
      <c r="AC87" s="5" t="s">
        <v>35</v>
      </c>
    </row>
    <row r="88" spans="1:29" x14ac:dyDescent="0.3">
      <c r="A88" s="5">
        <v>87</v>
      </c>
      <c r="B88" s="5" t="s">
        <v>969</v>
      </c>
      <c r="C88" s="5" t="s">
        <v>948</v>
      </c>
      <c r="D88" s="6">
        <v>1.55</v>
      </c>
      <c r="E88" s="6" t="s">
        <v>965</v>
      </c>
      <c r="F88" s="6" t="s">
        <v>871</v>
      </c>
      <c r="G88" s="6"/>
      <c r="H88" s="5" t="s">
        <v>751</v>
      </c>
      <c r="I88" s="6" t="s">
        <v>1234</v>
      </c>
      <c r="J88" s="6" t="s">
        <v>375</v>
      </c>
      <c r="K88" s="7">
        <v>3</v>
      </c>
      <c r="L88" s="7">
        <v>2</v>
      </c>
      <c r="M88" s="7">
        <v>4</v>
      </c>
      <c r="N88" s="6" t="s">
        <v>29</v>
      </c>
      <c r="O88" s="6" t="s">
        <v>30</v>
      </c>
      <c r="P88" s="7">
        <v>5</v>
      </c>
      <c r="Q88" s="7">
        <v>10</v>
      </c>
      <c r="R88" s="7">
        <v>4</v>
      </c>
      <c r="S88" s="7">
        <v>1700</v>
      </c>
      <c r="T88" s="5" t="s">
        <v>35</v>
      </c>
      <c r="U88" s="6" t="s">
        <v>41</v>
      </c>
      <c r="V88" s="6" t="s">
        <v>48</v>
      </c>
      <c r="W88" s="6" t="s">
        <v>59</v>
      </c>
      <c r="X88" s="6" t="s">
        <v>72</v>
      </c>
      <c r="Y88" s="6" t="s">
        <v>50</v>
      </c>
      <c r="Z88" s="6" t="s">
        <v>51</v>
      </c>
      <c r="AA88" s="7">
        <v>2</v>
      </c>
      <c r="AB88" s="5" t="s">
        <v>35</v>
      </c>
      <c r="AC88" s="5" t="s">
        <v>35</v>
      </c>
    </row>
    <row r="89" spans="1:29" x14ac:dyDescent="0.3">
      <c r="A89" s="5">
        <v>88</v>
      </c>
      <c r="B89" s="5" t="s">
        <v>970</v>
      </c>
      <c r="C89" s="5" t="s">
        <v>971</v>
      </c>
      <c r="D89" s="6">
        <v>2.5</v>
      </c>
      <c r="E89" s="6" t="s">
        <v>965</v>
      </c>
      <c r="F89" s="6" t="s">
        <v>1138</v>
      </c>
      <c r="G89" s="6"/>
      <c r="H89" s="5" t="s">
        <v>751</v>
      </c>
      <c r="I89" s="6" t="s">
        <v>1314</v>
      </c>
      <c r="J89" s="6" t="s">
        <v>379</v>
      </c>
      <c r="K89" s="7">
        <v>3</v>
      </c>
      <c r="L89" s="7">
        <v>3</v>
      </c>
      <c r="M89" s="7">
        <v>3</v>
      </c>
      <c r="N89" s="6" t="s">
        <v>9</v>
      </c>
      <c r="O89" s="6" t="s">
        <v>30</v>
      </c>
      <c r="P89" s="7">
        <v>4</v>
      </c>
      <c r="Q89" s="7">
        <v>10</v>
      </c>
      <c r="R89" s="7">
        <v>4</v>
      </c>
      <c r="S89" s="7">
        <v>1740</v>
      </c>
      <c r="T89" s="7">
        <v>1470</v>
      </c>
      <c r="U89" s="6" t="s">
        <v>342</v>
      </c>
      <c r="V89" s="6" t="s">
        <v>32</v>
      </c>
      <c r="W89" s="6" t="s">
        <v>144</v>
      </c>
      <c r="X89" s="6" t="s">
        <v>72</v>
      </c>
      <c r="Y89" s="6" t="s">
        <v>90</v>
      </c>
      <c r="Z89" s="6" t="s">
        <v>51</v>
      </c>
      <c r="AA89" s="7">
        <v>1</v>
      </c>
      <c r="AB89" s="7">
        <v>193940</v>
      </c>
      <c r="AC89" s="5" t="s">
        <v>35</v>
      </c>
    </row>
    <row r="90" spans="1:29" x14ac:dyDescent="0.3">
      <c r="A90" s="5">
        <v>89</v>
      </c>
      <c r="B90" s="5" t="s">
        <v>972</v>
      </c>
      <c r="C90" s="5" t="s">
        <v>930</v>
      </c>
      <c r="D90" s="6">
        <v>35</v>
      </c>
      <c r="E90" s="6" t="s">
        <v>963</v>
      </c>
      <c r="F90" s="6" t="s">
        <v>1139</v>
      </c>
      <c r="G90" s="6">
        <v>11</v>
      </c>
      <c r="H90" s="5" t="s">
        <v>751</v>
      </c>
      <c r="I90" s="6" t="s">
        <v>1315</v>
      </c>
      <c r="J90" s="6" t="s">
        <v>267</v>
      </c>
      <c r="K90" s="7">
        <v>3</v>
      </c>
      <c r="L90" s="7">
        <v>2</v>
      </c>
      <c r="M90" s="5" t="s">
        <v>35</v>
      </c>
      <c r="N90" s="6" t="s">
        <v>29</v>
      </c>
      <c r="O90" s="6" t="s">
        <v>30</v>
      </c>
      <c r="P90" s="7">
        <v>2</v>
      </c>
      <c r="Q90" s="7">
        <v>4</v>
      </c>
      <c r="R90" s="5" t="s">
        <v>35</v>
      </c>
      <c r="S90" s="7">
        <v>900</v>
      </c>
      <c r="T90" s="5" t="s">
        <v>35</v>
      </c>
      <c r="U90" s="6" t="s">
        <v>57</v>
      </c>
      <c r="V90" s="6" t="s">
        <v>32</v>
      </c>
      <c r="W90" s="6" t="s">
        <v>33</v>
      </c>
      <c r="X90" s="5" t="s">
        <v>35</v>
      </c>
      <c r="Y90" s="6" t="s">
        <v>50</v>
      </c>
      <c r="Z90" s="6" t="s">
        <v>51</v>
      </c>
      <c r="AA90" s="7">
        <v>8</v>
      </c>
      <c r="AB90" s="5" t="s">
        <v>35</v>
      </c>
      <c r="AC90" s="5" t="s">
        <v>35</v>
      </c>
    </row>
    <row r="91" spans="1:29" x14ac:dyDescent="0.3">
      <c r="A91" s="5">
        <v>90</v>
      </c>
      <c r="B91" s="5" t="s">
        <v>973</v>
      </c>
      <c r="C91" s="5" t="s">
        <v>894</v>
      </c>
      <c r="D91" s="6">
        <v>40</v>
      </c>
      <c r="E91" s="6" t="s">
        <v>963</v>
      </c>
      <c r="F91" s="6" t="s">
        <v>1140</v>
      </c>
      <c r="G91" s="6">
        <v>8</v>
      </c>
      <c r="H91" s="5" t="s">
        <v>751</v>
      </c>
      <c r="I91" s="6" t="s">
        <v>1316</v>
      </c>
      <c r="J91" s="6" t="s">
        <v>383</v>
      </c>
      <c r="K91" s="7">
        <v>3</v>
      </c>
      <c r="L91" s="7">
        <v>2</v>
      </c>
      <c r="M91" s="5" t="s">
        <v>35</v>
      </c>
      <c r="N91" s="6" t="s">
        <v>9</v>
      </c>
      <c r="O91" s="6" t="s">
        <v>30</v>
      </c>
      <c r="P91" s="7">
        <v>1</v>
      </c>
      <c r="Q91" s="7">
        <v>4</v>
      </c>
      <c r="R91" s="5" t="s">
        <v>35</v>
      </c>
      <c r="S91" s="7">
        <v>850</v>
      </c>
      <c r="T91" s="5" t="s">
        <v>35</v>
      </c>
      <c r="U91" s="5" t="s">
        <v>35</v>
      </c>
      <c r="V91" s="6" t="s">
        <v>32</v>
      </c>
      <c r="W91" s="6" t="s">
        <v>33</v>
      </c>
      <c r="X91" s="6" t="s">
        <v>34</v>
      </c>
      <c r="Y91" s="6" t="s">
        <v>50</v>
      </c>
      <c r="Z91" s="6" t="s">
        <v>51</v>
      </c>
      <c r="AA91" s="5" t="s">
        <v>35</v>
      </c>
      <c r="AB91" s="7">
        <v>5000</v>
      </c>
      <c r="AC91" s="5" t="s">
        <v>35</v>
      </c>
    </row>
    <row r="92" spans="1:29" x14ac:dyDescent="0.3">
      <c r="A92" s="5">
        <v>91</v>
      </c>
      <c r="B92" s="5" t="s">
        <v>974</v>
      </c>
      <c r="C92" s="5" t="s">
        <v>934</v>
      </c>
      <c r="D92" s="6">
        <v>55</v>
      </c>
      <c r="E92" s="6" t="s">
        <v>963</v>
      </c>
      <c r="F92" s="6" t="s">
        <v>1141</v>
      </c>
      <c r="G92" s="6"/>
      <c r="H92" s="5" t="s">
        <v>751</v>
      </c>
      <c r="I92" s="6" t="s">
        <v>1317</v>
      </c>
      <c r="J92" s="6" t="s">
        <v>385</v>
      </c>
      <c r="K92" s="7">
        <v>3</v>
      </c>
      <c r="L92" s="7">
        <v>2</v>
      </c>
      <c r="M92" s="7">
        <v>2</v>
      </c>
      <c r="N92" s="6" t="s">
        <v>29</v>
      </c>
      <c r="O92" s="6" t="s">
        <v>30</v>
      </c>
      <c r="P92" s="7">
        <v>1</v>
      </c>
      <c r="Q92" s="7">
        <v>4</v>
      </c>
      <c r="R92" s="7">
        <v>1</v>
      </c>
      <c r="S92" s="7">
        <v>120</v>
      </c>
      <c r="T92" s="5" t="s">
        <v>35</v>
      </c>
      <c r="U92" s="5" t="s">
        <v>35</v>
      </c>
      <c r="V92" s="6" t="s">
        <v>218</v>
      </c>
      <c r="W92" s="6" t="s">
        <v>33</v>
      </c>
      <c r="X92" s="6" t="s">
        <v>34</v>
      </c>
      <c r="Y92" s="6" t="s">
        <v>50</v>
      </c>
      <c r="Z92" s="6" t="s">
        <v>51</v>
      </c>
      <c r="AA92" s="7">
        <v>1</v>
      </c>
      <c r="AB92" s="5" t="s">
        <v>35</v>
      </c>
      <c r="AC92" s="5" t="s">
        <v>35</v>
      </c>
    </row>
    <row r="93" spans="1:29" x14ac:dyDescent="0.3">
      <c r="A93" s="5">
        <v>92</v>
      </c>
      <c r="B93" s="5" t="s">
        <v>975</v>
      </c>
      <c r="C93" s="5" t="s">
        <v>921</v>
      </c>
      <c r="D93" s="6">
        <v>1.05</v>
      </c>
      <c r="E93" s="6" t="s">
        <v>965</v>
      </c>
      <c r="F93" s="6" t="s">
        <v>1142</v>
      </c>
      <c r="G93" s="6">
        <v>7</v>
      </c>
      <c r="H93" s="5" t="s">
        <v>751</v>
      </c>
      <c r="I93" s="6" t="s">
        <v>1318</v>
      </c>
      <c r="J93" s="6" t="s">
        <v>388</v>
      </c>
      <c r="K93" s="7">
        <v>2</v>
      </c>
      <c r="L93" s="7">
        <v>2</v>
      </c>
      <c r="M93" s="5" t="s">
        <v>35</v>
      </c>
      <c r="N93" s="6" t="s">
        <v>9</v>
      </c>
      <c r="O93" s="6" t="s">
        <v>30</v>
      </c>
      <c r="P93" s="7">
        <v>1</v>
      </c>
      <c r="Q93" s="7">
        <v>4</v>
      </c>
      <c r="R93" s="5" t="s">
        <v>35</v>
      </c>
      <c r="S93" s="7">
        <v>1000</v>
      </c>
      <c r="T93" s="5" t="s">
        <v>35</v>
      </c>
      <c r="U93" s="5" t="s">
        <v>35</v>
      </c>
      <c r="V93" s="5" t="s">
        <v>35</v>
      </c>
      <c r="W93" s="5" t="s">
        <v>35</v>
      </c>
      <c r="X93" s="6" t="s">
        <v>100</v>
      </c>
      <c r="Y93" s="6" t="s">
        <v>50</v>
      </c>
      <c r="Z93" s="5" t="s">
        <v>35</v>
      </c>
      <c r="AA93" s="5" t="s">
        <v>35</v>
      </c>
      <c r="AB93" s="5" t="s">
        <v>35</v>
      </c>
      <c r="AC93" s="5" t="s">
        <v>35</v>
      </c>
    </row>
    <row r="94" spans="1:29" x14ac:dyDescent="0.3">
      <c r="A94" s="5">
        <v>93</v>
      </c>
      <c r="B94" s="5" t="s">
        <v>976</v>
      </c>
      <c r="C94" s="5" t="s">
        <v>977</v>
      </c>
      <c r="D94" s="6">
        <v>1.18</v>
      </c>
      <c r="E94" s="6" t="s">
        <v>965</v>
      </c>
      <c r="F94" s="6" t="s">
        <v>1143</v>
      </c>
      <c r="G94" s="6">
        <v>11</v>
      </c>
      <c r="H94" s="5" t="s">
        <v>751</v>
      </c>
      <c r="I94" s="6" t="s">
        <v>1319</v>
      </c>
      <c r="J94" s="6" t="s">
        <v>392</v>
      </c>
      <c r="K94" s="7">
        <v>3</v>
      </c>
      <c r="L94" s="7">
        <v>2</v>
      </c>
      <c r="M94" s="7">
        <v>2</v>
      </c>
      <c r="N94" s="6" t="s">
        <v>29</v>
      </c>
      <c r="O94" s="6" t="s">
        <v>30</v>
      </c>
      <c r="P94" s="7">
        <v>1</v>
      </c>
      <c r="Q94" s="7">
        <v>8</v>
      </c>
      <c r="R94" s="7">
        <v>4</v>
      </c>
      <c r="S94" s="7">
        <v>1550</v>
      </c>
      <c r="T94" s="7">
        <v>1350</v>
      </c>
      <c r="U94" s="5" t="s">
        <v>35</v>
      </c>
      <c r="V94" s="6" t="s">
        <v>48</v>
      </c>
      <c r="W94" s="6" t="s">
        <v>59</v>
      </c>
      <c r="X94" s="6" t="s">
        <v>81</v>
      </c>
      <c r="Y94" s="6" t="s">
        <v>90</v>
      </c>
      <c r="Z94" s="6" t="s">
        <v>51</v>
      </c>
      <c r="AA94" s="7">
        <v>1</v>
      </c>
      <c r="AB94" s="5" t="s">
        <v>35</v>
      </c>
      <c r="AC94" s="5" t="s">
        <v>35</v>
      </c>
    </row>
    <row r="95" spans="1:29" x14ac:dyDescent="0.3">
      <c r="A95" s="5">
        <v>94</v>
      </c>
      <c r="B95" s="5" t="s">
        <v>978</v>
      </c>
      <c r="C95" s="5" t="s">
        <v>895</v>
      </c>
      <c r="D95" s="6">
        <v>1.5</v>
      </c>
      <c r="E95" s="6" t="s">
        <v>965</v>
      </c>
      <c r="F95" s="6" t="s">
        <v>748</v>
      </c>
      <c r="G95" s="6">
        <v>3</v>
      </c>
      <c r="H95" s="5" t="s">
        <v>751</v>
      </c>
      <c r="I95" s="6" t="s">
        <v>1320</v>
      </c>
      <c r="J95" s="6" t="s">
        <v>394</v>
      </c>
      <c r="K95" s="7">
        <v>3</v>
      </c>
      <c r="L95" s="7">
        <v>2</v>
      </c>
      <c r="M95" s="5" t="s">
        <v>35</v>
      </c>
      <c r="N95" s="6" t="s">
        <v>9</v>
      </c>
      <c r="O95" s="6" t="s">
        <v>30</v>
      </c>
      <c r="P95" s="7">
        <v>4</v>
      </c>
      <c r="Q95" s="7">
        <v>7</v>
      </c>
      <c r="R95" s="5" t="s">
        <v>35</v>
      </c>
      <c r="S95" s="7">
        <v>1800</v>
      </c>
      <c r="T95" s="5" t="s">
        <v>35</v>
      </c>
      <c r="U95" s="6" t="s">
        <v>233</v>
      </c>
      <c r="V95" s="6" t="s">
        <v>32</v>
      </c>
      <c r="W95" s="6" t="s">
        <v>33</v>
      </c>
      <c r="X95" s="6" t="s">
        <v>81</v>
      </c>
      <c r="Y95" s="6" t="s">
        <v>50</v>
      </c>
      <c r="Z95" s="6" t="s">
        <v>51</v>
      </c>
      <c r="AA95" s="7">
        <v>1</v>
      </c>
      <c r="AB95" s="5" t="s">
        <v>35</v>
      </c>
      <c r="AC95" s="5" t="s">
        <v>35</v>
      </c>
    </row>
    <row r="96" spans="1:29" x14ac:dyDescent="0.3">
      <c r="A96" s="5">
        <v>95</v>
      </c>
      <c r="B96" s="5" t="s">
        <v>979</v>
      </c>
      <c r="C96" s="5" t="s">
        <v>980</v>
      </c>
      <c r="D96" s="6">
        <v>1.2</v>
      </c>
      <c r="E96" s="6" t="s">
        <v>965</v>
      </c>
      <c r="F96" s="6" t="s">
        <v>1144</v>
      </c>
      <c r="G96" s="6"/>
      <c r="H96" s="5" t="s">
        <v>751</v>
      </c>
      <c r="I96" s="6" t="s">
        <v>1321</v>
      </c>
      <c r="J96" s="6" t="s">
        <v>397</v>
      </c>
      <c r="K96" s="7">
        <v>3</v>
      </c>
      <c r="L96" s="7">
        <v>2</v>
      </c>
      <c r="M96" s="7">
        <v>1</v>
      </c>
      <c r="N96" s="6" t="s">
        <v>9</v>
      </c>
      <c r="O96" s="6" t="s">
        <v>30</v>
      </c>
      <c r="P96" s="7">
        <v>2</v>
      </c>
      <c r="Q96" s="7">
        <v>4</v>
      </c>
      <c r="R96" s="5" t="s">
        <v>35</v>
      </c>
      <c r="S96" s="7">
        <v>1450</v>
      </c>
      <c r="T96" s="5" t="s">
        <v>35</v>
      </c>
      <c r="U96" s="5" t="s">
        <v>35</v>
      </c>
      <c r="V96" s="6" t="s">
        <v>48</v>
      </c>
      <c r="W96" s="6" t="s">
        <v>59</v>
      </c>
      <c r="X96" s="6" t="s">
        <v>201</v>
      </c>
      <c r="Y96" s="6" t="s">
        <v>90</v>
      </c>
      <c r="Z96" s="6" t="s">
        <v>51</v>
      </c>
      <c r="AA96" s="5" t="s">
        <v>35</v>
      </c>
      <c r="AB96" s="5" t="s">
        <v>35</v>
      </c>
      <c r="AC96" s="5" t="s">
        <v>35</v>
      </c>
    </row>
    <row r="97" spans="1:29" x14ac:dyDescent="0.3">
      <c r="A97" s="5">
        <v>96</v>
      </c>
      <c r="B97" s="5" t="s">
        <v>981</v>
      </c>
      <c r="C97" s="5" t="s">
        <v>927</v>
      </c>
      <c r="D97" s="6">
        <v>2.85</v>
      </c>
      <c r="E97" s="6" t="s">
        <v>965</v>
      </c>
      <c r="F97" s="6" t="s">
        <v>1145</v>
      </c>
      <c r="G97" s="6"/>
      <c r="H97" s="5" t="s">
        <v>751</v>
      </c>
      <c r="I97" s="6" t="s">
        <v>1322</v>
      </c>
      <c r="J97" s="6" t="s">
        <v>308</v>
      </c>
      <c r="K97" s="7">
        <v>3</v>
      </c>
      <c r="L97" s="7">
        <v>2</v>
      </c>
      <c r="M97" s="5" t="s">
        <v>35</v>
      </c>
      <c r="N97" s="6" t="s">
        <v>66</v>
      </c>
      <c r="O97" s="6" t="s">
        <v>30</v>
      </c>
      <c r="P97" s="6" t="s">
        <v>142</v>
      </c>
      <c r="Q97" s="7">
        <v>4</v>
      </c>
      <c r="R97" s="5" t="s">
        <v>35</v>
      </c>
      <c r="S97" s="7">
        <v>1300</v>
      </c>
      <c r="T97" s="5" t="s">
        <v>35</v>
      </c>
      <c r="U97" s="5" t="s">
        <v>35</v>
      </c>
      <c r="V97" s="5" t="s">
        <v>35</v>
      </c>
      <c r="W97" s="5" t="s">
        <v>35</v>
      </c>
      <c r="X97" s="6" t="s">
        <v>201</v>
      </c>
      <c r="Y97" s="6" t="s">
        <v>90</v>
      </c>
      <c r="Z97" s="6" t="s">
        <v>51</v>
      </c>
      <c r="AA97" s="5" t="s">
        <v>35</v>
      </c>
      <c r="AB97" s="5" t="s">
        <v>35</v>
      </c>
      <c r="AC97" s="5" t="s">
        <v>35</v>
      </c>
    </row>
    <row r="98" spans="1:29" x14ac:dyDescent="0.3">
      <c r="A98" s="5">
        <v>97</v>
      </c>
      <c r="B98" s="5" t="s">
        <v>982</v>
      </c>
      <c r="C98" s="5" t="s">
        <v>983</v>
      </c>
      <c r="D98" s="6">
        <v>3.3</v>
      </c>
      <c r="E98" s="6" t="s">
        <v>965</v>
      </c>
      <c r="F98" s="6" t="s">
        <v>1146</v>
      </c>
      <c r="G98" s="6"/>
      <c r="H98" s="5" t="s">
        <v>751</v>
      </c>
      <c r="I98" s="6" t="s">
        <v>1323</v>
      </c>
      <c r="J98" s="6" t="s">
        <v>403</v>
      </c>
      <c r="K98" s="7">
        <v>3</v>
      </c>
      <c r="L98" s="7">
        <v>3</v>
      </c>
      <c r="M98" s="5" t="s">
        <v>35</v>
      </c>
      <c r="N98" s="6" t="s">
        <v>29</v>
      </c>
      <c r="O98" s="6" t="s">
        <v>30</v>
      </c>
      <c r="P98" s="6" t="s">
        <v>142</v>
      </c>
      <c r="Q98" s="7">
        <v>3</v>
      </c>
      <c r="R98" s="5" t="s">
        <v>35</v>
      </c>
      <c r="S98" s="7">
        <v>1500</v>
      </c>
      <c r="T98" s="5" t="s">
        <v>35</v>
      </c>
      <c r="U98" s="6" t="s">
        <v>224</v>
      </c>
      <c r="V98" s="6" t="s">
        <v>32</v>
      </c>
      <c r="W98" s="6" t="s">
        <v>67</v>
      </c>
      <c r="X98" s="6" t="s">
        <v>34</v>
      </c>
      <c r="Y98" s="6" t="s">
        <v>50</v>
      </c>
      <c r="Z98" s="6" t="s">
        <v>51</v>
      </c>
      <c r="AA98" s="7">
        <v>1</v>
      </c>
      <c r="AB98" s="7">
        <v>233</v>
      </c>
      <c r="AC98" s="5" t="s">
        <v>35</v>
      </c>
    </row>
    <row r="99" spans="1:29" x14ac:dyDescent="0.3">
      <c r="A99" s="5">
        <v>98</v>
      </c>
      <c r="B99" s="5" t="s">
        <v>984</v>
      </c>
      <c r="C99" s="5" t="s">
        <v>985</v>
      </c>
      <c r="D99" s="6">
        <v>45</v>
      </c>
      <c r="E99" s="6" t="s">
        <v>963</v>
      </c>
      <c r="F99" s="6" t="s">
        <v>1147</v>
      </c>
      <c r="G99" s="6"/>
      <c r="H99" s="5" t="s">
        <v>751</v>
      </c>
      <c r="I99" s="6" t="s">
        <v>1324</v>
      </c>
      <c r="J99" s="6" t="s">
        <v>405</v>
      </c>
      <c r="K99" s="7">
        <v>2</v>
      </c>
      <c r="L99" s="7">
        <v>2</v>
      </c>
      <c r="M99" s="7">
        <v>1</v>
      </c>
      <c r="N99" s="6" t="s">
        <v>29</v>
      </c>
      <c r="O99" s="6" t="s">
        <v>30</v>
      </c>
      <c r="P99" s="7">
        <v>3</v>
      </c>
      <c r="Q99" s="7">
        <v>4</v>
      </c>
      <c r="R99" s="7">
        <v>1</v>
      </c>
      <c r="S99" s="7">
        <v>1100</v>
      </c>
      <c r="T99" s="7">
        <v>950</v>
      </c>
      <c r="U99" s="6" t="s">
        <v>41</v>
      </c>
      <c r="V99" s="6" t="s">
        <v>32</v>
      </c>
      <c r="W99" s="6" t="s">
        <v>33</v>
      </c>
      <c r="X99" s="6" t="s">
        <v>72</v>
      </c>
      <c r="Y99" s="6" t="s">
        <v>90</v>
      </c>
      <c r="Z99" s="6" t="s">
        <v>51</v>
      </c>
      <c r="AA99" s="7">
        <v>1</v>
      </c>
      <c r="AB99" s="7">
        <v>1000</v>
      </c>
      <c r="AC99" s="5" t="s">
        <v>35</v>
      </c>
    </row>
    <row r="100" spans="1:29" x14ac:dyDescent="0.3">
      <c r="A100" s="5">
        <v>99</v>
      </c>
      <c r="B100" s="5" t="s">
        <v>986</v>
      </c>
      <c r="C100" s="5" t="s">
        <v>987</v>
      </c>
      <c r="D100" s="6">
        <v>3.23</v>
      </c>
      <c r="E100" s="6" t="s">
        <v>965</v>
      </c>
      <c r="F100" s="6" t="s">
        <v>1148</v>
      </c>
      <c r="G100" s="6"/>
      <c r="H100" s="5" t="s">
        <v>751</v>
      </c>
      <c r="I100" s="6" t="s">
        <v>1325</v>
      </c>
      <c r="J100" s="6" t="s">
        <v>409</v>
      </c>
      <c r="K100" s="7">
        <v>3</v>
      </c>
      <c r="L100" s="7">
        <v>3</v>
      </c>
      <c r="M100" s="5" t="s">
        <v>35</v>
      </c>
      <c r="N100" s="6" t="s">
        <v>29</v>
      </c>
      <c r="O100" s="6" t="s">
        <v>30</v>
      </c>
      <c r="P100" s="7">
        <v>2</v>
      </c>
      <c r="Q100" s="7">
        <v>4</v>
      </c>
      <c r="R100" s="5" t="s">
        <v>35</v>
      </c>
      <c r="S100" s="7">
        <v>1872</v>
      </c>
      <c r="T100" s="5" t="s">
        <v>35</v>
      </c>
      <c r="U100" s="6" t="s">
        <v>57</v>
      </c>
      <c r="V100" s="5" t="s">
        <v>35</v>
      </c>
      <c r="W100" s="5" t="s">
        <v>35</v>
      </c>
      <c r="X100" s="6" t="s">
        <v>34</v>
      </c>
      <c r="Y100" s="6" t="s">
        <v>50</v>
      </c>
      <c r="Z100" s="6" t="s">
        <v>51</v>
      </c>
      <c r="AA100" s="5" t="s">
        <v>35</v>
      </c>
      <c r="AB100" s="7">
        <v>208</v>
      </c>
      <c r="AC100" s="5" t="s">
        <v>35</v>
      </c>
    </row>
    <row r="101" spans="1:29" x14ac:dyDescent="0.3">
      <c r="A101" s="5">
        <v>100</v>
      </c>
      <c r="B101" s="5" t="s">
        <v>988</v>
      </c>
      <c r="C101" s="5" t="s">
        <v>989</v>
      </c>
      <c r="D101" s="6">
        <v>82</v>
      </c>
      <c r="E101" s="6" t="s">
        <v>963</v>
      </c>
      <c r="F101" s="6" t="s">
        <v>1149</v>
      </c>
      <c r="G101" s="6"/>
      <c r="H101" s="5" t="s">
        <v>751</v>
      </c>
      <c r="I101" s="6" t="s">
        <v>1326</v>
      </c>
      <c r="J101" s="6" t="s">
        <v>413</v>
      </c>
      <c r="K101" s="7">
        <v>1</v>
      </c>
      <c r="L101" s="7">
        <v>2</v>
      </c>
      <c r="M101" s="5" t="s">
        <v>35</v>
      </c>
      <c r="N101" s="6" t="s">
        <v>9</v>
      </c>
      <c r="O101" s="6" t="s">
        <v>30</v>
      </c>
      <c r="P101" s="6" t="s">
        <v>142</v>
      </c>
      <c r="Q101" s="7">
        <v>4</v>
      </c>
      <c r="R101" s="5" t="s">
        <v>35</v>
      </c>
      <c r="S101" s="7">
        <v>58</v>
      </c>
      <c r="T101" s="5" t="s">
        <v>35</v>
      </c>
      <c r="U101" s="5" t="s">
        <v>35</v>
      </c>
      <c r="V101" s="5" t="s">
        <v>35</v>
      </c>
      <c r="W101" s="5" t="s">
        <v>35</v>
      </c>
      <c r="X101" s="5" t="s">
        <v>35</v>
      </c>
      <c r="Y101" s="6" t="s">
        <v>90</v>
      </c>
      <c r="Z101" s="5" t="s">
        <v>35</v>
      </c>
      <c r="AA101" s="5" t="s">
        <v>35</v>
      </c>
      <c r="AB101" s="5" t="s">
        <v>35</v>
      </c>
      <c r="AC101" s="5" t="s">
        <v>35</v>
      </c>
    </row>
    <row r="102" spans="1:29" x14ac:dyDescent="0.3">
      <c r="A102" s="5">
        <v>101</v>
      </c>
      <c r="B102" s="5" t="s">
        <v>990</v>
      </c>
      <c r="C102" s="5" t="s">
        <v>904</v>
      </c>
      <c r="D102" s="6">
        <v>91</v>
      </c>
      <c r="E102" s="6" t="s">
        <v>963</v>
      </c>
      <c r="F102" s="6" t="s">
        <v>1150</v>
      </c>
      <c r="G102" s="6">
        <v>12</v>
      </c>
      <c r="H102" s="5" t="s">
        <v>751</v>
      </c>
      <c r="I102" s="6" t="s">
        <v>1327</v>
      </c>
      <c r="J102" s="6" t="s">
        <v>89</v>
      </c>
      <c r="K102" s="7">
        <v>2</v>
      </c>
      <c r="L102" s="7">
        <v>1</v>
      </c>
      <c r="M102" s="7">
        <v>1</v>
      </c>
      <c r="N102" s="6" t="s">
        <v>29</v>
      </c>
      <c r="O102" s="6" t="s">
        <v>30</v>
      </c>
      <c r="P102" s="7">
        <v>1</v>
      </c>
      <c r="Q102" s="7">
        <v>4</v>
      </c>
      <c r="R102" s="7">
        <v>2</v>
      </c>
      <c r="S102" s="7">
        <v>900</v>
      </c>
      <c r="T102" s="5" t="s">
        <v>35</v>
      </c>
      <c r="U102" s="5" t="s">
        <v>35</v>
      </c>
      <c r="V102" s="6" t="s">
        <v>48</v>
      </c>
      <c r="W102" s="6" t="s">
        <v>33</v>
      </c>
      <c r="X102" s="6" t="s">
        <v>81</v>
      </c>
      <c r="Y102" s="6" t="s">
        <v>90</v>
      </c>
      <c r="Z102" s="6" t="s">
        <v>51</v>
      </c>
      <c r="AA102" s="7">
        <v>2</v>
      </c>
      <c r="AB102" s="5" t="s">
        <v>35</v>
      </c>
      <c r="AC102" s="5" t="s">
        <v>35</v>
      </c>
    </row>
    <row r="103" spans="1:29" x14ac:dyDescent="0.3">
      <c r="A103" s="5">
        <v>102</v>
      </c>
      <c r="B103" s="5" t="s">
        <v>991</v>
      </c>
      <c r="C103" s="5" t="s">
        <v>992</v>
      </c>
      <c r="D103" s="6">
        <v>1.69</v>
      </c>
      <c r="E103" s="6" t="s">
        <v>965</v>
      </c>
      <c r="F103" s="6" t="s">
        <v>1151</v>
      </c>
      <c r="G103" s="6">
        <v>6</v>
      </c>
      <c r="H103" s="5" t="s">
        <v>751</v>
      </c>
      <c r="I103" s="6" t="s">
        <v>1328</v>
      </c>
      <c r="J103" s="6" t="s">
        <v>418</v>
      </c>
      <c r="K103" s="7">
        <v>3</v>
      </c>
      <c r="L103" s="7">
        <v>3</v>
      </c>
      <c r="M103" s="5" t="s">
        <v>35</v>
      </c>
      <c r="N103" s="6" t="s">
        <v>29</v>
      </c>
      <c r="O103" s="6" t="s">
        <v>30</v>
      </c>
      <c r="P103" s="7">
        <v>3</v>
      </c>
      <c r="Q103" s="7">
        <v>10</v>
      </c>
      <c r="R103" s="7">
        <v>2</v>
      </c>
      <c r="S103" s="7">
        <v>1879</v>
      </c>
      <c r="T103" s="5" t="s">
        <v>35</v>
      </c>
      <c r="U103" s="6" t="s">
        <v>41</v>
      </c>
      <c r="V103" s="6" t="s">
        <v>32</v>
      </c>
      <c r="W103" s="6" t="s">
        <v>49</v>
      </c>
      <c r="X103" s="6" t="s">
        <v>72</v>
      </c>
      <c r="Y103" s="6" t="s">
        <v>90</v>
      </c>
      <c r="Z103" s="6" t="s">
        <v>51</v>
      </c>
      <c r="AA103" s="7">
        <v>1</v>
      </c>
      <c r="AB103" s="5" t="s">
        <v>35</v>
      </c>
      <c r="AC103" s="5" t="s">
        <v>35</v>
      </c>
    </row>
    <row r="104" spans="1:29" x14ac:dyDescent="0.3">
      <c r="A104" s="5">
        <v>103</v>
      </c>
      <c r="B104" s="5" t="s">
        <v>993</v>
      </c>
      <c r="C104" s="5" t="s">
        <v>895</v>
      </c>
      <c r="D104" s="6">
        <v>2.4</v>
      </c>
      <c r="E104" s="6" t="s">
        <v>965</v>
      </c>
      <c r="F104" s="6" t="s">
        <v>1152</v>
      </c>
      <c r="G104" s="6"/>
      <c r="H104" s="5" t="s">
        <v>751</v>
      </c>
      <c r="I104" s="6" t="s">
        <v>1329</v>
      </c>
      <c r="J104" s="6" t="s">
        <v>421</v>
      </c>
      <c r="K104" s="7">
        <v>3</v>
      </c>
      <c r="L104" s="7">
        <v>2</v>
      </c>
      <c r="M104" s="5" t="s">
        <v>35</v>
      </c>
      <c r="N104" s="6" t="s">
        <v>29</v>
      </c>
      <c r="O104" s="6" t="s">
        <v>30</v>
      </c>
      <c r="P104" s="7">
        <v>1</v>
      </c>
      <c r="Q104" s="7">
        <v>3</v>
      </c>
      <c r="R104" s="7">
        <v>1</v>
      </c>
      <c r="S104" s="7">
        <v>1800</v>
      </c>
      <c r="T104" s="5" t="s">
        <v>35</v>
      </c>
      <c r="U104" s="6" t="s">
        <v>31</v>
      </c>
      <c r="V104" s="6" t="s">
        <v>48</v>
      </c>
      <c r="W104" s="6" t="s">
        <v>33</v>
      </c>
      <c r="X104" s="6" t="s">
        <v>201</v>
      </c>
      <c r="Y104" s="6" t="s">
        <v>90</v>
      </c>
      <c r="Z104" s="6" t="s">
        <v>51</v>
      </c>
      <c r="AA104" s="7">
        <v>3</v>
      </c>
      <c r="AB104" s="7">
        <v>5000</v>
      </c>
      <c r="AC104" s="5" t="s">
        <v>35</v>
      </c>
    </row>
    <row r="105" spans="1:29" x14ac:dyDescent="0.3">
      <c r="A105" s="5">
        <v>104</v>
      </c>
      <c r="B105" s="5" t="s">
        <v>994</v>
      </c>
      <c r="C105" s="5" t="s">
        <v>901</v>
      </c>
      <c r="D105" s="6">
        <v>1</v>
      </c>
      <c r="E105" s="6" t="s">
        <v>965</v>
      </c>
      <c r="F105" s="6" t="s">
        <v>1153</v>
      </c>
      <c r="G105" s="6"/>
      <c r="H105" s="5" t="s">
        <v>751</v>
      </c>
      <c r="I105" s="6" t="s">
        <v>1330</v>
      </c>
      <c r="J105" s="6" t="s">
        <v>423</v>
      </c>
      <c r="K105" s="7">
        <v>2</v>
      </c>
      <c r="L105" s="7">
        <v>2</v>
      </c>
      <c r="M105" s="5" t="s">
        <v>35</v>
      </c>
      <c r="N105" s="6" t="s">
        <v>9</v>
      </c>
      <c r="O105" s="6" t="s">
        <v>30</v>
      </c>
      <c r="P105" s="6" t="s">
        <v>142</v>
      </c>
      <c r="Q105" s="7">
        <v>4</v>
      </c>
      <c r="R105" s="7">
        <v>1</v>
      </c>
      <c r="S105" s="7">
        <v>800</v>
      </c>
      <c r="T105" s="5" t="s">
        <v>35</v>
      </c>
      <c r="U105" s="6" t="s">
        <v>41</v>
      </c>
      <c r="V105" s="6" t="s">
        <v>32</v>
      </c>
      <c r="W105" s="6" t="s">
        <v>59</v>
      </c>
      <c r="X105" s="6" t="s">
        <v>72</v>
      </c>
      <c r="Y105" s="6" t="s">
        <v>90</v>
      </c>
      <c r="Z105" s="6" t="s">
        <v>51</v>
      </c>
      <c r="AA105" s="7">
        <v>1</v>
      </c>
      <c r="AB105" s="7">
        <v>150</v>
      </c>
      <c r="AC105" s="5" t="s">
        <v>35</v>
      </c>
    </row>
    <row r="106" spans="1:29" x14ac:dyDescent="0.3">
      <c r="A106" s="5">
        <v>105</v>
      </c>
      <c r="B106" s="5" t="s">
        <v>995</v>
      </c>
      <c r="C106" s="5" t="s">
        <v>996</v>
      </c>
      <c r="D106" s="6">
        <v>38</v>
      </c>
      <c r="E106" s="6" t="s">
        <v>963</v>
      </c>
      <c r="F106" s="6" t="s">
        <v>1154</v>
      </c>
      <c r="G106" s="6"/>
      <c r="H106" s="5" t="s">
        <v>751</v>
      </c>
      <c r="I106" s="6" t="s">
        <v>1331</v>
      </c>
      <c r="J106" s="6" t="s">
        <v>425</v>
      </c>
      <c r="K106" s="7">
        <v>2</v>
      </c>
      <c r="L106" s="7">
        <v>2</v>
      </c>
      <c r="M106" s="7">
        <v>1</v>
      </c>
      <c r="N106" s="6" t="s">
        <v>29</v>
      </c>
      <c r="O106" s="6" t="s">
        <v>30</v>
      </c>
      <c r="P106" s="7">
        <v>2</v>
      </c>
      <c r="Q106" s="7">
        <v>4</v>
      </c>
      <c r="R106" s="7">
        <v>2</v>
      </c>
      <c r="S106" s="7">
        <v>850</v>
      </c>
      <c r="T106" s="5" t="s">
        <v>35</v>
      </c>
      <c r="U106" s="6" t="s">
        <v>31</v>
      </c>
      <c r="V106" s="6" t="s">
        <v>179</v>
      </c>
      <c r="W106" s="6" t="s">
        <v>33</v>
      </c>
      <c r="X106" s="6" t="s">
        <v>72</v>
      </c>
      <c r="Y106" s="6" t="s">
        <v>50</v>
      </c>
      <c r="Z106" s="6" t="s">
        <v>51</v>
      </c>
      <c r="AA106" s="7">
        <v>4</v>
      </c>
      <c r="AB106" s="7">
        <v>450</v>
      </c>
      <c r="AC106" s="5" t="s">
        <v>35</v>
      </c>
    </row>
    <row r="107" spans="1:29" x14ac:dyDescent="0.3">
      <c r="A107" s="5">
        <v>106</v>
      </c>
      <c r="B107" s="5" t="s">
        <v>997</v>
      </c>
      <c r="C107" s="5" t="s">
        <v>985</v>
      </c>
      <c r="D107" s="6">
        <v>43</v>
      </c>
      <c r="E107" s="6" t="s">
        <v>964</v>
      </c>
      <c r="F107" s="6" t="s">
        <v>1155</v>
      </c>
      <c r="G107" s="6"/>
      <c r="H107" s="5" t="s">
        <v>751</v>
      </c>
      <c r="I107" s="6" t="s">
        <v>1332</v>
      </c>
      <c r="J107" s="6" t="s">
        <v>428</v>
      </c>
      <c r="K107" s="7">
        <v>2</v>
      </c>
      <c r="L107" s="7">
        <v>2</v>
      </c>
      <c r="M107" s="5" t="s">
        <v>35</v>
      </c>
      <c r="N107" s="6" t="s">
        <v>29</v>
      </c>
      <c r="O107" s="6" t="s">
        <v>30</v>
      </c>
      <c r="P107" s="6" t="s">
        <v>142</v>
      </c>
      <c r="Q107" s="7">
        <v>4</v>
      </c>
      <c r="R107" s="5" t="s">
        <v>35</v>
      </c>
      <c r="S107" s="7">
        <v>1100</v>
      </c>
      <c r="T107" s="5" t="s">
        <v>35</v>
      </c>
      <c r="U107" s="6" t="s">
        <v>41</v>
      </c>
      <c r="V107" s="6" t="s">
        <v>429</v>
      </c>
      <c r="W107" s="6" t="s">
        <v>33</v>
      </c>
      <c r="X107" s="6" t="s">
        <v>34</v>
      </c>
      <c r="Y107" s="6" t="s">
        <v>50</v>
      </c>
      <c r="Z107" s="6" t="s">
        <v>51</v>
      </c>
      <c r="AA107" s="7">
        <v>1</v>
      </c>
      <c r="AB107" s="5" t="s">
        <v>35</v>
      </c>
      <c r="AC107" s="5" t="s">
        <v>35</v>
      </c>
    </row>
    <row r="108" spans="1:29" x14ac:dyDescent="0.3">
      <c r="A108" s="5">
        <v>107</v>
      </c>
      <c r="B108" s="5" t="s">
        <v>998</v>
      </c>
      <c r="C108" s="5" t="s">
        <v>999</v>
      </c>
      <c r="D108" s="6">
        <v>52</v>
      </c>
      <c r="E108" s="6" t="s">
        <v>963</v>
      </c>
      <c r="F108" s="6" t="s">
        <v>1156</v>
      </c>
      <c r="G108" s="6">
        <v>7</v>
      </c>
      <c r="H108" s="5" t="s">
        <v>751</v>
      </c>
      <c r="I108" s="6" t="s">
        <v>1333</v>
      </c>
      <c r="J108" s="6" t="s">
        <v>433</v>
      </c>
      <c r="K108" s="7">
        <v>1</v>
      </c>
      <c r="L108" s="7">
        <v>1</v>
      </c>
      <c r="M108" s="7">
        <v>1</v>
      </c>
      <c r="N108" s="6" t="s">
        <v>29</v>
      </c>
      <c r="O108" s="6" t="s">
        <v>30</v>
      </c>
      <c r="P108" s="7">
        <v>1</v>
      </c>
      <c r="Q108" s="7">
        <v>4</v>
      </c>
      <c r="R108" s="7">
        <v>5</v>
      </c>
      <c r="S108" s="7">
        <v>500</v>
      </c>
      <c r="T108" s="7">
        <v>300</v>
      </c>
      <c r="U108" s="5" t="s">
        <v>35</v>
      </c>
      <c r="V108" s="6" t="s">
        <v>32</v>
      </c>
      <c r="W108" s="6" t="s">
        <v>67</v>
      </c>
      <c r="X108" s="6" t="s">
        <v>81</v>
      </c>
      <c r="Y108" s="6" t="s">
        <v>90</v>
      </c>
      <c r="Z108" s="6" t="s">
        <v>51</v>
      </c>
      <c r="AA108" s="7">
        <v>5</v>
      </c>
      <c r="AB108" s="5" t="s">
        <v>35</v>
      </c>
      <c r="AC108" s="5" t="s">
        <v>35</v>
      </c>
    </row>
    <row r="109" spans="1:29" x14ac:dyDescent="0.3">
      <c r="A109" s="5">
        <v>108</v>
      </c>
      <c r="B109" s="5" t="s">
        <v>1000</v>
      </c>
      <c r="C109" s="5" t="s">
        <v>1001</v>
      </c>
      <c r="D109" s="6">
        <v>95</v>
      </c>
      <c r="E109" s="6" t="s">
        <v>963</v>
      </c>
      <c r="F109" s="6" t="s">
        <v>1157</v>
      </c>
      <c r="G109" s="6"/>
      <c r="H109" s="5" t="s">
        <v>751</v>
      </c>
      <c r="I109" s="6" t="s">
        <v>1334</v>
      </c>
      <c r="J109" s="6" t="s">
        <v>437</v>
      </c>
      <c r="K109" s="7">
        <v>4</v>
      </c>
      <c r="L109" s="7">
        <v>4</v>
      </c>
      <c r="M109" s="7">
        <v>4</v>
      </c>
      <c r="N109" s="6" t="s">
        <v>29</v>
      </c>
      <c r="O109" s="6" t="s">
        <v>30</v>
      </c>
      <c r="P109" s="7">
        <v>1</v>
      </c>
      <c r="Q109" s="7">
        <v>4</v>
      </c>
      <c r="R109" s="7">
        <v>1</v>
      </c>
      <c r="S109" s="7">
        <v>155</v>
      </c>
      <c r="T109" s="7">
        <v>155</v>
      </c>
      <c r="U109" s="6" t="s">
        <v>41</v>
      </c>
      <c r="V109" s="6" t="s">
        <v>48</v>
      </c>
      <c r="W109" s="6" t="s">
        <v>33</v>
      </c>
      <c r="X109" s="6" t="s">
        <v>72</v>
      </c>
      <c r="Y109" s="6" t="s">
        <v>90</v>
      </c>
      <c r="Z109" s="6" t="s">
        <v>51</v>
      </c>
      <c r="AA109" s="7">
        <v>1</v>
      </c>
      <c r="AB109" s="7">
        <v>200</v>
      </c>
      <c r="AC109" s="5" t="s">
        <v>35</v>
      </c>
    </row>
    <row r="110" spans="1:29" x14ac:dyDescent="0.3">
      <c r="A110" s="5">
        <v>109</v>
      </c>
      <c r="B110" s="5" t="s">
        <v>1002</v>
      </c>
      <c r="C110" s="5" t="s">
        <v>955</v>
      </c>
      <c r="D110" s="6">
        <v>24.99</v>
      </c>
      <c r="E110" s="6" t="s">
        <v>963</v>
      </c>
      <c r="F110" s="6" t="s">
        <v>1158</v>
      </c>
      <c r="G110" s="6"/>
      <c r="H110" s="5" t="s">
        <v>751</v>
      </c>
      <c r="I110" s="6" t="s">
        <v>1335</v>
      </c>
      <c r="J110" s="6" t="s">
        <v>440</v>
      </c>
      <c r="K110" s="7">
        <v>2</v>
      </c>
      <c r="L110" s="7">
        <v>2</v>
      </c>
      <c r="M110" s="7">
        <v>1</v>
      </c>
      <c r="N110" s="6" t="s">
        <v>29</v>
      </c>
      <c r="O110" s="6" t="s">
        <v>30</v>
      </c>
      <c r="P110" s="7">
        <v>1</v>
      </c>
      <c r="Q110" s="7">
        <v>4</v>
      </c>
      <c r="R110" s="7">
        <v>2</v>
      </c>
      <c r="S110" s="7">
        <v>50</v>
      </c>
      <c r="T110" s="5" t="s">
        <v>35</v>
      </c>
      <c r="U110" s="5" t="s">
        <v>35</v>
      </c>
      <c r="V110" s="5" t="s">
        <v>35</v>
      </c>
      <c r="W110" s="6" t="s">
        <v>33</v>
      </c>
      <c r="X110" s="6" t="s">
        <v>34</v>
      </c>
      <c r="Y110" s="6" t="s">
        <v>50</v>
      </c>
      <c r="Z110" s="6" t="s">
        <v>51</v>
      </c>
      <c r="AA110" s="7">
        <v>4</v>
      </c>
      <c r="AB110" s="5" t="s">
        <v>35</v>
      </c>
      <c r="AC110" s="5" t="s">
        <v>35</v>
      </c>
    </row>
    <row r="111" spans="1:29" x14ac:dyDescent="0.3">
      <c r="A111" s="5">
        <v>110</v>
      </c>
      <c r="B111" s="5" t="s">
        <v>1003</v>
      </c>
      <c r="C111" s="5" t="s">
        <v>1004</v>
      </c>
      <c r="D111" s="6">
        <v>70</v>
      </c>
      <c r="E111" s="6" t="s">
        <v>963</v>
      </c>
      <c r="F111" s="6" t="s">
        <v>1159</v>
      </c>
      <c r="G111" s="6"/>
      <c r="H111" s="5" t="s">
        <v>751</v>
      </c>
      <c r="I111" s="6" t="s">
        <v>1336</v>
      </c>
      <c r="J111" s="6" t="s">
        <v>444</v>
      </c>
      <c r="K111" s="7">
        <v>4</v>
      </c>
      <c r="L111" s="7">
        <v>4</v>
      </c>
      <c r="M111" s="7">
        <v>1</v>
      </c>
      <c r="N111" s="6" t="s">
        <v>29</v>
      </c>
      <c r="O111" s="6" t="s">
        <v>47</v>
      </c>
      <c r="P111" s="7">
        <v>1</v>
      </c>
      <c r="Q111" s="7">
        <v>4</v>
      </c>
      <c r="R111" s="7">
        <v>4</v>
      </c>
      <c r="S111" s="7">
        <v>130</v>
      </c>
      <c r="T111" s="5" t="s">
        <v>35</v>
      </c>
      <c r="U111" s="5" t="s">
        <v>35</v>
      </c>
      <c r="V111" s="6" t="s">
        <v>317</v>
      </c>
      <c r="W111" s="5" t="s">
        <v>35</v>
      </c>
      <c r="X111" s="5" t="s">
        <v>35</v>
      </c>
      <c r="Y111" s="6" t="s">
        <v>50</v>
      </c>
      <c r="Z111" s="6" t="s">
        <v>51</v>
      </c>
      <c r="AA111" s="7">
        <v>4</v>
      </c>
      <c r="AB111" s="5" t="s">
        <v>35</v>
      </c>
      <c r="AC111" s="5" t="s">
        <v>35</v>
      </c>
    </row>
    <row r="112" spans="1:29" x14ac:dyDescent="0.3">
      <c r="A112" s="5">
        <v>111</v>
      </c>
      <c r="B112" s="5" t="s">
        <v>1005</v>
      </c>
      <c r="C112" s="5" t="s">
        <v>954</v>
      </c>
      <c r="D112" s="6">
        <v>36</v>
      </c>
      <c r="E112" s="6" t="s">
        <v>963</v>
      </c>
      <c r="F112" s="6" t="s">
        <v>1160</v>
      </c>
      <c r="G112" s="6"/>
      <c r="H112" s="5" t="s">
        <v>751</v>
      </c>
      <c r="I112" s="6" t="s">
        <v>1337</v>
      </c>
      <c r="J112" s="6" t="s">
        <v>446</v>
      </c>
      <c r="K112" s="7">
        <v>2</v>
      </c>
      <c r="L112" s="7">
        <v>2</v>
      </c>
      <c r="M112" s="7">
        <v>1</v>
      </c>
      <c r="N112" s="6" t="s">
        <v>29</v>
      </c>
      <c r="O112" s="6" t="s">
        <v>30</v>
      </c>
      <c r="P112" s="7">
        <v>2</v>
      </c>
      <c r="Q112" s="7">
        <v>4</v>
      </c>
      <c r="R112" s="7">
        <v>3</v>
      </c>
      <c r="S112" s="7">
        <v>700</v>
      </c>
      <c r="T112" s="5" t="s">
        <v>35</v>
      </c>
      <c r="U112" s="5" t="s">
        <v>35</v>
      </c>
      <c r="V112" s="6" t="s">
        <v>32</v>
      </c>
      <c r="W112" s="6" t="s">
        <v>33</v>
      </c>
      <c r="X112" s="6" t="s">
        <v>34</v>
      </c>
      <c r="Y112" s="6" t="s">
        <v>50</v>
      </c>
      <c r="Z112" s="6" t="s">
        <v>51</v>
      </c>
      <c r="AA112" s="7">
        <v>6</v>
      </c>
      <c r="AB112" s="5" t="s">
        <v>35</v>
      </c>
      <c r="AC112" s="5" t="s">
        <v>35</v>
      </c>
    </row>
    <row r="113" spans="1:29" x14ac:dyDescent="0.3">
      <c r="A113" s="5">
        <v>112</v>
      </c>
      <c r="B113" s="5" t="s">
        <v>1006</v>
      </c>
      <c r="C113" s="5" t="s">
        <v>1007</v>
      </c>
      <c r="D113" s="6">
        <v>19.75</v>
      </c>
      <c r="E113" s="6" t="s">
        <v>963</v>
      </c>
      <c r="F113" s="6" t="s">
        <v>1161</v>
      </c>
      <c r="G113" s="6"/>
      <c r="H113" s="5" t="s">
        <v>751</v>
      </c>
      <c r="I113" s="6" t="s">
        <v>1338</v>
      </c>
      <c r="J113" s="6" t="s">
        <v>450</v>
      </c>
      <c r="K113" s="7">
        <v>2</v>
      </c>
      <c r="L113" s="7">
        <v>2</v>
      </c>
      <c r="M113" s="7">
        <v>1</v>
      </c>
      <c r="N113" s="6" t="s">
        <v>29</v>
      </c>
      <c r="O113" s="6" t="s">
        <v>30</v>
      </c>
      <c r="P113" s="7">
        <v>1</v>
      </c>
      <c r="Q113" s="7">
        <v>4</v>
      </c>
      <c r="R113" s="7">
        <v>1</v>
      </c>
      <c r="S113" s="7">
        <v>550</v>
      </c>
      <c r="T113" s="5" t="s">
        <v>35</v>
      </c>
      <c r="U113" s="6" t="s">
        <v>283</v>
      </c>
      <c r="V113" s="6" t="s">
        <v>32</v>
      </c>
      <c r="W113" s="6" t="s">
        <v>33</v>
      </c>
      <c r="X113" s="6" t="s">
        <v>34</v>
      </c>
      <c r="Y113" s="6" t="s">
        <v>90</v>
      </c>
      <c r="Z113" s="6" t="s">
        <v>51</v>
      </c>
      <c r="AA113" s="7">
        <v>2</v>
      </c>
      <c r="AB113" s="5" t="s">
        <v>35</v>
      </c>
      <c r="AC113" s="5" t="s">
        <v>35</v>
      </c>
    </row>
    <row r="114" spans="1:29" x14ac:dyDescent="0.3">
      <c r="A114" s="5">
        <v>113</v>
      </c>
      <c r="B114" s="5" t="s">
        <v>1008</v>
      </c>
      <c r="C114" s="5" t="s">
        <v>1009</v>
      </c>
      <c r="D114" s="6">
        <v>1.8</v>
      </c>
      <c r="E114" s="6" t="s">
        <v>965</v>
      </c>
      <c r="F114" s="6" t="s">
        <v>1162</v>
      </c>
      <c r="G114" s="6">
        <v>9</v>
      </c>
      <c r="H114" s="5" t="s">
        <v>751</v>
      </c>
      <c r="I114" s="6" t="s">
        <v>1339</v>
      </c>
      <c r="J114" s="6" t="s">
        <v>453</v>
      </c>
      <c r="K114" s="7">
        <v>2</v>
      </c>
      <c r="L114" s="7">
        <v>2</v>
      </c>
      <c r="M114" s="5" t="s">
        <v>35</v>
      </c>
      <c r="N114" s="6" t="s">
        <v>29</v>
      </c>
      <c r="O114" s="6" t="s">
        <v>30</v>
      </c>
      <c r="P114" s="6" t="s">
        <v>142</v>
      </c>
      <c r="Q114" s="7">
        <v>4</v>
      </c>
      <c r="R114" s="5" t="s">
        <v>35</v>
      </c>
      <c r="S114" s="7">
        <v>1200</v>
      </c>
      <c r="T114" s="5" t="s">
        <v>35</v>
      </c>
      <c r="U114" s="5" t="s">
        <v>35</v>
      </c>
      <c r="V114" s="6" t="s">
        <v>48</v>
      </c>
      <c r="W114" s="5" t="s">
        <v>35</v>
      </c>
      <c r="X114" s="6" t="s">
        <v>81</v>
      </c>
      <c r="Y114" s="6" t="s">
        <v>90</v>
      </c>
      <c r="Z114" s="6" t="s">
        <v>51</v>
      </c>
      <c r="AA114" s="7">
        <v>1</v>
      </c>
      <c r="AB114" s="5" t="s">
        <v>35</v>
      </c>
      <c r="AC114" s="5" t="s">
        <v>35</v>
      </c>
    </row>
    <row r="115" spans="1:29" x14ac:dyDescent="0.3">
      <c r="A115" s="5">
        <v>114</v>
      </c>
      <c r="B115" s="5" t="s">
        <v>1010</v>
      </c>
      <c r="C115" s="5" t="s">
        <v>1011</v>
      </c>
      <c r="D115" s="6">
        <v>65</v>
      </c>
      <c r="E115" s="6" t="s">
        <v>963</v>
      </c>
      <c r="F115" s="6" t="s">
        <v>1163</v>
      </c>
      <c r="G115" s="6">
        <v>5</v>
      </c>
      <c r="H115" s="5" t="s">
        <v>751</v>
      </c>
      <c r="I115" s="6" t="s">
        <v>1340</v>
      </c>
      <c r="J115" s="6" t="s">
        <v>455</v>
      </c>
      <c r="K115" s="7">
        <v>3</v>
      </c>
      <c r="L115" s="7">
        <v>2</v>
      </c>
      <c r="M115" s="5" t="s">
        <v>35</v>
      </c>
      <c r="N115" s="6" t="s">
        <v>29</v>
      </c>
      <c r="O115" s="6" t="s">
        <v>30</v>
      </c>
      <c r="P115" s="7">
        <v>1</v>
      </c>
      <c r="Q115" s="7">
        <v>4</v>
      </c>
      <c r="R115" s="5" t="s">
        <v>35</v>
      </c>
      <c r="S115" s="7">
        <v>950</v>
      </c>
      <c r="T115" s="5" t="s">
        <v>35</v>
      </c>
      <c r="U115" s="5" t="s">
        <v>35</v>
      </c>
      <c r="V115" s="5" t="s">
        <v>35</v>
      </c>
      <c r="W115" s="5" t="s">
        <v>35</v>
      </c>
      <c r="X115" s="6" t="s">
        <v>34</v>
      </c>
      <c r="Y115" s="6" t="s">
        <v>50</v>
      </c>
      <c r="Z115" s="5" t="s">
        <v>35</v>
      </c>
      <c r="AA115" s="5" t="s">
        <v>35</v>
      </c>
      <c r="AB115" s="5" t="s">
        <v>35</v>
      </c>
      <c r="AC115" s="5" t="s">
        <v>35</v>
      </c>
    </row>
    <row r="116" spans="1:29" x14ac:dyDescent="0.3">
      <c r="A116" s="5">
        <v>115</v>
      </c>
      <c r="B116" s="5" t="s">
        <v>1012</v>
      </c>
      <c r="C116" s="5" t="s">
        <v>1013</v>
      </c>
      <c r="D116" s="6">
        <v>3.2</v>
      </c>
      <c r="E116" s="6" t="s">
        <v>965</v>
      </c>
      <c r="F116" s="6" t="s">
        <v>1164</v>
      </c>
      <c r="G116" s="6">
        <v>9</v>
      </c>
      <c r="H116" s="5" t="s">
        <v>751</v>
      </c>
      <c r="J116" s="6" t="s">
        <v>458</v>
      </c>
      <c r="K116" s="7">
        <v>4</v>
      </c>
      <c r="L116" s="7">
        <v>5</v>
      </c>
      <c r="M116" s="5" t="s">
        <v>35</v>
      </c>
      <c r="N116" s="6" t="s">
        <v>29</v>
      </c>
      <c r="O116" s="6" t="s">
        <v>30</v>
      </c>
      <c r="P116" s="7">
        <v>1</v>
      </c>
      <c r="Q116" s="7">
        <v>3</v>
      </c>
      <c r="R116" s="5" t="s">
        <v>35</v>
      </c>
      <c r="S116" s="7">
        <v>2200</v>
      </c>
      <c r="T116" s="5" t="s">
        <v>35</v>
      </c>
      <c r="U116" s="6" t="s">
        <v>31</v>
      </c>
      <c r="V116" s="6" t="s">
        <v>58</v>
      </c>
      <c r="W116" s="6" t="s">
        <v>67</v>
      </c>
      <c r="X116" s="6" t="s">
        <v>34</v>
      </c>
      <c r="Y116" s="6" t="s">
        <v>90</v>
      </c>
      <c r="Z116" s="6" t="s">
        <v>51</v>
      </c>
      <c r="AA116" s="7">
        <v>3</v>
      </c>
      <c r="AB116" s="5" t="s">
        <v>35</v>
      </c>
      <c r="AC116" s="5" t="s">
        <v>35</v>
      </c>
    </row>
    <row r="117" spans="1:29" x14ac:dyDescent="0.3">
      <c r="A117" s="5">
        <v>116</v>
      </c>
      <c r="B117" s="5" t="s">
        <v>1014</v>
      </c>
      <c r="C117" s="5" t="s">
        <v>954</v>
      </c>
      <c r="D117" s="6">
        <v>25</v>
      </c>
      <c r="E117" s="6" t="s">
        <v>963</v>
      </c>
      <c r="F117" s="6" t="s">
        <v>1165</v>
      </c>
      <c r="G117" s="6"/>
      <c r="H117" s="5" t="s">
        <v>751</v>
      </c>
      <c r="J117" s="6" t="s">
        <v>428</v>
      </c>
      <c r="K117" s="7">
        <v>2</v>
      </c>
      <c r="L117" s="7">
        <v>2</v>
      </c>
      <c r="M117" s="7">
        <v>1</v>
      </c>
      <c r="N117" s="6" t="s">
        <v>29</v>
      </c>
      <c r="O117" s="6" t="s">
        <v>30</v>
      </c>
      <c r="P117" s="7">
        <v>4</v>
      </c>
      <c r="Q117" s="7">
        <v>4</v>
      </c>
      <c r="R117" s="5" t="s">
        <v>35</v>
      </c>
      <c r="S117" s="7">
        <v>700</v>
      </c>
      <c r="T117" s="5" t="s">
        <v>35</v>
      </c>
      <c r="U117" s="5" t="s">
        <v>35</v>
      </c>
      <c r="V117" s="6" t="s">
        <v>32</v>
      </c>
      <c r="W117" s="5" t="s">
        <v>35</v>
      </c>
      <c r="X117" s="6" t="s">
        <v>34</v>
      </c>
      <c r="Y117" s="6" t="s">
        <v>90</v>
      </c>
      <c r="Z117" s="5" t="s">
        <v>35</v>
      </c>
      <c r="AA117" s="5" t="s">
        <v>35</v>
      </c>
      <c r="AB117" s="5" t="s">
        <v>35</v>
      </c>
      <c r="AC117" s="5" t="s">
        <v>35</v>
      </c>
    </row>
    <row r="118" spans="1:29" x14ac:dyDescent="0.3">
      <c r="A118" s="5">
        <v>117</v>
      </c>
      <c r="B118" s="5" t="s">
        <v>1015</v>
      </c>
      <c r="C118" s="5" t="s">
        <v>1016</v>
      </c>
      <c r="D118" s="6">
        <v>62</v>
      </c>
      <c r="E118" s="6" t="s">
        <v>963</v>
      </c>
      <c r="F118" s="6" t="s">
        <v>1166</v>
      </c>
      <c r="G118" s="6"/>
      <c r="H118" s="5" t="s">
        <v>751</v>
      </c>
      <c r="I118" s="6" t="s">
        <v>1341</v>
      </c>
      <c r="J118" s="6" t="s">
        <v>463</v>
      </c>
      <c r="K118" s="7">
        <v>2</v>
      </c>
      <c r="L118" s="7">
        <v>2</v>
      </c>
      <c r="M118" s="7">
        <v>1</v>
      </c>
      <c r="N118" s="6" t="s">
        <v>29</v>
      </c>
      <c r="O118" s="6" t="s">
        <v>30</v>
      </c>
      <c r="P118" s="7">
        <v>2</v>
      </c>
      <c r="Q118" s="7">
        <v>4</v>
      </c>
      <c r="R118" s="5" t="s">
        <v>35</v>
      </c>
      <c r="S118" s="7">
        <v>84</v>
      </c>
      <c r="T118" s="7">
        <v>84</v>
      </c>
      <c r="U118" s="6" t="s">
        <v>31</v>
      </c>
      <c r="V118" s="6" t="s">
        <v>32</v>
      </c>
      <c r="W118" s="6" t="s">
        <v>59</v>
      </c>
      <c r="X118" s="6" t="s">
        <v>34</v>
      </c>
      <c r="Y118" s="6" t="s">
        <v>50</v>
      </c>
      <c r="Z118" s="6" t="s">
        <v>51</v>
      </c>
      <c r="AA118" s="5" t="s">
        <v>35</v>
      </c>
      <c r="AB118" s="5" t="s">
        <v>35</v>
      </c>
      <c r="AC118" s="5" t="s">
        <v>35</v>
      </c>
    </row>
    <row r="119" spans="1:29" x14ac:dyDescent="0.3">
      <c r="A119" s="5">
        <v>118</v>
      </c>
      <c r="B119" s="5" t="s">
        <v>1017</v>
      </c>
      <c r="C119" s="5" t="s">
        <v>1018</v>
      </c>
      <c r="D119" s="6">
        <v>7.5</v>
      </c>
      <c r="E119" s="6" t="s">
        <v>965</v>
      </c>
      <c r="F119" s="6" t="s">
        <v>1167</v>
      </c>
      <c r="G119" s="6"/>
      <c r="H119" s="5" t="s">
        <v>751</v>
      </c>
      <c r="I119" s="6" t="s">
        <v>1342</v>
      </c>
      <c r="J119" s="6" t="s">
        <v>467</v>
      </c>
      <c r="K119" s="7">
        <v>3</v>
      </c>
      <c r="L119" s="7">
        <v>3</v>
      </c>
      <c r="M119" s="5" t="s">
        <v>35</v>
      </c>
      <c r="N119" s="6" t="s">
        <v>29</v>
      </c>
      <c r="O119" s="6" t="s">
        <v>30</v>
      </c>
      <c r="P119" s="7">
        <v>2</v>
      </c>
      <c r="Q119" s="7">
        <v>4</v>
      </c>
      <c r="R119" s="5" t="s">
        <v>35</v>
      </c>
      <c r="S119" s="7">
        <v>250</v>
      </c>
      <c r="T119" s="5" t="s">
        <v>35</v>
      </c>
      <c r="U119" s="5" t="s">
        <v>35</v>
      </c>
      <c r="V119" s="6" t="s">
        <v>48</v>
      </c>
      <c r="W119" s="6" t="s">
        <v>67</v>
      </c>
      <c r="X119" s="6" t="s">
        <v>34</v>
      </c>
      <c r="Y119" s="6" t="s">
        <v>50</v>
      </c>
      <c r="Z119" s="6" t="s">
        <v>51</v>
      </c>
      <c r="AA119" s="7">
        <v>1</v>
      </c>
      <c r="AB119" s="5" t="s">
        <v>35</v>
      </c>
      <c r="AC119" s="5" t="s">
        <v>35</v>
      </c>
    </row>
    <row r="120" spans="1:29" x14ac:dyDescent="0.3">
      <c r="A120" s="5">
        <v>119</v>
      </c>
      <c r="B120" s="5" t="s">
        <v>1019</v>
      </c>
      <c r="C120" s="5" t="s">
        <v>1020</v>
      </c>
      <c r="D120" s="6">
        <v>2.25</v>
      </c>
      <c r="E120" s="6" t="s">
        <v>965</v>
      </c>
      <c r="F120" s="6" t="s">
        <v>1168</v>
      </c>
      <c r="G120" s="6">
        <v>2</v>
      </c>
      <c r="H120" s="5" t="s">
        <v>733</v>
      </c>
      <c r="I120" s="6" t="s">
        <v>1343</v>
      </c>
      <c r="J120" s="6" t="s">
        <v>470</v>
      </c>
      <c r="K120" s="7">
        <v>4</v>
      </c>
      <c r="L120" s="7">
        <v>4</v>
      </c>
      <c r="M120" s="7">
        <v>5</v>
      </c>
      <c r="N120" s="6" t="s">
        <v>29</v>
      </c>
      <c r="O120" s="6" t="s">
        <v>30</v>
      </c>
      <c r="P120" s="7">
        <v>5</v>
      </c>
      <c r="Q120" s="7">
        <v>10</v>
      </c>
      <c r="R120" s="7">
        <v>2</v>
      </c>
      <c r="S120" s="7">
        <v>2500</v>
      </c>
      <c r="T120" s="7">
        <v>2350</v>
      </c>
      <c r="U120" s="5" t="s">
        <v>35</v>
      </c>
      <c r="V120" s="6" t="s">
        <v>48</v>
      </c>
      <c r="W120" s="6" t="s">
        <v>67</v>
      </c>
      <c r="X120" s="6" t="s">
        <v>81</v>
      </c>
      <c r="Y120" s="6" t="s">
        <v>90</v>
      </c>
      <c r="Z120" s="6" t="s">
        <v>51</v>
      </c>
      <c r="AA120" s="7">
        <v>1</v>
      </c>
      <c r="AB120" s="5" t="s">
        <v>35</v>
      </c>
      <c r="AC120" s="5" t="s">
        <v>35</v>
      </c>
    </row>
    <row r="121" spans="1:29" x14ac:dyDescent="0.3">
      <c r="A121" s="5">
        <v>120</v>
      </c>
      <c r="B121" s="5" t="s">
        <v>1021</v>
      </c>
      <c r="C121" s="5" t="s">
        <v>1022</v>
      </c>
      <c r="D121" s="6">
        <v>1.45</v>
      </c>
      <c r="E121" s="6" t="s">
        <v>965</v>
      </c>
      <c r="F121" s="6" t="s">
        <v>1169</v>
      </c>
      <c r="G121" s="6"/>
      <c r="H121" s="5" t="s">
        <v>756</v>
      </c>
      <c r="I121" s="6" t="s">
        <v>1344</v>
      </c>
      <c r="J121" s="6" t="s">
        <v>474</v>
      </c>
      <c r="K121" s="7">
        <v>3</v>
      </c>
      <c r="L121" s="7">
        <v>3</v>
      </c>
      <c r="M121" s="5" t="s">
        <v>35</v>
      </c>
      <c r="N121" s="6" t="s">
        <v>9</v>
      </c>
      <c r="O121" s="6" t="s">
        <v>30</v>
      </c>
      <c r="P121" s="7">
        <v>2</v>
      </c>
      <c r="Q121" s="7">
        <v>4</v>
      </c>
      <c r="R121" s="5" t="s">
        <v>35</v>
      </c>
      <c r="S121" s="7">
        <v>133</v>
      </c>
      <c r="T121" s="5" t="s">
        <v>35</v>
      </c>
      <c r="U121" s="5" t="s">
        <v>35</v>
      </c>
      <c r="V121" s="5" t="s">
        <v>35</v>
      </c>
      <c r="W121" s="6" t="s">
        <v>67</v>
      </c>
      <c r="X121" s="6" t="s">
        <v>34</v>
      </c>
      <c r="Y121" s="6" t="s">
        <v>50</v>
      </c>
      <c r="Z121" s="6" t="s">
        <v>51</v>
      </c>
      <c r="AA121" s="7">
        <v>1</v>
      </c>
      <c r="AB121" s="5" t="s">
        <v>35</v>
      </c>
      <c r="AC121" s="5" t="s">
        <v>35</v>
      </c>
    </row>
    <row r="122" spans="1:29" x14ac:dyDescent="0.3">
      <c r="A122" s="5">
        <v>121</v>
      </c>
      <c r="B122" s="5" t="s">
        <v>1023</v>
      </c>
      <c r="C122" s="5" t="s">
        <v>930</v>
      </c>
      <c r="D122" s="6">
        <v>60</v>
      </c>
      <c r="E122" s="6" t="s">
        <v>964</v>
      </c>
      <c r="F122" s="6" t="s">
        <v>1170</v>
      </c>
      <c r="G122" s="6"/>
      <c r="H122" s="5" t="s">
        <v>756</v>
      </c>
      <c r="I122" s="6" t="s">
        <v>1345</v>
      </c>
      <c r="J122" s="6" t="s">
        <v>213</v>
      </c>
      <c r="K122" s="7">
        <v>3</v>
      </c>
      <c r="L122" s="7">
        <v>2</v>
      </c>
      <c r="M122" s="5" t="s">
        <v>35</v>
      </c>
      <c r="N122" s="6" t="s">
        <v>29</v>
      </c>
      <c r="O122" s="6" t="s">
        <v>30</v>
      </c>
      <c r="P122" s="7">
        <v>4</v>
      </c>
      <c r="Q122" s="7">
        <v>4</v>
      </c>
      <c r="R122" s="7">
        <v>8</v>
      </c>
      <c r="S122" s="7">
        <v>900</v>
      </c>
      <c r="T122" s="5" t="s">
        <v>35</v>
      </c>
      <c r="U122" s="5" t="s">
        <v>35</v>
      </c>
      <c r="V122" s="6" t="s">
        <v>32</v>
      </c>
      <c r="W122" s="6" t="s">
        <v>33</v>
      </c>
      <c r="X122" s="6" t="s">
        <v>34</v>
      </c>
      <c r="Y122" s="6" t="s">
        <v>50</v>
      </c>
      <c r="Z122" s="6" t="s">
        <v>51</v>
      </c>
      <c r="AA122" s="7">
        <v>1</v>
      </c>
      <c r="AB122" s="5" t="s">
        <v>35</v>
      </c>
      <c r="AC122" s="5" t="s">
        <v>35</v>
      </c>
    </row>
    <row r="123" spans="1:29" x14ac:dyDescent="0.3">
      <c r="A123" s="5">
        <v>122</v>
      </c>
      <c r="B123" s="5" t="s">
        <v>1024</v>
      </c>
      <c r="C123" s="5" t="s">
        <v>914</v>
      </c>
      <c r="D123" s="6">
        <v>1.72</v>
      </c>
      <c r="E123" s="6" t="s">
        <v>965</v>
      </c>
      <c r="F123" s="6" t="s">
        <v>1171</v>
      </c>
      <c r="G123" s="6">
        <v>4</v>
      </c>
      <c r="H123" s="5" t="s">
        <v>756</v>
      </c>
      <c r="I123" s="6" t="s">
        <v>1346</v>
      </c>
      <c r="J123" s="6" t="s">
        <v>478</v>
      </c>
      <c r="K123" s="7">
        <v>3</v>
      </c>
      <c r="L123" s="7">
        <v>3</v>
      </c>
      <c r="M123" s="7">
        <v>3</v>
      </c>
      <c r="N123" s="6" t="s">
        <v>29</v>
      </c>
      <c r="O123" s="6" t="s">
        <v>30</v>
      </c>
      <c r="P123" s="7">
        <v>10</v>
      </c>
      <c r="Q123" s="7">
        <v>10</v>
      </c>
      <c r="R123" s="7">
        <v>2</v>
      </c>
      <c r="S123" s="7">
        <v>1950</v>
      </c>
      <c r="T123" s="7">
        <v>1850</v>
      </c>
      <c r="U123" s="6" t="s">
        <v>57</v>
      </c>
      <c r="V123" s="6" t="s">
        <v>218</v>
      </c>
      <c r="W123" s="6" t="s">
        <v>59</v>
      </c>
      <c r="X123" s="6" t="s">
        <v>72</v>
      </c>
      <c r="Y123" s="6" t="s">
        <v>50</v>
      </c>
      <c r="Z123" s="6" t="s">
        <v>51</v>
      </c>
      <c r="AA123" s="7">
        <v>2</v>
      </c>
      <c r="AB123" s="5" t="s">
        <v>35</v>
      </c>
      <c r="AC123" s="5" t="s">
        <v>35</v>
      </c>
    </row>
    <row r="124" spans="1:29" x14ac:dyDescent="0.3">
      <c r="A124" s="5">
        <v>123</v>
      </c>
      <c r="B124" s="5" t="s">
        <v>1025</v>
      </c>
      <c r="C124" s="5" t="s">
        <v>942</v>
      </c>
      <c r="D124" s="6">
        <v>1.25</v>
      </c>
      <c r="E124" s="6" t="s">
        <v>965</v>
      </c>
      <c r="F124" s="6" t="s">
        <v>1172</v>
      </c>
      <c r="G124" s="6">
        <v>8</v>
      </c>
      <c r="H124" s="5" t="s">
        <v>756</v>
      </c>
      <c r="I124" s="6" t="s">
        <v>1347</v>
      </c>
      <c r="J124" s="6" t="s">
        <v>481</v>
      </c>
      <c r="K124" s="7">
        <v>2</v>
      </c>
      <c r="L124" s="7">
        <v>2</v>
      </c>
      <c r="M124" s="7">
        <v>1</v>
      </c>
      <c r="N124" s="6" t="s">
        <v>29</v>
      </c>
      <c r="O124" s="6" t="s">
        <v>30</v>
      </c>
      <c r="P124" s="7">
        <v>4</v>
      </c>
      <c r="Q124" s="7">
        <v>7</v>
      </c>
      <c r="R124" s="7">
        <v>4</v>
      </c>
      <c r="S124" s="7">
        <v>1150</v>
      </c>
      <c r="T124" s="7">
        <v>1000</v>
      </c>
      <c r="U124" s="6" t="s">
        <v>41</v>
      </c>
      <c r="V124" s="6" t="s">
        <v>32</v>
      </c>
      <c r="W124" s="6" t="s">
        <v>33</v>
      </c>
      <c r="X124" s="6" t="s">
        <v>201</v>
      </c>
      <c r="Y124" s="6" t="s">
        <v>90</v>
      </c>
      <c r="Z124" s="6" t="s">
        <v>51</v>
      </c>
      <c r="AA124" s="7">
        <v>2</v>
      </c>
      <c r="AB124" s="7">
        <v>2</v>
      </c>
      <c r="AC124" s="5" t="s">
        <v>35</v>
      </c>
    </row>
    <row r="125" spans="1:29" x14ac:dyDescent="0.3">
      <c r="A125" s="5">
        <v>124</v>
      </c>
      <c r="B125" s="5" t="s">
        <v>1026</v>
      </c>
      <c r="C125" s="5" t="s">
        <v>1027</v>
      </c>
      <c r="D125" s="6">
        <v>1.95</v>
      </c>
      <c r="E125" s="6" t="s">
        <v>965</v>
      </c>
      <c r="F125" s="6" t="s">
        <v>1173</v>
      </c>
      <c r="G125" s="6"/>
      <c r="H125" s="5" t="s">
        <v>756</v>
      </c>
      <c r="I125" s="6" t="s">
        <v>1348</v>
      </c>
      <c r="J125" s="6" t="s">
        <v>485</v>
      </c>
      <c r="K125" s="7">
        <v>3</v>
      </c>
      <c r="L125" s="7">
        <v>3</v>
      </c>
      <c r="M125" s="7">
        <v>3</v>
      </c>
      <c r="N125" s="6" t="s">
        <v>29</v>
      </c>
      <c r="O125" s="6" t="s">
        <v>30</v>
      </c>
      <c r="P125" s="7">
        <v>1</v>
      </c>
      <c r="Q125" s="7">
        <v>4</v>
      </c>
      <c r="R125" s="5" t="s">
        <v>35</v>
      </c>
      <c r="S125" s="7">
        <v>160</v>
      </c>
      <c r="T125" s="5" t="s">
        <v>35</v>
      </c>
      <c r="U125" s="6" t="s">
        <v>342</v>
      </c>
      <c r="V125" s="5" t="s">
        <v>35</v>
      </c>
      <c r="W125" s="6" t="s">
        <v>67</v>
      </c>
      <c r="X125" s="6" t="s">
        <v>34</v>
      </c>
      <c r="Y125" s="6" t="s">
        <v>50</v>
      </c>
      <c r="Z125" s="6" t="s">
        <v>51</v>
      </c>
      <c r="AA125" s="7">
        <v>1</v>
      </c>
      <c r="AB125" s="5" t="s">
        <v>35</v>
      </c>
      <c r="AC125" s="5" t="s">
        <v>35</v>
      </c>
    </row>
    <row r="126" spans="1:29" x14ac:dyDescent="0.3">
      <c r="A126" s="5">
        <v>125</v>
      </c>
      <c r="B126" s="5" t="s">
        <v>1028</v>
      </c>
      <c r="C126" s="5" t="s">
        <v>1029</v>
      </c>
      <c r="D126" s="6">
        <v>62</v>
      </c>
      <c r="E126" s="6" t="s">
        <v>963</v>
      </c>
      <c r="F126" s="6" t="s">
        <v>1174</v>
      </c>
      <c r="G126" s="6">
        <v>14</v>
      </c>
      <c r="H126" s="5" t="s">
        <v>756</v>
      </c>
      <c r="J126" s="6" t="s">
        <v>487</v>
      </c>
      <c r="K126" s="7">
        <v>3</v>
      </c>
      <c r="L126" s="7">
        <v>2</v>
      </c>
      <c r="M126" s="5" t="s">
        <v>35</v>
      </c>
      <c r="N126" s="6" t="s">
        <v>9</v>
      </c>
      <c r="O126" s="6" t="s">
        <v>30</v>
      </c>
      <c r="P126" s="7">
        <v>3</v>
      </c>
      <c r="Q126" s="7">
        <v>5</v>
      </c>
      <c r="R126" s="5" t="s">
        <v>35</v>
      </c>
      <c r="S126" s="7">
        <v>1250</v>
      </c>
      <c r="T126" s="5" t="s">
        <v>35</v>
      </c>
      <c r="U126" s="5" t="s">
        <v>35</v>
      </c>
      <c r="V126" s="5" t="s">
        <v>35</v>
      </c>
      <c r="W126" s="5" t="s">
        <v>35</v>
      </c>
      <c r="X126" s="5" t="s">
        <v>35</v>
      </c>
      <c r="Y126" s="6" t="s">
        <v>50</v>
      </c>
      <c r="Z126" s="5" t="s">
        <v>35</v>
      </c>
      <c r="AA126" s="5" t="s">
        <v>35</v>
      </c>
      <c r="AB126" s="7">
        <v>4500</v>
      </c>
      <c r="AC126" s="5" t="s">
        <v>35</v>
      </c>
    </row>
    <row r="127" spans="1:29" x14ac:dyDescent="0.3">
      <c r="A127" s="5">
        <v>126</v>
      </c>
      <c r="B127" s="5" t="s">
        <v>1030</v>
      </c>
      <c r="C127" s="5" t="s">
        <v>1029</v>
      </c>
      <c r="D127" s="6">
        <v>1.1000000000000001</v>
      </c>
      <c r="E127" s="6" t="s">
        <v>965</v>
      </c>
      <c r="F127" s="6" t="s">
        <v>1175</v>
      </c>
      <c r="G127" s="6"/>
      <c r="H127" s="5" t="s">
        <v>756</v>
      </c>
      <c r="I127" s="6" t="s">
        <v>1349</v>
      </c>
      <c r="J127" s="6" t="s">
        <v>489</v>
      </c>
      <c r="K127" s="7">
        <v>3</v>
      </c>
      <c r="L127" s="7">
        <v>2</v>
      </c>
      <c r="M127" s="7">
        <v>1</v>
      </c>
      <c r="N127" s="6" t="s">
        <v>29</v>
      </c>
      <c r="O127" s="6" t="s">
        <v>30</v>
      </c>
      <c r="P127" s="7">
        <v>1</v>
      </c>
      <c r="Q127" s="7">
        <v>4</v>
      </c>
      <c r="R127" s="5" t="s">
        <v>35</v>
      </c>
      <c r="S127" s="7">
        <v>1250</v>
      </c>
      <c r="T127" s="7">
        <v>1200</v>
      </c>
      <c r="U127" s="6" t="s">
        <v>41</v>
      </c>
      <c r="V127" s="6" t="s">
        <v>32</v>
      </c>
      <c r="W127" s="6" t="s">
        <v>33</v>
      </c>
      <c r="X127" s="6" t="s">
        <v>34</v>
      </c>
      <c r="Y127" s="6" t="s">
        <v>50</v>
      </c>
      <c r="Z127" s="6" t="s">
        <v>51</v>
      </c>
      <c r="AA127" s="5" t="s">
        <v>35</v>
      </c>
      <c r="AB127" s="5" t="s">
        <v>35</v>
      </c>
      <c r="AC127" s="5" t="s">
        <v>35</v>
      </c>
    </row>
    <row r="128" spans="1:29" x14ac:dyDescent="0.3">
      <c r="A128" s="5">
        <v>127</v>
      </c>
      <c r="B128" s="5" t="s">
        <v>1031</v>
      </c>
      <c r="C128" s="5" t="s">
        <v>1032</v>
      </c>
      <c r="D128" s="6">
        <v>75</v>
      </c>
      <c r="E128" s="6" t="s">
        <v>963</v>
      </c>
      <c r="F128" s="6" t="s">
        <v>727</v>
      </c>
      <c r="G128" s="6">
        <v>13</v>
      </c>
      <c r="H128" s="5" t="s">
        <v>756</v>
      </c>
      <c r="I128" s="6" t="s">
        <v>1350</v>
      </c>
      <c r="J128" s="6" t="s">
        <v>493</v>
      </c>
      <c r="K128" s="7">
        <v>3</v>
      </c>
      <c r="L128" s="7">
        <v>2</v>
      </c>
      <c r="M128" s="7">
        <v>2</v>
      </c>
      <c r="N128" s="6" t="s">
        <v>29</v>
      </c>
      <c r="O128" s="6" t="s">
        <v>30</v>
      </c>
      <c r="P128" s="7">
        <v>1</v>
      </c>
      <c r="Q128" s="7">
        <v>4</v>
      </c>
      <c r="R128" s="5" t="s">
        <v>35</v>
      </c>
      <c r="S128" s="7">
        <v>1000</v>
      </c>
      <c r="T128" s="5" t="s">
        <v>35</v>
      </c>
      <c r="U128" s="5" t="s">
        <v>35</v>
      </c>
      <c r="V128" s="6" t="s">
        <v>48</v>
      </c>
      <c r="W128" s="6" t="s">
        <v>33</v>
      </c>
      <c r="X128" s="6" t="s">
        <v>34</v>
      </c>
      <c r="Y128" s="6" t="s">
        <v>50</v>
      </c>
      <c r="Z128" s="6" t="s">
        <v>51</v>
      </c>
      <c r="AA128" s="5" t="s">
        <v>35</v>
      </c>
      <c r="AB128" s="5" t="s">
        <v>35</v>
      </c>
      <c r="AC128" s="5" t="s">
        <v>35</v>
      </c>
    </row>
    <row r="129" spans="1:29" x14ac:dyDescent="0.3">
      <c r="A129" s="5">
        <v>128</v>
      </c>
      <c r="B129" s="5" t="s">
        <v>1033</v>
      </c>
      <c r="C129" s="5" t="s">
        <v>1034</v>
      </c>
      <c r="D129" s="6">
        <v>18</v>
      </c>
      <c r="E129" s="6" t="s">
        <v>963</v>
      </c>
      <c r="F129" s="6" t="s">
        <v>1176</v>
      </c>
      <c r="G129" s="6"/>
      <c r="H129" s="5" t="s">
        <v>756</v>
      </c>
      <c r="I129" s="6" t="s">
        <v>1351</v>
      </c>
      <c r="J129" s="6" t="s">
        <v>496</v>
      </c>
      <c r="K129" s="7">
        <v>2</v>
      </c>
      <c r="L129" s="7">
        <v>1</v>
      </c>
      <c r="M129" s="7">
        <v>1</v>
      </c>
      <c r="N129" s="6" t="s">
        <v>29</v>
      </c>
      <c r="O129" s="6" t="s">
        <v>30</v>
      </c>
      <c r="P129" s="7">
        <v>1</v>
      </c>
      <c r="Q129" s="7">
        <v>4</v>
      </c>
      <c r="R129" s="7">
        <v>4</v>
      </c>
      <c r="S129" s="7">
        <v>500</v>
      </c>
      <c r="T129" s="7">
        <v>450</v>
      </c>
      <c r="U129" s="5" t="s">
        <v>35</v>
      </c>
      <c r="V129" s="6" t="s">
        <v>32</v>
      </c>
      <c r="W129" s="6" t="s">
        <v>33</v>
      </c>
      <c r="X129" s="6" t="s">
        <v>34</v>
      </c>
      <c r="Y129" s="6" t="s">
        <v>50</v>
      </c>
      <c r="Z129" s="6" t="s">
        <v>51</v>
      </c>
      <c r="AA129" s="7">
        <v>4</v>
      </c>
      <c r="AB129" s="7">
        <v>1800</v>
      </c>
      <c r="AC129" s="5" t="s">
        <v>35</v>
      </c>
    </row>
    <row r="130" spans="1:29" x14ac:dyDescent="0.3">
      <c r="A130" s="5">
        <v>129</v>
      </c>
      <c r="B130" s="5" t="s">
        <v>1035</v>
      </c>
      <c r="C130" s="5" t="s">
        <v>1036</v>
      </c>
      <c r="D130" s="6">
        <v>2.15</v>
      </c>
      <c r="E130" s="6" t="s">
        <v>965</v>
      </c>
      <c r="F130" s="6" t="s">
        <v>1177</v>
      </c>
      <c r="G130" s="6"/>
      <c r="H130" s="5" t="s">
        <v>756</v>
      </c>
      <c r="I130" s="6" t="s">
        <v>1352</v>
      </c>
      <c r="J130" s="6" t="s">
        <v>500</v>
      </c>
      <c r="K130" s="7">
        <v>2</v>
      </c>
      <c r="L130" s="7">
        <v>2</v>
      </c>
      <c r="M130" s="5" t="s">
        <v>35</v>
      </c>
      <c r="N130" s="6" t="s">
        <v>9</v>
      </c>
      <c r="O130" s="6" t="s">
        <v>30</v>
      </c>
      <c r="P130" s="6" t="s">
        <v>142</v>
      </c>
      <c r="Q130" s="7">
        <v>4</v>
      </c>
      <c r="R130" s="5" t="s">
        <v>35</v>
      </c>
      <c r="S130" s="7">
        <v>97</v>
      </c>
      <c r="T130" s="5" t="s">
        <v>35</v>
      </c>
      <c r="U130" s="6" t="s">
        <v>41</v>
      </c>
      <c r="V130" s="5" t="s">
        <v>35</v>
      </c>
      <c r="W130" s="6" t="s">
        <v>59</v>
      </c>
      <c r="X130" s="6" t="s">
        <v>81</v>
      </c>
      <c r="Y130" s="6" t="s">
        <v>90</v>
      </c>
      <c r="Z130" s="6" t="s">
        <v>51</v>
      </c>
      <c r="AA130" s="5" t="s">
        <v>35</v>
      </c>
      <c r="AB130" s="5" t="s">
        <v>35</v>
      </c>
      <c r="AC130" s="5" t="s">
        <v>35</v>
      </c>
    </row>
    <row r="131" spans="1:29" x14ac:dyDescent="0.3">
      <c r="A131" s="5">
        <v>130</v>
      </c>
      <c r="B131" s="5" t="s">
        <v>1037</v>
      </c>
      <c r="C131" s="5" t="s">
        <v>1038</v>
      </c>
      <c r="D131" s="6">
        <v>3.5</v>
      </c>
      <c r="E131" s="6" t="s">
        <v>966</v>
      </c>
      <c r="F131" s="6" t="s">
        <v>1178</v>
      </c>
      <c r="G131" s="6">
        <v>7</v>
      </c>
      <c r="H131" s="5" t="s">
        <v>756</v>
      </c>
      <c r="I131" s="6" t="s">
        <v>1353</v>
      </c>
      <c r="J131" s="6" t="s">
        <v>504</v>
      </c>
      <c r="K131" s="7">
        <v>3</v>
      </c>
      <c r="L131" s="7">
        <v>3</v>
      </c>
      <c r="M131" s="5" t="s">
        <v>35</v>
      </c>
      <c r="N131" s="6" t="s">
        <v>29</v>
      </c>
      <c r="O131" s="6" t="s">
        <v>30</v>
      </c>
      <c r="P131" s="7">
        <v>1</v>
      </c>
      <c r="Q131" s="7">
        <v>3</v>
      </c>
      <c r="R131" s="7">
        <v>1</v>
      </c>
      <c r="S131" s="7">
        <v>1800</v>
      </c>
      <c r="T131" s="5" t="s">
        <v>35</v>
      </c>
      <c r="U131" s="6" t="s">
        <v>41</v>
      </c>
      <c r="V131" s="6" t="s">
        <v>32</v>
      </c>
      <c r="W131" s="6" t="s">
        <v>67</v>
      </c>
      <c r="X131" s="6" t="s">
        <v>81</v>
      </c>
      <c r="Y131" s="6" t="s">
        <v>90</v>
      </c>
      <c r="Z131" s="6" t="s">
        <v>51</v>
      </c>
      <c r="AA131" s="7">
        <v>1</v>
      </c>
      <c r="AB131" s="5" t="s">
        <v>35</v>
      </c>
      <c r="AC131" s="5" t="s">
        <v>35</v>
      </c>
    </row>
    <row r="132" spans="1:29" x14ac:dyDescent="0.3">
      <c r="A132" s="5">
        <v>131</v>
      </c>
      <c r="B132" s="5" t="s">
        <v>1039</v>
      </c>
      <c r="C132" s="5" t="s">
        <v>1040</v>
      </c>
      <c r="D132" s="6">
        <v>3.25</v>
      </c>
      <c r="E132" s="6" t="s">
        <v>965</v>
      </c>
      <c r="F132" s="6" t="s">
        <v>1179</v>
      </c>
      <c r="G132" s="6"/>
      <c r="H132" s="5" t="s">
        <v>756</v>
      </c>
      <c r="I132" s="6" t="s">
        <v>1354</v>
      </c>
      <c r="J132" s="6" t="s">
        <v>508</v>
      </c>
      <c r="K132" s="7">
        <v>3</v>
      </c>
      <c r="L132" s="7">
        <v>3</v>
      </c>
      <c r="M132" s="5" t="s">
        <v>35</v>
      </c>
      <c r="N132" s="6" t="s">
        <v>29</v>
      </c>
      <c r="O132" s="6" t="s">
        <v>30</v>
      </c>
      <c r="P132" s="7">
        <v>3</v>
      </c>
      <c r="Q132" s="7">
        <v>3</v>
      </c>
      <c r="R132" s="7">
        <v>1</v>
      </c>
      <c r="S132" s="7">
        <v>214</v>
      </c>
      <c r="T132" s="5" t="s">
        <v>35</v>
      </c>
      <c r="U132" s="6" t="s">
        <v>41</v>
      </c>
      <c r="V132" s="6" t="s">
        <v>58</v>
      </c>
      <c r="W132" s="6" t="s">
        <v>33</v>
      </c>
      <c r="X132" s="6" t="s">
        <v>34</v>
      </c>
      <c r="Y132" s="6" t="s">
        <v>50</v>
      </c>
      <c r="Z132" s="6" t="s">
        <v>51</v>
      </c>
      <c r="AA132" s="7">
        <v>2</v>
      </c>
      <c r="AB132" s="5" t="s">
        <v>35</v>
      </c>
      <c r="AC132" s="5" t="s">
        <v>35</v>
      </c>
    </row>
    <row r="133" spans="1:29" x14ac:dyDescent="0.3">
      <c r="A133" s="5">
        <v>132</v>
      </c>
      <c r="B133" s="5" t="s">
        <v>1041</v>
      </c>
      <c r="C133" s="5" t="s">
        <v>1042</v>
      </c>
      <c r="D133" s="6">
        <v>45</v>
      </c>
      <c r="E133" s="6" t="s">
        <v>963</v>
      </c>
      <c r="F133" s="6" t="s">
        <v>1180</v>
      </c>
      <c r="G133" s="6"/>
      <c r="H133" s="5" t="s">
        <v>756</v>
      </c>
      <c r="J133" s="6" t="s">
        <v>510</v>
      </c>
      <c r="K133" s="7">
        <v>3</v>
      </c>
      <c r="L133" s="7">
        <v>2</v>
      </c>
      <c r="M133" s="7">
        <v>1</v>
      </c>
      <c r="N133" s="6" t="s">
        <v>66</v>
      </c>
      <c r="O133" s="6" t="s">
        <v>30</v>
      </c>
      <c r="P133" s="7">
        <v>4</v>
      </c>
      <c r="Q133" s="7">
        <v>4</v>
      </c>
      <c r="R133" s="7">
        <v>6</v>
      </c>
      <c r="S133" s="7">
        <v>85</v>
      </c>
      <c r="T133" s="5" t="s">
        <v>35</v>
      </c>
      <c r="U133" s="6" t="s">
        <v>31</v>
      </c>
      <c r="V133" s="6" t="s">
        <v>179</v>
      </c>
      <c r="W133" s="5" t="s">
        <v>35</v>
      </c>
      <c r="X133" s="6" t="s">
        <v>72</v>
      </c>
      <c r="Y133" s="6" t="s">
        <v>50</v>
      </c>
      <c r="Z133" s="6" t="s">
        <v>51</v>
      </c>
      <c r="AA133" s="7">
        <v>3</v>
      </c>
      <c r="AB133" s="5" t="s">
        <v>35</v>
      </c>
      <c r="AC133" s="5" t="s">
        <v>35</v>
      </c>
    </row>
    <row r="134" spans="1:29" x14ac:dyDescent="0.3">
      <c r="A134" s="5">
        <v>133</v>
      </c>
      <c r="B134" s="5" t="s">
        <v>1043</v>
      </c>
      <c r="C134" s="5" t="s">
        <v>891</v>
      </c>
      <c r="D134" s="6">
        <v>50</v>
      </c>
      <c r="E134" s="6" t="s">
        <v>963</v>
      </c>
      <c r="F134" s="6" t="s">
        <v>1181</v>
      </c>
      <c r="G134" s="6">
        <v>13</v>
      </c>
      <c r="H134" s="5" t="s">
        <v>756</v>
      </c>
      <c r="I134" s="6" t="s">
        <v>1355</v>
      </c>
      <c r="J134" s="6" t="s">
        <v>513</v>
      </c>
      <c r="K134" s="7">
        <v>3</v>
      </c>
      <c r="L134" s="7">
        <v>2</v>
      </c>
      <c r="M134" s="7">
        <v>2</v>
      </c>
      <c r="N134" s="6" t="s">
        <v>29</v>
      </c>
      <c r="O134" s="6" t="s">
        <v>30</v>
      </c>
      <c r="P134" s="7">
        <v>1</v>
      </c>
      <c r="Q134" s="7">
        <v>4</v>
      </c>
      <c r="R134" s="7">
        <v>2</v>
      </c>
      <c r="S134" s="7">
        <v>1100</v>
      </c>
      <c r="T134" s="5" t="s">
        <v>35</v>
      </c>
      <c r="U134" s="5" t="s">
        <v>35</v>
      </c>
      <c r="V134" s="6" t="s">
        <v>179</v>
      </c>
      <c r="W134" s="6" t="s">
        <v>33</v>
      </c>
      <c r="X134" s="6" t="s">
        <v>34</v>
      </c>
      <c r="Y134" s="6" t="s">
        <v>50</v>
      </c>
      <c r="Z134" s="6" t="s">
        <v>51</v>
      </c>
      <c r="AA134" s="7">
        <v>3</v>
      </c>
      <c r="AB134" s="7">
        <v>100</v>
      </c>
      <c r="AC134" s="5" t="s">
        <v>35</v>
      </c>
    </row>
    <row r="135" spans="1:29" x14ac:dyDescent="0.3">
      <c r="A135" s="5">
        <v>134</v>
      </c>
      <c r="B135" s="5" t="s">
        <v>1044</v>
      </c>
      <c r="C135" s="5" t="s">
        <v>1045</v>
      </c>
      <c r="D135" s="6">
        <v>27.97</v>
      </c>
      <c r="E135" s="6" t="s">
        <v>963</v>
      </c>
      <c r="F135" s="6" t="s">
        <v>1182</v>
      </c>
      <c r="G135" s="6"/>
      <c r="H135" s="5" t="s">
        <v>756</v>
      </c>
      <c r="I135" s="6" t="s">
        <v>1356</v>
      </c>
      <c r="J135" s="6" t="s">
        <v>517</v>
      </c>
      <c r="K135" s="7">
        <v>2</v>
      </c>
      <c r="L135" s="7">
        <v>2</v>
      </c>
      <c r="M135" s="5" t="s">
        <v>35</v>
      </c>
      <c r="N135" s="6" t="s">
        <v>29</v>
      </c>
      <c r="O135" s="6" t="s">
        <v>47</v>
      </c>
      <c r="P135" s="7">
        <v>1</v>
      </c>
      <c r="Q135" s="7">
        <v>4</v>
      </c>
      <c r="R135" s="5" t="s">
        <v>35</v>
      </c>
      <c r="S135" s="7">
        <v>930</v>
      </c>
      <c r="T135" s="5" t="s">
        <v>35</v>
      </c>
      <c r="U135" s="5" t="s">
        <v>35</v>
      </c>
      <c r="V135" s="6" t="s">
        <v>179</v>
      </c>
      <c r="W135" s="5" t="s">
        <v>35</v>
      </c>
      <c r="X135" s="5" t="s">
        <v>35</v>
      </c>
      <c r="Y135" s="6" t="s">
        <v>50</v>
      </c>
      <c r="Z135" s="6" t="s">
        <v>51</v>
      </c>
      <c r="AA135" s="7">
        <v>1</v>
      </c>
      <c r="AB135" s="5" t="s">
        <v>35</v>
      </c>
      <c r="AC135" s="5" t="s">
        <v>518</v>
      </c>
    </row>
    <row r="136" spans="1:29" x14ac:dyDescent="0.3">
      <c r="A136" s="5">
        <v>135</v>
      </c>
      <c r="B136" s="5" t="s">
        <v>1046</v>
      </c>
      <c r="C136" s="5" t="s">
        <v>1013</v>
      </c>
      <c r="D136" s="6">
        <v>2.2999999999999998</v>
      </c>
      <c r="E136" s="6" t="s">
        <v>965</v>
      </c>
      <c r="F136" s="6" t="s">
        <v>1183</v>
      </c>
      <c r="G136" s="6"/>
      <c r="H136" s="5" t="s">
        <v>756</v>
      </c>
      <c r="I136" s="6" t="s">
        <v>1357</v>
      </c>
      <c r="J136" s="6" t="s">
        <v>521</v>
      </c>
      <c r="K136" s="7">
        <v>4</v>
      </c>
      <c r="L136" s="7">
        <v>4</v>
      </c>
      <c r="M136" s="5" t="s">
        <v>35</v>
      </c>
      <c r="N136" s="6" t="s">
        <v>29</v>
      </c>
      <c r="O136" s="6" t="s">
        <v>30</v>
      </c>
      <c r="P136" s="7">
        <v>3</v>
      </c>
      <c r="Q136" s="7">
        <v>3</v>
      </c>
      <c r="R136" s="5" t="s">
        <v>35</v>
      </c>
      <c r="S136" s="7">
        <v>2200</v>
      </c>
      <c r="T136" s="5" t="s">
        <v>35</v>
      </c>
      <c r="U136" s="5" t="s">
        <v>35</v>
      </c>
      <c r="V136" s="5" t="s">
        <v>35</v>
      </c>
      <c r="W136" s="5" t="s">
        <v>35</v>
      </c>
      <c r="X136" s="5" t="s">
        <v>35</v>
      </c>
      <c r="Y136" s="6" t="s">
        <v>90</v>
      </c>
      <c r="Z136" s="5" t="s">
        <v>35</v>
      </c>
      <c r="AA136" s="5" t="s">
        <v>35</v>
      </c>
      <c r="AB136" s="5" t="s">
        <v>35</v>
      </c>
      <c r="AC136" s="5" t="s">
        <v>35</v>
      </c>
    </row>
    <row r="137" spans="1:29" x14ac:dyDescent="0.3">
      <c r="A137" s="5">
        <v>136</v>
      </c>
      <c r="B137" s="5" t="s">
        <v>1047</v>
      </c>
      <c r="C137" s="5" t="s">
        <v>891</v>
      </c>
      <c r="D137" s="6">
        <v>80</v>
      </c>
      <c r="E137" s="6" t="s">
        <v>963</v>
      </c>
      <c r="F137" s="6" t="s">
        <v>738</v>
      </c>
      <c r="G137" s="6"/>
      <c r="H137" s="5" t="s">
        <v>774</v>
      </c>
      <c r="I137" s="6" t="s">
        <v>1358</v>
      </c>
      <c r="J137" s="6" t="s">
        <v>524</v>
      </c>
      <c r="K137" s="7">
        <v>3</v>
      </c>
      <c r="L137" s="7">
        <v>2</v>
      </c>
      <c r="M137" s="7">
        <v>2</v>
      </c>
      <c r="N137" s="6" t="s">
        <v>29</v>
      </c>
      <c r="O137" s="6" t="s">
        <v>30</v>
      </c>
      <c r="P137" s="7">
        <v>1</v>
      </c>
      <c r="Q137" s="7">
        <v>4</v>
      </c>
      <c r="R137" s="5" t="s">
        <v>35</v>
      </c>
      <c r="S137" s="7">
        <v>1100</v>
      </c>
      <c r="T137" s="5" t="s">
        <v>35</v>
      </c>
      <c r="U137" s="5" t="s">
        <v>35</v>
      </c>
      <c r="V137" s="6" t="s">
        <v>48</v>
      </c>
      <c r="W137" s="6" t="s">
        <v>33</v>
      </c>
      <c r="X137" s="6" t="s">
        <v>34</v>
      </c>
      <c r="Y137" s="6" t="s">
        <v>50</v>
      </c>
      <c r="Z137" s="6" t="s">
        <v>51</v>
      </c>
      <c r="AA137" s="5" t="s">
        <v>35</v>
      </c>
      <c r="AB137" s="5" t="s">
        <v>35</v>
      </c>
      <c r="AC137" s="5" t="s">
        <v>35</v>
      </c>
    </row>
    <row r="138" spans="1:29" x14ac:dyDescent="0.3">
      <c r="A138" s="5">
        <v>137</v>
      </c>
      <c r="B138" s="5" t="s">
        <v>1048</v>
      </c>
      <c r="C138" s="5" t="s">
        <v>1009</v>
      </c>
      <c r="D138" s="6">
        <v>1</v>
      </c>
      <c r="E138" s="6" t="s">
        <v>966</v>
      </c>
      <c r="F138" s="6" t="s">
        <v>748</v>
      </c>
      <c r="G138" s="6">
        <v>14</v>
      </c>
      <c r="H138" s="5" t="s">
        <v>774</v>
      </c>
      <c r="I138" s="6" t="s">
        <v>1359</v>
      </c>
      <c r="J138" s="6" t="s">
        <v>527</v>
      </c>
      <c r="K138" s="7">
        <v>2</v>
      </c>
      <c r="L138" s="7">
        <v>2</v>
      </c>
      <c r="M138" s="5" t="s">
        <v>35</v>
      </c>
      <c r="N138" s="6" t="s">
        <v>29</v>
      </c>
      <c r="O138" s="6" t="s">
        <v>30</v>
      </c>
      <c r="P138" s="7">
        <v>6</v>
      </c>
      <c r="Q138" s="5" t="s">
        <v>35</v>
      </c>
      <c r="R138" s="5" t="s">
        <v>35</v>
      </c>
      <c r="S138" s="7">
        <v>1200</v>
      </c>
      <c r="T138" s="5" t="s">
        <v>35</v>
      </c>
      <c r="U138" s="5" t="s">
        <v>35</v>
      </c>
      <c r="V138" s="6" t="s">
        <v>48</v>
      </c>
      <c r="W138" s="6" t="s">
        <v>59</v>
      </c>
      <c r="X138" s="6" t="s">
        <v>81</v>
      </c>
      <c r="Y138" s="6" t="s">
        <v>90</v>
      </c>
      <c r="Z138" s="6" t="s">
        <v>51</v>
      </c>
      <c r="AA138" s="5" t="s">
        <v>35</v>
      </c>
      <c r="AB138" s="5" t="s">
        <v>35</v>
      </c>
      <c r="AC138" s="5" t="s">
        <v>35</v>
      </c>
    </row>
    <row r="139" spans="1:29" x14ac:dyDescent="0.3">
      <c r="A139" s="5">
        <v>138</v>
      </c>
      <c r="B139" s="5" t="s">
        <v>1049</v>
      </c>
      <c r="C139" s="5" t="s">
        <v>928</v>
      </c>
      <c r="D139" s="6">
        <v>1.8</v>
      </c>
      <c r="E139" s="6" t="s">
        <v>965</v>
      </c>
      <c r="F139" s="6" t="s">
        <v>1184</v>
      </c>
      <c r="G139" s="6">
        <v>13</v>
      </c>
      <c r="H139" s="5" t="s">
        <v>774</v>
      </c>
      <c r="I139" s="6" t="s">
        <v>1360</v>
      </c>
      <c r="J139" s="6" t="s">
        <v>529</v>
      </c>
      <c r="K139" s="7">
        <v>3</v>
      </c>
      <c r="L139" s="7">
        <v>3</v>
      </c>
      <c r="M139" s="5" t="s">
        <v>35</v>
      </c>
      <c r="N139" s="6" t="s">
        <v>9</v>
      </c>
      <c r="O139" s="6" t="s">
        <v>30</v>
      </c>
      <c r="P139" s="7">
        <v>8</v>
      </c>
      <c r="Q139" s="7">
        <v>9</v>
      </c>
      <c r="R139" s="5" t="s">
        <v>35</v>
      </c>
      <c r="S139" s="7">
        <v>1500</v>
      </c>
      <c r="T139" s="5" t="s">
        <v>35</v>
      </c>
      <c r="U139" s="5" t="s">
        <v>35</v>
      </c>
      <c r="V139" s="6" t="s">
        <v>32</v>
      </c>
      <c r="W139" s="6" t="s">
        <v>67</v>
      </c>
      <c r="X139" s="6" t="s">
        <v>81</v>
      </c>
      <c r="Y139" s="6" t="s">
        <v>90</v>
      </c>
      <c r="Z139" s="6" t="s">
        <v>51</v>
      </c>
      <c r="AA139" s="7">
        <v>1</v>
      </c>
      <c r="AB139" s="5" t="s">
        <v>35</v>
      </c>
      <c r="AC139" s="5" t="s">
        <v>35</v>
      </c>
    </row>
    <row r="140" spans="1:29" x14ac:dyDescent="0.3">
      <c r="A140" s="5">
        <v>139</v>
      </c>
      <c r="B140" s="5" t="s">
        <v>1050</v>
      </c>
      <c r="C140" s="5" t="s">
        <v>1051</v>
      </c>
      <c r="D140" s="6">
        <v>28</v>
      </c>
      <c r="E140" s="6" t="s">
        <v>964</v>
      </c>
      <c r="F140" s="6" t="s">
        <v>1185</v>
      </c>
      <c r="G140" s="6"/>
      <c r="H140" s="5" t="s">
        <v>774</v>
      </c>
      <c r="I140" s="6" t="s">
        <v>1247</v>
      </c>
      <c r="J140" s="6" t="s">
        <v>532</v>
      </c>
      <c r="K140" s="7">
        <v>3</v>
      </c>
      <c r="L140" s="7">
        <v>2</v>
      </c>
      <c r="M140" s="5" t="s">
        <v>35</v>
      </c>
      <c r="N140" s="6" t="s">
        <v>29</v>
      </c>
      <c r="O140" s="6" t="s">
        <v>30</v>
      </c>
      <c r="P140" s="7">
        <v>4</v>
      </c>
      <c r="Q140" s="7">
        <v>4</v>
      </c>
      <c r="R140" s="7">
        <v>4</v>
      </c>
      <c r="S140" s="7">
        <v>78</v>
      </c>
      <c r="T140" s="5" t="s">
        <v>35</v>
      </c>
      <c r="U140" s="5" t="s">
        <v>35</v>
      </c>
      <c r="V140" s="6" t="s">
        <v>32</v>
      </c>
      <c r="W140" s="6" t="s">
        <v>33</v>
      </c>
      <c r="X140" s="6" t="s">
        <v>34</v>
      </c>
      <c r="Y140" s="6" t="s">
        <v>50</v>
      </c>
      <c r="Z140" s="6" t="s">
        <v>51</v>
      </c>
      <c r="AA140" s="7">
        <v>2</v>
      </c>
      <c r="AB140" s="5" t="s">
        <v>35</v>
      </c>
      <c r="AC140" s="5" t="s">
        <v>35</v>
      </c>
    </row>
    <row r="141" spans="1:29" x14ac:dyDescent="0.3">
      <c r="A141" s="5">
        <v>140</v>
      </c>
      <c r="B141" s="5" t="s">
        <v>1052</v>
      </c>
      <c r="C141" s="5" t="s">
        <v>1053</v>
      </c>
      <c r="D141" s="6">
        <v>3.8</v>
      </c>
      <c r="E141" s="6" t="s">
        <v>965</v>
      </c>
      <c r="F141" s="6" t="s">
        <v>1186</v>
      </c>
      <c r="G141" s="6"/>
      <c r="H141" s="5" t="s">
        <v>733</v>
      </c>
      <c r="I141" s="6" t="s">
        <v>1361</v>
      </c>
      <c r="J141" s="6" t="s">
        <v>536</v>
      </c>
      <c r="K141" s="7">
        <v>4</v>
      </c>
      <c r="L141" s="7">
        <v>4</v>
      </c>
      <c r="M141" s="5" t="s">
        <v>35</v>
      </c>
      <c r="N141" s="6" t="s">
        <v>66</v>
      </c>
      <c r="O141" s="6" t="s">
        <v>30</v>
      </c>
      <c r="P141" s="6" t="s">
        <v>142</v>
      </c>
      <c r="Q141" s="7">
        <v>3</v>
      </c>
      <c r="R141" s="7">
        <v>1</v>
      </c>
      <c r="S141" s="7">
        <v>2400</v>
      </c>
      <c r="T141" s="5" t="s">
        <v>35</v>
      </c>
      <c r="U141" s="6" t="s">
        <v>57</v>
      </c>
      <c r="V141" s="6" t="s">
        <v>48</v>
      </c>
      <c r="W141" s="6" t="s">
        <v>67</v>
      </c>
      <c r="X141" s="6" t="s">
        <v>81</v>
      </c>
      <c r="Y141" s="6" t="s">
        <v>90</v>
      </c>
      <c r="Z141" s="6" t="s">
        <v>51</v>
      </c>
      <c r="AA141" s="7">
        <v>1</v>
      </c>
      <c r="AB141" s="5" t="s">
        <v>35</v>
      </c>
      <c r="AC141" s="5" t="s">
        <v>35</v>
      </c>
    </row>
    <row r="142" spans="1:29" x14ac:dyDescent="0.3">
      <c r="A142" s="5">
        <v>141</v>
      </c>
      <c r="B142" s="5" t="s">
        <v>1054</v>
      </c>
      <c r="C142" s="5" t="s">
        <v>1055</v>
      </c>
      <c r="D142" s="6">
        <v>1.1499999999999999</v>
      </c>
      <c r="E142" s="6" t="s">
        <v>966</v>
      </c>
      <c r="F142" s="6" t="s">
        <v>1187</v>
      </c>
      <c r="G142" s="6">
        <v>13</v>
      </c>
      <c r="H142" s="5" t="s">
        <v>774</v>
      </c>
      <c r="I142" s="6" t="s">
        <v>1362</v>
      </c>
      <c r="J142" s="6" t="s">
        <v>539</v>
      </c>
      <c r="K142" s="7">
        <v>2</v>
      </c>
      <c r="L142" s="7">
        <v>2</v>
      </c>
      <c r="M142" s="5" t="s">
        <v>35</v>
      </c>
      <c r="N142" s="6" t="s">
        <v>29</v>
      </c>
      <c r="O142" s="6" t="s">
        <v>30</v>
      </c>
      <c r="P142" s="7">
        <v>1</v>
      </c>
      <c r="Q142" s="7">
        <v>4</v>
      </c>
      <c r="R142" s="5" t="s">
        <v>35</v>
      </c>
      <c r="S142" s="7">
        <v>1450</v>
      </c>
      <c r="T142" s="5" t="s">
        <v>35</v>
      </c>
      <c r="U142" s="6" t="s">
        <v>31</v>
      </c>
      <c r="V142" s="6" t="s">
        <v>48</v>
      </c>
      <c r="W142" s="6" t="s">
        <v>67</v>
      </c>
      <c r="X142" s="6" t="s">
        <v>81</v>
      </c>
      <c r="Y142" s="6" t="s">
        <v>90</v>
      </c>
      <c r="Z142" s="6" t="s">
        <v>51</v>
      </c>
      <c r="AA142" s="7">
        <v>2</v>
      </c>
      <c r="AB142" s="5" t="s">
        <v>35</v>
      </c>
      <c r="AC142" s="5" t="s">
        <v>35</v>
      </c>
    </row>
    <row r="143" spans="1:29" x14ac:dyDescent="0.3">
      <c r="A143" s="5">
        <v>142</v>
      </c>
      <c r="B143" s="5" t="s">
        <v>1056</v>
      </c>
      <c r="C143" s="5" t="s">
        <v>949</v>
      </c>
      <c r="D143" s="6">
        <v>1.4</v>
      </c>
      <c r="E143" s="6" t="s">
        <v>965</v>
      </c>
      <c r="F143" s="6" t="s">
        <v>1188</v>
      </c>
      <c r="G143" s="6">
        <v>3</v>
      </c>
      <c r="H143" s="5" t="s">
        <v>774</v>
      </c>
      <c r="I143" s="6" t="s">
        <v>1363</v>
      </c>
      <c r="J143" s="6" t="s">
        <v>200</v>
      </c>
      <c r="K143" s="7">
        <v>3</v>
      </c>
      <c r="L143" s="7">
        <v>2</v>
      </c>
      <c r="M143" s="7">
        <v>2</v>
      </c>
      <c r="N143" s="6" t="s">
        <v>29</v>
      </c>
      <c r="O143" s="6" t="s">
        <v>30</v>
      </c>
      <c r="P143" s="7">
        <v>1</v>
      </c>
      <c r="Q143" s="7">
        <v>4</v>
      </c>
      <c r="R143" s="5" t="s">
        <v>35</v>
      </c>
      <c r="S143" s="7">
        <v>1150</v>
      </c>
      <c r="T143" s="5" t="s">
        <v>35</v>
      </c>
      <c r="U143" s="6" t="s">
        <v>41</v>
      </c>
      <c r="V143" s="6" t="s">
        <v>48</v>
      </c>
      <c r="W143" s="6" t="s">
        <v>59</v>
      </c>
      <c r="X143" s="6" t="s">
        <v>201</v>
      </c>
      <c r="Y143" s="6" t="s">
        <v>90</v>
      </c>
      <c r="Z143" s="6" t="s">
        <v>51</v>
      </c>
      <c r="AA143" s="5" t="s">
        <v>35</v>
      </c>
      <c r="AB143" s="5" t="s">
        <v>35</v>
      </c>
      <c r="AC143" s="5" t="s">
        <v>35</v>
      </c>
    </row>
    <row r="144" spans="1:29" x14ac:dyDescent="0.3">
      <c r="A144" s="5">
        <v>143</v>
      </c>
      <c r="B144" s="5" t="s">
        <v>1057</v>
      </c>
      <c r="C144" s="5" t="s">
        <v>894</v>
      </c>
      <c r="D144" s="6">
        <v>48</v>
      </c>
      <c r="E144" s="6" t="s">
        <v>964</v>
      </c>
      <c r="F144" s="6" t="s">
        <v>1189</v>
      </c>
      <c r="G144" s="6"/>
      <c r="H144" s="5" t="s">
        <v>774</v>
      </c>
      <c r="I144" s="6" t="s">
        <v>543</v>
      </c>
      <c r="J144" s="6" t="s">
        <v>544</v>
      </c>
      <c r="K144" s="7">
        <v>3</v>
      </c>
      <c r="L144" s="7">
        <v>2</v>
      </c>
      <c r="M144" s="7">
        <v>1</v>
      </c>
      <c r="N144" s="6" t="s">
        <v>9</v>
      </c>
      <c r="O144" s="6" t="s">
        <v>30</v>
      </c>
      <c r="P144" s="7">
        <v>2</v>
      </c>
      <c r="Q144" s="7">
        <v>4</v>
      </c>
      <c r="R144" s="5" t="s">
        <v>35</v>
      </c>
      <c r="S144" s="7">
        <v>850</v>
      </c>
      <c r="T144" s="5" t="s">
        <v>35</v>
      </c>
      <c r="U144" s="5" t="s">
        <v>35</v>
      </c>
      <c r="V144" s="5" t="s">
        <v>35</v>
      </c>
      <c r="W144" s="5" t="s">
        <v>35</v>
      </c>
      <c r="X144" s="5" t="s">
        <v>35</v>
      </c>
      <c r="Y144" s="6" t="s">
        <v>50</v>
      </c>
      <c r="Z144" s="5" t="s">
        <v>35</v>
      </c>
      <c r="AA144" s="5" t="s">
        <v>35</v>
      </c>
      <c r="AB144" s="7">
        <v>2550</v>
      </c>
      <c r="AC144" s="5" t="s">
        <v>35</v>
      </c>
    </row>
    <row r="145" spans="1:29" x14ac:dyDescent="0.3">
      <c r="A145" s="5">
        <v>144</v>
      </c>
      <c r="B145" s="5" t="s">
        <v>1058</v>
      </c>
      <c r="C145" s="5" t="s">
        <v>1059</v>
      </c>
      <c r="D145" s="6">
        <v>1.3</v>
      </c>
      <c r="E145" s="6" t="s">
        <v>965</v>
      </c>
      <c r="F145" s="6" t="s">
        <v>1190</v>
      </c>
      <c r="G145" s="6"/>
      <c r="H145" s="5" t="s">
        <v>774</v>
      </c>
      <c r="I145" s="6" t="s">
        <v>681</v>
      </c>
      <c r="J145" s="6" t="s">
        <v>546</v>
      </c>
      <c r="K145" s="7">
        <v>3</v>
      </c>
      <c r="L145" s="7">
        <v>3</v>
      </c>
      <c r="M145" s="7">
        <v>3</v>
      </c>
      <c r="N145" s="6" t="s">
        <v>29</v>
      </c>
      <c r="O145" s="6" t="s">
        <v>30</v>
      </c>
      <c r="P145" s="6" t="s">
        <v>142</v>
      </c>
      <c r="Q145" s="7">
        <v>3</v>
      </c>
      <c r="R145" s="5" t="s">
        <v>35</v>
      </c>
      <c r="S145" s="7">
        <v>2000</v>
      </c>
      <c r="T145" s="5" t="s">
        <v>35</v>
      </c>
      <c r="U145" s="5" t="s">
        <v>35</v>
      </c>
      <c r="V145" s="5" t="s">
        <v>35</v>
      </c>
      <c r="W145" s="6" t="s">
        <v>33</v>
      </c>
      <c r="X145" s="6" t="s">
        <v>34</v>
      </c>
      <c r="Y145" s="6" t="s">
        <v>50</v>
      </c>
      <c r="Z145" s="6" t="s">
        <v>51</v>
      </c>
      <c r="AA145" s="7">
        <v>4</v>
      </c>
      <c r="AB145" s="5" t="s">
        <v>35</v>
      </c>
      <c r="AC145" s="5" t="s">
        <v>35</v>
      </c>
    </row>
    <row r="146" spans="1:29" x14ac:dyDescent="0.3">
      <c r="A146" s="5">
        <v>145</v>
      </c>
      <c r="B146" s="5" t="s">
        <v>1060</v>
      </c>
      <c r="C146" s="5" t="s">
        <v>1061</v>
      </c>
      <c r="D146" s="6">
        <v>2</v>
      </c>
      <c r="E146" s="6" t="s">
        <v>965</v>
      </c>
      <c r="F146" s="6" t="s">
        <v>1191</v>
      </c>
      <c r="G146" s="6">
        <v>1</v>
      </c>
      <c r="H146" s="5" t="s">
        <v>774</v>
      </c>
      <c r="I146" s="6" t="s">
        <v>1364</v>
      </c>
      <c r="J146" s="6" t="s">
        <v>549</v>
      </c>
      <c r="K146" s="7">
        <v>4</v>
      </c>
      <c r="L146" s="7">
        <v>4</v>
      </c>
      <c r="M146" s="5" t="s">
        <v>35</v>
      </c>
      <c r="N146" s="6" t="s">
        <v>29</v>
      </c>
      <c r="O146" s="6" t="s">
        <v>30</v>
      </c>
      <c r="P146" s="6" t="s">
        <v>142</v>
      </c>
      <c r="Q146" s="7">
        <v>3</v>
      </c>
      <c r="R146" s="5" t="s">
        <v>35</v>
      </c>
      <c r="S146" s="7">
        <v>1800</v>
      </c>
      <c r="T146" s="5" t="s">
        <v>35</v>
      </c>
      <c r="U146" s="5" t="s">
        <v>35</v>
      </c>
      <c r="V146" s="6" t="s">
        <v>179</v>
      </c>
      <c r="W146" s="5" t="s">
        <v>35</v>
      </c>
      <c r="X146" s="5" t="s">
        <v>35</v>
      </c>
      <c r="Y146" s="6" t="s">
        <v>90</v>
      </c>
      <c r="Z146" s="6" t="s">
        <v>51</v>
      </c>
      <c r="AA146" s="7">
        <v>10</v>
      </c>
      <c r="AB146" s="5" t="s">
        <v>35</v>
      </c>
      <c r="AC146" s="5" t="s">
        <v>35</v>
      </c>
    </row>
    <row r="147" spans="1:29" x14ac:dyDescent="0.3">
      <c r="A147" s="5">
        <v>146</v>
      </c>
      <c r="B147" s="5" t="s">
        <v>1062</v>
      </c>
      <c r="C147" s="5" t="s">
        <v>1063</v>
      </c>
      <c r="D147" s="6">
        <v>1.5</v>
      </c>
      <c r="E147" s="6" t="s">
        <v>965</v>
      </c>
      <c r="F147" s="6" t="s">
        <v>1192</v>
      </c>
      <c r="G147" s="6"/>
      <c r="H147" s="5" t="s">
        <v>774</v>
      </c>
      <c r="I147" s="6" t="s">
        <v>1365</v>
      </c>
      <c r="J147" s="6" t="s">
        <v>552</v>
      </c>
      <c r="K147" s="7">
        <v>3</v>
      </c>
      <c r="L147" s="7">
        <v>4</v>
      </c>
      <c r="M147" s="5" t="s">
        <v>35</v>
      </c>
      <c r="N147" s="6" t="s">
        <v>29</v>
      </c>
      <c r="O147" s="6" t="s">
        <v>30</v>
      </c>
      <c r="P147" s="7">
        <v>5</v>
      </c>
      <c r="Q147" s="7">
        <v>12</v>
      </c>
      <c r="R147" s="7">
        <v>4</v>
      </c>
      <c r="S147" s="7">
        <v>2340</v>
      </c>
      <c r="T147" s="5" t="s">
        <v>35</v>
      </c>
      <c r="U147" s="6" t="s">
        <v>57</v>
      </c>
      <c r="V147" s="6" t="s">
        <v>32</v>
      </c>
      <c r="W147" s="6" t="s">
        <v>67</v>
      </c>
      <c r="X147" s="6" t="s">
        <v>34</v>
      </c>
      <c r="Y147" s="6" t="s">
        <v>90</v>
      </c>
      <c r="Z147" s="6" t="s">
        <v>51</v>
      </c>
      <c r="AA147" s="7">
        <v>1</v>
      </c>
      <c r="AB147" s="5" t="s">
        <v>35</v>
      </c>
      <c r="AC147" s="5" t="s">
        <v>35</v>
      </c>
    </row>
    <row r="148" spans="1:29" x14ac:dyDescent="0.3">
      <c r="A148" s="5">
        <v>147</v>
      </c>
      <c r="B148" s="5" t="s">
        <v>1064</v>
      </c>
      <c r="C148" s="5" t="s">
        <v>893</v>
      </c>
      <c r="D148" s="6">
        <v>1.35</v>
      </c>
      <c r="E148" s="6" t="s">
        <v>965</v>
      </c>
      <c r="F148" s="6" t="s">
        <v>1193</v>
      </c>
      <c r="G148" s="6">
        <v>10</v>
      </c>
      <c r="H148" s="5" t="s">
        <v>774</v>
      </c>
      <c r="I148" s="6" t="s">
        <v>1366</v>
      </c>
      <c r="J148" s="6" t="s">
        <v>554</v>
      </c>
      <c r="K148" s="7">
        <v>3</v>
      </c>
      <c r="L148" s="7">
        <v>2</v>
      </c>
      <c r="M148" s="7">
        <v>2</v>
      </c>
      <c r="N148" s="6" t="s">
        <v>29</v>
      </c>
      <c r="O148" s="6" t="s">
        <v>30</v>
      </c>
      <c r="P148" s="7">
        <v>5</v>
      </c>
      <c r="Q148" s="7">
        <v>8</v>
      </c>
      <c r="R148" s="7">
        <v>4</v>
      </c>
      <c r="S148" s="7">
        <v>1600</v>
      </c>
      <c r="T148" s="5" t="s">
        <v>35</v>
      </c>
      <c r="U148" s="5" t="s">
        <v>35</v>
      </c>
      <c r="V148" s="6" t="s">
        <v>48</v>
      </c>
      <c r="W148" s="6" t="s">
        <v>59</v>
      </c>
      <c r="X148" s="6" t="s">
        <v>72</v>
      </c>
      <c r="Y148" s="6" t="s">
        <v>90</v>
      </c>
      <c r="Z148" s="6" t="s">
        <v>51</v>
      </c>
      <c r="AA148" s="7">
        <v>2</v>
      </c>
      <c r="AB148" s="5" t="s">
        <v>35</v>
      </c>
      <c r="AC148" s="5" t="s">
        <v>35</v>
      </c>
    </row>
    <row r="149" spans="1:29" x14ac:dyDescent="0.3">
      <c r="A149" s="5">
        <v>148</v>
      </c>
      <c r="B149" s="5" t="s">
        <v>1065</v>
      </c>
      <c r="C149" s="5" t="s">
        <v>958</v>
      </c>
      <c r="D149" s="6">
        <v>1.55</v>
      </c>
      <c r="E149" s="6" t="s">
        <v>965</v>
      </c>
      <c r="F149" s="6" t="s">
        <v>1194</v>
      </c>
      <c r="G149" s="6">
        <v>5</v>
      </c>
      <c r="H149" s="5" t="s">
        <v>774</v>
      </c>
      <c r="I149" s="6" t="s">
        <v>1367</v>
      </c>
      <c r="J149" s="6" t="s">
        <v>200</v>
      </c>
      <c r="K149" s="7">
        <v>3</v>
      </c>
      <c r="L149" s="7">
        <v>2</v>
      </c>
      <c r="M149" s="5" t="s">
        <v>35</v>
      </c>
      <c r="N149" s="6" t="s">
        <v>29</v>
      </c>
      <c r="O149" s="6" t="s">
        <v>30</v>
      </c>
      <c r="P149" s="7">
        <v>1</v>
      </c>
      <c r="Q149" s="7">
        <v>4</v>
      </c>
      <c r="R149" s="5" t="s">
        <v>35</v>
      </c>
      <c r="S149" s="7">
        <v>1250</v>
      </c>
      <c r="T149" s="5" t="s">
        <v>35</v>
      </c>
      <c r="U149" s="5" t="s">
        <v>35</v>
      </c>
      <c r="V149" s="6" t="s">
        <v>32</v>
      </c>
      <c r="W149" s="6" t="s">
        <v>59</v>
      </c>
      <c r="X149" s="6" t="s">
        <v>201</v>
      </c>
      <c r="Y149" s="6" t="s">
        <v>90</v>
      </c>
      <c r="Z149" s="6" t="s">
        <v>51</v>
      </c>
      <c r="AA149" s="5" t="s">
        <v>35</v>
      </c>
      <c r="AB149" s="5" t="s">
        <v>35</v>
      </c>
      <c r="AC149" s="5" t="s">
        <v>35</v>
      </c>
    </row>
    <row r="150" spans="1:29" x14ac:dyDescent="0.3">
      <c r="A150" s="5">
        <v>149</v>
      </c>
      <c r="B150" s="5" t="s">
        <v>1066</v>
      </c>
      <c r="C150" s="5" t="s">
        <v>1067</v>
      </c>
      <c r="D150" s="6">
        <v>46.24</v>
      </c>
      <c r="E150" s="6" t="s">
        <v>963</v>
      </c>
      <c r="F150" s="6" t="s">
        <v>1195</v>
      </c>
      <c r="G150" s="6"/>
      <c r="H150" s="5" t="s">
        <v>774</v>
      </c>
      <c r="I150" s="6" t="s">
        <v>1368</v>
      </c>
      <c r="J150" s="6" t="s">
        <v>559</v>
      </c>
      <c r="K150" s="7">
        <v>1</v>
      </c>
      <c r="L150" s="7">
        <v>2</v>
      </c>
      <c r="M150" s="7">
        <v>3</v>
      </c>
      <c r="N150" s="6" t="s">
        <v>66</v>
      </c>
      <c r="O150" s="6" t="s">
        <v>30</v>
      </c>
      <c r="P150" s="7">
        <v>11</v>
      </c>
      <c r="Q150" s="7">
        <v>11</v>
      </c>
      <c r="R150" s="7">
        <v>6</v>
      </c>
      <c r="S150" s="7">
        <v>680</v>
      </c>
      <c r="T150" s="5" t="s">
        <v>35</v>
      </c>
      <c r="U150" s="6" t="s">
        <v>41</v>
      </c>
      <c r="V150" s="6" t="s">
        <v>48</v>
      </c>
      <c r="W150" s="6" t="s">
        <v>67</v>
      </c>
      <c r="X150" s="6" t="s">
        <v>34</v>
      </c>
      <c r="Y150" s="6" t="s">
        <v>50</v>
      </c>
      <c r="Z150" s="6" t="s">
        <v>51</v>
      </c>
      <c r="AA150" s="7">
        <v>3</v>
      </c>
      <c r="AB150" s="7">
        <v>250000</v>
      </c>
      <c r="AC150" s="5" t="s">
        <v>35</v>
      </c>
    </row>
    <row r="151" spans="1:29" x14ac:dyDescent="0.3">
      <c r="A151" s="5">
        <v>150</v>
      </c>
      <c r="B151" s="5" t="s">
        <v>1068</v>
      </c>
      <c r="C151" s="5" t="s">
        <v>893</v>
      </c>
      <c r="D151" s="6">
        <v>2.1</v>
      </c>
      <c r="E151" s="6" t="s">
        <v>965</v>
      </c>
      <c r="F151" s="6" t="s">
        <v>1196</v>
      </c>
      <c r="G151" s="6"/>
      <c r="H151" s="5" t="s">
        <v>774</v>
      </c>
      <c r="I151" s="6" t="s">
        <v>1369</v>
      </c>
      <c r="J151" s="6" t="s">
        <v>561</v>
      </c>
      <c r="K151" s="7">
        <v>3</v>
      </c>
      <c r="L151" s="7">
        <v>2</v>
      </c>
      <c r="M151" s="7">
        <v>4</v>
      </c>
      <c r="N151" s="6" t="s">
        <v>29</v>
      </c>
      <c r="O151" s="6" t="s">
        <v>30</v>
      </c>
      <c r="P151" s="7">
        <v>6</v>
      </c>
      <c r="Q151" s="7">
        <v>8</v>
      </c>
      <c r="R151" s="7">
        <v>4</v>
      </c>
      <c r="S151" s="7">
        <v>1600</v>
      </c>
      <c r="T151" s="7">
        <v>1400</v>
      </c>
      <c r="U151" s="6" t="s">
        <v>41</v>
      </c>
      <c r="V151" s="6" t="s">
        <v>48</v>
      </c>
      <c r="W151" s="6" t="s">
        <v>59</v>
      </c>
      <c r="X151" s="6" t="s">
        <v>72</v>
      </c>
      <c r="Y151" s="6" t="s">
        <v>90</v>
      </c>
      <c r="Z151" s="6" t="s">
        <v>51</v>
      </c>
      <c r="AA151" s="7">
        <v>2</v>
      </c>
      <c r="AB151" s="5" t="s">
        <v>35</v>
      </c>
      <c r="AC151" s="5" t="s">
        <v>35</v>
      </c>
    </row>
    <row r="152" spans="1:29" x14ac:dyDescent="0.3">
      <c r="A152" s="5">
        <v>151</v>
      </c>
      <c r="B152" s="5" t="s">
        <v>1069</v>
      </c>
      <c r="C152" s="5" t="s">
        <v>983</v>
      </c>
      <c r="D152" s="6">
        <v>4.5999999999999996</v>
      </c>
      <c r="E152" s="6" t="s">
        <v>966</v>
      </c>
      <c r="F152" s="6" t="s">
        <v>1197</v>
      </c>
      <c r="G152" s="6">
        <v>14</v>
      </c>
      <c r="H152" s="5" t="s">
        <v>732</v>
      </c>
      <c r="I152" s="6" t="s">
        <v>1370</v>
      </c>
      <c r="J152" s="6" t="s">
        <v>564</v>
      </c>
      <c r="K152" s="7">
        <v>3</v>
      </c>
      <c r="L152" s="7">
        <v>3</v>
      </c>
      <c r="M152" s="5" t="s">
        <v>35</v>
      </c>
      <c r="N152" s="6" t="s">
        <v>29</v>
      </c>
      <c r="O152" s="6" t="s">
        <v>30</v>
      </c>
      <c r="P152" s="6" t="s">
        <v>142</v>
      </c>
      <c r="Q152" s="7">
        <v>3</v>
      </c>
      <c r="R152" s="5" t="s">
        <v>35</v>
      </c>
      <c r="S152" s="7">
        <v>1500</v>
      </c>
      <c r="T152" s="5" t="s">
        <v>35</v>
      </c>
      <c r="U152" s="5" t="s">
        <v>35</v>
      </c>
      <c r="V152" s="6" t="s">
        <v>32</v>
      </c>
      <c r="W152" s="6" t="s">
        <v>59</v>
      </c>
      <c r="X152" s="6" t="s">
        <v>34</v>
      </c>
      <c r="Y152" s="6" t="s">
        <v>50</v>
      </c>
      <c r="Z152" s="6" t="s">
        <v>51</v>
      </c>
      <c r="AA152" s="7">
        <v>1</v>
      </c>
      <c r="AB152" s="7">
        <v>217</v>
      </c>
      <c r="AC152" s="5" t="s">
        <v>35</v>
      </c>
    </row>
    <row r="153" spans="1:29" x14ac:dyDescent="0.3">
      <c r="A153" s="5">
        <v>152</v>
      </c>
      <c r="B153" s="5" t="s">
        <v>1070</v>
      </c>
      <c r="C153" s="5" t="s">
        <v>1071</v>
      </c>
      <c r="D153" s="6">
        <v>1.1200000000000001</v>
      </c>
      <c r="E153" s="6" t="s">
        <v>966</v>
      </c>
      <c r="F153" s="6" t="s">
        <v>1198</v>
      </c>
      <c r="G153" s="6">
        <v>6</v>
      </c>
      <c r="H153" s="5" t="s">
        <v>774</v>
      </c>
      <c r="I153" s="6" t="s">
        <v>1371</v>
      </c>
      <c r="J153" s="6" t="s">
        <v>567</v>
      </c>
      <c r="K153" s="7">
        <v>2</v>
      </c>
      <c r="L153" s="7">
        <v>2</v>
      </c>
      <c r="M153" s="5" t="s">
        <v>35</v>
      </c>
      <c r="N153" s="6" t="s">
        <v>66</v>
      </c>
      <c r="O153" s="6" t="s">
        <v>30</v>
      </c>
      <c r="P153" s="7">
        <v>4</v>
      </c>
      <c r="Q153" s="7">
        <v>10</v>
      </c>
      <c r="R153" s="7">
        <v>1</v>
      </c>
      <c r="S153" s="7">
        <v>1300</v>
      </c>
      <c r="T153" s="5" t="s">
        <v>35</v>
      </c>
      <c r="U153" s="6" t="s">
        <v>41</v>
      </c>
      <c r="V153" s="6" t="s">
        <v>48</v>
      </c>
      <c r="W153" s="6" t="s">
        <v>33</v>
      </c>
      <c r="X153" s="6" t="s">
        <v>81</v>
      </c>
      <c r="Y153" s="6" t="s">
        <v>90</v>
      </c>
      <c r="Z153" s="6" t="s">
        <v>51</v>
      </c>
      <c r="AA153" s="7">
        <v>1</v>
      </c>
      <c r="AB153" s="5" t="s">
        <v>35</v>
      </c>
      <c r="AC153" s="5" t="s">
        <v>35</v>
      </c>
    </row>
    <row r="154" spans="1:29" x14ac:dyDescent="0.3">
      <c r="A154" s="5">
        <v>153</v>
      </c>
      <c r="B154" s="5" t="s">
        <v>1072</v>
      </c>
      <c r="C154" s="5" t="s">
        <v>952</v>
      </c>
      <c r="D154" s="6">
        <v>1.25</v>
      </c>
      <c r="E154" s="6" t="s">
        <v>965</v>
      </c>
      <c r="F154" s="6" t="s">
        <v>1199</v>
      </c>
      <c r="G154" s="6">
        <v>14</v>
      </c>
      <c r="H154" s="5" t="s">
        <v>774</v>
      </c>
      <c r="I154" s="6" t="s">
        <v>1372</v>
      </c>
      <c r="J154" s="6" t="s">
        <v>569</v>
      </c>
      <c r="K154" s="7">
        <v>3</v>
      </c>
      <c r="L154" s="7">
        <v>2</v>
      </c>
      <c r="M154" s="7">
        <v>4</v>
      </c>
      <c r="N154" s="6" t="s">
        <v>29</v>
      </c>
      <c r="O154" s="6" t="s">
        <v>30</v>
      </c>
      <c r="P154" s="7">
        <v>9</v>
      </c>
      <c r="Q154" s="7">
        <v>10</v>
      </c>
      <c r="R154" s="7">
        <v>3</v>
      </c>
      <c r="S154" s="7">
        <v>1750</v>
      </c>
      <c r="T154" s="7">
        <v>1450</v>
      </c>
      <c r="U154" s="5" t="s">
        <v>35</v>
      </c>
      <c r="V154" s="5" t="s">
        <v>35</v>
      </c>
      <c r="W154" s="6" t="s">
        <v>59</v>
      </c>
      <c r="X154" s="6" t="s">
        <v>72</v>
      </c>
      <c r="Y154" s="6" t="s">
        <v>90</v>
      </c>
      <c r="Z154" s="5" t="s">
        <v>35</v>
      </c>
      <c r="AA154" s="5" t="s">
        <v>35</v>
      </c>
      <c r="AB154" s="7">
        <v>789546</v>
      </c>
      <c r="AC154" s="5" t="s">
        <v>35</v>
      </c>
    </row>
    <row r="155" spans="1:29" x14ac:dyDescent="0.3">
      <c r="A155" s="5">
        <v>154</v>
      </c>
      <c r="B155" s="5" t="s">
        <v>1073</v>
      </c>
      <c r="C155" s="5" t="s">
        <v>954</v>
      </c>
      <c r="D155" s="6">
        <v>40</v>
      </c>
      <c r="E155" s="6" t="s">
        <v>963</v>
      </c>
      <c r="F155" s="6" t="s">
        <v>1200</v>
      </c>
      <c r="G155" s="6"/>
      <c r="H155" s="5" t="s">
        <v>774</v>
      </c>
      <c r="I155" s="6" t="s">
        <v>1373</v>
      </c>
      <c r="J155" s="6" t="s">
        <v>571</v>
      </c>
      <c r="K155" s="7">
        <v>2</v>
      </c>
      <c r="L155" s="7">
        <v>2</v>
      </c>
      <c r="M155" s="7">
        <v>1</v>
      </c>
      <c r="N155" s="6" t="s">
        <v>9</v>
      </c>
      <c r="O155" s="6" t="s">
        <v>30</v>
      </c>
      <c r="P155" s="7">
        <v>1</v>
      </c>
      <c r="Q155" s="7">
        <v>4</v>
      </c>
      <c r="R155" s="7">
        <v>1</v>
      </c>
      <c r="S155" s="7">
        <v>700</v>
      </c>
      <c r="T155" s="7">
        <v>650</v>
      </c>
      <c r="U155" s="5" t="s">
        <v>35</v>
      </c>
      <c r="V155" s="6" t="s">
        <v>317</v>
      </c>
      <c r="W155" s="6" t="s">
        <v>59</v>
      </c>
      <c r="X155" s="6" t="s">
        <v>34</v>
      </c>
      <c r="Y155" s="6" t="s">
        <v>50</v>
      </c>
      <c r="Z155" s="6" t="s">
        <v>51</v>
      </c>
      <c r="AA155" s="7">
        <v>1</v>
      </c>
      <c r="AB155" s="7">
        <v>52</v>
      </c>
      <c r="AC155" s="5" t="s">
        <v>35</v>
      </c>
    </row>
    <row r="156" spans="1:29" x14ac:dyDescent="0.3">
      <c r="A156" s="5">
        <v>155</v>
      </c>
      <c r="B156" s="5" t="s">
        <v>1074</v>
      </c>
      <c r="C156" s="5" t="s">
        <v>1075</v>
      </c>
      <c r="D156" s="6">
        <v>2.5</v>
      </c>
      <c r="E156" s="6" t="s">
        <v>965</v>
      </c>
      <c r="F156" s="6" t="s">
        <v>1201</v>
      </c>
      <c r="G156" s="6"/>
      <c r="H156" s="5" t="s">
        <v>774</v>
      </c>
      <c r="I156" s="6" t="s">
        <v>1374</v>
      </c>
      <c r="J156" s="6" t="s">
        <v>573</v>
      </c>
      <c r="K156" s="7">
        <v>4</v>
      </c>
      <c r="L156" s="7">
        <v>3</v>
      </c>
      <c r="M156" s="7">
        <v>2</v>
      </c>
      <c r="N156" s="6" t="s">
        <v>29</v>
      </c>
      <c r="O156" s="6" t="s">
        <v>30</v>
      </c>
      <c r="P156" s="7">
        <v>4</v>
      </c>
      <c r="Q156" s="7">
        <v>7</v>
      </c>
      <c r="R156" s="7">
        <v>2</v>
      </c>
      <c r="S156" s="7">
        <v>1600</v>
      </c>
      <c r="T156" s="7">
        <v>1700</v>
      </c>
      <c r="U156" s="6" t="s">
        <v>57</v>
      </c>
      <c r="V156" s="6" t="s">
        <v>32</v>
      </c>
      <c r="W156" s="6" t="s">
        <v>59</v>
      </c>
      <c r="X156" s="6" t="s">
        <v>100</v>
      </c>
      <c r="Y156" s="6" t="s">
        <v>90</v>
      </c>
      <c r="Z156" s="6" t="s">
        <v>51</v>
      </c>
      <c r="AA156" s="7">
        <v>2</v>
      </c>
      <c r="AB156" s="7">
        <v>10000</v>
      </c>
      <c r="AC156" s="5" t="s">
        <v>35</v>
      </c>
    </row>
    <row r="157" spans="1:29" x14ac:dyDescent="0.3">
      <c r="A157" s="5">
        <v>156</v>
      </c>
      <c r="B157" s="5" t="s">
        <v>1076</v>
      </c>
      <c r="C157" s="5" t="s">
        <v>1077</v>
      </c>
      <c r="D157" s="6">
        <v>75</v>
      </c>
      <c r="E157" s="6" t="s">
        <v>963</v>
      </c>
      <c r="F157" s="6" t="s">
        <v>1202</v>
      </c>
      <c r="G157" s="6"/>
      <c r="H157" s="5" t="s">
        <v>774</v>
      </c>
      <c r="I157" s="6" t="s">
        <v>1375</v>
      </c>
      <c r="J157" s="6" t="s">
        <v>576</v>
      </c>
      <c r="K157" s="7">
        <v>3</v>
      </c>
      <c r="L157" s="7">
        <v>2</v>
      </c>
      <c r="M157" s="7">
        <v>2</v>
      </c>
      <c r="N157" s="6" t="s">
        <v>29</v>
      </c>
      <c r="O157" s="6" t="s">
        <v>30</v>
      </c>
      <c r="P157" s="7">
        <v>1</v>
      </c>
      <c r="Q157" s="7">
        <v>4</v>
      </c>
      <c r="R157" s="5" t="s">
        <v>35</v>
      </c>
      <c r="S157" s="7">
        <v>1260</v>
      </c>
      <c r="T157" s="7">
        <v>1080</v>
      </c>
      <c r="U157" s="6" t="s">
        <v>31</v>
      </c>
      <c r="V157" s="6" t="s">
        <v>58</v>
      </c>
      <c r="W157" s="6" t="s">
        <v>33</v>
      </c>
      <c r="X157" s="6" t="s">
        <v>34</v>
      </c>
      <c r="Y157" s="6" t="s">
        <v>50</v>
      </c>
      <c r="Z157" s="6" t="s">
        <v>110</v>
      </c>
      <c r="AA157" s="5" t="s">
        <v>35</v>
      </c>
      <c r="AB157" s="5" t="s">
        <v>35</v>
      </c>
      <c r="AC157" s="5" t="s">
        <v>35</v>
      </c>
    </row>
    <row r="158" spans="1:29" x14ac:dyDescent="0.3">
      <c r="A158" s="5">
        <v>157</v>
      </c>
      <c r="B158" s="5" t="s">
        <v>1078</v>
      </c>
      <c r="C158" s="5" t="s">
        <v>921</v>
      </c>
      <c r="D158" s="6">
        <v>1.5</v>
      </c>
      <c r="E158" s="6" t="s">
        <v>966</v>
      </c>
      <c r="F158" s="6" t="s">
        <v>1162</v>
      </c>
      <c r="G158" s="6">
        <v>8</v>
      </c>
      <c r="H158" s="5" t="s">
        <v>774</v>
      </c>
      <c r="I158" s="6" t="s">
        <v>1376</v>
      </c>
      <c r="J158" s="6" t="s">
        <v>308</v>
      </c>
      <c r="K158" s="7">
        <v>2</v>
      </c>
      <c r="L158" s="7">
        <v>2</v>
      </c>
      <c r="M158" s="5" t="s">
        <v>35</v>
      </c>
      <c r="N158" s="6" t="s">
        <v>66</v>
      </c>
      <c r="O158" s="6" t="s">
        <v>30</v>
      </c>
      <c r="P158" s="7">
        <v>2</v>
      </c>
      <c r="Q158" s="7">
        <v>8</v>
      </c>
      <c r="R158" s="5" t="s">
        <v>35</v>
      </c>
      <c r="S158" s="7">
        <v>1000</v>
      </c>
      <c r="T158" s="5" t="s">
        <v>35</v>
      </c>
      <c r="U158" s="5" t="s">
        <v>35</v>
      </c>
      <c r="V158" s="5" t="s">
        <v>35</v>
      </c>
      <c r="W158" s="6" t="s">
        <v>67</v>
      </c>
      <c r="X158" s="5" t="s">
        <v>35</v>
      </c>
      <c r="Y158" s="6" t="s">
        <v>50</v>
      </c>
      <c r="Z158" s="5" t="s">
        <v>35</v>
      </c>
      <c r="AA158" s="5" t="s">
        <v>35</v>
      </c>
      <c r="AB158" s="5" t="s">
        <v>35</v>
      </c>
      <c r="AC158" s="5" t="s">
        <v>35</v>
      </c>
    </row>
    <row r="159" spans="1:29" x14ac:dyDescent="0.3">
      <c r="A159" s="5">
        <v>158</v>
      </c>
      <c r="B159" s="5" t="s">
        <v>1079</v>
      </c>
      <c r="C159" s="5" t="s">
        <v>1080</v>
      </c>
      <c r="D159" s="6">
        <v>50.55</v>
      </c>
      <c r="E159" s="6" t="s">
        <v>963</v>
      </c>
      <c r="F159" s="6" t="s">
        <v>753</v>
      </c>
      <c r="G159" s="6"/>
      <c r="H159" s="5" t="s">
        <v>774</v>
      </c>
      <c r="I159" s="6" t="s">
        <v>1377</v>
      </c>
      <c r="J159" s="6" t="s">
        <v>582</v>
      </c>
      <c r="K159" s="7">
        <v>4</v>
      </c>
      <c r="L159" s="7">
        <v>4</v>
      </c>
      <c r="M159" s="7">
        <v>4</v>
      </c>
      <c r="N159" s="6" t="s">
        <v>29</v>
      </c>
      <c r="O159" s="6" t="s">
        <v>30</v>
      </c>
      <c r="P159" s="7">
        <v>1</v>
      </c>
      <c r="Q159" s="7">
        <v>4</v>
      </c>
      <c r="R159" s="5" t="s">
        <v>35</v>
      </c>
      <c r="S159" s="7">
        <v>1233</v>
      </c>
      <c r="T159" s="5" t="s">
        <v>35</v>
      </c>
      <c r="U159" s="5" t="s">
        <v>35</v>
      </c>
      <c r="V159" s="6" t="s">
        <v>48</v>
      </c>
      <c r="W159" s="5" t="s">
        <v>35</v>
      </c>
      <c r="X159" s="6" t="s">
        <v>34</v>
      </c>
      <c r="Y159" s="6" t="s">
        <v>50</v>
      </c>
      <c r="Z159" s="6" t="s">
        <v>51</v>
      </c>
      <c r="AA159" s="7">
        <v>1</v>
      </c>
      <c r="AB159" s="5" t="s">
        <v>35</v>
      </c>
      <c r="AC159" s="5" t="s">
        <v>35</v>
      </c>
    </row>
    <row r="160" spans="1:29" x14ac:dyDescent="0.3">
      <c r="A160" s="5">
        <v>159</v>
      </c>
      <c r="B160" s="5" t="s">
        <v>1081</v>
      </c>
      <c r="C160" s="5" t="s">
        <v>1082</v>
      </c>
      <c r="D160" s="6">
        <v>1.25</v>
      </c>
      <c r="E160" s="6" t="s">
        <v>965</v>
      </c>
      <c r="F160" s="6" t="s">
        <v>849</v>
      </c>
      <c r="G160" s="6"/>
      <c r="H160" s="5" t="s">
        <v>774</v>
      </c>
      <c r="J160" s="6" t="s">
        <v>584</v>
      </c>
      <c r="K160" s="7">
        <v>3</v>
      </c>
      <c r="L160" s="7">
        <v>3</v>
      </c>
      <c r="M160" s="7">
        <v>1</v>
      </c>
      <c r="N160" s="6" t="s">
        <v>9</v>
      </c>
      <c r="O160" s="6" t="s">
        <v>30</v>
      </c>
      <c r="P160" s="7">
        <v>2</v>
      </c>
      <c r="Q160" s="7">
        <v>3</v>
      </c>
      <c r="R160" s="7">
        <v>3</v>
      </c>
      <c r="S160" s="7">
        <v>125</v>
      </c>
      <c r="T160" s="5" t="s">
        <v>35</v>
      </c>
      <c r="U160" s="5" t="s">
        <v>35</v>
      </c>
      <c r="V160" s="5" t="s">
        <v>35</v>
      </c>
      <c r="W160" s="5" t="s">
        <v>35</v>
      </c>
      <c r="X160" s="6" t="s">
        <v>34</v>
      </c>
      <c r="Y160" s="6" t="s">
        <v>50</v>
      </c>
      <c r="Z160" s="5" t="s">
        <v>35</v>
      </c>
      <c r="AA160" s="5" t="s">
        <v>35</v>
      </c>
      <c r="AB160" s="5" t="s">
        <v>35</v>
      </c>
      <c r="AC160" s="5" t="s">
        <v>35</v>
      </c>
    </row>
    <row r="161" spans="1:29" x14ac:dyDescent="0.3">
      <c r="A161" s="5">
        <v>160</v>
      </c>
      <c r="B161" s="5" t="s">
        <v>1083</v>
      </c>
      <c r="C161" s="5" t="s">
        <v>1084</v>
      </c>
      <c r="D161" s="6">
        <v>23.5</v>
      </c>
      <c r="E161" s="6" t="s">
        <v>963</v>
      </c>
      <c r="F161" s="6" t="s">
        <v>1203</v>
      </c>
      <c r="G161" s="6"/>
      <c r="H161" s="5" t="s">
        <v>774</v>
      </c>
      <c r="I161" s="6" t="s">
        <v>1378</v>
      </c>
      <c r="J161" s="6" t="s">
        <v>588</v>
      </c>
      <c r="K161" s="7">
        <v>2</v>
      </c>
      <c r="L161" s="7">
        <v>1</v>
      </c>
      <c r="M161" s="5" t="s">
        <v>35</v>
      </c>
      <c r="N161" s="6" t="s">
        <v>29</v>
      </c>
      <c r="O161" s="6" t="s">
        <v>30</v>
      </c>
      <c r="P161" s="7">
        <v>2</v>
      </c>
      <c r="Q161" s="7">
        <v>4</v>
      </c>
      <c r="R161" s="5" t="s">
        <v>35</v>
      </c>
      <c r="S161" s="7">
        <v>450</v>
      </c>
      <c r="T161" s="5" t="s">
        <v>35</v>
      </c>
      <c r="U161" s="5" t="s">
        <v>35</v>
      </c>
      <c r="V161" s="6" t="s">
        <v>317</v>
      </c>
      <c r="W161" s="6" t="s">
        <v>33</v>
      </c>
      <c r="X161" s="5" t="s">
        <v>35</v>
      </c>
      <c r="Y161" s="6" t="s">
        <v>50</v>
      </c>
      <c r="Z161" s="6" t="s">
        <v>51</v>
      </c>
      <c r="AA161" s="7">
        <v>2</v>
      </c>
      <c r="AB161" s="5" t="s">
        <v>35</v>
      </c>
      <c r="AC161" s="5" t="s">
        <v>35</v>
      </c>
    </row>
    <row r="162" spans="1:29" x14ac:dyDescent="0.3">
      <c r="A162" s="5">
        <v>161</v>
      </c>
      <c r="B162" s="5" t="s">
        <v>1085</v>
      </c>
      <c r="C162" s="5" t="s">
        <v>1086</v>
      </c>
      <c r="D162" s="6">
        <v>1.2</v>
      </c>
      <c r="E162" s="6" t="s">
        <v>965</v>
      </c>
      <c r="F162" s="6" t="s">
        <v>1204</v>
      </c>
      <c r="G162" s="6">
        <v>7</v>
      </c>
      <c r="H162" s="5" t="s">
        <v>774</v>
      </c>
      <c r="I162" s="6" t="s">
        <v>1379</v>
      </c>
      <c r="J162" s="6" t="s">
        <v>591</v>
      </c>
      <c r="K162" s="7">
        <v>3</v>
      </c>
      <c r="L162" s="7">
        <v>2</v>
      </c>
      <c r="M162" s="7">
        <v>2</v>
      </c>
      <c r="N162" s="6" t="s">
        <v>29</v>
      </c>
      <c r="O162" s="6" t="s">
        <v>30</v>
      </c>
      <c r="P162" s="7">
        <v>2</v>
      </c>
      <c r="Q162" s="7">
        <v>3</v>
      </c>
      <c r="R162" s="5" t="s">
        <v>35</v>
      </c>
      <c r="S162" s="7">
        <v>1125</v>
      </c>
      <c r="T162" s="5" t="s">
        <v>35</v>
      </c>
      <c r="U162" s="6" t="s">
        <v>31</v>
      </c>
      <c r="V162" s="6" t="s">
        <v>32</v>
      </c>
      <c r="W162" s="6" t="s">
        <v>67</v>
      </c>
      <c r="X162" s="6" t="s">
        <v>34</v>
      </c>
      <c r="Y162" s="6" t="s">
        <v>592</v>
      </c>
      <c r="Z162" s="6" t="s">
        <v>51</v>
      </c>
      <c r="AA162" s="7">
        <v>2</v>
      </c>
      <c r="AB162" s="5" t="s">
        <v>35</v>
      </c>
      <c r="AC162" s="5" t="s">
        <v>35</v>
      </c>
    </row>
    <row r="163" spans="1:29" x14ac:dyDescent="0.3">
      <c r="A163" s="5">
        <v>162</v>
      </c>
      <c r="B163" s="5" t="s">
        <v>1087</v>
      </c>
      <c r="C163" s="5" t="s">
        <v>893</v>
      </c>
      <c r="D163" s="6">
        <v>1.24</v>
      </c>
      <c r="E163" s="6" t="s">
        <v>965</v>
      </c>
      <c r="F163" s="6" t="s">
        <v>1205</v>
      </c>
      <c r="G163" s="6">
        <v>10</v>
      </c>
      <c r="H163" s="5" t="s">
        <v>774</v>
      </c>
      <c r="I163" s="6" t="s">
        <v>1380</v>
      </c>
      <c r="J163" s="6" t="s">
        <v>595</v>
      </c>
      <c r="K163" s="7">
        <v>3</v>
      </c>
      <c r="L163" s="7">
        <v>2</v>
      </c>
      <c r="M163" s="5" t="s">
        <v>35</v>
      </c>
      <c r="N163" s="6" t="s">
        <v>66</v>
      </c>
      <c r="O163" s="6" t="s">
        <v>30</v>
      </c>
      <c r="P163" s="7">
        <v>7</v>
      </c>
      <c r="Q163" s="7">
        <v>8</v>
      </c>
      <c r="R163" s="5" t="s">
        <v>35</v>
      </c>
      <c r="S163" s="7">
        <v>1600</v>
      </c>
      <c r="T163" s="5" t="s">
        <v>35</v>
      </c>
      <c r="U163" s="5" t="s">
        <v>35</v>
      </c>
      <c r="V163" s="5" t="s">
        <v>35</v>
      </c>
      <c r="W163" s="5" t="s">
        <v>35</v>
      </c>
      <c r="X163" s="6" t="s">
        <v>100</v>
      </c>
      <c r="Y163" s="6" t="s">
        <v>50</v>
      </c>
      <c r="Z163" s="6" t="s">
        <v>51</v>
      </c>
      <c r="AA163" s="5" t="s">
        <v>35</v>
      </c>
      <c r="AB163" s="5" t="s">
        <v>35</v>
      </c>
      <c r="AC163" s="5" t="s">
        <v>35</v>
      </c>
    </row>
    <row r="164" spans="1:29" x14ac:dyDescent="0.3">
      <c r="A164" s="5">
        <v>163</v>
      </c>
      <c r="B164" s="5" t="s">
        <v>1088</v>
      </c>
      <c r="C164" s="5" t="s">
        <v>1089</v>
      </c>
      <c r="D164" s="6">
        <v>9.5</v>
      </c>
      <c r="E164" s="6" t="s">
        <v>965</v>
      </c>
      <c r="F164" s="6" t="s">
        <v>1206</v>
      </c>
      <c r="G164" s="6">
        <v>3</v>
      </c>
      <c r="H164" s="5" t="s">
        <v>774</v>
      </c>
      <c r="I164" s="6" t="s">
        <v>1381</v>
      </c>
      <c r="J164" s="6" t="s">
        <v>600</v>
      </c>
      <c r="K164" s="7">
        <v>6</v>
      </c>
      <c r="L164" s="7">
        <v>7</v>
      </c>
      <c r="M164" s="7">
        <v>5</v>
      </c>
      <c r="N164" s="6" t="s">
        <v>29</v>
      </c>
      <c r="O164" s="6" t="s">
        <v>30</v>
      </c>
      <c r="P164" s="7">
        <v>2</v>
      </c>
      <c r="Q164" s="7">
        <v>4</v>
      </c>
      <c r="R164" s="5" t="s">
        <v>35</v>
      </c>
      <c r="S164" s="7">
        <v>4400</v>
      </c>
      <c r="T164" s="5" t="s">
        <v>35</v>
      </c>
      <c r="U164" s="5" t="s">
        <v>35</v>
      </c>
      <c r="V164" s="5" t="s">
        <v>35</v>
      </c>
      <c r="W164" s="5" t="s">
        <v>35</v>
      </c>
      <c r="X164" s="6" t="s">
        <v>34</v>
      </c>
      <c r="Y164" s="6" t="s">
        <v>50</v>
      </c>
      <c r="Z164" s="6" t="s">
        <v>51</v>
      </c>
      <c r="AA164" s="7">
        <v>1</v>
      </c>
      <c r="AB164" s="5" t="s">
        <v>35</v>
      </c>
      <c r="AC164" s="5" t="s">
        <v>35</v>
      </c>
    </row>
    <row r="165" spans="1:29" x14ac:dyDescent="0.3">
      <c r="A165" s="5">
        <v>164</v>
      </c>
      <c r="B165" s="5" t="s">
        <v>1090</v>
      </c>
      <c r="C165" s="5" t="s">
        <v>1091</v>
      </c>
      <c r="D165" s="6">
        <v>80</v>
      </c>
      <c r="E165" s="6" t="s">
        <v>963</v>
      </c>
      <c r="F165" s="6" t="s">
        <v>1152</v>
      </c>
      <c r="G165" s="6">
        <v>14</v>
      </c>
      <c r="H165" s="5" t="s">
        <v>774</v>
      </c>
      <c r="I165" s="6" t="s">
        <v>1382</v>
      </c>
      <c r="J165" s="6" t="s">
        <v>603</v>
      </c>
      <c r="K165" s="7">
        <v>1</v>
      </c>
      <c r="L165" s="7">
        <v>1</v>
      </c>
      <c r="M165" s="7">
        <v>2</v>
      </c>
      <c r="N165" s="6" t="s">
        <v>29</v>
      </c>
      <c r="O165" s="6" t="s">
        <v>30</v>
      </c>
      <c r="P165" s="6" t="s">
        <v>142</v>
      </c>
      <c r="Q165" s="7">
        <v>7</v>
      </c>
      <c r="R165" s="7">
        <v>2</v>
      </c>
      <c r="S165" s="7">
        <v>600</v>
      </c>
      <c r="T165" s="5" t="s">
        <v>35</v>
      </c>
      <c r="U165" s="5" t="s">
        <v>35</v>
      </c>
      <c r="V165" s="6" t="s">
        <v>48</v>
      </c>
      <c r="W165" s="6" t="s">
        <v>59</v>
      </c>
      <c r="X165" s="6" t="s">
        <v>72</v>
      </c>
      <c r="Y165" s="6" t="s">
        <v>90</v>
      </c>
      <c r="Z165" s="6" t="s">
        <v>51</v>
      </c>
      <c r="AA165" s="7">
        <v>2</v>
      </c>
      <c r="AB165" s="5" t="s">
        <v>35</v>
      </c>
      <c r="AC165" s="5" t="s">
        <v>35</v>
      </c>
    </row>
    <row r="166" spans="1:29" x14ac:dyDescent="0.3">
      <c r="A166" s="5">
        <v>165</v>
      </c>
      <c r="B166" s="5" t="s">
        <v>1092</v>
      </c>
      <c r="C166" s="5" t="s">
        <v>924</v>
      </c>
      <c r="D166" s="6">
        <v>20</v>
      </c>
      <c r="E166" s="6" t="s">
        <v>963</v>
      </c>
      <c r="F166" s="6" t="s">
        <v>1207</v>
      </c>
      <c r="G166" s="6"/>
      <c r="H166" s="5" t="s">
        <v>774</v>
      </c>
      <c r="J166" s="6" t="s">
        <v>605</v>
      </c>
      <c r="K166" s="7">
        <v>1</v>
      </c>
      <c r="L166" s="7">
        <v>1</v>
      </c>
      <c r="M166" s="7">
        <v>1</v>
      </c>
      <c r="N166" s="6" t="s">
        <v>66</v>
      </c>
      <c r="O166" s="6" t="s">
        <v>30</v>
      </c>
      <c r="P166" s="7">
        <v>4</v>
      </c>
      <c r="Q166" s="7">
        <v>4</v>
      </c>
      <c r="R166" s="5" t="s">
        <v>35</v>
      </c>
      <c r="S166" s="7">
        <v>500</v>
      </c>
      <c r="T166" s="5" t="s">
        <v>35</v>
      </c>
      <c r="U166" s="5" t="s">
        <v>35</v>
      </c>
      <c r="V166" s="5" t="s">
        <v>35</v>
      </c>
      <c r="W166" s="5" t="s">
        <v>35</v>
      </c>
      <c r="X166" s="6" t="s">
        <v>34</v>
      </c>
      <c r="Y166" s="6" t="s">
        <v>50</v>
      </c>
      <c r="Z166" s="6" t="s">
        <v>51</v>
      </c>
      <c r="AA166" s="5" t="s">
        <v>35</v>
      </c>
      <c r="AB166" s="5" t="s">
        <v>35</v>
      </c>
      <c r="AC166" s="5" t="s">
        <v>35</v>
      </c>
    </row>
    <row r="167" spans="1:29" x14ac:dyDescent="0.3">
      <c r="A167" s="5">
        <v>166</v>
      </c>
      <c r="B167" s="5" t="s">
        <v>1093</v>
      </c>
      <c r="C167" s="5" t="s">
        <v>1091</v>
      </c>
      <c r="D167" s="6">
        <v>35</v>
      </c>
      <c r="E167" s="6" t="s">
        <v>963</v>
      </c>
      <c r="F167" s="6" t="s">
        <v>1208</v>
      </c>
      <c r="G167" s="6"/>
      <c r="H167" s="5" t="s">
        <v>774</v>
      </c>
      <c r="I167" s="6" t="s">
        <v>1383</v>
      </c>
      <c r="J167" s="6" t="s">
        <v>607</v>
      </c>
      <c r="K167" s="7">
        <v>1</v>
      </c>
      <c r="L167" s="7">
        <v>1</v>
      </c>
      <c r="M167" s="7">
        <v>1</v>
      </c>
      <c r="N167" s="6" t="s">
        <v>29</v>
      </c>
      <c r="O167" s="6" t="s">
        <v>30</v>
      </c>
      <c r="P167" s="6" t="s">
        <v>142</v>
      </c>
      <c r="Q167" s="7">
        <v>4</v>
      </c>
      <c r="R167" s="5" t="s">
        <v>35</v>
      </c>
      <c r="S167" s="7">
        <v>600</v>
      </c>
      <c r="T167" s="7">
        <v>550</v>
      </c>
      <c r="U167" s="5" t="s">
        <v>35</v>
      </c>
      <c r="V167" s="5" t="s">
        <v>35</v>
      </c>
      <c r="W167" s="6" t="s">
        <v>144</v>
      </c>
      <c r="X167" s="6" t="s">
        <v>72</v>
      </c>
      <c r="Y167" s="6" t="s">
        <v>50</v>
      </c>
      <c r="Z167" s="6" t="s">
        <v>51</v>
      </c>
      <c r="AA167" s="7">
        <v>4</v>
      </c>
      <c r="AB167" s="5" t="s">
        <v>35</v>
      </c>
      <c r="AC167" s="5" t="s">
        <v>35</v>
      </c>
    </row>
    <row r="168" spans="1:29" x14ac:dyDescent="0.3">
      <c r="A168" s="5">
        <v>167</v>
      </c>
      <c r="B168" s="5" t="s">
        <v>1094</v>
      </c>
      <c r="C168" s="5" t="s">
        <v>1032</v>
      </c>
      <c r="D168" s="6">
        <v>80</v>
      </c>
      <c r="E168" s="6" t="s">
        <v>963</v>
      </c>
      <c r="F168" s="6" t="s">
        <v>1209</v>
      </c>
      <c r="G168" s="6">
        <v>6</v>
      </c>
      <c r="H168" s="5" t="s">
        <v>774</v>
      </c>
      <c r="I168" s="6" t="s">
        <v>1384</v>
      </c>
      <c r="J168" s="6" t="s">
        <v>609</v>
      </c>
      <c r="K168" s="7">
        <v>3</v>
      </c>
      <c r="L168" s="7">
        <v>2</v>
      </c>
      <c r="M168" s="7">
        <v>2</v>
      </c>
      <c r="N168" s="6" t="s">
        <v>29</v>
      </c>
      <c r="O168" s="6" t="s">
        <v>30</v>
      </c>
      <c r="P168" s="7">
        <v>1</v>
      </c>
      <c r="Q168" s="7">
        <v>4</v>
      </c>
      <c r="R168" s="5" t="s">
        <v>35</v>
      </c>
      <c r="S168" s="7">
        <v>1000</v>
      </c>
      <c r="T168" s="5" t="s">
        <v>35</v>
      </c>
      <c r="U168" s="6" t="s">
        <v>41</v>
      </c>
      <c r="V168" s="6" t="s">
        <v>48</v>
      </c>
      <c r="W168" s="6" t="s">
        <v>33</v>
      </c>
      <c r="X168" s="6" t="s">
        <v>34</v>
      </c>
      <c r="Y168" s="6" t="s">
        <v>50</v>
      </c>
      <c r="Z168" s="6" t="s">
        <v>51</v>
      </c>
      <c r="AA168" s="7">
        <v>1</v>
      </c>
      <c r="AB168" s="5" t="s">
        <v>35</v>
      </c>
      <c r="AC168" s="5" t="s">
        <v>35</v>
      </c>
    </row>
    <row r="169" spans="1:29" x14ac:dyDescent="0.3">
      <c r="A169" s="5">
        <v>168</v>
      </c>
      <c r="B169" s="5" t="s">
        <v>1095</v>
      </c>
      <c r="C169" s="5" t="s">
        <v>927</v>
      </c>
      <c r="D169" s="6">
        <v>1.1399999999999999</v>
      </c>
      <c r="E169" s="6" t="s">
        <v>965</v>
      </c>
      <c r="F169" s="6" t="s">
        <v>1210</v>
      </c>
      <c r="G169" s="6">
        <v>1</v>
      </c>
      <c r="H169" s="5" t="s">
        <v>774</v>
      </c>
      <c r="I169" s="6" t="s">
        <v>1385</v>
      </c>
      <c r="J169" s="6" t="s">
        <v>612</v>
      </c>
      <c r="K169" s="7">
        <v>3</v>
      </c>
      <c r="L169" s="7">
        <v>2</v>
      </c>
      <c r="M169" s="7">
        <v>3</v>
      </c>
      <c r="N169" s="6" t="s">
        <v>9</v>
      </c>
      <c r="O169" s="6" t="s">
        <v>30</v>
      </c>
      <c r="P169" s="7">
        <v>7</v>
      </c>
      <c r="Q169" s="7">
        <v>7</v>
      </c>
      <c r="R169" s="5" t="s">
        <v>35</v>
      </c>
      <c r="S169" s="7">
        <v>1300</v>
      </c>
      <c r="T169" s="5" t="s">
        <v>35</v>
      </c>
      <c r="U169" s="5" t="s">
        <v>35</v>
      </c>
      <c r="V169" s="6" t="s">
        <v>32</v>
      </c>
      <c r="W169" s="5" t="s">
        <v>35</v>
      </c>
      <c r="X169" s="6" t="s">
        <v>100</v>
      </c>
      <c r="Y169" s="6" t="s">
        <v>90</v>
      </c>
      <c r="Z169" s="6" t="s">
        <v>51</v>
      </c>
      <c r="AA169" s="7">
        <v>1</v>
      </c>
      <c r="AB169" s="5" t="s">
        <v>35</v>
      </c>
      <c r="AC169" s="5" t="s">
        <v>35</v>
      </c>
    </row>
    <row r="170" spans="1:29" x14ac:dyDescent="0.3">
      <c r="A170" s="5">
        <v>169</v>
      </c>
      <c r="B170" s="5" t="s">
        <v>1096</v>
      </c>
      <c r="C170" s="5" t="s">
        <v>1097</v>
      </c>
      <c r="D170" s="6">
        <v>33</v>
      </c>
      <c r="E170" s="6" t="s">
        <v>963</v>
      </c>
      <c r="F170" s="6" t="s">
        <v>1211</v>
      </c>
      <c r="G170" s="6"/>
      <c r="H170" s="5" t="s">
        <v>733</v>
      </c>
      <c r="J170" s="6" t="s">
        <v>615</v>
      </c>
      <c r="K170" s="7">
        <v>2</v>
      </c>
      <c r="L170" s="7">
        <v>2</v>
      </c>
      <c r="M170" s="5" t="s">
        <v>35</v>
      </c>
      <c r="N170" s="6" t="s">
        <v>29</v>
      </c>
      <c r="O170" s="6" t="s">
        <v>30</v>
      </c>
      <c r="P170" s="7">
        <v>3</v>
      </c>
      <c r="Q170" s="7">
        <v>3</v>
      </c>
      <c r="R170" s="5" t="s">
        <v>35</v>
      </c>
      <c r="S170" s="7">
        <v>1080</v>
      </c>
      <c r="T170" s="7">
        <v>1080</v>
      </c>
      <c r="U170" s="5" t="s">
        <v>35</v>
      </c>
      <c r="V170" s="5" t="s">
        <v>35</v>
      </c>
      <c r="W170" s="5" t="s">
        <v>35</v>
      </c>
      <c r="X170" s="6" t="s">
        <v>34</v>
      </c>
      <c r="Y170" s="6" t="s">
        <v>50</v>
      </c>
      <c r="Z170" s="6" t="s">
        <v>51</v>
      </c>
      <c r="AA170" s="7">
        <v>1</v>
      </c>
      <c r="AB170" s="5" t="s">
        <v>35</v>
      </c>
      <c r="AC170" s="5" t="s">
        <v>35</v>
      </c>
    </row>
    <row r="171" spans="1:29" x14ac:dyDescent="0.3">
      <c r="A171" s="5">
        <v>170</v>
      </c>
      <c r="B171" s="5" t="s">
        <v>1098</v>
      </c>
      <c r="C171" s="5" t="s">
        <v>977</v>
      </c>
      <c r="D171" s="6">
        <v>2.8</v>
      </c>
      <c r="E171" s="6" t="s">
        <v>965</v>
      </c>
      <c r="F171" s="6" t="s">
        <v>1212</v>
      </c>
      <c r="G171" s="6"/>
      <c r="H171" s="5" t="s">
        <v>733</v>
      </c>
      <c r="I171" s="6" t="s">
        <v>1386</v>
      </c>
      <c r="J171" s="6" t="s">
        <v>618</v>
      </c>
      <c r="K171" s="7">
        <v>3</v>
      </c>
      <c r="L171" s="7">
        <v>2</v>
      </c>
      <c r="M171" s="5" t="s">
        <v>35</v>
      </c>
      <c r="N171" s="6" t="s">
        <v>29</v>
      </c>
      <c r="O171" s="6" t="s">
        <v>30</v>
      </c>
      <c r="P171" s="7">
        <v>1</v>
      </c>
      <c r="Q171" s="7">
        <v>4</v>
      </c>
      <c r="R171" s="5" t="s">
        <v>35</v>
      </c>
      <c r="S171" s="7">
        <v>1550</v>
      </c>
      <c r="T171" s="7">
        <v>1400</v>
      </c>
      <c r="U171" s="6" t="s">
        <v>41</v>
      </c>
      <c r="V171" s="6" t="s">
        <v>179</v>
      </c>
      <c r="W171" s="6" t="s">
        <v>67</v>
      </c>
      <c r="X171" s="6" t="s">
        <v>100</v>
      </c>
      <c r="Y171" s="6" t="s">
        <v>90</v>
      </c>
      <c r="Z171" s="6" t="s">
        <v>51</v>
      </c>
      <c r="AA171" s="7">
        <v>1</v>
      </c>
      <c r="AB171" s="5" t="s">
        <v>35</v>
      </c>
      <c r="AC171" s="5" t="s">
        <v>35</v>
      </c>
    </row>
    <row r="172" spans="1:29" x14ac:dyDescent="0.3">
      <c r="A172" s="5">
        <v>171</v>
      </c>
      <c r="B172" s="5" t="s">
        <v>1099</v>
      </c>
      <c r="C172" s="5" t="s">
        <v>1100</v>
      </c>
      <c r="D172" s="6">
        <v>20</v>
      </c>
      <c r="E172" s="6" t="s">
        <v>963</v>
      </c>
      <c r="F172" s="6" t="s">
        <v>1213</v>
      </c>
      <c r="G172" s="6"/>
      <c r="H172" s="5" t="s">
        <v>733</v>
      </c>
      <c r="J172" s="6" t="s">
        <v>620</v>
      </c>
      <c r="K172" s="7">
        <v>1</v>
      </c>
      <c r="L172" s="7">
        <v>1</v>
      </c>
      <c r="M172" s="5" t="s">
        <v>35</v>
      </c>
      <c r="N172" s="6" t="s">
        <v>66</v>
      </c>
      <c r="O172" s="6" t="s">
        <v>30</v>
      </c>
      <c r="P172" s="7">
        <v>2</v>
      </c>
      <c r="Q172" s="7">
        <v>5</v>
      </c>
      <c r="R172" s="6" t="s">
        <v>621</v>
      </c>
      <c r="S172" s="7">
        <v>34</v>
      </c>
      <c r="T172" s="5" t="s">
        <v>35</v>
      </c>
      <c r="U172" s="5" t="s">
        <v>35</v>
      </c>
      <c r="V172" s="5" t="s">
        <v>35</v>
      </c>
      <c r="W172" s="5" t="s">
        <v>35</v>
      </c>
      <c r="X172" s="6" t="s">
        <v>34</v>
      </c>
      <c r="Y172" s="6" t="s">
        <v>50</v>
      </c>
      <c r="Z172" s="6" t="s">
        <v>51</v>
      </c>
      <c r="AA172" s="7">
        <v>1</v>
      </c>
      <c r="AB172" s="5" t="s">
        <v>35</v>
      </c>
      <c r="AC172" s="5" t="s">
        <v>35</v>
      </c>
    </row>
    <row r="173" spans="1:29" x14ac:dyDescent="0.3">
      <c r="A173" s="5">
        <v>172</v>
      </c>
      <c r="B173" s="5" t="s">
        <v>1101</v>
      </c>
      <c r="C173" s="5" t="s">
        <v>1102</v>
      </c>
      <c r="D173" s="6">
        <v>45</v>
      </c>
      <c r="E173" s="6" t="s">
        <v>964</v>
      </c>
      <c r="F173" s="6" t="s">
        <v>748</v>
      </c>
      <c r="G173" s="6"/>
      <c r="H173" s="5" t="s">
        <v>734</v>
      </c>
      <c r="J173" s="6" t="s">
        <v>624</v>
      </c>
      <c r="K173" s="7">
        <v>2</v>
      </c>
      <c r="L173" s="7">
        <v>2</v>
      </c>
      <c r="M173" s="5" t="s">
        <v>35</v>
      </c>
      <c r="N173" s="6" t="s">
        <v>29</v>
      </c>
      <c r="O173" s="6" t="s">
        <v>30</v>
      </c>
      <c r="P173" s="7">
        <v>2</v>
      </c>
      <c r="Q173" s="7">
        <v>5</v>
      </c>
      <c r="R173" s="5" t="s">
        <v>35</v>
      </c>
      <c r="S173" s="7">
        <v>540</v>
      </c>
      <c r="T173" s="5" t="s">
        <v>35</v>
      </c>
      <c r="U173" s="5" t="s">
        <v>35</v>
      </c>
      <c r="V173" s="5" t="s">
        <v>35</v>
      </c>
      <c r="W173" s="5" t="s">
        <v>35</v>
      </c>
      <c r="X173" s="6" t="s">
        <v>34</v>
      </c>
      <c r="Y173" s="6" t="s">
        <v>50</v>
      </c>
      <c r="Z173" s="6" t="s">
        <v>51</v>
      </c>
      <c r="AA173" s="7">
        <v>1</v>
      </c>
      <c r="AB173" s="5" t="s">
        <v>35</v>
      </c>
      <c r="AC173" s="5" t="s">
        <v>35</v>
      </c>
    </row>
    <row r="174" spans="1:29" x14ac:dyDescent="0.3">
      <c r="A174" s="5">
        <v>173</v>
      </c>
      <c r="B174" s="5" t="s">
        <v>1103</v>
      </c>
      <c r="C174" s="5" t="s">
        <v>1104</v>
      </c>
      <c r="D174" s="6">
        <v>1.45</v>
      </c>
      <c r="E174" s="6" t="s">
        <v>966</v>
      </c>
      <c r="F174" s="6" t="s">
        <v>1214</v>
      </c>
      <c r="G174" s="6">
        <v>12</v>
      </c>
      <c r="H174" s="5" t="s">
        <v>734</v>
      </c>
      <c r="J174" s="6" t="s">
        <v>627</v>
      </c>
      <c r="K174" s="7">
        <v>3</v>
      </c>
      <c r="L174" s="7">
        <v>2</v>
      </c>
      <c r="M174" s="5" t="s">
        <v>35</v>
      </c>
      <c r="N174" s="6" t="s">
        <v>9</v>
      </c>
      <c r="O174" s="6" t="s">
        <v>30</v>
      </c>
      <c r="P174" s="6" t="s">
        <v>142</v>
      </c>
      <c r="Q174" s="7">
        <v>4</v>
      </c>
      <c r="R174" s="5" t="s">
        <v>35</v>
      </c>
      <c r="S174" s="7">
        <v>1120</v>
      </c>
      <c r="T174" s="5" t="s">
        <v>35</v>
      </c>
      <c r="U174" s="5" t="s">
        <v>35</v>
      </c>
      <c r="V174" s="6" t="s">
        <v>32</v>
      </c>
      <c r="W174" s="6" t="s">
        <v>67</v>
      </c>
      <c r="X174" s="6" t="s">
        <v>201</v>
      </c>
      <c r="Y174" s="6" t="s">
        <v>90</v>
      </c>
      <c r="Z174" s="6" t="s">
        <v>51</v>
      </c>
      <c r="AA174" s="7">
        <v>1</v>
      </c>
      <c r="AB174" s="5" t="s">
        <v>35</v>
      </c>
      <c r="AC174" s="5" t="s">
        <v>35</v>
      </c>
    </row>
    <row r="175" spans="1:29" x14ac:dyDescent="0.3">
      <c r="A175" s="5">
        <v>174</v>
      </c>
      <c r="B175" s="5" t="s">
        <v>1105</v>
      </c>
      <c r="C175" s="5" t="s">
        <v>1106</v>
      </c>
      <c r="D175" s="6"/>
      <c r="E175" s="6"/>
      <c r="F175" s="6" t="s">
        <v>961</v>
      </c>
      <c r="G175" s="6"/>
      <c r="H175" s="5" t="s">
        <v>734</v>
      </c>
      <c r="J175" s="6" t="s">
        <v>629</v>
      </c>
      <c r="K175" s="7">
        <v>4</v>
      </c>
      <c r="L175" s="7">
        <v>3</v>
      </c>
      <c r="M175" s="5" t="s">
        <v>35</v>
      </c>
      <c r="N175" s="6" t="s">
        <v>9</v>
      </c>
      <c r="O175" s="6" t="s">
        <v>30</v>
      </c>
      <c r="P175" s="7">
        <v>1</v>
      </c>
      <c r="Q175" s="7">
        <v>3</v>
      </c>
      <c r="R175" s="5" t="s">
        <v>35</v>
      </c>
      <c r="S175" s="7">
        <v>2100</v>
      </c>
      <c r="T175" s="5" t="s">
        <v>35</v>
      </c>
      <c r="U175" s="5" t="s">
        <v>35</v>
      </c>
      <c r="V175" s="6" t="s">
        <v>429</v>
      </c>
      <c r="W175" s="6" t="s">
        <v>33</v>
      </c>
      <c r="X175" s="6" t="s">
        <v>81</v>
      </c>
      <c r="Y175" s="6" t="s">
        <v>90</v>
      </c>
      <c r="Z175" s="6" t="s">
        <v>51</v>
      </c>
      <c r="AA175" s="7">
        <v>1</v>
      </c>
      <c r="AB175" s="7">
        <v>450</v>
      </c>
      <c r="AC175" s="5" t="s">
        <v>35</v>
      </c>
    </row>
    <row r="176" spans="1:29" x14ac:dyDescent="0.3">
      <c r="A176" s="5">
        <v>175</v>
      </c>
      <c r="B176" s="5" t="s">
        <v>1107</v>
      </c>
      <c r="C176" s="5" t="s">
        <v>1108</v>
      </c>
      <c r="D176" s="6">
        <v>30</v>
      </c>
      <c r="E176" s="6" t="s">
        <v>964</v>
      </c>
      <c r="F176" s="6" t="s">
        <v>1215</v>
      </c>
      <c r="G176" s="6"/>
      <c r="H176" s="5" t="s">
        <v>734</v>
      </c>
      <c r="J176" s="6" t="s">
        <v>632</v>
      </c>
      <c r="K176" s="7">
        <v>2</v>
      </c>
      <c r="L176" s="7">
        <v>2</v>
      </c>
      <c r="M176" s="5" t="s">
        <v>35</v>
      </c>
      <c r="N176" s="6" t="s">
        <v>29</v>
      </c>
      <c r="O176" s="6" t="s">
        <v>30</v>
      </c>
      <c r="P176" s="7">
        <v>1</v>
      </c>
      <c r="Q176" s="7">
        <v>5</v>
      </c>
      <c r="R176" s="5" t="s">
        <v>35</v>
      </c>
      <c r="S176" s="7">
        <v>82</v>
      </c>
      <c r="T176" s="5" t="s">
        <v>35</v>
      </c>
      <c r="U176" s="5" t="s">
        <v>35</v>
      </c>
      <c r="V176" s="6" t="s">
        <v>48</v>
      </c>
      <c r="W176" s="5" t="s">
        <v>35</v>
      </c>
      <c r="X176" s="6" t="s">
        <v>72</v>
      </c>
      <c r="Y176" s="6" t="s">
        <v>90</v>
      </c>
      <c r="Z176" s="6" t="s">
        <v>51</v>
      </c>
      <c r="AA176" s="7">
        <v>1</v>
      </c>
      <c r="AB176" s="5" t="s">
        <v>35</v>
      </c>
      <c r="AC176" s="5" t="s">
        <v>35</v>
      </c>
    </row>
    <row r="177" spans="1:29" x14ac:dyDescent="0.3">
      <c r="A177" s="5">
        <v>176</v>
      </c>
      <c r="B177" s="5" t="s">
        <v>1109</v>
      </c>
      <c r="C177" s="5" t="s">
        <v>1032</v>
      </c>
      <c r="D177" s="6">
        <v>55</v>
      </c>
      <c r="E177" s="6" t="s">
        <v>963</v>
      </c>
      <c r="F177" s="6" t="s">
        <v>1216</v>
      </c>
      <c r="G177" s="6"/>
      <c r="H177" s="5" t="s">
        <v>734</v>
      </c>
      <c r="J177" s="6" t="s">
        <v>633</v>
      </c>
      <c r="K177" s="7">
        <v>3</v>
      </c>
      <c r="L177" s="7">
        <v>2</v>
      </c>
      <c r="M177" s="5" t="s">
        <v>35</v>
      </c>
      <c r="N177" s="6" t="s">
        <v>9</v>
      </c>
      <c r="O177" s="6" t="s">
        <v>30</v>
      </c>
      <c r="P177" s="7">
        <v>3</v>
      </c>
      <c r="Q177" s="7">
        <v>3</v>
      </c>
      <c r="R177" s="6" t="s">
        <v>621</v>
      </c>
      <c r="S177" s="7">
        <v>1000</v>
      </c>
      <c r="T177" s="7">
        <v>1000</v>
      </c>
      <c r="U177" s="5" t="s">
        <v>35</v>
      </c>
      <c r="V177" s="6" t="s">
        <v>218</v>
      </c>
      <c r="W177" s="6" t="s">
        <v>33</v>
      </c>
      <c r="X177" s="6" t="s">
        <v>72</v>
      </c>
      <c r="Y177" s="6" t="s">
        <v>90</v>
      </c>
      <c r="Z177" s="6" t="s">
        <v>51</v>
      </c>
      <c r="AA177" s="7">
        <v>1</v>
      </c>
      <c r="AB177" s="7">
        <v>1050</v>
      </c>
      <c r="AC177" s="5" t="s">
        <v>35</v>
      </c>
    </row>
    <row r="178" spans="1:29" x14ac:dyDescent="0.3">
      <c r="A178" s="5">
        <v>177</v>
      </c>
      <c r="B178" s="5" t="s">
        <v>1110</v>
      </c>
      <c r="C178" s="5" t="s">
        <v>940</v>
      </c>
      <c r="D178" s="6">
        <v>1.4</v>
      </c>
      <c r="E178" s="6" t="s">
        <v>966</v>
      </c>
      <c r="F178" s="6" t="s">
        <v>1217</v>
      </c>
      <c r="G178" s="6"/>
      <c r="H178" s="5" t="s">
        <v>734</v>
      </c>
      <c r="I178" s="6" t="s">
        <v>1387</v>
      </c>
      <c r="J178" s="6" t="s">
        <v>636</v>
      </c>
      <c r="K178" s="7">
        <v>2</v>
      </c>
      <c r="L178" s="7">
        <v>2</v>
      </c>
      <c r="M178" s="5" t="s">
        <v>35</v>
      </c>
      <c r="N178" s="6" t="s">
        <v>29</v>
      </c>
      <c r="O178" s="6" t="s">
        <v>30</v>
      </c>
      <c r="P178" s="7">
        <v>1</v>
      </c>
      <c r="Q178" s="7">
        <v>2</v>
      </c>
      <c r="R178" s="7">
        <v>2</v>
      </c>
      <c r="S178" s="7">
        <v>900</v>
      </c>
      <c r="T178" s="5" t="s">
        <v>35</v>
      </c>
      <c r="U178" s="6" t="s">
        <v>283</v>
      </c>
      <c r="V178" s="6" t="s">
        <v>58</v>
      </c>
      <c r="W178" s="6" t="s">
        <v>67</v>
      </c>
      <c r="X178" s="6" t="s">
        <v>100</v>
      </c>
      <c r="Y178" s="6" t="s">
        <v>90</v>
      </c>
      <c r="Z178" s="6" t="s">
        <v>51</v>
      </c>
      <c r="AA178" s="7">
        <v>1</v>
      </c>
      <c r="AB178" s="7">
        <v>900</v>
      </c>
      <c r="AC178" s="5" t="s">
        <v>35</v>
      </c>
    </row>
    <row r="179" spans="1:29" x14ac:dyDescent="0.3">
      <c r="A179" s="5">
        <v>178</v>
      </c>
      <c r="B179" s="5" t="s">
        <v>1111</v>
      </c>
      <c r="C179" s="5" t="s">
        <v>1112</v>
      </c>
      <c r="D179" s="6">
        <v>1.07</v>
      </c>
      <c r="E179" s="6" t="s">
        <v>965</v>
      </c>
      <c r="F179" s="6" t="s">
        <v>1218</v>
      </c>
      <c r="G179" s="6"/>
      <c r="H179" s="5" t="s">
        <v>732</v>
      </c>
      <c r="I179" s="6" t="s">
        <v>1388</v>
      </c>
      <c r="J179" s="6" t="s">
        <v>639</v>
      </c>
      <c r="K179" s="7">
        <v>2</v>
      </c>
      <c r="L179" s="7">
        <v>2</v>
      </c>
      <c r="M179" s="5" t="s">
        <v>35</v>
      </c>
      <c r="N179" s="6" t="s">
        <v>66</v>
      </c>
      <c r="O179" s="6" t="s">
        <v>47</v>
      </c>
      <c r="P179" s="6" t="s">
        <v>142</v>
      </c>
      <c r="Q179" s="7">
        <v>10</v>
      </c>
      <c r="R179" s="5" t="s">
        <v>35</v>
      </c>
      <c r="S179" s="7">
        <v>1153</v>
      </c>
      <c r="T179" s="5" t="s">
        <v>35</v>
      </c>
      <c r="U179" s="5" t="s">
        <v>35</v>
      </c>
      <c r="V179" s="5" t="s">
        <v>35</v>
      </c>
      <c r="W179" s="6" t="s">
        <v>640</v>
      </c>
      <c r="X179" s="5" t="s">
        <v>35</v>
      </c>
      <c r="Y179" s="6" t="s">
        <v>50</v>
      </c>
      <c r="Z179" s="5" t="s">
        <v>35</v>
      </c>
      <c r="AA179" s="5" t="s">
        <v>35</v>
      </c>
      <c r="AB179" s="5" t="s">
        <v>35</v>
      </c>
      <c r="AC179" s="5" t="s">
        <v>174</v>
      </c>
    </row>
    <row r="180" spans="1:29" x14ac:dyDescent="0.3">
      <c r="A180" s="5">
        <v>179</v>
      </c>
      <c r="B180" s="5" t="s">
        <v>1113</v>
      </c>
      <c r="C180" s="5" t="s">
        <v>1114</v>
      </c>
      <c r="D180" s="6"/>
      <c r="E180" s="6"/>
      <c r="F180" s="6" t="s">
        <v>961</v>
      </c>
      <c r="G180" s="6"/>
      <c r="H180" s="5" t="s">
        <v>733</v>
      </c>
      <c r="J180" s="6" t="s">
        <v>642</v>
      </c>
      <c r="K180" s="7">
        <v>2</v>
      </c>
      <c r="L180" s="7">
        <v>1</v>
      </c>
      <c r="M180" s="5" t="s">
        <v>35</v>
      </c>
      <c r="N180" s="6" t="s">
        <v>29</v>
      </c>
      <c r="O180" s="6" t="s">
        <v>30</v>
      </c>
      <c r="P180" s="7">
        <v>1</v>
      </c>
      <c r="Q180" s="7">
        <v>2</v>
      </c>
      <c r="R180" s="7">
        <v>2</v>
      </c>
      <c r="S180" s="7">
        <v>50</v>
      </c>
      <c r="T180" s="5" t="s">
        <v>35</v>
      </c>
      <c r="U180" s="6" t="s">
        <v>41</v>
      </c>
      <c r="V180" s="5" t="s">
        <v>35</v>
      </c>
      <c r="W180" s="5" t="s">
        <v>35</v>
      </c>
      <c r="X180" s="6" t="s">
        <v>60</v>
      </c>
      <c r="Y180" s="6" t="s">
        <v>90</v>
      </c>
      <c r="Z180" s="6" t="s">
        <v>51</v>
      </c>
      <c r="AA180" s="7">
        <v>1</v>
      </c>
      <c r="AB180" s="5" t="s">
        <v>35</v>
      </c>
      <c r="AC180" s="5" t="s">
        <v>35</v>
      </c>
    </row>
    <row r="181" spans="1:29" x14ac:dyDescent="0.3">
      <c r="A181" s="5">
        <v>180</v>
      </c>
      <c r="B181" s="5" t="s">
        <v>1115</v>
      </c>
      <c r="C181" s="5" t="s">
        <v>1116</v>
      </c>
      <c r="D181" s="6">
        <v>2.5</v>
      </c>
      <c r="E181" s="6" t="s">
        <v>966</v>
      </c>
      <c r="F181" s="6" t="s">
        <v>1191</v>
      </c>
      <c r="G181" s="6"/>
      <c r="H181" s="5" t="s">
        <v>734</v>
      </c>
      <c r="J181" s="6" t="s">
        <v>1219</v>
      </c>
      <c r="K181" s="7">
        <v>4</v>
      </c>
      <c r="L181" s="7">
        <v>3</v>
      </c>
      <c r="M181" s="5" t="s">
        <v>35</v>
      </c>
      <c r="N181" s="6" t="s">
        <v>9</v>
      </c>
      <c r="O181" s="6" t="s">
        <v>30</v>
      </c>
      <c r="P181" s="7">
        <v>2</v>
      </c>
      <c r="Q181" s="7">
        <v>8</v>
      </c>
      <c r="R181" s="5" t="s">
        <v>35</v>
      </c>
      <c r="S181" s="7">
        <v>2250</v>
      </c>
      <c r="T181" s="5" t="s">
        <v>35</v>
      </c>
      <c r="U181" s="5" t="s">
        <v>35</v>
      </c>
      <c r="V181" s="5" t="s">
        <v>35</v>
      </c>
      <c r="W181" s="5" t="s">
        <v>35</v>
      </c>
      <c r="X181" s="6" t="s">
        <v>81</v>
      </c>
      <c r="Y181" s="6" t="s">
        <v>50</v>
      </c>
      <c r="Z181" s="6" t="s">
        <v>1220</v>
      </c>
      <c r="AA181" s="7">
        <v>1</v>
      </c>
      <c r="AB181" s="5" t="s">
        <v>35</v>
      </c>
      <c r="AC181" s="5" t="s">
        <v>35</v>
      </c>
    </row>
    <row r="182" spans="1:29" x14ac:dyDescent="0.3">
      <c r="A182" s="5">
        <v>181</v>
      </c>
      <c r="B182" s="5" t="s">
        <v>1117</v>
      </c>
      <c r="C182" s="5" t="s">
        <v>1118</v>
      </c>
      <c r="D182" s="6">
        <v>2.5</v>
      </c>
      <c r="E182" s="6" t="s">
        <v>966</v>
      </c>
      <c r="F182" s="6" t="s">
        <v>1221</v>
      </c>
      <c r="G182" s="6"/>
      <c r="H182" s="5" t="s">
        <v>734</v>
      </c>
      <c r="I182" s="6" t="s">
        <v>1389</v>
      </c>
      <c r="J182" s="6" t="s">
        <v>647</v>
      </c>
      <c r="K182" s="7">
        <v>3</v>
      </c>
      <c r="L182" s="7">
        <v>3</v>
      </c>
      <c r="M182" s="5" t="s">
        <v>35</v>
      </c>
      <c r="N182" s="6" t="s">
        <v>66</v>
      </c>
      <c r="O182" s="6" t="s">
        <v>47</v>
      </c>
      <c r="P182" s="7">
        <v>2</v>
      </c>
      <c r="Q182" s="7">
        <v>11</v>
      </c>
      <c r="R182" s="5" t="s">
        <v>35</v>
      </c>
      <c r="S182" s="7">
        <v>1590</v>
      </c>
      <c r="T182" s="5" t="s">
        <v>35</v>
      </c>
      <c r="U182" s="5" t="s">
        <v>35</v>
      </c>
      <c r="V182" s="6" t="s">
        <v>32</v>
      </c>
      <c r="W182" s="6" t="s">
        <v>49</v>
      </c>
      <c r="X182" s="5" t="s">
        <v>35</v>
      </c>
      <c r="Y182" s="6" t="s">
        <v>90</v>
      </c>
      <c r="Z182" s="6" t="s">
        <v>51</v>
      </c>
      <c r="AA182" s="7">
        <v>1</v>
      </c>
      <c r="AB182" s="5" t="s">
        <v>35</v>
      </c>
      <c r="AC182" s="5" t="s">
        <v>648</v>
      </c>
    </row>
    <row r="183" spans="1:29" x14ac:dyDescent="0.3">
      <c r="A183" s="5">
        <v>182</v>
      </c>
      <c r="B183" s="5" t="s">
        <v>1119</v>
      </c>
      <c r="C183" s="5" t="s">
        <v>1120</v>
      </c>
      <c r="D183" s="6">
        <v>2.89</v>
      </c>
      <c r="E183" s="6" t="s">
        <v>965</v>
      </c>
      <c r="F183" s="6" t="s">
        <v>1222</v>
      </c>
      <c r="G183" s="6"/>
      <c r="H183" s="5" t="s">
        <v>733</v>
      </c>
      <c r="I183" s="6" t="s">
        <v>1390</v>
      </c>
      <c r="J183" s="6" t="s">
        <v>1223</v>
      </c>
      <c r="K183" s="7">
        <v>4</v>
      </c>
      <c r="L183" s="7">
        <v>3</v>
      </c>
      <c r="M183" s="7">
        <v>2</v>
      </c>
      <c r="N183" s="6" t="s">
        <v>9</v>
      </c>
      <c r="O183" s="6" t="s">
        <v>30</v>
      </c>
      <c r="P183" s="7">
        <v>1</v>
      </c>
      <c r="Q183" s="7">
        <v>3</v>
      </c>
      <c r="R183" s="5" t="s">
        <v>35</v>
      </c>
      <c r="S183" s="7">
        <v>2000</v>
      </c>
      <c r="T183" s="5" t="s">
        <v>35</v>
      </c>
      <c r="U183" s="6" t="s">
        <v>342</v>
      </c>
      <c r="V183" s="6" t="s">
        <v>32</v>
      </c>
      <c r="W183" s="6" t="s">
        <v>67</v>
      </c>
      <c r="X183" s="6" t="s">
        <v>81</v>
      </c>
      <c r="Y183" s="6" t="s">
        <v>90</v>
      </c>
      <c r="Z183" s="6" t="s">
        <v>51</v>
      </c>
      <c r="AA183" s="7">
        <v>1</v>
      </c>
      <c r="AB183" s="7">
        <v>400</v>
      </c>
      <c r="AC183" s="5" t="s">
        <v>35</v>
      </c>
    </row>
    <row r="184" spans="1:29" x14ac:dyDescent="0.3">
      <c r="A184" s="5">
        <v>183</v>
      </c>
      <c r="B184" s="5" t="s">
        <v>1121</v>
      </c>
      <c r="C184" s="5" t="s">
        <v>1122</v>
      </c>
      <c r="D184" s="6">
        <v>25</v>
      </c>
      <c r="E184" s="6" t="s">
        <v>965</v>
      </c>
      <c r="F184" s="6" t="s">
        <v>1224</v>
      </c>
      <c r="G184" s="6"/>
      <c r="H184" s="5" t="s">
        <v>733</v>
      </c>
      <c r="I184" s="6" t="s">
        <v>1391</v>
      </c>
      <c r="J184" s="6" t="s">
        <v>656</v>
      </c>
      <c r="K184" s="7">
        <v>4</v>
      </c>
      <c r="L184" s="7">
        <v>5</v>
      </c>
      <c r="M184" s="7">
        <v>4</v>
      </c>
      <c r="N184" s="6" t="s">
        <v>29</v>
      </c>
      <c r="O184" s="6" t="s">
        <v>30</v>
      </c>
      <c r="P184" s="7">
        <v>1</v>
      </c>
      <c r="Q184" s="7">
        <v>4</v>
      </c>
      <c r="R184" s="7">
        <v>1</v>
      </c>
      <c r="S184" s="7">
        <v>4500</v>
      </c>
      <c r="T184" s="5" t="s">
        <v>35</v>
      </c>
      <c r="U184" s="6" t="s">
        <v>342</v>
      </c>
      <c r="V184" s="5" t="s">
        <v>35</v>
      </c>
      <c r="W184" s="6" t="s">
        <v>67</v>
      </c>
      <c r="X184" s="6" t="s">
        <v>72</v>
      </c>
      <c r="Y184" s="6" t="s">
        <v>90</v>
      </c>
      <c r="Z184" s="6" t="s">
        <v>51</v>
      </c>
      <c r="AA184" s="7">
        <v>2</v>
      </c>
      <c r="AB184" s="5" t="s">
        <v>35</v>
      </c>
      <c r="AC184" s="5" t="s">
        <v>35</v>
      </c>
    </row>
    <row r="185" spans="1:29" x14ac:dyDescent="0.3">
      <c r="A185" s="5">
        <v>184</v>
      </c>
      <c r="B185" s="5" t="s">
        <v>1123</v>
      </c>
      <c r="C185" s="5" t="s">
        <v>1124</v>
      </c>
      <c r="D185" s="6">
        <v>2.21</v>
      </c>
      <c r="E185" s="6" t="s">
        <v>965</v>
      </c>
      <c r="F185" s="6" t="s">
        <v>1225</v>
      </c>
      <c r="G185" s="6"/>
      <c r="H185" s="5" t="s">
        <v>733</v>
      </c>
      <c r="I185" s="6" t="s">
        <v>1392</v>
      </c>
      <c r="J185" s="6" t="s">
        <v>660</v>
      </c>
      <c r="K185" s="7">
        <v>3</v>
      </c>
      <c r="L185" s="7">
        <v>3</v>
      </c>
      <c r="M185" s="7">
        <v>3</v>
      </c>
      <c r="N185" s="6" t="s">
        <v>9</v>
      </c>
      <c r="O185" s="6" t="s">
        <v>47</v>
      </c>
      <c r="P185" s="7">
        <v>22</v>
      </c>
      <c r="Q185" s="7">
        <v>28</v>
      </c>
      <c r="R185" s="5" t="s">
        <v>35</v>
      </c>
      <c r="S185" s="7">
        <v>1604</v>
      </c>
      <c r="T185" s="5" t="s">
        <v>35</v>
      </c>
      <c r="U185" s="5" t="s">
        <v>35</v>
      </c>
      <c r="V185" s="6" t="s">
        <v>317</v>
      </c>
      <c r="W185" s="6" t="s">
        <v>67</v>
      </c>
      <c r="X185" s="5" t="s">
        <v>35</v>
      </c>
      <c r="Y185" s="6" t="s">
        <v>90</v>
      </c>
      <c r="Z185" s="6" t="s">
        <v>51</v>
      </c>
      <c r="AA185" s="5" t="s">
        <v>35</v>
      </c>
      <c r="AB185" s="5" t="s">
        <v>35</v>
      </c>
      <c r="AC185" s="5" t="s">
        <v>35</v>
      </c>
    </row>
    <row r="186" spans="1:29" x14ac:dyDescent="0.3">
      <c r="A186" s="5">
        <v>185</v>
      </c>
      <c r="B186" s="5" t="s">
        <v>1125</v>
      </c>
      <c r="C186" s="5" t="s">
        <v>1126</v>
      </c>
      <c r="D186" s="6">
        <v>26.5</v>
      </c>
      <c r="E186" s="6" t="s">
        <v>964</v>
      </c>
      <c r="F186" s="6" t="s">
        <v>1226</v>
      </c>
      <c r="G186" s="6">
        <v>9</v>
      </c>
      <c r="H186" s="5" t="s">
        <v>733</v>
      </c>
      <c r="I186" s="6" t="s">
        <v>1393</v>
      </c>
      <c r="J186" s="6" t="s">
        <v>663</v>
      </c>
      <c r="K186" s="7">
        <v>2</v>
      </c>
      <c r="L186" s="7">
        <v>2</v>
      </c>
      <c r="M186" s="7">
        <v>2</v>
      </c>
      <c r="N186" s="6" t="s">
        <v>29</v>
      </c>
      <c r="O186" s="6" t="s">
        <v>47</v>
      </c>
      <c r="P186" s="7">
        <v>2</v>
      </c>
      <c r="Q186" s="7">
        <v>4</v>
      </c>
      <c r="R186" s="5" t="s">
        <v>35</v>
      </c>
      <c r="S186" s="7">
        <v>750</v>
      </c>
      <c r="T186" s="7">
        <v>720</v>
      </c>
      <c r="U186" s="5" t="s">
        <v>35</v>
      </c>
      <c r="V186" s="6" t="s">
        <v>48</v>
      </c>
      <c r="W186" s="5" t="s">
        <v>35</v>
      </c>
      <c r="X186" s="5" t="s">
        <v>35</v>
      </c>
      <c r="Y186" s="6" t="s">
        <v>50</v>
      </c>
      <c r="Z186" s="6" t="s">
        <v>1220</v>
      </c>
      <c r="AA186" s="7">
        <v>2</v>
      </c>
      <c r="AB186" s="7">
        <v>1000</v>
      </c>
      <c r="AC186" s="5" t="s">
        <v>35</v>
      </c>
    </row>
    <row r="187" spans="1:29" x14ac:dyDescent="0.3">
      <c r="A187" s="5">
        <v>186</v>
      </c>
      <c r="B187" s="5" t="s">
        <v>1127</v>
      </c>
      <c r="C187" s="5" t="s">
        <v>1128</v>
      </c>
      <c r="D187" s="6">
        <v>1.85</v>
      </c>
      <c r="E187" s="6" t="s">
        <v>965</v>
      </c>
      <c r="F187" s="6" t="s">
        <v>1227</v>
      </c>
      <c r="G187" s="6">
        <v>6</v>
      </c>
      <c r="H187" s="5" t="s">
        <v>733</v>
      </c>
      <c r="I187" s="6" t="s">
        <v>1394</v>
      </c>
      <c r="J187" s="6" t="s">
        <v>666</v>
      </c>
      <c r="K187" s="7">
        <v>3</v>
      </c>
      <c r="L187" s="7">
        <v>2</v>
      </c>
      <c r="M187" s="7">
        <v>4</v>
      </c>
      <c r="N187" s="6" t="s">
        <v>29</v>
      </c>
      <c r="O187" s="6" t="s">
        <v>47</v>
      </c>
      <c r="P187" s="7">
        <v>10</v>
      </c>
      <c r="Q187" s="7">
        <v>28</v>
      </c>
      <c r="R187" s="5" t="s">
        <v>35</v>
      </c>
      <c r="S187" s="7">
        <v>1483</v>
      </c>
      <c r="T187" s="5" t="s">
        <v>35</v>
      </c>
      <c r="U187" s="5" t="s">
        <v>35</v>
      </c>
      <c r="V187" s="6" t="s">
        <v>48</v>
      </c>
      <c r="W187" s="6" t="s">
        <v>67</v>
      </c>
      <c r="X187" s="5" t="s">
        <v>35</v>
      </c>
      <c r="Y187" s="6" t="s">
        <v>90</v>
      </c>
      <c r="Z187" s="6" t="s">
        <v>51</v>
      </c>
      <c r="AA187" s="5" t="s">
        <v>35</v>
      </c>
      <c r="AB187" s="5" t="s">
        <v>35</v>
      </c>
      <c r="AC187" s="5" t="s">
        <v>35</v>
      </c>
    </row>
    <row r="188" spans="1:29" x14ac:dyDescent="0.3">
      <c r="A188" s="5">
        <v>187</v>
      </c>
      <c r="B188" s="5" t="s">
        <v>1129</v>
      </c>
      <c r="C188" s="5" t="s">
        <v>1130</v>
      </c>
      <c r="D188" s="6">
        <v>1.5</v>
      </c>
      <c r="E188" s="6" t="s">
        <v>966</v>
      </c>
      <c r="F188" s="6" t="s">
        <v>1228</v>
      </c>
      <c r="G188" s="6"/>
      <c r="H188" s="5" t="s">
        <v>733</v>
      </c>
      <c r="I188" s="6" t="s">
        <v>1395</v>
      </c>
      <c r="J188" s="6" t="s">
        <v>669</v>
      </c>
      <c r="K188" s="7">
        <v>3</v>
      </c>
      <c r="L188" s="7">
        <v>3</v>
      </c>
      <c r="M188" s="7">
        <v>2</v>
      </c>
      <c r="N188" s="6" t="s">
        <v>29</v>
      </c>
      <c r="O188" s="6" t="s">
        <v>30</v>
      </c>
      <c r="P188" s="7">
        <v>2</v>
      </c>
      <c r="Q188" s="7">
        <v>4</v>
      </c>
      <c r="R188" s="5" t="s">
        <v>35</v>
      </c>
      <c r="S188" s="7">
        <v>1450</v>
      </c>
      <c r="T188" s="5" t="s">
        <v>35</v>
      </c>
      <c r="U188" s="5" t="s">
        <v>35</v>
      </c>
      <c r="V188" s="5" t="s">
        <v>35</v>
      </c>
      <c r="W188" s="5" t="s">
        <v>35</v>
      </c>
      <c r="X188" s="5" t="s">
        <v>35</v>
      </c>
      <c r="Y188" s="6" t="s">
        <v>90</v>
      </c>
      <c r="Z188" s="6" t="s">
        <v>51</v>
      </c>
      <c r="AA188" s="7">
        <v>1</v>
      </c>
      <c r="AB188" s="5" t="s">
        <v>35</v>
      </c>
      <c r="AC188" s="5" t="s">
        <v>35</v>
      </c>
    </row>
    <row r="189" spans="1:29" x14ac:dyDescent="0.3">
      <c r="A189" s="5">
        <v>188</v>
      </c>
      <c r="B189" s="5" t="s">
        <v>1131</v>
      </c>
      <c r="C189" s="5" t="s">
        <v>1132</v>
      </c>
      <c r="D189" s="6">
        <v>1.95</v>
      </c>
      <c r="E189" s="6" t="s">
        <v>966</v>
      </c>
      <c r="F189" s="6" t="s">
        <v>1229</v>
      </c>
      <c r="G189" s="6"/>
      <c r="H189" s="5" t="s">
        <v>733</v>
      </c>
      <c r="J189" s="6" t="s">
        <v>672</v>
      </c>
      <c r="K189" s="7">
        <v>4</v>
      </c>
      <c r="L189" s="7">
        <v>3</v>
      </c>
      <c r="M189" s="7">
        <v>2</v>
      </c>
      <c r="N189" s="6" t="s">
        <v>66</v>
      </c>
      <c r="O189" s="6" t="s">
        <v>30</v>
      </c>
      <c r="P189" s="6" t="s">
        <v>142</v>
      </c>
      <c r="Q189" s="7">
        <v>4</v>
      </c>
      <c r="R189" s="5" t="s">
        <v>35</v>
      </c>
      <c r="S189" s="7">
        <v>220</v>
      </c>
      <c r="T189" s="5" t="s">
        <v>35</v>
      </c>
      <c r="U189" s="5" t="s">
        <v>35</v>
      </c>
      <c r="V189" s="5" t="s">
        <v>35</v>
      </c>
      <c r="W189" s="5" t="s">
        <v>35</v>
      </c>
      <c r="X189" s="6" t="s">
        <v>81</v>
      </c>
      <c r="Y189" s="6" t="s">
        <v>90</v>
      </c>
      <c r="Z189" s="5" t="s">
        <v>35</v>
      </c>
      <c r="AA189" s="5" t="s">
        <v>35</v>
      </c>
      <c r="AB189" s="5" t="s">
        <v>35</v>
      </c>
      <c r="AC189" s="5" t="s">
        <v>35</v>
      </c>
    </row>
    <row r="190" spans="1:29" x14ac:dyDescent="0.3">
      <c r="A190" s="5">
        <v>189</v>
      </c>
      <c r="B190" s="5" t="s">
        <v>1133</v>
      </c>
      <c r="C190" s="5" t="s">
        <v>928</v>
      </c>
      <c r="D190" s="6">
        <v>2.75</v>
      </c>
      <c r="E190" s="6" t="s">
        <v>966</v>
      </c>
      <c r="F190" s="6" t="s">
        <v>1230</v>
      </c>
      <c r="G190" s="6"/>
      <c r="H190" s="5" t="s">
        <v>733</v>
      </c>
      <c r="I190" s="6" t="s">
        <v>1396</v>
      </c>
      <c r="J190" s="6" t="s">
        <v>674</v>
      </c>
      <c r="K190" s="7">
        <v>3</v>
      </c>
      <c r="L190" s="7">
        <v>3</v>
      </c>
      <c r="M190" s="7">
        <v>3</v>
      </c>
      <c r="N190" s="6" t="s">
        <v>29</v>
      </c>
      <c r="O190" s="6" t="s">
        <v>30</v>
      </c>
      <c r="P190" s="7">
        <v>2</v>
      </c>
      <c r="Q190" s="7">
        <v>4</v>
      </c>
      <c r="R190" s="7">
        <v>1</v>
      </c>
      <c r="S190" s="7">
        <v>1500</v>
      </c>
      <c r="T190" s="5" t="s">
        <v>35</v>
      </c>
      <c r="U190" s="6" t="s">
        <v>41</v>
      </c>
      <c r="V190" s="6" t="s">
        <v>32</v>
      </c>
      <c r="W190" s="6" t="s">
        <v>33</v>
      </c>
      <c r="X190" s="6" t="s">
        <v>60</v>
      </c>
      <c r="Y190" s="6" t="s">
        <v>90</v>
      </c>
      <c r="Z190" s="6" t="s">
        <v>51</v>
      </c>
      <c r="AA190" s="5" t="s">
        <v>35</v>
      </c>
      <c r="AB190" s="5" t="s">
        <v>35</v>
      </c>
      <c r="AC190" s="5" t="s">
        <v>35</v>
      </c>
    </row>
    <row r="191" spans="1:29" x14ac:dyDescent="0.3">
      <c r="A191" s="5">
        <v>190</v>
      </c>
      <c r="B191" s="5" t="s">
        <v>1134</v>
      </c>
      <c r="C191" s="5" t="s">
        <v>1135</v>
      </c>
      <c r="D191" s="6">
        <v>3.8</v>
      </c>
      <c r="E191" s="6" t="s">
        <v>965</v>
      </c>
      <c r="F191" s="6" t="s">
        <v>1231</v>
      </c>
      <c r="G191" s="6">
        <v>12</v>
      </c>
      <c r="H191" s="5" t="s">
        <v>733</v>
      </c>
      <c r="I191" s="6" t="s">
        <v>1397</v>
      </c>
      <c r="J191" s="6" t="s">
        <v>677</v>
      </c>
      <c r="K191" s="7">
        <v>3</v>
      </c>
      <c r="L191" s="7">
        <v>3</v>
      </c>
      <c r="M191" s="7">
        <v>2</v>
      </c>
      <c r="N191" s="6" t="s">
        <v>29</v>
      </c>
      <c r="O191" s="6" t="s">
        <v>30</v>
      </c>
      <c r="P191" s="7">
        <v>2</v>
      </c>
      <c r="Q191" s="7">
        <v>4</v>
      </c>
      <c r="R191" s="5" t="s">
        <v>35</v>
      </c>
      <c r="S191" s="7">
        <v>1953</v>
      </c>
      <c r="T191" s="5" t="s">
        <v>35</v>
      </c>
      <c r="U191" s="6" t="s">
        <v>224</v>
      </c>
      <c r="V191" s="6" t="s">
        <v>48</v>
      </c>
      <c r="W191" s="6" t="s">
        <v>67</v>
      </c>
      <c r="X191" s="6" t="s">
        <v>34</v>
      </c>
      <c r="Y191" s="6" t="s">
        <v>50</v>
      </c>
      <c r="Z191" s="6" t="s">
        <v>51</v>
      </c>
      <c r="AA191" s="5" t="s">
        <v>35</v>
      </c>
      <c r="AB191" s="7">
        <v>217</v>
      </c>
      <c r="AC191" s="5" t="s">
        <v>35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final</vt:lpstr>
      <vt:lpstr>Sheet1</vt:lpstr>
      <vt:lpstr>Sheet4</vt:lpstr>
      <vt:lpstr>Sheet3</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Singhal</dc:creator>
  <cp:lastModifiedBy>Vaibhav Singhal</cp:lastModifiedBy>
  <dcterms:modified xsi:type="dcterms:W3CDTF">2014-12-28T19:34:22Z</dcterms:modified>
</cp:coreProperties>
</file>