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anitaK\MyProjects\SeleniumTraining\jiemactual\Pranita\"/>
    </mc:Choice>
  </mc:AlternateContent>
  <bookViews>
    <workbookView xWindow="0" yWindow="0" windowWidth="20490" windowHeight="7800" activeTab="1"/>
  </bookViews>
  <sheets>
    <sheet name="Version" sheetId="1" r:id="rId1"/>
    <sheet name="Assignment-6(23 April)" sheetId="9" r:id="rId2"/>
    <sheet name="Assignment-5(10 April)" sheetId="8" r:id="rId3"/>
    <sheet name="Assignment-4(9 April)" sheetId="6" r:id="rId4"/>
    <sheet name="Assignment-3(8 April)" sheetId="4" r:id="rId5"/>
    <sheet name="Assignment-2(7 April)" sheetId="3" r:id="rId6"/>
    <sheet name="Assignment-1(6 April)"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28" i="4" l="1"/>
  <c r="AS28" i="4"/>
  <c r="E28" i="4"/>
  <c r="BI15" i="4"/>
  <c r="BI14" i="4"/>
  <c r="AS16" i="4"/>
  <c r="AS15" i="4"/>
  <c r="AS14" i="4"/>
</calcChain>
</file>

<file path=xl/comments1.xml><?xml version="1.0" encoding="utf-8"?>
<comments xmlns="http://schemas.openxmlformats.org/spreadsheetml/2006/main">
  <authors>
    <author>Pranita</author>
  </authors>
  <commentList>
    <comment ref="C26" authorId="0" shapeId="0">
      <text>
        <r>
          <rPr>
            <sz val="9"/>
            <color indexed="81"/>
            <rFont val="Tahoma"/>
            <family val="2"/>
          </rPr>
          <t>&lt;First_Name&gt;&lt;Space&gt;&lt;First letter of Last Name&gt;,…...</t>
        </r>
      </text>
    </comment>
  </commentList>
</comments>
</file>

<file path=xl/sharedStrings.xml><?xml version="1.0" encoding="utf-8"?>
<sst xmlns="http://schemas.openxmlformats.org/spreadsheetml/2006/main" count="712" uniqueCount="438">
  <si>
    <t>Document Management Information</t>
  </si>
  <si>
    <t>Document Publication History</t>
  </si>
  <si>
    <t xml:space="preserve">All revisions made to this document must be listed in chronological order, with the most recent revision at the top </t>
  </si>
  <si>
    <t>Version #</t>
  </si>
  <si>
    <t>Date</t>
  </si>
  <si>
    <t>Author(s)</t>
  </si>
  <si>
    <t>Reviewer and Approver</t>
  </si>
  <si>
    <t>Remarks</t>
  </si>
  <si>
    <t>Document Classification: Internal</t>
  </si>
  <si>
    <t>1 - Practice one java file and executing it.</t>
  </si>
  <si>
    <t xml:space="preserve">class FirstPrg </t>
  </si>
  <si>
    <t xml:space="preserve">{ </t>
  </si>
  <si>
    <t xml:space="preserve">    public static void main(String args[]) </t>
  </si>
  <si>
    <t xml:space="preserve">    { </t>
  </si>
  <si>
    <t xml:space="preserve">        System.out.println("Hello Sir"); </t>
  </si>
  <si>
    <t xml:space="preserve">    } </t>
  </si>
  <si>
    <t xml:space="preserve">} </t>
  </si>
  <si>
    <t>2 – Differences</t>
  </si>
  <si>
    <t>Object-oriented language</t>
  </si>
  <si>
    <t>Object-based language</t>
  </si>
  <si>
    <t>Object-oriented language supports all the features of OOPs (Abstraction, Encapsulation, Inheritance, Polymorphism).</t>
  </si>
  <si>
    <t>Examples: C++, C#, Java etc.</t>
  </si>
  <si>
    <t>Examples: VB (pre-.NET)</t>
  </si>
  <si>
    <t>Object-based languages don't support all the features of OOPs like polymorphism or inheritance.</t>
  </si>
  <si>
    <t>Compiler</t>
  </si>
  <si>
    <t>Interpreter</t>
  </si>
  <si>
    <t>Faster execution of control statements as compared to the interpreter.</t>
  </si>
  <si>
    <t>Slower execution of control statements as compared to the compiler.</t>
  </si>
  <si>
    <t>Example: C++, Java.</t>
  </si>
  <si>
    <t>Example. BASIC, Python, PHP.</t>
  </si>
  <si>
    <t>b - Compiler and interpreter</t>
  </si>
  <si>
    <t>a - Object Oriented and Object Based</t>
  </si>
  <si>
    <t>1. Create the Program
2. No linking of files or machine code generation
3. Source statements executed line by line DURING Execution</t>
  </si>
  <si>
    <t>c - Encapsulation and abstraction</t>
  </si>
  <si>
    <t>Encapsulation</t>
  </si>
  <si>
    <t>Abstraction</t>
  </si>
  <si>
    <t>It is defined as the process of representing the necessary features without showing the background details. In other words, it allows you to focus on what the object does rather than how the action is performed.</t>
  </si>
  <si>
    <t>It is a process of hiding all the internal details of an object from the outside world. Hence, the client is restricted from seeing its internal view. The main motive of this process is to keep the data safe from unwanted access.</t>
  </si>
  <si>
    <t>In abstraction, problems are solved at the design or interface level.</t>
  </si>
  <si>
    <t>In encapsulation, problems are solved at the implementation level.</t>
  </si>
  <si>
    <t>We can implement abstraction using abstract class and interfaces.</t>
  </si>
  <si>
    <t>3 – Different Number system – Binary, Octal, Decimal ,Hexadecimal</t>
  </si>
  <si>
    <r>
      <t>Decimal</t>
    </r>
    <r>
      <rPr>
        <sz val="12"/>
        <color rgb="FF2A2A2A"/>
        <rFont val="Georgia"/>
        <family val="1"/>
      </rPr>
      <t> (base 10) </t>
    </r>
  </si>
  <si>
    <t>Decimal counting goes:</t>
  </si>
  <si>
    <t>0, 1, 2, 3, 4, 5, 6, 7, 8, 9, 10, 11, 12, 13, 14, 15, 16, 17, 18, and so on.</t>
  </si>
  <si>
    <r>
      <t>Binary</t>
    </r>
    <r>
      <rPr>
        <sz val="12"/>
        <color rgb="FF2A2A2A"/>
        <rFont val="Georgia"/>
        <family val="1"/>
      </rPr>
      <t> (base 2) </t>
    </r>
  </si>
  <si>
    <t>Binary counting goes:</t>
  </si>
  <si>
    <t>0, 1, 10, 11, 100, 101, 110, 111, 1000, 1001, 1010, 1011, 1100, 1101, 1110, 1111, 10000, 10001, and so on.</t>
  </si>
  <si>
    <r>
      <t>Octal</t>
    </r>
    <r>
      <rPr>
        <sz val="12"/>
        <color rgb="FF2A2A2A"/>
        <rFont val="Georgia"/>
        <family val="1"/>
      </rPr>
      <t> (base 8) </t>
    </r>
  </si>
  <si>
    <t>Octal counting goes:</t>
  </si>
  <si>
    <t>0, 1, 2, 3, 4, 5, 6, 7, 10, 11, 12, 13, 14, 15, 16, 17, 20, 21, and so on.</t>
  </si>
  <si>
    <r>
      <t>Hexadecimal</t>
    </r>
    <r>
      <rPr>
        <sz val="12"/>
        <color rgb="FF2A2A2A"/>
        <rFont val="Georgia"/>
        <family val="1"/>
      </rPr>
      <t> (base 16) </t>
    </r>
  </si>
  <si>
    <t>Hexadecimal counting goes:</t>
  </si>
  <si>
    <t>0, 1, 2, 3, 4, 5, 6, 7, 8, 9, A, B, C, D, E, F, 10, 11, and so on.</t>
  </si>
  <si>
    <t>using number 1 and 0</t>
  </si>
  <si>
    <t>using digits 0 to 9</t>
  </si>
  <si>
    <t>using digits 0 to 7</t>
  </si>
  <si>
    <t>using number 0 - 9 and letters A - F</t>
  </si>
  <si>
    <t>Reminder</t>
  </si>
  <si>
    <t>Quotient</t>
  </si>
  <si>
    <t>25/2</t>
  </si>
  <si>
    <t>12/2</t>
  </si>
  <si>
    <t>6/2</t>
  </si>
  <si>
    <t>3/2</t>
  </si>
  <si>
    <t>1/2</t>
  </si>
  <si>
    <t>Decimal</t>
  </si>
  <si>
    <t>Binary</t>
  </si>
  <si>
    <t>Div By 2</t>
  </si>
  <si>
    <t>Octal</t>
  </si>
  <si>
    <t>25/8</t>
  </si>
  <si>
    <t>3/8</t>
  </si>
  <si>
    <t>=(3*(8^1))+(1*(8^0))</t>
  </si>
  <si>
    <t>=(1*(2^4))+(1*(2^3))+(0*(2^2))+(0*(2^1))+(1*(2^0))</t>
  </si>
  <si>
    <t>=(2*10^1)+(5*10^0)</t>
  </si>
  <si>
    <t>Hexadecimal</t>
  </si>
  <si>
    <t>25/16</t>
  </si>
  <si>
    <t>1/16</t>
  </si>
  <si>
    <t>=(1*(16^1))+(9*(16^0))</t>
  </si>
  <si>
    <t>1 – write 2 examples which explain framework and architecture?</t>
  </si>
  <si>
    <t>1.1 Frameworks : Spring, Struts which has all set of libraries, interfaces and classes.</t>
  </si>
  <si>
    <t>    Architecture : a pattern where the different resources JSP, Classes, images will be kept.</t>
  </si>
  <si>
    <t>1.2 Architecture : Design of the house</t>
  </si>
  <si>
    <t>      Framework : Components like bricks, cement etc, that are used to construct the house</t>
  </si>
  <si>
    <t>2 – Swapping the value (using third variable or without using third variable)</t>
  </si>
  <si>
    <t>X = 1</t>
  </si>
  <si>
    <t>Y = 2</t>
  </si>
  <si>
    <t>2.1 Solution 1</t>
  </si>
  <si>
    <t>X = 1;</t>
  </si>
  <si>
    <t>Y = 2;</t>
  </si>
  <si>
    <t>Z = 0;</t>
  </si>
  <si>
    <t>Z = X;</t>
  </si>
  <si>
    <t>X = Y;</t>
  </si>
  <si>
    <t>Y = Z;</t>
  </si>
  <si>
    <t>2.2 Solution 2</t>
  </si>
  <si>
    <t>X = X*Y;</t>
  </si>
  <si>
    <t>Y = X/Y;</t>
  </si>
  <si>
    <t>X = X/Y;</t>
  </si>
  <si>
    <t>3 – Write about Java features?</t>
  </si>
  <si>
    <t>3.1 Simple : easy to learn, simple syntax.</t>
  </si>
  <si>
    <t>3.2 Object-oriented : Everything in Java is an object.</t>
  </si>
  <si>
    <t>3.3 Platform Independent : Java code can be run on multiple platforms, for example, Windows, Linux, Sun Solaris, Mac/OS, etc.</t>
  </si>
  <si>
    <t>3.4 Multi-threaded : We can write Java programs that deal with many tasks at once by defining multiple threads.</t>
  </si>
  <si>
    <t>3.5 Dynamic : It supports dynamic loading of classes. It means classes are loaded on demand.</t>
  </si>
  <si>
    <t>Div By 8</t>
  </si>
  <si>
    <t>Div By 16</t>
  </si>
  <si>
    <t>Pranita K</t>
  </si>
  <si>
    <t>JIEM India Pvt Ltd.
Testing Automation Training Assignments</t>
  </si>
  <si>
    <t>Vaibhav Raghuvanshi</t>
  </si>
  <si>
    <t>Document Owner: Pranita K</t>
  </si>
  <si>
    <t>1. Write the program.
2. Compiler will analyze all of the language statements for its correctness. If incorrect, throws an error
3. If no error, the compiler will convert source code to machine code.
4. It links different code files into a runnable program(knows as exe)
5. Run the Program</t>
  </si>
  <si>
    <t>Encapsulation can be implemented by using access modifier i.e. private, protected and public.</t>
  </si>
  <si>
    <t>Data Type name</t>
  </si>
  <si>
    <t>Values covered</t>
  </si>
  <si>
    <t>Memory Required</t>
  </si>
  <si>
    <t>byte</t>
  </si>
  <si>
    <t>1 byte – 8 bits</t>
  </si>
  <si>
    <t>short</t>
  </si>
  <si>
    <t>2 byte – 16 bits</t>
  </si>
  <si>
    <t>int</t>
  </si>
  <si>
    <t>4 byte – 32 bits</t>
  </si>
  <si>
    <t>long</t>
  </si>
  <si>
    <t>8 byte – 64 bits</t>
  </si>
  <si>
    <t>float</t>
  </si>
  <si>
    <t>double</t>
  </si>
  <si>
    <t>8 bytes – 64 bits</t>
  </si>
  <si>
    <t>char</t>
  </si>
  <si>
    <t>boolean</t>
  </si>
  <si>
    <t>1 bit</t>
  </si>
  <si>
    <t>1 byte (ASCII)
2 byte (Unicode)</t>
  </si>
  <si>
    <t>5 – You have to write Data type table 3 time on notebook</t>
  </si>
  <si>
    <t>-128 to 127</t>
  </si>
  <si>
    <t>-32,768 to 32,767</t>
  </si>
  <si>
    <t>-2,147,483,648 to 2,147,483,647</t>
  </si>
  <si>
    <t>-9,223,372,036,854,775,808 to 9,223,372,036,854,775,807</t>
  </si>
  <si>
    <t>Sufficient for storing 6 to 7 decimal digits</t>
  </si>
  <si>
    <t>Sufficient for storing 15 decimal digits</t>
  </si>
  <si>
    <t>Stores a single character/letter or ASCII values</t>
  </si>
  <si>
    <t>Stores true or false values</t>
  </si>
  <si>
    <t>4 bytes – 32 bits</t>
  </si>
  <si>
    <t>24/16</t>
  </si>
  <si>
    <t>24/2</t>
  </si>
  <si>
    <t>24/8</t>
  </si>
  <si>
    <t>1 - Eclipse has its own compiler. Why it use machine jre to execute code.</t>
  </si>
  <si>
    <t>32, 45, 67, 97,5,72,34,56</t>
  </si>
  <si>
    <t>2 - Change below numbers in binary, Octal, Decimal , Hexadecimal</t>
  </si>
  <si>
    <t>32/2</t>
  </si>
  <si>
    <t>16/2</t>
  </si>
  <si>
    <t>8/2</t>
  </si>
  <si>
    <t>4/2</t>
  </si>
  <si>
    <t>2/2</t>
  </si>
  <si>
    <t>=2^5</t>
  </si>
  <si>
    <t>45/2</t>
  </si>
  <si>
    <t>22/2</t>
  </si>
  <si>
    <t>11/2</t>
  </si>
  <si>
    <t>5/2</t>
  </si>
  <si>
    <t>67/2</t>
  </si>
  <si>
    <t>33/2</t>
  </si>
  <si>
    <t>97/2</t>
  </si>
  <si>
    <t>48/2</t>
  </si>
  <si>
    <t>72/2</t>
  </si>
  <si>
    <t>36/2</t>
  </si>
  <si>
    <t>18/2</t>
  </si>
  <si>
    <t>9/2</t>
  </si>
  <si>
    <t>34/2</t>
  </si>
  <si>
    <t>17/2</t>
  </si>
  <si>
    <t>56/2</t>
  </si>
  <si>
    <t>28/2</t>
  </si>
  <si>
    <t>14/2</t>
  </si>
  <si>
    <t>7/2</t>
  </si>
  <si>
    <t>32/8</t>
  </si>
  <si>
    <t>4/8</t>
  </si>
  <si>
    <t>45/8</t>
  </si>
  <si>
    <t>5/8</t>
  </si>
  <si>
    <t>67/8</t>
  </si>
  <si>
    <t>8/8</t>
  </si>
  <si>
    <t>2D</t>
  </si>
  <si>
    <t>1/8</t>
  </si>
  <si>
    <t>97/8</t>
  </si>
  <si>
    <t>12/8</t>
  </si>
  <si>
    <t>72/8</t>
  </si>
  <si>
    <t>9/8</t>
  </si>
  <si>
    <t>34/8</t>
  </si>
  <si>
    <t>56/8</t>
  </si>
  <si>
    <t>7/8</t>
  </si>
  <si>
    <t>32/16</t>
  </si>
  <si>
    <t>2/16</t>
  </si>
  <si>
    <t>45/16</t>
  </si>
  <si>
    <t>67/16</t>
  </si>
  <si>
    <t>4/16</t>
  </si>
  <si>
    <t>97/16</t>
  </si>
  <si>
    <t>6/16</t>
  </si>
  <si>
    <t>5/16</t>
  </si>
  <si>
    <t>72/16</t>
  </si>
  <si>
    <t>34/16</t>
  </si>
  <si>
    <t>56/16</t>
  </si>
  <si>
    <t>3/16</t>
  </si>
  <si>
    <r>
      <t>int</t>
    </r>
    <r>
      <rPr>
        <sz val="11"/>
        <color rgb="FF000000"/>
        <rFont val="Consolas"/>
        <family val="3"/>
      </rPr>
      <t xml:space="preserve"> time </t>
    </r>
    <r>
      <rPr>
        <sz val="11"/>
        <color rgb="FF9A6E3A"/>
        <rFont val="Consolas"/>
        <family val="3"/>
      </rPr>
      <t>=</t>
    </r>
    <r>
      <rPr>
        <sz val="11"/>
        <color rgb="FF000000"/>
        <rFont val="Consolas"/>
        <family val="3"/>
      </rPr>
      <t xml:space="preserve"> </t>
    </r>
    <r>
      <rPr>
        <sz val="11"/>
        <color rgb="FF990055"/>
        <rFont val="Consolas"/>
        <family val="3"/>
      </rPr>
      <t>22</t>
    </r>
    <r>
      <rPr>
        <sz val="11"/>
        <color rgb="FF999999"/>
        <rFont val="Consolas"/>
        <family val="3"/>
      </rPr>
      <t>;</t>
    </r>
  </si>
  <si>
    <r>
      <t>if</t>
    </r>
    <r>
      <rPr>
        <sz val="11"/>
        <color rgb="FF000000"/>
        <rFont val="Consolas"/>
        <family val="3"/>
      </rPr>
      <t xml:space="preserve"> </t>
    </r>
    <r>
      <rPr>
        <sz val="11"/>
        <color rgb="FF999999"/>
        <rFont val="Consolas"/>
        <family val="3"/>
      </rPr>
      <t>(</t>
    </r>
    <r>
      <rPr>
        <sz val="11"/>
        <color rgb="FF000000"/>
        <rFont val="Consolas"/>
        <family val="3"/>
      </rPr>
      <t xml:space="preserve">time </t>
    </r>
    <r>
      <rPr>
        <sz val="11"/>
        <color rgb="FF9A6E3A"/>
        <rFont val="Consolas"/>
        <family val="3"/>
      </rPr>
      <t>&lt;</t>
    </r>
    <r>
      <rPr>
        <sz val="11"/>
        <color rgb="FF000000"/>
        <rFont val="Consolas"/>
        <family val="3"/>
      </rPr>
      <t xml:space="preserve"> </t>
    </r>
    <r>
      <rPr>
        <sz val="11"/>
        <color rgb="FF990055"/>
        <rFont val="Consolas"/>
        <family val="3"/>
      </rPr>
      <t>10</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</si>
  <si>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"Good morning."</t>
    </r>
    <r>
      <rPr>
        <sz val="11"/>
        <color rgb="FF999999"/>
        <rFont val="Consolas"/>
        <family val="3"/>
      </rPr>
      <t>);</t>
    </r>
  </si>
  <si>
    <r>
      <t>}</t>
    </r>
    <r>
      <rPr>
        <sz val="11"/>
        <color rgb="FF000000"/>
        <rFont val="Consolas"/>
        <family val="3"/>
      </rPr>
      <t xml:space="preserve"> </t>
    </r>
    <r>
      <rPr>
        <sz val="11"/>
        <color rgb="FF0077AA"/>
        <rFont val="Consolas"/>
        <family val="3"/>
      </rPr>
      <t>else</t>
    </r>
    <r>
      <rPr>
        <sz val="11"/>
        <color rgb="FF000000"/>
        <rFont val="Consolas"/>
        <family val="3"/>
      </rPr>
      <t xml:space="preserve"> </t>
    </r>
    <r>
      <rPr>
        <sz val="11"/>
        <color rgb="FF0077AA"/>
        <rFont val="Consolas"/>
        <family val="3"/>
      </rPr>
      <t>if</t>
    </r>
    <r>
      <rPr>
        <sz val="11"/>
        <color rgb="FF000000"/>
        <rFont val="Consolas"/>
        <family val="3"/>
      </rPr>
      <t xml:space="preserve"> </t>
    </r>
    <r>
      <rPr>
        <sz val="11"/>
        <color rgb="FF999999"/>
        <rFont val="Consolas"/>
        <family val="3"/>
      </rPr>
      <t>(</t>
    </r>
    <r>
      <rPr>
        <sz val="11"/>
        <color rgb="FF000000"/>
        <rFont val="Consolas"/>
        <family val="3"/>
      </rPr>
      <t xml:space="preserve">time </t>
    </r>
    <r>
      <rPr>
        <sz val="11"/>
        <color rgb="FF9A6E3A"/>
        <rFont val="Consolas"/>
        <family val="3"/>
      </rPr>
      <t>&lt;</t>
    </r>
    <r>
      <rPr>
        <sz val="11"/>
        <color rgb="FF000000"/>
        <rFont val="Consolas"/>
        <family val="3"/>
      </rPr>
      <t xml:space="preserve"> </t>
    </r>
    <r>
      <rPr>
        <sz val="11"/>
        <color rgb="FF990055"/>
        <rFont val="Consolas"/>
        <family val="3"/>
      </rPr>
      <t>20</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</si>
  <si>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"Good day."</t>
    </r>
    <r>
      <rPr>
        <sz val="11"/>
        <color rgb="FF999999"/>
        <rFont val="Consolas"/>
        <family val="3"/>
      </rPr>
      <t>);</t>
    </r>
  </si>
  <si>
    <r>
      <t>}</t>
    </r>
    <r>
      <rPr>
        <sz val="11"/>
        <color rgb="FF000000"/>
        <rFont val="Consolas"/>
        <family val="3"/>
      </rPr>
      <t xml:space="preserve"> </t>
    </r>
    <r>
      <rPr>
        <sz val="11"/>
        <color rgb="FF0077AA"/>
        <rFont val="Consolas"/>
        <family val="3"/>
      </rPr>
      <t>else</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</si>
  <si>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"Good evening."</t>
    </r>
    <r>
      <rPr>
        <sz val="11"/>
        <color rgb="FF999999"/>
        <rFont val="Consolas"/>
        <family val="3"/>
      </rPr>
      <t>);</t>
    </r>
  </si>
  <si>
    <t>}</t>
  </si>
  <si>
    <r>
      <t>int</t>
    </r>
    <r>
      <rPr>
        <sz val="11"/>
        <color rgb="FF000000"/>
        <rFont val="Consolas"/>
        <family val="3"/>
      </rPr>
      <t xml:space="preserve"> time </t>
    </r>
    <r>
      <rPr>
        <sz val="11"/>
        <color rgb="FF9A6E3A"/>
        <rFont val="Consolas"/>
        <family val="3"/>
      </rPr>
      <t>=</t>
    </r>
    <r>
      <rPr>
        <sz val="11"/>
        <color rgb="FF000000"/>
        <rFont val="Consolas"/>
        <family val="3"/>
      </rPr>
      <t xml:space="preserve"> </t>
    </r>
    <r>
      <rPr>
        <sz val="11"/>
        <color rgb="FF990055"/>
        <rFont val="Consolas"/>
        <family val="3"/>
      </rPr>
      <t>20</t>
    </r>
    <r>
      <rPr>
        <sz val="11"/>
        <color rgb="FF999999"/>
        <rFont val="Consolas"/>
        <family val="3"/>
      </rPr>
      <t>;</t>
    </r>
  </si>
  <si>
    <r>
      <t>String</t>
    </r>
    <r>
      <rPr>
        <sz val="11"/>
        <color rgb="FF000000"/>
        <rFont val="Consolas"/>
        <family val="3"/>
      </rPr>
      <t xml:space="preserve"> result </t>
    </r>
    <r>
      <rPr>
        <sz val="11"/>
        <color rgb="FF9A6E3A"/>
        <rFont val="Consolas"/>
        <family val="3"/>
      </rPr>
      <t>=</t>
    </r>
    <r>
      <rPr>
        <sz val="11"/>
        <color rgb="FF000000"/>
        <rFont val="Consolas"/>
        <family val="3"/>
      </rPr>
      <t xml:space="preserve"> </t>
    </r>
    <r>
      <rPr>
        <sz val="11"/>
        <color rgb="FF999999"/>
        <rFont val="Consolas"/>
        <family val="3"/>
      </rPr>
      <t>(</t>
    </r>
    <r>
      <rPr>
        <sz val="11"/>
        <color rgb="FF000000"/>
        <rFont val="Consolas"/>
        <family val="3"/>
      </rPr>
      <t xml:space="preserve">time </t>
    </r>
    <r>
      <rPr>
        <sz val="11"/>
        <color rgb="FF9A6E3A"/>
        <rFont val="Consolas"/>
        <family val="3"/>
      </rPr>
      <t>&lt;</t>
    </r>
    <r>
      <rPr>
        <sz val="11"/>
        <color rgb="FF000000"/>
        <rFont val="Consolas"/>
        <family val="3"/>
      </rPr>
      <t xml:space="preserve"> </t>
    </r>
    <r>
      <rPr>
        <sz val="11"/>
        <color rgb="FF990055"/>
        <rFont val="Consolas"/>
        <family val="3"/>
      </rPr>
      <t>18</t>
    </r>
    <r>
      <rPr>
        <sz val="11"/>
        <color rgb="FF999999"/>
        <rFont val="Consolas"/>
        <family val="3"/>
      </rPr>
      <t>)</t>
    </r>
    <r>
      <rPr>
        <sz val="11"/>
        <color rgb="FF000000"/>
        <rFont val="Consolas"/>
        <family val="3"/>
      </rPr>
      <t xml:space="preserve"> </t>
    </r>
    <r>
      <rPr>
        <sz val="11"/>
        <color rgb="FF9A6E3A"/>
        <rFont val="Consolas"/>
        <family val="3"/>
      </rPr>
      <t>?</t>
    </r>
    <r>
      <rPr>
        <sz val="11"/>
        <color rgb="FF000000"/>
        <rFont val="Consolas"/>
        <family val="3"/>
      </rPr>
      <t xml:space="preserve"> </t>
    </r>
    <r>
      <rPr>
        <sz val="11"/>
        <color rgb="FF669900"/>
        <rFont val="Consolas"/>
        <family val="3"/>
      </rPr>
      <t>"Good day."</t>
    </r>
    <r>
      <rPr>
        <sz val="11"/>
        <color rgb="FF000000"/>
        <rFont val="Consolas"/>
        <family val="3"/>
      </rPr>
      <t xml:space="preserve"> </t>
    </r>
    <r>
      <rPr>
        <sz val="11"/>
        <color rgb="FF9A6E3A"/>
        <rFont val="Consolas"/>
        <family val="3"/>
      </rPr>
      <t>:</t>
    </r>
    <r>
      <rPr>
        <sz val="11"/>
        <color rgb="FF000000"/>
        <rFont val="Consolas"/>
        <family val="3"/>
      </rPr>
      <t xml:space="preserve"> </t>
    </r>
    <r>
      <rPr>
        <sz val="11"/>
        <color rgb="FF669900"/>
        <rFont val="Consolas"/>
        <family val="3"/>
      </rPr>
      <t>"Good evening."</t>
    </r>
    <r>
      <rPr>
        <sz val="11"/>
        <color rgb="FF999999"/>
        <rFont val="Consolas"/>
        <family val="3"/>
      </rPr>
      <t>;</t>
    </r>
  </si>
  <si>
    <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000000"/>
        <rFont val="Consolas"/>
        <family val="3"/>
      </rPr>
      <t>result</t>
    </r>
    <r>
      <rPr>
        <sz val="11"/>
        <color rgb="FF999999"/>
        <rFont val="Consolas"/>
        <family val="3"/>
      </rPr>
      <t>);</t>
    </r>
  </si>
  <si>
    <t xml:space="preserve">3 – Conditional statement(if, else) , Loops, 
</t>
  </si>
  <si>
    <t>if, else</t>
  </si>
  <si>
    <t>Loops</t>
  </si>
  <si>
    <r>
      <t>int</t>
    </r>
    <r>
      <rPr>
        <sz val="11"/>
        <color rgb="FF000000"/>
        <rFont val="Consolas"/>
        <family val="3"/>
      </rPr>
      <t xml:space="preserve"> i </t>
    </r>
    <r>
      <rPr>
        <sz val="11"/>
        <color rgb="FF9A6E3A"/>
        <rFont val="Consolas"/>
        <family val="3"/>
      </rPr>
      <t>=</t>
    </r>
    <r>
      <rPr>
        <sz val="11"/>
        <color rgb="FF000000"/>
        <rFont val="Consolas"/>
        <family val="3"/>
      </rPr>
      <t xml:space="preserve"> </t>
    </r>
    <r>
      <rPr>
        <sz val="11"/>
        <color rgb="FF990055"/>
        <rFont val="Consolas"/>
        <family val="3"/>
      </rPr>
      <t>0</t>
    </r>
    <r>
      <rPr>
        <sz val="11"/>
        <color rgb="FF999999"/>
        <rFont val="Consolas"/>
        <family val="3"/>
      </rPr>
      <t>;</t>
    </r>
  </si>
  <si>
    <r>
      <t>while</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&lt;</t>
    </r>
    <r>
      <rPr>
        <sz val="11"/>
        <color rgb="FF000000"/>
        <rFont val="Consolas"/>
        <family val="3"/>
      </rPr>
      <t xml:space="preserve"> </t>
    </r>
    <r>
      <rPr>
        <sz val="11"/>
        <color rgb="FF990055"/>
        <rFont val="Consolas"/>
        <family val="3"/>
      </rPr>
      <t>5</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</si>
  <si>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000000"/>
        <rFont val="Consolas"/>
        <family val="3"/>
      </rPr>
      <t>i</t>
    </r>
    <r>
      <rPr>
        <sz val="11"/>
        <color rgb="FF999999"/>
        <rFont val="Consolas"/>
        <family val="3"/>
      </rPr>
      <t>);</t>
    </r>
  </si>
  <si>
    <r>
      <t xml:space="preserve">  i</t>
    </r>
    <r>
      <rPr>
        <sz val="11"/>
        <color rgb="FF9A6E3A"/>
        <rFont val="Consolas"/>
        <family val="3"/>
      </rPr>
      <t>++</t>
    </r>
    <r>
      <rPr>
        <sz val="11"/>
        <color rgb="FF999999"/>
        <rFont val="Consolas"/>
        <family val="3"/>
      </rPr>
      <t>;</t>
    </r>
  </si>
  <si>
    <r>
      <t>do</t>
    </r>
    <r>
      <rPr>
        <sz val="11"/>
        <color rgb="FF000000"/>
        <rFont val="Consolas"/>
        <family val="3"/>
      </rPr>
      <t xml:space="preserve"> </t>
    </r>
    <r>
      <rPr>
        <sz val="11"/>
        <color rgb="FF999999"/>
        <rFont val="Consolas"/>
        <family val="3"/>
      </rPr>
      <t>{</t>
    </r>
  </si>
  <si>
    <r>
      <t>while</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&lt;</t>
    </r>
    <r>
      <rPr>
        <sz val="11"/>
        <color rgb="FF000000"/>
        <rFont val="Consolas"/>
        <family val="3"/>
      </rPr>
      <t xml:space="preserve"> </t>
    </r>
    <r>
      <rPr>
        <sz val="11"/>
        <color rgb="FF990055"/>
        <rFont val="Consolas"/>
        <family val="3"/>
      </rPr>
      <t>5</t>
    </r>
    <r>
      <rPr>
        <sz val="11"/>
        <color rgb="FF999999"/>
        <rFont val="Consolas"/>
        <family val="3"/>
      </rPr>
      <t>);</t>
    </r>
  </si>
  <si>
    <r>
      <t>for</t>
    </r>
    <r>
      <rPr>
        <sz val="11"/>
        <color rgb="FF000000"/>
        <rFont val="Consolas"/>
        <family val="3"/>
      </rPr>
      <t xml:space="preserve"> </t>
    </r>
    <r>
      <rPr>
        <sz val="11"/>
        <color rgb="FF999999"/>
        <rFont val="Consolas"/>
        <family val="3"/>
      </rPr>
      <t>(</t>
    </r>
    <r>
      <rPr>
        <sz val="11"/>
        <color rgb="FF0077AA"/>
        <rFont val="Consolas"/>
        <family val="3"/>
      </rPr>
      <t>int</t>
    </r>
    <r>
      <rPr>
        <sz val="11"/>
        <color rgb="FF000000"/>
        <rFont val="Consolas"/>
        <family val="3"/>
      </rPr>
      <t xml:space="preserve"> i </t>
    </r>
    <r>
      <rPr>
        <sz val="11"/>
        <color rgb="FF9A6E3A"/>
        <rFont val="Consolas"/>
        <family val="3"/>
      </rPr>
      <t>=</t>
    </r>
    <r>
      <rPr>
        <sz val="11"/>
        <color rgb="FF000000"/>
        <rFont val="Consolas"/>
        <family val="3"/>
      </rPr>
      <t xml:space="preserve"> </t>
    </r>
    <r>
      <rPr>
        <sz val="11"/>
        <color rgb="FF990055"/>
        <rFont val="Consolas"/>
        <family val="3"/>
      </rPr>
      <t>0</t>
    </r>
    <r>
      <rPr>
        <sz val="11"/>
        <color rgb="FF999999"/>
        <rFont val="Consolas"/>
        <family val="3"/>
      </rPr>
      <t>;</t>
    </r>
    <r>
      <rPr>
        <sz val="11"/>
        <color rgb="FF000000"/>
        <rFont val="Consolas"/>
        <family val="3"/>
      </rPr>
      <t xml:space="preserve"> i </t>
    </r>
    <r>
      <rPr>
        <sz val="11"/>
        <color rgb="FF9A6E3A"/>
        <rFont val="Consolas"/>
        <family val="3"/>
      </rPr>
      <t>&lt;</t>
    </r>
    <r>
      <rPr>
        <sz val="11"/>
        <color rgb="FF000000"/>
        <rFont val="Consolas"/>
        <family val="3"/>
      </rPr>
      <t xml:space="preserve"> </t>
    </r>
    <r>
      <rPr>
        <sz val="11"/>
        <color rgb="FF990055"/>
        <rFont val="Consolas"/>
        <family val="3"/>
      </rPr>
      <t>5</t>
    </r>
    <r>
      <rPr>
        <sz val="11"/>
        <color rgb="FF999999"/>
        <rFont val="Consolas"/>
        <family val="3"/>
      </rPr>
      <t>;</t>
    </r>
    <r>
      <rPr>
        <sz val="11"/>
        <color rgb="FF000000"/>
        <rFont val="Consolas"/>
        <family val="3"/>
      </rPr>
      <t xml:space="preserve"> i</t>
    </r>
    <r>
      <rPr>
        <sz val="11"/>
        <color rgb="FF9A6E3A"/>
        <rFont val="Consolas"/>
        <family val="3"/>
      </rPr>
      <t>++</t>
    </r>
    <r>
      <rPr>
        <sz val="11"/>
        <color rgb="FF999999"/>
        <rFont val="Consolas"/>
        <family val="3"/>
      </rPr>
      <t>)</t>
    </r>
    <r>
      <rPr>
        <sz val="11"/>
        <color rgb="FF000000"/>
        <rFont val="Consolas"/>
        <family val="3"/>
      </rPr>
      <t xml:space="preserve"> </t>
    </r>
    <r>
      <rPr>
        <sz val="11"/>
        <color rgb="FF999999"/>
        <rFont val="Consolas"/>
        <family val="3"/>
      </rPr>
      <t>{</t>
    </r>
  </si>
  <si>
    <t>While</t>
  </si>
  <si>
    <t>Do…..While</t>
  </si>
  <si>
    <t>For</t>
  </si>
  <si>
    <r>
      <t>String</t>
    </r>
    <r>
      <rPr>
        <sz val="11"/>
        <color rgb="FF999999"/>
        <rFont val="Consolas"/>
        <family val="3"/>
      </rPr>
      <t>[]</t>
    </r>
    <r>
      <rPr>
        <sz val="11"/>
        <color rgb="FF000000"/>
        <rFont val="Consolas"/>
        <family val="3"/>
      </rPr>
      <t xml:space="preserve"> cars </t>
    </r>
    <r>
      <rPr>
        <sz val="11"/>
        <color rgb="FF9A6E3A"/>
        <rFont val="Consolas"/>
        <family val="3"/>
      </rPr>
      <t>=</t>
    </r>
    <r>
      <rPr>
        <sz val="11"/>
        <color rgb="FF000000"/>
        <rFont val="Consolas"/>
        <family val="3"/>
      </rPr>
      <t xml:space="preserve"> </t>
    </r>
    <r>
      <rPr>
        <sz val="11"/>
        <color rgb="FF999999"/>
        <rFont val="Consolas"/>
        <family val="3"/>
      </rPr>
      <t>{</t>
    </r>
    <r>
      <rPr>
        <sz val="11"/>
        <color rgb="FF669900"/>
        <rFont val="Consolas"/>
        <family val="3"/>
      </rPr>
      <t>"Volvo"</t>
    </r>
    <r>
      <rPr>
        <sz val="11"/>
        <color rgb="FF999999"/>
        <rFont val="Consolas"/>
        <family val="3"/>
      </rPr>
      <t>,</t>
    </r>
    <r>
      <rPr>
        <sz val="11"/>
        <color rgb="FF000000"/>
        <rFont val="Consolas"/>
        <family val="3"/>
      </rPr>
      <t xml:space="preserve"> </t>
    </r>
    <r>
      <rPr>
        <sz val="11"/>
        <color rgb="FF669900"/>
        <rFont val="Consolas"/>
        <family val="3"/>
      </rPr>
      <t>"BMW"</t>
    </r>
    <r>
      <rPr>
        <sz val="11"/>
        <color rgb="FF999999"/>
        <rFont val="Consolas"/>
        <family val="3"/>
      </rPr>
      <t>,</t>
    </r>
    <r>
      <rPr>
        <sz val="11"/>
        <color rgb="FF000000"/>
        <rFont val="Consolas"/>
        <family val="3"/>
      </rPr>
      <t xml:space="preserve"> </t>
    </r>
    <r>
      <rPr>
        <sz val="11"/>
        <color rgb="FF669900"/>
        <rFont val="Consolas"/>
        <family val="3"/>
      </rPr>
      <t>"Ford"</t>
    </r>
    <r>
      <rPr>
        <sz val="11"/>
        <color rgb="FF999999"/>
        <rFont val="Consolas"/>
        <family val="3"/>
      </rPr>
      <t>,</t>
    </r>
    <r>
      <rPr>
        <sz val="11"/>
        <color rgb="FF000000"/>
        <rFont val="Consolas"/>
        <family val="3"/>
      </rPr>
      <t xml:space="preserve"> </t>
    </r>
    <r>
      <rPr>
        <sz val="11"/>
        <color rgb="FF669900"/>
        <rFont val="Consolas"/>
        <family val="3"/>
      </rPr>
      <t>"Mazda"</t>
    </r>
    <r>
      <rPr>
        <sz val="11"/>
        <color rgb="FF999999"/>
        <rFont val="Consolas"/>
        <family val="3"/>
      </rPr>
      <t>};</t>
    </r>
  </si>
  <si>
    <r>
      <t>for</t>
    </r>
    <r>
      <rPr>
        <sz val="11"/>
        <color rgb="FF000000"/>
        <rFont val="Consolas"/>
        <family val="3"/>
      </rPr>
      <t xml:space="preserve"> </t>
    </r>
    <r>
      <rPr>
        <sz val="11"/>
        <color rgb="FF999999"/>
        <rFont val="Consolas"/>
        <family val="3"/>
      </rPr>
      <t>(</t>
    </r>
    <r>
      <rPr>
        <sz val="11"/>
        <color rgb="FFDD4A68"/>
        <rFont val="Consolas"/>
        <family val="3"/>
      </rPr>
      <t>String</t>
    </r>
    <r>
      <rPr>
        <sz val="11"/>
        <color rgb="FF000000"/>
        <rFont val="Consolas"/>
        <family val="3"/>
      </rPr>
      <t xml:space="preserve"> i </t>
    </r>
    <r>
      <rPr>
        <sz val="11"/>
        <color rgb="FF9A6E3A"/>
        <rFont val="Consolas"/>
        <family val="3"/>
      </rPr>
      <t>:</t>
    </r>
    <r>
      <rPr>
        <sz val="11"/>
        <color rgb="FF000000"/>
        <rFont val="Consolas"/>
        <family val="3"/>
      </rPr>
      <t xml:space="preserve"> cars</t>
    </r>
    <r>
      <rPr>
        <sz val="11"/>
        <color rgb="FF999999"/>
        <rFont val="Consolas"/>
        <family val="3"/>
      </rPr>
      <t>)</t>
    </r>
    <r>
      <rPr>
        <sz val="11"/>
        <color rgb="FF000000"/>
        <rFont val="Consolas"/>
        <family val="3"/>
      </rPr>
      <t xml:space="preserve"> </t>
    </r>
    <r>
      <rPr>
        <sz val="11"/>
        <color rgb="FF999999"/>
        <rFont val="Consolas"/>
        <family val="3"/>
      </rPr>
      <t>{</t>
    </r>
  </si>
  <si>
    <t>For-Each Loop</t>
  </si>
  <si>
    <r>
      <t>while</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&lt;</t>
    </r>
    <r>
      <rPr>
        <sz val="11"/>
        <color rgb="FF000000"/>
        <rFont val="Consolas"/>
        <family val="3"/>
      </rPr>
      <t xml:space="preserve"> </t>
    </r>
    <r>
      <rPr>
        <sz val="11"/>
        <color rgb="FF990055"/>
        <rFont val="Consolas"/>
        <family val="3"/>
      </rPr>
      <t>10</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</si>
  <si>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0077AA"/>
        <rFont val="Consolas"/>
        <family val="3"/>
      </rPr>
      <t>if</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t>
    </r>
    <r>
      <rPr>
        <sz val="11"/>
        <color rgb="FF000000"/>
        <rFont val="Consolas"/>
        <family val="3"/>
      </rPr>
      <t xml:space="preserve"> </t>
    </r>
    <r>
      <rPr>
        <sz val="11"/>
        <color rgb="FF990055"/>
        <rFont val="Consolas"/>
        <family val="3"/>
      </rPr>
      <t>4</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</si>
  <si>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0077AA"/>
        <rFont val="Consolas"/>
        <family val="3"/>
      </rPr>
      <t>break</t>
    </r>
    <r>
      <rPr>
        <sz val="11"/>
        <color rgb="FF999999"/>
        <rFont val="Consolas"/>
        <family val="3"/>
      </rPr>
      <t>;</t>
    </r>
  </si>
  <si>
    <r>
      <t xml:space="preserve">  </t>
    </r>
    <r>
      <rPr>
        <sz val="11"/>
        <color rgb="FF999999"/>
        <rFont val="Consolas"/>
        <family val="3"/>
      </rPr>
      <t>}</t>
    </r>
  </si>
  <si>
    <r>
      <t xml:space="preserve">    i</t>
    </r>
    <r>
      <rPr>
        <sz val="11"/>
        <color rgb="FF9A6E3A"/>
        <rFont val="Consolas"/>
        <family val="3"/>
      </rPr>
      <t>++</t>
    </r>
    <r>
      <rPr>
        <sz val="11"/>
        <color rgb="FF999999"/>
        <rFont val="Consolas"/>
        <family val="3"/>
      </rPr>
      <t>;</t>
    </r>
  </si>
  <si>
    <r>
      <t xml:space="preserve">    </t>
    </r>
    <r>
      <rPr>
        <sz val="11"/>
        <color rgb="FF0077AA"/>
        <rFont val="Consolas"/>
        <family val="3"/>
      </rPr>
      <t>continue</t>
    </r>
    <r>
      <rPr>
        <sz val="11"/>
        <color rgb="FF999999"/>
        <rFont val="Consolas"/>
        <family val="3"/>
      </rPr>
      <t>;</t>
    </r>
  </si>
  <si>
    <t>break</t>
  </si>
  <si>
    <t>continue</t>
  </si>
  <si>
    <r>
      <t>int</t>
    </r>
    <r>
      <rPr>
        <sz val="11"/>
        <color rgb="FF000000"/>
        <rFont val="Consolas"/>
        <family val="3"/>
      </rPr>
      <t xml:space="preserve"> day </t>
    </r>
    <r>
      <rPr>
        <sz val="11"/>
        <color rgb="FF9A6E3A"/>
        <rFont val="Consolas"/>
        <family val="3"/>
      </rPr>
      <t>=</t>
    </r>
    <r>
      <rPr>
        <sz val="11"/>
        <color rgb="FF000000"/>
        <rFont val="Consolas"/>
        <family val="3"/>
      </rPr>
      <t xml:space="preserve"> </t>
    </r>
    <r>
      <rPr>
        <sz val="11"/>
        <color rgb="FF990055"/>
        <rFont val="Consolas"/>
        <family val="3"/>
      </rPr>
      <t>4</t>
    </r>
    <r>
      <rPr>
        <sz val="11"/>
        <color rgb="FF999999"/>
        <rFont val="Consolas"/>
        <family val="3"/>
      </rPr>
      <t>;</t>
    </r>
  </si>
  <si>
    <r>
      <t>switch</t>
    </r>
    <r>
      <rPr>
        <sz val="11"/>
        <color rgb="FF000000"/>
        <rFont val="Consolas"/>
        <family val="3"/>
      </rPr>
      <t xml:space="preserve"> </t>
    </r>
    <r>
      <rPr>
        <sz val="11"/>
        <color rgb="FF999999"/>
        <rFont val="Consolas"/>
        <family val="3"/>
      </rPr>
      <t>(</t>
    </r>
    <r>
      <rPr>
        <sz val="11"/>
        <color rgb="FF000000"/>
        <rFont val="Consolas"/>
        <family val="3"/>
      </rPr>
      <t>day</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</si>
  <si>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0077AA"/>
        <rFont val="Consolas"/>
        <family val="3"/>
      </rPr>
      <t>case</t>
    </r>
    <r>
      <rPr>
        <sz val="11"/>
        <color rgb="FF000000"/>
        <rFont val="Consolas"/>
        <family val="3"/>
      </rPr>
      <t xml:space="preserve"> </t>
    </r>
    <r>
      <rPr>
        <sz val="11"/>
        <color rgb="FF990055"/>
        <rFont val="Consolas"/>
        <family val="3"/>
      </rPr>
      <t>6</t>
    </r>
    <r>
      <rPr>
        <sz val="11"/>
        <color rgb="FF9A6E3A"/>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</si>
  <si>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"Today is Saturday"</t>
    </r>
    <r>
      <rPr>
        <sz val="11"/>
        <color rgb="FF999999"/>
        <rFont val="Consolas"/>
        <family val="3"/>
      </rPr>
      <t>);</t>
    </r>
  </si>
  <si>
    <r>
      <t xml:space="preserve">  </t>
    </r>
    <r>
      <rPr>
        <sz val="11"/>
        <color rgb="FF0077AA"/>
        <rFont val="Consolas"/>
        <family val="3"/>
      </rPr>
      <t>case</t>
    </r>
    <r>
      <rPr>
        <sz val="11"/>
        <color rgb="FF000000"/>
        <rFont val="Consolas"/>
        <family val="3"/>
      </rPr>
      <t xml:space="preserve"> </t>
    </r>
    <r>
      <rPr>
        <sz val="11"/>
        <color rgb="FF990055"/>
        <rFont val="Consolas"/>
        <family val="3"/>
      </rPr>
      <t>7</t>
    </r>
    <r>
      <rPr>
        <sz val="11"/>
        <color rgb="FF9A6E3A"/>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</si>
  <si>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"Today is Sunday"</t>
    </r>
    <r>
      <rPr>
        <sz val="11"/>
        <color rgb="FF999999"/>
        <rFont val="Consolas"/>
        <family val="3"/>
      </rPr>
      <t>);</t>
    </r>
  </si>
  <si>
    <r>
      <t xml:space="preserve">  </t>
    </r>
    <r>
      <rPr>
        <sz val="11"/>
        <color rgb="FF0077AA"/>
        <rFont val="Consolas"/>
        <family val="3"/>
      </rPr>
      <t>default</t>
    </r>
    <r>
      <rPr>
        <sz val="11"/>
        <color rgb="FF9A6E3A"/>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</si>
  <si>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"Looking forward to the Weekend"</t>
    </r>
    <r>
      <rPr>
        <sz val="11"/>
        <color rgb="FF999999"/>
        <rFont val="Consolas"/>
        <family val="3"/>
      </rPr>
      <t>);</t>
    </r>
  </si>
  <si>
    <t>Switch</t>
  </si>
  <si>
    <t>To interprete and execute the code based on your OS.</t>
  </si>
  <si>
    <t>Assignment-1(6 April)</t>
  </si>
  <si>
    <t>Assignment-2(7 April)</t>
  </si>
  <si>
    <t>Assignment-3(8 April)</t>
  </si>
  <si>
    <t>1 - •Write about obfuscation?</t>
  </si>
  <si>
    <t>Java source code is typically compiled into Java bytecode – the instruction set of the Java virtual machine.</t>
  </si>
  <si>
    <t xml:space="preserve">Bytecode Obfuscation is the process of modifying Java bytecode (executable or library) so that it is much harder to read and understand for a hacker but remains fully functional. </t>
  </si>
  <si>
    <t xml:space="preserve">The compiled Java bytecode can be easily reversed engineered back into source code by a freely available decompilers. </t>
  </si>
  <si>
    <t>Keyword</t>
  </si>
  <si>
    <t>Description</t>
  </si>
  <si>
    <t>A data type that can only store true and false values</t>
  </si>
  <si>
    <t>Breaks out of a loop or a switch block</t>
  </si>
  <si>
    <t>A data type that can store whole numbers from -128 and 127</t>
  </si>
  <si>
    <t>case</t>
  </si>
  <si>
    <t>Marks a block of code in switch statements</t>
  </si>
  <si>
    <t>A data type that is used to store a single character</t>
  </si>
  <si>
    <t>class</t>
  </si>
  <si>
    <t>Defines a class</t>
  </si>
  <si>
    <t>Continues to the next iteration of a loop</t>
  </si>
  <si>
    <t>default</t>
  </si>
  <si>
    <t>Specifies the default block of code in a switch statement</t>
  </si>
  <si>
    <t>do</t>
  </si>
  <si>
    <t>Used together with while to create a do-while loop</t>
  </si>
  <si>
    <t>A data type that can store whole numbers from 1.7e−308 to 1.7e+308</t>
  </si>
  <si>
    <t>else</t>
  </si>
  <si>
    <t>Used in conditional statements</t>
  </si>
  <si>
    <t>A data type that can store whole numbers from 3.4e−038 to 3.4e+038</t>
  </si>
  <si>
    <t>for</t>
  </si>
  <si>
    <t>Create a for loop</t>
  </si>
  <si>
    <t>if</t>
  </si>
  <si>
    <t>Makes a conditional statement</t>
  </si>
  <si>
    <t>A data type that can store whole numbers from -2147483648 to 2147483647</t>
  </si>
  <si>
    <t>A data type that can store whole numbers from -9223372036854775808 to 9223372036854775808</t>
  </si>
  <si>
    <t>A data type that can store whole numbers from -32768 to 32767</t>
  </si>
  <si>
    <t>while</t>
  </si>
  <si>
    <t>Creates a while loop</t>
  </si>
  <si>
    <t>extends</t>
  </si>
  <si>
    <t>Extends a class (indicates that a class is inherited from another class)</t>
  </si>
  <si>
    <t>final</t>
  </si>
  <si>
    <t>A non-access modifier used for classes, attributes and methods, which makes them non-changeable (impossible to inherit or override)</t>
  </si>
  <si>
    <t>finally</t>
  </si>
  <si>
    <t>Used with exceptions, a block of code that will be executed no matter if there is an exception or not</t>
  </si>
  <si>
    <t>implements</t>
  </si>
  <si>
    <t>Implements an interface</t>
  </si>
  <si>
    <t>import</t>
  </si>
  <si>
    <t>Used to import a package, class or interface</t>
  </si>
  <si>
    <t>instanceof</t>
  </si>
  <si>
    <t>Checks whether an object is an instance of a specific class or an interface</t>
  </si>
  <si>
    <t>interface</t>
  </si>
  <si>
    <t>Used to declare a special type of class that only contains abstract methods</t>
  </si>
  <si>
    <t>new</t>
  </si>
  <si>
    <t>Creates new objects</t>
  </si>
  <si>
    <t>package</t>
  </si>
  <si>
    <t>Declares a package</t>
  </si>
  <si>
    <t>private</t>
  </si>
  <si>
    <t>An access modifier used for attributes, methods and constructors, making them only accessible within the declared class</t>
  </si>
  <si>
    <t>protected</t>
  </si>
  <si>
    <t>An access modifier used for attributes, methods and constructors, making them accessible in the same package and subclasses</t>
  </si>
  <si>
    <t>public</t>
  </si>
  <si>
    <t>An access modifier used for classes, attributes, methods and constructors, making them accessible by any other class</t>
  </si>
  <si>
    <t>return</t>
  </si>
  <si>
    <t>Finished the execution of a method, and can be used to return a value from a method</t>
  </si>
  <si>
    <t>static</t>
  </si>
  <si>
    <t>A non-access modifier used for methods and attributes. Static methods/attributes can be accessed without creating an object of a class</t>
  </si>
  <si>
    <t>super</t>
  </si>
  <si>
    <t>Refers to superclass (parent) objects</t>
  </si>
  <si>
    <t>switch</t>
  </si>
  <si>
    <t>Selects one of many code blocks to be executed</t>
  </si>
  <si>
    <t>this</t>
  </si>
  <si>
    <t>Refers to the current object in a method or constructor</t>
  </si>
  <si>
    <t>throw</t>
  </si>
  <si>
    <t>Creates a custom error</t>
  </si>
  <si>
    <t>throws</t>
  </si>
  <si>
    <t>Indicates what exceptions may be thrown by a method</t>
  </si>
  <si>
    <t>transient</t>
  </si>
  <si>
    <t>A non-accesss modifier, which specifies that an attribute is not part of an object's persistent state</t>
  </si>
  <si>
    <t>try</t>
  </si>
  <si>
    <t>Creates a try...catch statement</t>
  </si>
  <si>
    <t>void</t>
  </si>
  <si>
    <t>Specifies that a method should not have a return value</t>
  </si>
  <si>
    <t>volatile</t>
  </si>
  <si>
    <t>Indicates that an attribute is not cached thread-locally, and is always read from the "main memory"</t>
  </si>
  <si>
    <t>abstract</t>
  </si>
  <si>
    <t>A non-access modifier. Used for classes and methods: An abstract class cannot be used to create objects (to access it, it must be inherited from another class). An abstract method can only be used in an abstract class, and it does not have a body. The body is provided by the subclass (inherited from)</t>
  </si>
  <si>
    <t>assert</t>
  </si>
  <si>
    <t>For debugging</t>
  </si>
  <si>
    <t>catch</t>
  </si>
  <si>
    <t>Catches exceptions generated by try statements</t>
  </si>
  <si>
    <t>enum</t>
  </si>
  <si>
    <t>Declares an enumerated (unchangeable) type</t>
  </si>
  <si>
    <t>2 - •How many keyword are available in java? At-least 10 keyword</t>
  </si>
  <si>
    <t>Learned uptil now</t>
  </si>
  <si>
    <t>3 - •Write ranges of datatype</t>
  </si>
  <si>
    <t>3 - •Is Floating datatype follow cyclic nature or not?</t>
  </si>
  <si>
    <t>Sufficient for storing 7 decimal digits</t>
  </si>
  <si>
    <t>No</t>
  </si>
  <si>
    <t>4 - • Write the difference between logical and bitwise operator</t>
  </si>
  <si>
    <t>Logical Operators</t>
  </si>
  <si>
    <t>Bitwise Operators</t>
  </si>
  <si>
    <t>logical operators work on boolean expressions and return boolean values (either true or false)</t>
  </si>
  <si>
    <t>bitwise operators work on binary digits of integer values (long, int, short, char, and byte) and return an integer.</t>
  </si>
  <si>
    <t>logical operators always evaluate the first boolean expression and, depending on its result and the operator used, may or may not evaluate the second</t>
  </si>
  <si>
    <t>bitwise operators always evaluate both operands.</t>
  </si>
  <si>
    <t>logical operators are used in making decisions based on multiple conditions</t>
  </si>
  <si>
    <t>bitwise operators work on bits and perform bit by bit operations</t>
  </si>
  <si>
    <t>&amp; (bitwise and), | (bitwise or)</t>
  </si>
  <si>
    <t>&amp;&amp; (logical and), || (logical or), ! (logical not)</t>
  </si>
  <si>
    <t>4 - • Write Swapping code in java</t>
  </si>
  <si>
    <t>4 - • Which increment is faster , (post or pre) why?</t>
  </si>
  <si>
    <t>Pre-increment is faster than post-increment because post increment keeps a copy of previous (existing) value</t>
  </si>
  <si>
    <t xml:space="preserve"> and adds 1 in the existing value while pre-increment is simply adds 1 without keeping the existing value.</t>
  </si>
  <si>
    <t>5 - • What is the difference between while, do while and for loop</t>
  </si>
  <si>
    <t>FOR LOOP</t>
  </si>
  <si>
    <t>DO-WHILE LOOP</t>
  </si>
  <si>
    <t>Statement(s) is executed once the condition is checked.</t>
  </si>
  <si>
    <t>Condition is checked after the statement(s) is executed.</t>
  </si>
  <si>
    <t>It might be that statement(s) gets executed zero times.</t>
  </si>
  <si>
    <t>Statement(s) is executed at least once.</t>
  </si>
  <si>
    <t>For the single statement, bracket is not compulsory.</t>
  </si>
  <si>
    <t>Brackets are always compulsory.</t>
  </si>
  <si>
    <t>Initialization may be outside or in condition box.</t>
  </si>
  <si>
    <t>Initialization may be outside or within the loop.</t>
  </si>
  <si>
    <t>for loop is entry controlled loop.</t>
  </si>
  <si>
    <t>do-while is exit controlled loop.</t>
  </si>
  <si>
    <t>for ( init ; condition ; iteration )
{ statement (s); }</t>
  </si>
  <si>
    <t>do { statement(s); }
while (condition);</t>
  </si>
  <si>
    <r>
      <t>Main </t>
    </r>
    <r>
      <rPr>
        <b/>
        <sz val="12"/>
        <color rgb="FF222222"/>
        <rFont val="Arial"/>
        <family val="2"/>
      </rPr>
      <t>difference between</t>
    </r>
    <r>
      <rPr>
        <sz val="12"/>
        <color rgb="FF222222"/>
        <rFont val="Arial"/>
        <family val="2"/>
      </rPr>
      <t> a </t>
    </r>
    <r>
      <rPr>
        <b/>
        <sz val="12"/>
        <color rgb="FF222222"/>
        <rFont val="Arial"/>
        <family val="2"/>
      </rPr>
      <t>while</t>
    </r>
    <r>
      <rPr>
        <sz val="12"/>
        <color rgb="FF222222"/>
        <rFont val="Arial"/>
        <family val="2"/>
      </rPr>
      <t> loop and </t>
    </r>
    <r>
      <rPr>
        <b/>
        <sz val="12"/>
        <color rgb="FF222222"/>
        <rFont val="Arial"/>
        <family val="2"/>
      </rPr>
      <t>do while</t>
    </r>
    <r>
      <rPr>
        <sz val="12"/>
        <color rgb="FF222222"/>
        <rFont val="Arial"/>
        <family val="2"/>
      </rPr>
      <t> loop is that </t>
    </r>
    <r>
      <rPr>
        <b/>
        <sz val="12"/>
        <color rgb="FF222222"/>
        <rFont val="Arial"/>
        <family val="2"/>
      </rPr>
      <t>while</t>
    </r>
    <r>
      <rPr>
        <sz val="12"/>
        <color rgb="FF222222"/>
        <rFont val="Arial"/>
        <family val="2"/>
      </rPr>
      <t xml:space="preserve"> loop check condition before iteration of the loop. </t>
    </r>
  </si>
  <si>
    <t>On the other hand, the do-while loop verifies the condition after the execution of the statements inside the loop.</t>
  </si>
  <si>
    <t>5 - • Write a code to print sum of all digits ,</t>
  </si>
  <si>
    <t>are in use</t>
  </si>
  <si>
    <t>are not in use</t>
  </si>
  <si>
    <t>Assignment-4(9 April)</t>
  </si>
  <si>
    <t>2.  Difference between arguments and parameters?</t>
  </si>
  <si>
    <t>4.  Why private is not allowed with classes</t>
  </si>
  <si>
    <t>6. Write a program Fibonacci code 0,1,1,2,3,5,8,13,21,34 till 10th place</t>
  </si>
  <si>
    <t>7. Write a program How to find maximum/minimum value in array</t>
  </si>
  <si>
    <t>8. Write a program How to sort array ?</t>
  </si>
  <si>
    <t>1 - Why Array starts from 0 ?</t>
  </si>
  <si>
    <t>int a[10];</t>
  </si>
  <si>
    <t>a is actually storing the memory address of the first element of the array. The first element's value can be accessed via</t>
  </si>
  <si>
    <t>*(a+1)</t>
  </si>
  <si>
    <t>*(a). In other words *(a+0)</t>
  </si>
  <si>
    <t>An argument is a value passed to a function when the function is called. </t>
  </si>
  <si>
    <t>An argument when passed with a function replaces with those variables which were used during the function definition and the function is then executed with these values.</t>
  </si>
  <si>
    <r>
      <t>public</t>
    </r>
    <r>
      <rPr>
        <sz val="10.85"/>
        <color theme="1"/>
        <rFont val="Consolas"/>
        <family val="3"/>
      </rPr>
      <t xml:space="preserve"> </t>
    </r>
    <r>
      <rPr>
        <b/>
        <sz val="10.85"/>
        <color rgb="FF006699"/>
        <rFont val="Consolas"/>
        <family val="3"/>
      </rPr>
      <t>class</t>
    </r>
    <r>
      <rPr>
        <sz val="10.85"/>
        <color theme="1"/>
        <rFont val="Consolas"/>
        <family val="3"/>
      </rPr>
      <t xml:space="preserve"> </t>
    </r>
    <r>
      <rPr>
        <sz val="10.85"/>
        <color rgb="FF000000"/>
        <rFont val="Consolas"/>
        <family val="3"/>
      </rPr>
      <t xml:space="preserve">Example { </t>
    </r>
  </si>
  <si>
    <t>  </t>
  </si>
  <si>
    <r>
      <t>    </t>
    </r>
    <r>
      <rPr>
        <sz val="10.85"/>
        <color rgb="FF008200"/>
        <rFont val="Consolas"/>
        <family val="3"/>
      </rPr>
      <t xml:space="preserve">// the variables a and b are parameters </t>
    </r>
  </si>
  <si>
    <r>
      <t>    </t>
    </r>
    <r>
      <rPr>
        <b/>
        <sz val="10.85"/>
        <color rgb="FF006699"/>
        <rFont val="Consolas"/>
        <family val="3"/>
      </rPr>
      <t>public</t>
    </r>
    <r>
      <rPr>
        <sz val="10.85"/>
        <color theme="1"/>
        <rFont val="Consolas"/>
        <family val="3"/>
      </rPr>
      <t xml:space="preserve"> </t>
    </r>
    <r>
      <rPr>
        <b/>
        <sz val="10.85"/>
        <color rgb="FF006699"/>
        <rFont val="Consolas"/>
        <family val="3"/>
      </rPr>
      <t>static</t>
    </r>
    <r>
      <rPr>
        <sz val="10.85"/>
        <color theme="1"/>
        <rFont val="Consolas"/>
        <family val="3"/>
      </rPr>
      <t xml:space="preserve"> </t>
    </r>
    <r>
      <rPr>
        <b/>
        <sz val="10.85"/>
        <color rgb="FF006699"/>
        <rFont val="Consolas"/>
        <family val="3"/>
      </rPr>
      <t>int</t>
    </r>
    <r>
      <rPr>
        <sz val="10.85"/>
        <color theme="1"/>
        <rFont val="Consolas"/>
        <family val="3"/>
      </rPr>
      <t xml:space="preserve"> </t>
    </r>
    <r>
      <rPr>
        <sz val="10.85"/>
        <color rgb="FF000000"/>
        <rFont val="Consolas"/>
        <family val="3"/>
      </rPr>
      <t>multiply(</t>
    </r>
    <r>
      <rPr>
        <b/>
        <sz val="10.85"/>
        <color rgb="FF006699"/>
        <rFont val="Consolas"/>
        <family val="3"/>
      </rPr>
      <t>int</t>
    </r>
    <r>
      <rPr>
        <sz val="10.85"/>
        <color theme="1"/>
        <rFont val="Consolas"/>
        <family val="3"/>
      </rPr>
      <t xml:space="preserve"> </t>
    </r>
    <r>
      <rPr>
        <sz val="10.85"/>
        <color rgb="FF000000"/>
        <rFont val="Consolas"/>
        <family val="3"/>
      </rPr>
      <t xml:space="preserve">a, </t>
    </r>
    <r>
      <rPr>
        <b/>
        <sz val="10.85"/>
        <color rgb="FF006699"/>
        <rFont val="Consolas"/>
        <family val="3"/>
      </rPr>
      <t>int</t>
    </r>
    <r>
      <rPr>
        <sz val="10.85"/>
        <color theme="1"/>
        <rFont val="Consolas"/>
        <family val="3"/>
      </rPr>
      <t xml:space="preserve"> </t>
    </r>
    <r>
      <rPr>
        <sz val="10.85"/>
        <color rgb="FF000000"/>
        <rFont val="Consolas"/>
        <family val="3"/>
      </rPr>
      <t xml:space="preserve">b) </t>
    </r>
  </si>
  <si>
    <r>
      <t>    </t>
    </r>
    <r>
      <rPr>
        <sz val="10.85"/>
        <color rgb="FF000000"/>
        <rFont val="Consolas"/>
        <family val="3"/>
      </rPr>
      <t xml:space="preserve">{ </t>
    </r>
  </si>
  <si>
    <r>
      <t>        </t>
    </r>
    <r>
      <rPr>
        <b/>
        <sz val="10.85"/>
        <color rgb="FF006699"/>
        <rFont val="Consolas"/>
        <family val="3"/>
      </rPr>
      <t>return</t>
    </r>
    <r>
      <rPr>
        <sz val="10.85"/>
        <color theme="1"/>
        <rFont val="Consolas"/>
        <family val="3"/>
      </rPr>
      <t xml:space="preserve"> </t>
    </r>
    <r>
      <rPr>
        <sz val="10.85"/>
        <color rgb="FF000000"/>
        <rFont val="Consolas"/>
        <family val="3"/>
      </rPr>
      <t xml:space="preserve">a + b; </t>
    </r>
  </si>
  <si>
    <r>
      <t>    </t>
    </r>
    <r>
      <rPr>
        <sz val="10.85"/>
        <color rgb="FF000000"/>
        <rFont val="Consolas"/>
        <family val="3"/>
      </rPr>
      <t xml:space="preserve">} </t>
    </r>
  </si>
  <si>
    <r>
      <t>    </t>
    </r>
    <r>
      <rPr>
        <b/>
        <sz val="10.85"/>
        <color rgb="FF006699"/>
        <rFont val="Consolas"/>
        <family val="3"/>
      </rPr>
      <t>public</t>
    </r>
    <r>
      <rPr>
        <sz val="10.85"/>
        <color theme="1"/>
        <rFont val="Consolas"/>
        <family val="3"/>
      </rPr>
      <t xml:space="preserve"> </t>
    </r>
    <r>
      <rPr>
        <b/>
        <sz val="10.85"/>
        <color rgb="FF006699"/>
        <rFont val="Consolas"/>
        <family val="3"/>
      </rPr>
      <t>static</t>
    </r>
    <r>
      <rPr>
        <sz val="10.85"/>
        <color theme="1"/>
        <rFont val="Consolas"/>
        <family val="3"/>
      </rPr>
      <t xml:space="preserve"> </t>
    </r>
    <r>
      <rPr>
        <b/>
        <sz val="10.85"/>
        <color rgb="FF006699"/>
        <rFont val="Consolas"/>
        <family val="3"/>
      </rPr>
      <t>void</t>
    </r>
    <r>
      <rPr>
        <sz val="10.85"/>
        <color theme="1"/>
        <rFont val="Consolas"/>
        <family val="3"/>
      </rPr>
      <t xml:space="preserve"> </t>
    </r>
    <r>
      <rPr>
        <sz val="10.85"/>
        <color rgb="FF000000"/>
        <rFont val="Consolas"/>
        <family val="3"/>
      </rPr>
      <t xml:space="preserve">main(String[] args) </t>
    </r>
  </si>
  <si>
    <r>
      <t>        </t>
    </r>
    <r>
      <rPr>
        <b/>
        <sz val="10.85"/>
        <color rgb="FF006699"/>
        <rFont val="Consolas"/>
        <family val="3"/>
      </rPr>
      <t>int</t>
    </r>
    <r>
      <rPr>
        <sz val="10.85"/>
        <color theme="1"/>
        <rFont val="Consolas"/>
        <family val="3"/>
      </rPr>
      <t xml:space="preserve"> </t>
    </r>
    <r>
      <rPr>
        <sz val="10.85"/>
        <color rgb="FF000000"/>
        <rFont val="Consolas"/>
        <family val="3"/>
      </rPr>
      <t xml:space="preserve">x = </t>
    </r>
    <r>
      <rPr>
        <sz val="10.85"/>
        <color rgb="FF009900"/>
        <rFont val="Consolas"/>
        <family val="3"/>
      </rPr>
      <t>2</t>
    </r>
    <r>
      <rPr>
        <sz val="10.85"/>
        <color rgb="FF000000"/>
        <rFont val="Consolas"/>
        <family val="3"/>
      </rPr>
      <t xml:space="preserve">; </t>
    </r>
  </si>
  <si>
    <r>
      <t>        </t>
    </r>
    <r>
      <rPr>
        <b/>
        <sz val="10.85"/>
        <color rgb="FF006699"/>
        <rFont val="Consolas"/>
        <family val="3"/>
      </rPr>
      <t>int</t>
    </r>
    <r>
      <rPr>
        <sz val="10.85"/>
        <color theme="1"/>
        <rFont val="Consolas"/>
        <family val="3"/>
      </rPr>
      <t xml:space="preserve"> </t>
    </r>
    <r>
      <rPr>
        <sz val="10.85"/>
        <color rgb="FF000000"/>
        <rFont val="Consolas"/>
        <family val="3"/>
      </rPr>
      <t xml:space="preserve">y = </t>
    </r>
    <r>
      <rPr>
        <sz val="10.85"/>
        <color rgb="FF009900"/>
        <rFont val="Consolas"/>
        <family val="3"/>
      </rPr>
      <t>5</t>
    </r>
    <r>
      <rPr>
        <sz val="10.85"/>
        <color rgb="FF000000"/>
        <rFont val="Consolas"/>
        <family val="3"/>
      </rPr>
      <t xml:space="preserve">; </t>
    </r>
  </si>
  <si>
    <r>
      <t>        </t>
    </r>
    <r>
      <rPr>
        <b/>
        <sz val="10.85"/>
        <color rgb="FF006699"/>
        <rFont val="Consolas"/>
        <family val="3"/>
      </rPr>
      <t>int</t>
    </r>
    <r>
      <rPr>
        <sz val="10.85"/>
        <color theme="1"/>
        <rFont val="Consolas"/>
        <family val="3"/>
      </rPr>
      <t xml:space="preserve"> </t>
    </r>
    <r>
      <rPr>
        <sz val="10.85"/>
        <color rgb="FF000000"/>
        <rFont val="Consolas"/>
        <family val="3"/>
      </rPr>
      <t xml:space="preserve">sum = multiply(x, y); </t>
    </r>
  </si>
  <si>
    <r>
      <t>        </t>
    </r>
    <r>
      <rPr>
        <sz val="10.85"/>
        <color rgb="FF000000"/>
        <rFont val="Consolas"/>
        <family val="3"/>
      </rPr>
      <t>System.out.println(</t>
    </r>
    <r>
      <rPr>
        <sz val="10.85"/>
        <color rgb="FF0000FF"/>
        <rFont val="Consolas"/>
        <family val="3"/>
      </rPr>
      <t>"SUM IS: "</t>
    </r>
    <r>
      <rPr>
        <sz val="10.85"/>
        <color theme="1"/>
        <rFont val="Consolas"/>
        <family val="3"/>
      </rPr>
      <t xml:space="preserve"> </t>
    </r>
    <r>
      <rPr>
        <sz val="10.85"/>
        <color rgb="FF000000"/>
        <rFont val="Consolas"/>
        <family val="3"/>
      </rPr>
      <t xml:space="preserve">+ sum); </t>
    </r>
  </si>
  <si>
    <r>
      <t>        </t>
    </r>
    <r>
      <rPr>
        <sz val="10.85"/>
        <color rgb="FF008200"/>
        <rFont val="Consolas"/>
        <family val="3"/>
      </rPr>
      <t xml:space="preserve">// the variables x and y are arguments </t>
    </r>
  </si>
  <si>
    <t>A parameter is a variable used to define a particular value during a function definition.</t>
  </si>
  <si>
    <t>3.   Prime number    5. Write a program for Prime Number</t>
  </si>
  <si>
    <t xml:space="preserve">A prime number is a natural number greater than 1 that cannot be formed by multiplying two smaller natural numbers. </t>
  </si>
  <si>
    <t>A natural number greater than 1 that is not prime is called a composite number.</t>
  </si>
  <si>
    <t>We can not declare top level class as private. Java allows</t>
  </si>
  <si>
    <t>only public and default modifier for top level classes in java.</t>
  </si>
  <si>
    <t>Inner classes can be private.</t>
  </si>
  <si>
    <r>
      <t>A top-level class as </t>
    </r>
    <r>
      <rPr>
        <b/>
        <sz val="11"/>
        <color rgb="FF000000"/>
        <rFont val="Times New Roman"/>
        <family val="1"/>
      </rPr>
      <t>private</t>
    </r>
    <r>
      <rPr>
        <sz val="11"/>
        <color rgb="FF000000"/>
        <rFont val="Times New Roman"/>
        <family val="1"/>
      </rPr>
      <t> would be completely useless because nothing would have access to it.</t>
    </r>
  </si>
  <si>
    <r>
      <t>In fibonacci series, </t>
    </r>
    <r>
      <rPr>
        <i/>
        <sz val="10"/>
        <color rgb="FF000000"/>
        <rFont val="Verdana"/>
        <family val="2"/>
      </rPr>
      <t>next number is the sum of previous two numbers</t>
    </r>
    <r>
      <rPr>
        <sz val="10"/>
        <color rgb="FF000000"/>
        <rFont val="Verdana"/>
        <family val="2"/>
      </rPr>
      <t> for example 0, 1, 1, 2, 3, 5, 8, 13, 21, 34, 55 etc. The first two numbers of fibonacci series are 0 and 1.</t>
    </r>
  </si>
  <si>
    <t>Assignment-5(10 April)</t>
  </si>
  <si>
    <t>If we want to access the second element we increment by one step</t>
  </si>
  <si>
    <t>Therefore Array index starts with 0</t>
  </si>
  <si>
    <t>If the class itself is Private, then what's the use of using a class</t>
  </si>
  <si>
    <t xml:space="preserve">1 - Reverse a String using reversal logic
</t>
  </si>
  <si>
    <t xml:space="preserve">2 - Find how many words and letters in a string.
</t>
  </si>
  <si>
    <t xml:space="preserve">3 - Find how many specific chars in string and occurrences of each char
</t>
  </si>
  <si>
    <t xml:space="preserve">4 - Modify a sentence in such a way that first letter of every word should be capital
</t>
  </si>
  <si>
    <t xml:space="preserve">5 - Create a random String of 5 chars (use google to solve this)
</t>
  </si>
  <si>
    <t xml:space="preserve">6 - Create Date as String  (use google to solve this)
</t>
  </si>
  <si>
    <t>2) Both StringBuffer and StringBuilder represents mutable String which means you can add/remove characters, substring without creating new objects.</t>
  </si>
  <si>
    <t>6) Because of synchronization StringBuffer is considered thread safe e.g. multiple threads can call its method without compromising internal data structure but StringBuilder is not synchronized hence not thread safe. See The Complete Java Masterclass for more details.</t>
  </si>
  <si>
    <t>7) Another side effect of synchronization is speed. Since StringBuffer is synchronized its lot slower than StringBuilder.</t>
  </si>
  <si>
    <t>8) The default length of StringBuffer is 16 characters. You should explicitly define the size of it, especially if you know that size would be less or more than 16 to avoid wasting memory and spending time during resize.</t>
  </si>
  <si>
    <t>9) In general, you should always use StringBuilder for String concatenation and creating dynamic String unless and until you are absolutely sure that you need StringBuffer.</t>
  </si>
  <si>
    <t xml:space="preserve">7 - Difference  between StringBuffer and StringBuilder
</t>
  </si>
  <si>
    <t>1) StringBuffer is present in Java and StringBuilder was added in Java 5.</t>
  </si>
  <si>
    <t>3) You can convert a StringBuffer into String by calling toString() method.</t>
  </si>
  <si>
    <t>10) The string concatenation done using + (plus) operator internally uses StringBuffer or StringBuilder depending upon which Java version you are using. For example, if you are running in Java 5 or higher than StringBuilder will be used and for the lower version, StringBuffer will be used.</t>
  </si>
  <si>
    <r>
      <t>5) StringBuffer is synchronized which means all method which modifies the internal data of StringBuffer is synchronized e.g. append(), insert() and delete(). On contrary, StringBuilder is</t>
    </r>
    <r>
      <rPr>
        <b/>
        <sz val="11"/>
        <color rgb="FF000000"/>
        <rFont val="Calibri"/>
        <family val="2"/>
        <scheme val="minor"/>
      </rPr>
      <t> not synchronized</t>
    </r>
    <r>
      <rPr>
        <sz val="11"/>
        <color rgb="FF000000"/>
        <rFont val="Calibri"/>
        <family val="2"/>
        <scheme val="minor"/>
      </rPr>
      <t>.</t>
    </r>
  </si>
  <si>
    <t>String Buffer</t>
  </si>
  <si>
    <t>String Builder</t>
  </si>
  <si>
    <t>Heap</t>
  </si>
  <si>
    <t>Yes (mutable)</t>
  </si>
  <si>
    <t>Yes</t>
  </si>
  <si>
    <t>Very slow</t>
  </si>
  <si>
    <t>Fast</t>
  </si>
  <si>
    <t>Storage Area</t>
  </si>
  <si>
    <t>Modifiable</t>
  </si>
  <si>
    <t>Thread Safe</t>
  </si>
  <si>
    <r>
      <t>4) Both StringBuilder and StringBuffer doesn't override </t>
    </r>
    <r>
      <rPr>
        <sz val="11"/>
        <color theme="1"/>
        <rFont val="Calibri"/>
        <family val="2"/>
        <scheme val="minor"/>
      </rPr>
      <t>equals() and hashCode() method because they are mutable and not intended to be used as a key in hash-based collection classes e.g. HashMap, Hashtable, and HashSet.</t>
    </r>
  </si>
  <si>
    <t>Assignment-6(23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</si>
</sst>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numFmts>
  <fonts count="56">
    <font>
      <sz val="11"/>
      <color theme="1"/>
      <name val="Calibri"/>
      <family val="2"/>
      <scheme val="minor"/>
    </font>
    <font>
      <sz val="10"/>
      <name val="Arial"/>
      <family val="2"/>
    </font>
    <font>
      <b/>
      <sz val="16"/>
      <name val="Calibri"/>
      <family val="2"/>
      <scheme val="minor"/>
    </font>
    <font>
      <sz val="12"/>
      <name val="Calibri"/>
      <family val="2"/>
      <scheme val="minor"/>
    </font>
    <font>
      <sz val="10"/>
      <name val="Calibri"/>
      <family val="2"/>
      <scheme val="minor"/>
    </font>
    <font>
      <b/>
      <u/>
      <sz val="12"/>
      <name val="Calibri"/>
      <family val="2"/>
      <scheme val="minor"/>
    </font>
    <font>
      <b/>
      <sz val="12"/>
      <name val="Calibri"/>
      <family val="2"/>
      <scheme val="minor"/>
    </font>
    <font>
      <b/>
      <sz val="12"/>
      <color indexed="9"/>
      <name val="Calibri"/>
      <family val="2"/>
      <scheme val="minor"/>
    </font>
    <font>
      <sz val="12"/>
      <name val="Calibri"/>
      <family val="2"/>
    </font>
    <font>
      <sz val="9"/>
      <color indexed="81"/>
      <name val="Tahoma"/>
      <family val="2"/>
    </font>
    <font>
      <sz val="11"/>
      <color theme="0"/>
      <name val="Calibri"/>
      <family val="2"/>
      <scheme val="minor"/>
    </font>
    <font>
      <sz val="11"/>
      <color rgb="FF1D1C1D"/>
      <name val="Arial"/>
      <family val="2"/>
    </font>
    <font>
      <b/>
      <sz val="11"/>
      <color rgb="FF222222"/>
      <name val="Arial"/>
      <family val="2"/>
    </font>
    <font>
      <sz val="11"/>
      <color theme="1"/>
      <name val="Arial"/>
      <family val="2"/>
    </font>
    <font>
      <sz val="11"/>
      <color theme="0"/>
      <name val="Arial"/>
      <family val="2"/>
    </font>
    <font>
      <b/>
      <sz val="12"/>
      <color rgb="FF2A2A2A"/>
      <name val="Georgia"/>
      <family val="1"/>
    </font>
    <font>
      <sz val="12"/>
      <color rgb="FF2A2A2A"/>
      <name val="Georgia"/>
      <family val="1"/>
    </font>
    <font>
      <sz val="11"/>
      <color rgb="FF000000"/>
      <name val="Arial"/>
      <family val="2"/>
    </font>
    <font>
      <b/>
      <sz val="12"/>
      <color theme="1"/>
      <name val="Calibri"/>
      <family val="2"/>
      <scheme val="minor"/>
    </font>
    <font>
      <sz val="12"/>
      <color rgb="FF222222"/>
      <name val="Arial"/>
      <family val="2"/>
    </font>
    <font>
      <sz val="12"/>
      <color theme="0"/>
      <name val="Arial"/>
      <family val="2"/>
    </font>
    <font>
      <b/>
      <sz val="12"/>
      <color theme="1"/>
      <name val="Calibri"/>
      <family val="2"/>
    </font>
    <font>
      <sz val="12"/>
      <color theme="1"/>
      <name val="Calibri"/>
      <family val="2"/>
    </font>
    <font>
      <sz val="11"/>
      <color rgb="FF000000"/>
      <name val="Calibri"/>
      <family val="2"/>
      <scheme val="minor"/>
    </font>
    <font>
      <sz val="11"/>
      <color rgb="FF000000"/>
      <name val="Consolas"/>
      <family val="3"/>
    </font>
    <font>
      <sz val="11"/>
      <color rgb="FF0077AA"/>
      <name val="Consolas"/>
      <family val="3"/>
    </font>
    <font>
      <sz val="11"/>
      <color rgb="FF9A6E3A"/>
      <name val="Consolas"/>
      <family val="3"/>
    </font>
    <font>
      <sz val="11"/>
      <color rgb="FF990055"/>
      <name val="Consolas"/>
      <family val="3"/>
    </font>
    <font>
      <sz val="11"/>
      <color rgb="FF999999"/>
      <name val="Consolas"/>
      <family val="3"/>
    </font>
    <font>
      <sz val="11"/>
      <color rgb="FFDD4A68"/>
      <name val="Consolas"/>
      <family val="3"/>
    </font>
    <font>
      <sz val="11"/>
      <color rgb="FF669900"/>
      <name val="Consolas"/>
      <family val="3"/>
    </font>
    <font>
      <b/>
      <sz val="11"/>
      <color rgb="FF000000"/>
      <name val="Verdana"/>
      <family val="2"/>
    </font>
    <font>
      <sz val="14"/>
      <color rgb="FF333333"/>
      <name val="Raleway"/>
    </font>
    <font>
      <sz val="12"/>
      <color rgb="FF000000"/>
      <name val="Calibri"/>
      <family val="2"/>
      <scheme val="minor"/>
    </font>
    <font>
      <sz val="12"/>
      <color theme="1"/>
      <name val="Calibri"/>
      <family val="2"/>
      <scheme val="minor"/>
    </font>
    <font>
      <b/>
      <sz val="8"/>
      <color rgb="FF000000"/>
      <name val="Arial"/>
      <family val="2"/>
    </font>
    <font>
      <sz val="12"/>
      <color theme="1"/>
      <name val="Arial"/>
      <family val="2"/>
    </font>
    <font>
      <b/>
      <sz val="12"/>
      <color rgb="FF222222"/>
      <name val="Arial"/>
      <family val="2"/>
    </font>
    <font>
      <b/>
      <sz val="11"/>
      <color rgb="FF333333"/>
      <name val="Segoe UI"/>
      <family val="2"/>
    </font>
    <font>
      <sz val="11"/>
      <color rgb="FF333333"/>
      <name val="Segoe UI"/>
      <family val="2"/>
    </font>
    <font>
      <sz val="10.85"/>
      <color theme="1"/>
      <name val="Consolas"/>
      <family val="3"/>
    </font>
    <font>
      <b/>
      <sz val="10.85"/>
      <color rgb="FF006699"/>
      <name val="Consolas"/>
      <family val="3"/>
    </font>
    <font>
      <sz val="10.85"/>
      <color rgb="FF000000"/>
      <name val="Consolas"/>
      <family val="3"/>
    </font>
    <font>
      <sz val="10.85"/>
      <color rgb="FF008200"/>
      <name val="Consolas"/>
      <family val="3"/>
    </font>
    <font>
      <sz val="10.85"/>
      <color rgb="FF009900"/>
      <name val="Consolas"/>
      <family val="3"/>
    </font>
    <font>
      <sz val="10.85"/>
      <color rgb="FF0000FF"/>
      <name val="Consolas"/>
      <family val="3"/>
    </font>
    <font>
      <sz val="11"/>
      <color rgb="FF222222"/>
      <name val="Arial"/>
      <family val="2"/>
    </font>
    <font>
      <sz val="11"/>
      <color rgb="FF333333"/>
      <name val="Trebuchet MS"/>
      <family val="2"/>
    </font>
    <font>
      <sz val="11"/>
      <color rgb="FF000000"/>
      <name val="Times New Roman"/>
      <family val="1"/>
    </font>
    <font>
      <b/>
      <sz val="11"/>
      <color rgb="FF000000"/>
      <name val="Times New Roman"/>
      <family val="1"/>
    </font>
    <font>
      <sz val="10"/>
      <color rgb="FF000000"/>
      <name val="Verdana"/>
      <family val="2"/>
    </font>
    <font>
      <i/>
      <sz val="10"/>
      <color rgb="FF000000"/>
      <name val="Verdana"/>
      <family val="2"/>
    </font>
    <font>
      <sz val="11"/>
      <color theme="1"/>
      <name val="Calibri"/>
      <family val="2"/>
      <scheme val="minor"/>
    </font>
    <font>
      <u/>
      <sz val="11"/>
      <color theme="10"/>
      <name val="Calibri"/>
      <family val="2"/>
      <scheme val="minor"/>
    </font>
    <font>
      <sz val="11"/>
      <color rgb="FF660099"/>
      <name val="Calibri"/>
      <family val="2"/>
      <scheme val="minor"/>
    </font>
    <font>
      <b/>
      <sz val="11"/>
      <color rgb="FF000000"/>
      <name val="Calibri"/>
      <family val="2"/>
      <scheme val="minor"/>
    </font>
  </fonts>
  <fills count="10">
    <fill>
      <patternFill patternType="none"/>
    </fill>
    <fill>
      <patternFill patternType="gray125"/>
    </fill>
    <fill>
      <patternFill patternType="solid">
        <fgColor indexed="9"/>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C000"/>
        <bgColor indexed="64"/>
      </patternFill>
    </fill>
    <fill>
      <patternFill patternType="solid">
        <fgColor rgb="FFF1F1F1"/>
        <bgColor indexed="64"/>
      </patternFill>
    </fill>
    <fill>
      <patternFill patternType="solid">
        <fgColor rgb="FFFFFFFF"/>
        <bgColor indexed="64"/>
      </patternFill>
    </fill>
    <fill>
      <patternFill patternType="solid">
        <fgColor theme="8" tint="0.79998168889431442"/>
        <bgColor indexed="64"/>
      </patternFill>
    </fill>
  </fills>
  <borders count="2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4CAF50"/>
      </left>
      <right/>
      <top/>
      <bottom/>
      <diagonal/>
    </border>
  </borders>
  <cellStyleXfs count="3">
    <xf numFmtId="0" fontId="0" fillId="0" borderId="0"/>
    <xf numFmtId="0" fontId="1" fillId="0" borderId="0"/>
    <xf numFmtId="0" fontId="53" fillId="0" borderId="0" applyNumberFormat="0" applyFill="0" applyBorder="0" applyAlignment="0" applyProtection="0"/>
  </cellStyleXfs>
  <cellXfs count="151">
    <xf numFmtId="0" fontId="0" fillId="0" borderId="0" xfId="0"/>
    <xf numFmtId="0" fontId="3" fillId="2" borderId="0" xfId="1" applyFont="1" applyFill="1"/>
    <xf numFmtId="0" fontId="4" fillId="2" borderId="0" xfId="1" applyFont="1" applyFill="1"/>
    <xf numFmtId="0" fontId="3" fillId="2" borderId="5" xfId="1" applyFont="1" applyFill="1" applyBorder="1"/>
    <xf numFmtId="0" fontId="7" fillId="3" borderId="6" xfId="1" applyFont="1" applyFill="1" applyBorder="1" applyAlignment="1">
      <alignment horizontal="center" vertical="center" wrapText="1"/>
    </xf>
    <xf numFmtId="0" fontId="7" fillId="3" borderId="8" xfId="1" applyFont="1" applyFill="1" applyBorder="1" applyAlignment="1">
      <alignment horizontal="center" vertical="center" wrapText="1"/>
    </xf>
    <xf numFmtId="164" fontId="3" fillId="0" borderId="6" xfId="1" applyNumberFormat="1" applyFont="1" applyBorder="1" applyAlignment="1">
      <alignment horizontal="center" vertical="top" wrapText="1"/>
    </xf>
    <xf numFmtId="14" fontId="3" fillId="0" borderId="6" xfId="1" applyNumberFormat="1" applyFont="1" applyBorder="1" applyAlignment="1">
      <alignment horizontal="justify" vertical="top" wrapText="1"/>
    </xf>
    <xf numFmtId="0" fontId="3" fillId="0" borderId="13" xfId="1" applyFont="1" applyBorder="1" applyAlignment="1">
      <alignment horizontal="left" vertical="top" wrapText="1"/>
    </xf>
    <xf numFmtId="0" fontId="3" fillId="0" borderId="8" xfId="1" applyFont="1" applyBorder="1"/>
    <xf numFmtId="0" fontId="3" fillId="0" borderId="8" xfId="1" applyFont="1" applyBorder="1" applyAlignment="1">
      <alignment vertical="top"/>
    </xf>
    <xf numFmtId="15" fontId="3" fillId="0" borderId="6" xfId="1" applyNumberFormat="1" applyFont="1" applyBorder="1" applyAlignment="1">
      <alignment horizontal="justify" vertical="top" wrapText="1"/>
    </xf>
    <xf numFmtId="164" fontId="8" fillId="0" borderId="6" xfId="1" applyNumberFormat="1" applyFont="1" applyFill="1" applyBorder="1" applyAlignment="1">
      <alignment horizontal="center" vertical="top" wrapText="1"/>
    </xf>
    <xf numFmtId="15" fontId="8" fillId="0" borderId="6" xfId="1" applyNumberFormat="1" applyFont="1" applyFill="1" applyBorder="1" applyAlignment="1">
      <alignment horizontal="justify" vertical="top" wrapText="1"/>
    </xf>
    <xf numFmtId="0" fontId="8" fillId="0" borderId="13" xfId="1" applyFont="1" applyFill="1" applyBorder="1" applyAlignment="1">
      <alignment horizontal="left" vertical="top" wrapText="1"/>
    </xf>
    <xf numFmtId="2" fontId="3" fillId="0" borderId="6" xfId="1" applyNumberFormat="1" applyFont="1" applyBorder="1" applyAlignment="1">
      <alignment horizontal="center"/>
    </xf>
    <xf numFmtId="0" fontId="3" fillId="0" borderId="6" xfId="1" applyFont="1" applyBorder="1"/>
    <xf numFmtId="0" fontId="3" fillId="0" borderId="13" xfId="1" applyFont="1" applyBorder="1" applyAlignment="1">
      <alignment vertical="top" wrapText="1"/>
    </xf>
    <xf numFmtId="0" fontId="4" fillId="0" borderId="0" xfId="1" applyFont="1" applyFill="1"/>
    <xf numFmtId="0" fontId="4" fillId="0" borderId="0" xfId="1" applyFont="1"/>
    <xf numFmtId="0" fontId="11" fillId="0" borderId="0" xfId="0" applyFont="1"/>
    <xf numFmtId="0" fontId="13" fillId="0" borderId="0" xfId="0" applyFont="1" applyFill="1" applyBorder="1" applyAlignment="1">
      <alignment horizontal="left" vertical="top" wrapText="1"/>
    </xf>
    <xf numFmtId="0" fontId="14" fillId="5" borderId="0" xfId="0" applyFont="1" applyFill="1"/>
    <xf numFmtId="0" fontId="10" fillId="5" borderId="0" xfId="0" applyFont="1" applyFill="1"/>
    <xf numFmtId="0" fontId="15" fillId="0" borderId="0" xfId="0" applyFont="1"/>
    <xf numFmtId="0" fontId="16" fillId="0" borderId="0" xfId="0" applyFont="1"/>
    <xf numFmtId="0" fontId="17" fillId="0" borderId="0" xfId="0" applyFont="1"/>
    <xf numFmtId="16" fontId="0" fillId="0" borderId="0" xfId="0" quotePrefix="1" applyNumberFormat="1"/>
    <xf numFmtId="0" fontId="0" fillId="0" borderId="0" xfId="0" quotePrefix="1"/>
    <xf numFmtId="0" fontId="0" fillId="0" borderId="0" xfId="0" applyFont="1" applyFill="1"/>
    <xf numFmtId="0" fontId="18" fillId="0" borderId="0" xfId="0" applyFont="1"/>
    <xf numFmtId="0" fontId="19" fillId="0" borderId="0" xfId="0" applyFont="1"/>
    <xf numFmtId="0" fontId="20" fillId="5" borderId="0" xfId="0" applyFont="1" applyFill="1"/>
    <xf numFmtId="0" fontId="0" fillId="0" borderId="0" xfId="0" applyAlignment="1">
      <alignment vertical="center" wrapText="1"/>
    </xf>
    <xf numFmtId="0" fontId="19" fillId="0" borderId="0" xfId="0" applyFont="1" applyAlignment="1">
      <alignment vertical="center"/>
    </xf>
    <xf numFmtId="0" fontId="20" fillId="5" borderId="0" xfId="0" applyFont="1" applyFill="1" applyAlignment="1">
      <alignment vertical="center"/>
    </xf>
    <xf numFmtId="165" fontId="3" fillId="0" borderId="6" xfId="1" applyNumberFormat="1" applyFont="1" applyBorder="1" applyAlignment="1">
      <alignment horizontal="justify" vertical="top" wrapText="1"/>
    </xf>
    <xf numFmtId="0" fontId="0" fillId="6" borderId="0" xfId="0" applyFill="1" applyAlignment="1">
      <alignment horizontal="center"/>
    </xf>
    <xf numFmtId="0" fontId="23" fillId="0" borderId="0" xfId="0" applyFont="1" applyAlignment="1">
      <alignment horizontal="left" vertical="center" readingOrder="1"/>
    </xf>
    <xf numFmtId="16" fontId="0" fillId="0" borderId="0" xfId="0" quotePrefix="1" applyNumberFormat="1" applyBorder="1" applyAlignment="1">
      <alignment horizontal="center"/>
    </xf>
    <xf numFmtId="0" fontId="0" fillId="0" borderId="0" xfId="0" applyBorder="1" applyAlignment="1">
      <alignment horizontal="center"/>
    </xf>
    <xf numFmtId="0" fontId="0" fillId="0" borderId="0" xfId="0" quotePrefix="1" applyBorder="1" applyAlignment="1">
      <alignment horizontal="center"/>
    </xf>
    <xf numFmtId="0" fontId="25" fillId="0" borderId="19" xfId="0" applyFont="1" applyBorder="1" applyAlignment="1">
      <alignment horizontal="left" vertical="center" indent="1"/>
    </xf>
    <xf numFmtId="0" fontId="24" fillId="0" borderId="19" xfId="0" applyFont="1" applyBorder="1" applyAlignment="1">
      <alignment horizontal="left" vertical="center" indent="1"/>
    </xf>
    <xf numFmtId="0" fontId="28" fillId="0" borderId="19" xfId="0" applyFont="1" applyBorder="1" applyAlignment="1">
      <alignment horizontal="left" vertical="center" indent="1"/>
    </xf>
    <xf numFmtId="0" fontId="28" fillId="7" borderId="19" xfId="0" applyFont="1" applyFill="1" applyBorder="1" applyAlignment="1">
      <alignment horizontal="left" vertical="center" indent="1"/>
    </xf>
    <xf numFmtId="0" fontId="29" fillId="0" borderId="19" xfId="0" applyFont="1" applyBorder="1" applyAlignment="1">
      <alignment horizontal="left" vertical="center" indent="1"/>
    </xf>
    <xf numFmtId="0" fontId="29" fillId="7" borderId="19" xfId="0" applyFont="1" applyFill="1" applyBorder="1" applyAlignment="1">
      <alignment horizontal="left" vertical="center" indent="1"/>
    </xf>
    <xf numFmtId="0" fontId="14" fillId="5" borderId="0" xfId="0" applyFont="1" applyFill="1" applyAlignment="1"/>
    <xf numFmtId="0" fontId="25" fillId="7" borderId="19" xfId="0" applyFont="1" applyFill="1" applyBorder="1" applyAlignment="1">
      <alignment horizontal="left" vertical="center" indent="1"/>
    </xf>
    <xf numFmtId="0" fontId="0" fillId="0" borderId="0" xfId="0" applyFont="1"/>
    <xf numFmtId="0" fontId="31" fillId="9" borderId="6" xfId="0" applyFont="1" applyFill="1" applyBorder="1" applyAlignment="1">
      <alignment horizontal="left" vertical="top" indent="1"/>
    </xf>
    <xf numFmtId="0" fontId="0" fillId="0" borderId="0" xfId="0" applyFont="1" applyFill="1" applyBorder="1" applyAlignment="1">
      <alignment horizontal="left" vertical="top"/>
    </xf>
    <xf numFmtId="0" fontId="0" fillId="0" borderId="0" xfId="0" applyFont="1" applyFill="1" applyBorder="1"/>
    <xf numFmtId="0" fontId="31" fillId="8" borderId="0" xfId="0" applyFont="1" applyFill="1" applyBorder="1" applyAlignment="1">
      <alignment horizontal="left" vertical="top"/>
    </xf>
    <xf numFmtId="0" fontId="32" fillId="0" borderId="0" xfId="0" applyFont="1"/>
    <xf numFmtId="0" fontId="33" fillId="0" borderId="0" xfId="0" applyFont="1"/>
    <xf numFmtId="0" fontId="34" fillId="0" borderId="0" xfId="0" applyFont="1"/>
    <xf numFmtId="0" fontId="36" fillId="0" borderId="0" xfId="0" applyFont="1"/>
    <xf numFmtId="0" fontId="3" fillId="0" borderId="8" xfId="1" applyFont="1" applyBorder="1" applyAlignment="1">
      <alignment horizontal="left" vertical="top"/>
    </xf>
    <xf numFmtId="0" fontId="11" fillId="0" borderId="0" xfId="0" applyFont="1" applyAlignment="1">
      <alignment horizontal="left" vertical="center"/>
    </xf>
    <xf numFmtId="0" fontId="38" fillId="0" borderId="0" xfId="0" applyFont="1"/>
    <xf numFmtId="0" fontId="39" fillId="0" borderId="0" xfId="0" applyFont="1"/>
    <xf numFmtId="0" fontId="41" fillId="0" borderId="0" xfId="0" applyFont="1" applyAlignment="1">
      <alignment horizontal="left" vertical="center" readingOrder="1"/>
    </xf>
    <xf numFmtId="0" fontId="40" fillId="0" borderId="0" xfId="0" applyFont="1" applyAlignment="1">
      <alignment horizontal="left" vertical="center" readingOrder="1"/>
    </xf>
    <xf numFmtId="0" fontId="42" fillId="0" borderId="0" xfId="0" applyFont="1" applyAlignment="1">
      <alignment horizontal="left" vertical="center" readingOrder="1"/>
    </xf>
    <xf numFmtId="0" fontId="46" fillId="0" borderId="0" xfId="0" applyFont="1"/>
    <xf numFmtId="0" fontId="47" fillId="0" borderId="0" xfId="0" applyFont="1" applyAlignment="1">
      <alignment vertical="center"/>
    </xf>
    <xf numFmtId="0" fontId="48" fillId="0" borderId="0" xfId="0" applyFont="1"/>
    <xf numFmtId="0" fontId="50" fillId="0" borderId="0" xfId="0" applyFont="1"/>
    <xf numFmtId="0" fontId="3" fillId="0" borderId="5" xfId="1" applyFont="1" applyBorder="1" applyAlignment="1"/>
    <xf numFmtId="0" fontId="3" fillId="0" borderId="6" xfId="1" applyFont="1" applyBorder="1" applyAlignment="1"/>
    <xf numFmtId="0" fontId="3" fillId="0" borderId="7" xfId="1" applyFont="1" applyBorder="1" applyAlignment="1"/>
    <xf numFmtId="0" fontId="3" fillId="0" borderId="8" xfId="1" applyFont="1" applyBorder="1" applyAlignment="1"/>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2" fillId="0" borderId="5" xfId="1" applyFont="1" applyBorder="1" applyAlignment="1">
      <alignment horizontal="center" vertical="center"/>
    </xf>
    <xf numFmtId="0" fontId="2" fillId="0" borderId="6" xfId="1" applyFont="1" applyBorder="1" applyAlignment="1">
      <alignment horizontal="center" vertical="center"/>
    </xf>
    <xf numFmtId="0" fontId="2" fillId="0" borderId="7" xfId="1" applyFont="1" applyBorder="1" applyAlignment="1">
      <alignment horizontal="center" vertical="center"/>
    </xf>
    <xf numFmtId="0" fontId="2" fillId="0" borderId="8" xfId="1" applyFont="1" applyBorder="1" applyAlignment="1">
      <alignment horizontal="center" vertical="center"/>
    </xf>
    <xf numFmtId="0" fontId="5" fillId="0" borderId="6" xfId="1" applyFont="1" applyBorder="1" applyAlignment="1"/>
    <xf numFmtId="0" fontId="3" fillId="2" borderId="9" xfId="1" applyFont="1" applyFill="1" applyBorder="1" applyAlignment="1"/>
    <xf numFmtId="0" fontId="3" fillId="2" borderId="10" xfId="1" applyFont="1" applyFill="1" applyBorder="1" applyAlignment="1"/>
    <xf numFmtId="0" fontId="6" fillId="0" borderId="6" xfId="1" applyFont="1" applyBorder="1" applyAlignment="1">
      <alignment horizontal="justify"/>
    </xf>
    <xf numFmtId="0" fontId="3" fillId="0" borderId="6" xfId="1" applyFont="1" applyBorder="1" applyAlignment="1">
      <alignment horizontal="left" vertical="center" wrapText="1"/>
    </xf>
    <xf numFmtId="0" fontId="3" fillId="0" borderId="7" xfId="1" applyFont="1" applyBorder="1" applyAlignment="1">
      <alignment horizontal="left" vertical="center" wrapText="1"/>
    </xf>
    <xf numFmtId="0" fontId="3" fillId="0" borderId="8" xfId="1" applyFont="1" applyBorder="1" applyAlignment="1">
      <alignment horizontal="left" vertical="center" wrapText="1"/>
    </xf>
    <xf numFmtId="0" fontId="3" fillId="0" borderId="7" xfId="1" applyFont="1" applyBorder="1" applyAlignment="1">
      <alignment horizontal="left" vertical="top" wrapText="1"/>
    </xf>
    <xf numFmtId="0" fontId="3" fillId="0" borderId="11" xfId="1" applyFont="1" applyBorder="1" applyAlignment="1">
      <alignment horizontal="left" vertical="top" wrapText="1"/>
    </xf>
    <xf numFmtId="0" fontId="6" fillId="0" borderId="7" xfId="1" applyFont="1" applyBorder="1" applyAlignment="1"/>
    <xf numFmtId="0" fontId="3" fillId="0" borderId="13" xfId="1" applyFont="1" applyBorder="1" applyAlignment="1"/>
    <xf numFmtId="0" fontId="3" fillId="0" borderId="14" xfId="1" applyFont="1" applyBorder="1" applyAlignment="1"/>
    <xf numFmtId="0" fontId="3" fillId="0" borderId="15" xfId="1" applyFont="1" applyBorder="1" applyAlignment="1"/>
    <xf numFmtId="0" fontId="3" fillId="0" borderId="16" xfId="1" applyFont="1" applyBorder="1" applyAlignment="1"/>
    <xf numFmtId="0" fontId="3" fillId="0" borderId="17" xfId="1" applyFont="1" applyBorder="1" applyAlignment="1"/>
    <xf numFmtId="0" fontId="3" fillId="0" borderId="18" xfId="1" applyFont="1" applyBorder="1" applyAlignment="1"/>
    <xf numFmtId="0" fontId="3" fillId="2" borderId="12" xfId="1" applyFont="1" applyFill="1" applyBorder="1" applyAlignment="1"/>
    <xf numFmtId="0" fontId="7" fillId="3" borderId="7" xfId="1" applyFont="1" applyFill="1" applyBorder="1" applyAlignment="1">
      <alignment horizontal="center" vertical="center" wrapText="1"/>
    </xf>
    <xf numFmtId="0" fontId="3" fillId="3" borderId="11" xfId="1" applyFont="1" applyFill="1" applyBorder="1" applyAlignment="1">
      <alignment vertical="center"/>
    </xf>
    <xf numFmtId="0" fontId="8" fillId="0" borderId="7" xfId="1" applyFont="1" applyFill="1" applyBorder="1" applyAlignment="1">
      <alignment horizontal="left" vertical="top" wrapText="1"/>
    </xf>
    <xf numFmtId="0" fontId="8" fillId="0" borderId="11" xfId="1" applyFont="1" applyFill="1" applyBorder="1" applyAlignment="1">
      <alignment horizontal="left" vertical="top" wrapText="1"/>
    </xf>
    <xf numFmtId="0" fontId="3" fillId="0" borderId="7" xfId="1" applyFont="1" applyBorder="1" applyAlignment="1">
      <alignment vertical="top" wrapText="1"/>
    </xf>
    <xf numFmtId="0" fontId="3" fillId="0" borderId="11" xfId="1" applyFont="1" applyBorder="1" applyAlignment="1">
      <alignment vertical="top" wrapText="1"/>
    </xf>
    <xf numFmtId="0" fontId="36" fillId="8" borderId="6" xfId="0" applyFont="1" applyFill="1" applyBorder="1" applyAlignment="1">
      <alignment horizontal="left" vertical="top" wrapText="1"/>
    </xf>
    <xf numFmtId="0" fontId="36" fillId="8" borderId="7" xfId="0" applyFont="1" applyFill="1" applyBorder="1" applyAlignment="1">
      <alignment horizontal="left" vertical="top" wrapText="1"/>
    </xf>
    <xf numFmtId="0" fontId="36" fillId="8" borderId="13" xfId="0" applyFont="1" applyFill="1" applyBorder="1" applyAlignment="1">
      <alignment horizontal="left" vertical="top" wrapText="1"/>
    </xf>
    <xf numFmtId="0" fontId="36" fillId="8" borderId="11" xfId="0" applyFont="1" applyFill="1" applyBorder="1" applyAlignment="1">
      <alignment horizontal="left" vertical="top" wrapText="1"/>
    </xf>
    <xf numFmtId="0" fontId="35" fillId="9" borderId="6" xfId="0" applyFont="1" applyFill="1" applyBorder="1" applyAlignment="1">
      <alignment horizontal="center" vertical="center" wrapText="1"/>
    </xf>
    <xf numFmtId="0" fontId="13"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11" xfId="0" applyFont="1" applyFill="1" applyBorder="1" applyAlignment="1">
      <alignment horizontal="left" vertical="top" wrapText="1"/>
    </xf>
    <xf numFmtId="0" fontId="22" fillId="0" borderId="6" xfId="0" applyFont="1" applyFill="1" applyBorder="1" applyAlignment="1">
      <alignment horizontal="center" vertical="center" wrapText="1" readingOrder="1"/>
    </xf>
    <xf numFmtId="0" fontId="22" fillId="0" borderId="6" xfId="0" quotePrefix="1" applyFont="1" applyFill="1" applyBorder="1" applyAlignment="1">
      <alignment horizontal="center" vertical="center" wrapText="1" readingOrder="1"/>
    </xf>
    <xf numFmtId="0" fontId="22" fillId="0" borderId="7" xfId="0" applyFont="1" applyFill="1" applyBorder="1" applyAlignment="1">
      <alignment horizontal="center" vertical="center" wrapText="1" readingOrder="1"/>
    </xf>
    <xf numFmtId="0" fontId="22" fillId="0" borderId="13" xfId="0" applyFont="1" applyFill="1" applyBorder="1" applyAlignment="1">
      <alignment horizontal="center" vertical="center" wrapText="1" readingOrder="1"/>
    </xf>
    <xf numFmtId="0" fontId="22" fillId="0" borderId="11" xfId="0" applyFont="1" applyFill="1" applyBorder="1" applyAlignment="1">
      <alignment horizontal="center" vertical="center" wrapText="1" readingOrder="1"/>
    </xf>
    <xf numFmtId="0" fontId="12" fillId="4" borderId="6" xfId="0" applyFont="1" applyFill="1" applyBorder="1" applyAlignment="1">
      <alignment horizontal="center" vertical="center" wrapText="1"/>
    </xf>
    <xf numFmtId="0" fontId="21" fillId="4" borderId="6" xfId="0" applyFont="1" applyFill="1" applyBorder="1" applyAlignment="1">
      <alignment horizontal="center" vertical="center" wrapText="1" readingOrder="1"/>
    </xf>
    <xf numFmtId="0" fontId="21" fillId="4" borderId="7" xfId="0" applyFont="1" applyFill="1" applyBorder="1" applyAlignment="1">
      <alignment horizontal="center" vertical="center" wrapText="1" readingOrder="1"/>
    </xf>
    <xf numFmtId="0" fontId="21" fillId="4" borderId="13" xfId="0" applyFont="1" applyFill="1" applyBorder="1" applyAlignment="1">
      <alignment horizontal="center" vertical="center" wrapText="1" readingOrder="1"/>
    </xf>
    <xf numFmtId="0" fontId="21" fillId="4" borderId="11" xfId="0" applyFont="1" applyFill="1" applyBorder="1" applyAlignment="1">
      <alignment horizontal="center" vertical="center" wrapText="1" readingOrder="1"/>
    </xf>
    <xf numFmtId="0" fontId="0" fillId="9" borderId="6" xfId="0" applyFont="1" applyFill="1" applyBorder="1" applyAlignment="1">
      <alignment horizontal="left"/>
    </xf>
    <xf numFmtId="0" fontId="0" fillId="6" borderId="0" xfId="0" applyFill="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0" fillId="0" borderId="7" xfId="0" quotePrefix="1" applyBorder="1" applyAlignment="1">
      <alignment horizontal="center"/>
    </xf>
    <xf numFmtId="16" fontId="0" fillId="0" borderId="7" xfId="0" quotePrefix="1" applyNumberFormat="1" applyBorder="1" applyAlignment="1">
      <alignment horizontal="center"/>
    </xf>
    <xf numFmtId="0" fontId="0" fillId="0" borderId="7" xfId="0" applyFill="1" applyBorder="1" applyAlignment="1">
      <alignment horizontal="center"/>
    </xf>
    <xf numFmtId="0" fontId="0" fillId="0" borderId="11" xfId="0" applyFill="1" applyBorder="1" applyAlignment="1">
      <alignment horizontal="center"/>
    </xf>
    <xf numFmtId="0" fontId="0" fillId="0" borderId="7" xfId="0" quotePrefix="1" applyFill="1" applyBorder="1" applyAlignment="1">
      <alignment horizontal="center"/>
    </xf>
    <xf numFmtId="16" fontId="0" fillId="0" borderId="7" xfId="0" quotePrefix="1" applyNumberFormat="1" applyFill="1" applyBorder="1" applyAlignment="1">
      <alignment horizontal="center"/>
    </xf>
    <xf numFmtId="0" fontId="0" fillId="0" borderId="6" xfId="0" quotePrefix="1" applyBorder="1" applyAlignment="1">
      <alignment horizontal="center"/>
    </xf>
    <xf numFmtId="0" fontId="0" fillId="0" borderId="0" xfId="0" applyBorder="1" applyAlignment="1">
      <alignment horizontal="center"/>
    </xf>
    <xf numFmtId="16" fontId="0" fillId="0" borderId="6" xfId="0" quotePrefix="1" applyNumberFormat="1" applyBorder="1" applyAlignment="1">
      <alignment horizontal="center"/>
    </xf>
    <xf numFmtId="0" fontId="0" fillId="6" borderId="0" xfId="0" applyFont="1" applyFill="1" applyAlignment="1">
      <alignment horizontal="center"/>
    </xf>
    <xf numFmtId="0" fontId="10" fillId="5" borderId="0" xfId="0" applyFont="1" applyFill="1" applyAlignment="1">
      <alignment horizontal="left"/>
    </xf>
    <xf numFmtId="0" fontId="10" fillId="5" borderId="0" xfId="0" applyFont="1" applyFill="1" applyAlignment="1">
      <alignment horizontal="left" wrapText="1"/>
    </xf>
    <xf numFmtId="0" fontId="53" fillId="0" borderId="0" xfId="2" applyFont="1"/>
    <xf numFmtId="0" fontId="0" fillId="0" borderId="0" xfId="0" applyFont="1" applyAlignment="1">
      <alignment horizontal="center" vertical="center" wrapText="1"/>
    </xf>
    <xf numFmtId="0" fontId="0" fillId="0" borderId="0" xfId="0" applyFont="1" applyAlignment="1">
      <alignment horizontal="left" vertical="center" indent="2" readingOrder="1"/>
    </xf>
    <xf numFmtId="0" fontId="23" fillId="0" borderId="0" xfId="0" applyFont="1"/>
    <xf numFmtId="0" fontId="54" fillId="0" borderId="0" xfId="0" applyFont="1" applyAlignment="1">
      <alignment horizontal="center" vertical="center" wrapText="1"/>
    </xf>
    <xf numFmtId="0" fontId="0" fillId="0" borderId="6" xfId="0" applyFont="1" applyBorder="1" applyAlignment="1">
      <alignment horizontal="center"/>
    </xf>
    <xf numFmtId="0" fontId="0" fillId="0" borderId="6" xfId="0" applyFont="1" applyBorder="1" applyAlignment="1">
      <alignment horizontal="left"/>
    </xf>
    <xf numFmtId="0" fontId="54" fillId="0" borderId="7" xfId="0" applyFont="1" applyBorder="1" applyAlignment="1">
      <alignment horizontal="center" vertical="center" wrapText="1"/>
    </xf>
    <xf numFmtId="0" fontId="54" fillId="0" borderId="13" xfId="0" applyFont="1" applyBorder="1" applyAlignment="1">
      <alignment horizontal="center" vertical="center" wrapText="1"/>
    </xf>
    <xf numFmtId="0" fontId="54" fillId="0" borderId="11" xfId="0" applyFont="1" applyBorder="1" applyAlignment="1">
      <alignment horizontal="center" vertical="center" wrapText="1"/>
    </xf>
  </cellXfs>
  <cellStyles count="3">
    <cellStyle name="Hyperlink" xfId="2" builtinId="8"/>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9525</xdr:rowOff>
    </xdr:from>
    <xdr:to>
      <xdr:col>24</xdr:col>
      <xdr:colOff>28575</xdr:colOff>
      <xdr:row>23</xdr:row>
      <xdr:rowOff>57150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771525"/>
          <a:ext cx="7248525" cy="36671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27</xdr:row>
      <xdr:rowOff>28575</xdr:rowOff>
    </xdr:from>
    <xdr:to>
      <xdr:col>23</xdr:col>
      <xdr:colOff>276225</xdr:colOff>
      <xdr:row>49</xdr:row>
      <xdr:rowOff>123825</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5172075"/>
          <a:ext cx="7248525" cy="428625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304800</xdr:colOff>
      <xdr:row>54</xdr:row>
      <xdr:rowOff>28575</xdr:rowOff>
    </xdr:from>
    <xdr:to>
      <xdr:col>24</xdr:col>
      <xdr:colOff>47625</xdr:colOff>
      <xdr:row>84</xdr:row>
      <xdr:rowOff>57150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 y="10315575"/>
          <a:ext cx="7286625" cy="57435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88</xdr:row>
      <xdr:rowOff>38100</xdr:rowOff>
    </xdr:from>
    <xdr:to>
      <xdr:col>24</xdr:col>
      <xdr:colOff>0</xdr:colOff>
      <xdr:row>110</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5750" y="16802100"/>
          <a:ext cx="7258050" cy="427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71437</xdr:rowOff>
    </xdr:from>
    <xdr:to>
      <xdr:col>24</xdr:col>
      <xdr:colOff>38101</xdr:colOff>
      <xdr:row>145</xdr:row>
      <xdr:rowOff>61912</xdr:rowOff>
    </xdr:to>
    <xdr:pic>
      <xdr:nvPicPr>
        <xdr:cNvPr id="9" name="Picture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9563" y="21978937"/>
          <a:ext cx="7158038" cy="58959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295275</xdr:colOff>
      <xdr:row>150</xdr:row>
      <xdr:rowOff>142875</xdr:rowOff>
    </xdr:from>
    <xdr:to>
      <xdr:col>24</xdr:col>
      <xdr:colOff>38100</xdr:colOff>
      <xdr:row>167</xdr:row>
      <xdr:rowOff>104775</xdr:rowOff>
    </xdr:to>
    <xdr:pic>
      <xdr:nvPicPr>
        <xdr:cNvPr id="10" name="Picture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5275" y="28717875"/>
          <a:ext cx="7286625" cy="32480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41</xdr:row>
      <xdr:rowOff>57150</xdr:rowOff>
    </xdr:from>
    <xdr:to>
      <xdr:col>24</xdr:col>
      <xdr:colOff>47625</xdr:colOff>
      <xdr:row>66</xdr:row>
      <xdr:rowOff>152400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8010525"/>
          <a:ext cx="7248525" cy="485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9525</xdr:rowOff>
    </xdr:from>
    <xdr:to>
      <xdr:col>24</xdr:col>
      <xdr:colOff>76200</xdr:colOff>
      <xdr:row>102</xdr:row>
      <xdr:rowOff>95250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5640050"/>
          <a:ext cx="73056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19050</xdr:rowOff>
    </xdr:from>
    <xdr:to>
      <xdr:col>24</xdr:col>
      <xdr:colOff>47625</xdr:colOff>
      <xdr:row>133</xdr:row>
      <xdr:rowOff>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20412075"/>
          <a:ext cx="7277100" cy="512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304800</xdr:colOff>
      <xdr:row>138</xdr:row>
      <xdr:rowOff>38100</xdr:rowOff>
    </xdr:from>
    <xdr:to>
      <xdr:col>24</xdr:col>
      <xdr:colOff>19050</xdr:colOff>
      <xdr:row>166</xdr:row>
      <xdr:rowOff>114300</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26527125"/>
          <a:ext cx="7258050" cy="541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19050</xdr:colOff>
      <xdr:row>11</xdr:row>
      <xdr:rowOff>1</xdr:rowOff>
    </xdr:from>
    <xdr:to>
      <xdr:col>24</xdr:col>
      <xdr:colOff>285750</xdr:colOff>
      <xdr:row>28</xdr:row>
      <xdr:rowOff>171450</xdr:rowOff>
    </xdr:to>
    <xdr:sp macro="" textlink="">
      <xdr:nvSpPr>
        <xdr:cNvPr id="26" name="Right Brace 25"/>
        <xdr:cNvSpPr/>
      </xdr:nvSpPr>
      <xdr:spPr>
        <a:xfrm>
          <a:off x="7248525" y="2095501"/>
          <a:ext cx="581025" cy="3409949"/>
        </a:xfrm>
        <a:prstGeom prst="righ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209550</xdr:colOff>
      <xdr:row>84</xdr:row>
      <xdr:rowOff>180975</xdr:rowOff>
    </xdr:from>
    <xdr:to>
      <xdr:col>21</xdr:col>
      <xdr:colOff>104775</xdr:colOff>
      <xdr:row>100</xdr:row>
      <xdr:rowOff>58866</xdr:rowOff>
    </xdr:to>
    <xdr:pic>
      <xdr:nvPicPr>
        <xdr:cNvPr id="27" name="Picture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6925925"/>
          <a:ext cx="6496050" cy="3002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295275</xdr:colOff>
      <xdr:row>84</xdr:row>
      <xdr:rowOff>200025</xdr:rowOff>
    </xdr:from>
    <xdr:to>
      <xdr:col>44</xdr:col>
      <xdr:colOff>295275</xdr:colOff>
      <xdr:row>105</xdr:row>
      <xdr:rowOff>155775</xdr:rowOff>
    </xdr:to>
    <xdr:pic>
      <xdr:nvPicPr>
        <xdr:cNvPr id="28"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16944975"/>
          <a:ext cx="7458075" cy="403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85725</xdr:rowOff>
    </xdr:from>
    <xdr:to>
      <xdr:col>24</xdr:col>
      <xdr:colOff>66675</xdr:colOff>
      <xdr:row>158</xdr:row>
      <xdr:rowOff>9525</xdr:rowOff>
    </xdr:to>
    <xdr:pic>
      <xdr:nvPicPr>
        <xdr:cNvPr id="29" name="Picture 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28441650"/>
          <a:ext cx="7296150"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171450</xdr:colOff>
      <xdr:row>13</xdr:row>
      <xdr:rowOff>2</xdr:rowOff>
    </xdr:from>
    <xdr:to>
      <xdr:col>8</xdr:col>
      <xdr:colOff>171450</xdr:colOff>
      <xdr:row>19</xdr:row>
      <xdr:rowOff>38100</xdr:rowOff>
    </xdr:to>
    <xdr:cxnSp macro="">
      <xdr:nvCxnSpPr>
        <xdr:cNvPr id="5" name="Straight Arrow Connector 4"/>
        <xdr:cNvCxnSpPr/>
      </xdr:nvCxnSpPr>
      <xdr:spPr>
        <a:xfrm flipV="1">
          <a:off x="2686050" y="3829052"/>
          <a:ext cx="0" cy="1181098"/>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171450</xdr:colOff>
      <xdr:row>27</xdr:row>
      <xdr:rowOff>0</xdr:rowOff>
    </xdr:from>
    <xdr:to>
      <xdr:col>8</xdr:col>
      <xdr:colOff>171450</xdr:colOff>
      <xdr:row>30</xdr:row>
      <xdr:rowOff>9525</xdr:rowOff>
    </xdr:to>
    <xdr:cxnSp macro="">
      <xdr:nvCxnSpPr>
        <xdr:cNvPr id="6" name="Straight Arrow Connector 5"/>
        <xdr:cNvCxnSpPr/>
      </xdr:nvCxnSpPr>
      <xdr:spPr>
        <a:xfrm flipV="1">
          <a:off x="10020300" y="142398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171450</xdr:colOff>
      <xdr:row>36</xdr:row>
      <xdr:rowOff>0</xdr:rowOff>
    </xdr:from>
    <xdr:to>
      <xdr:col>8</xdr:col>
      <xdr:colOff>171450</xdr:colOff>
      <xdr:row>38</xdr:row>
      <xdr:rowOff>9525</xdr:rowOff>
    </xdr:to>
    <xdr:cxnSp macro="">
      <xdr:nvCxnSpPr>
        <xdr:cNvPr id="7" name="Straight Arrow Connector 6"/>
        <xdr:cNvCxnSpPr/>
      </xdr:nvCxnSpPr>
      <xdr:spPr>
        <a:xfrm flipV="1">
          <a:off x="10020300" y="1560195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180975</xdr:colOff>
      <xdr:row>13</xdr:row>
      <xdr:rowOff>9526</xdr:rowOff>
    </xdr:from>
    <xdr:to>
      <xdr:col>16</xdr:col>
      <xdr:colOff>180975</xdr:colOff>
      <xdr:row>18</xdr:row>
      <xdr:rowOff>180975</xdr:rowOff>
    </xdr:to>
    <xdr:cxnSp macro="">
      <xdr:nvCxnSpPr>
        <xdr:cNvPr id="9" name="Straight Arrow Connector 8"/>
        <xdr:cNvCxnSpPr/>
      </xdr:nvCxnSpPr>
      <xdr:spPr>
        <a:xfrm flipV="1">
          <a:off x="5210175" y="3838576"/>
          <a:ext cx="0" cy="11239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180975</xdr:colOff>
      <xdr:row>27</xdr:row>
      <xdr:rowOff>0</xdr:rowOff>
    </xdr:from>
    <xdr:to>
      <xdr:col>16</xdr:col>
      <xdr:colOff>180975</xdr:colOff>
      <xdr:row>30</xdr:row>
      <xdr:rowOff>9525</xdr:rowOff>
    </xdr:to>
    <xdr:cxnSp macro="">
      <xdr:nvCxnSpPr>
        <xdr:cNvPr id="10" name="Straight Arrow Connector 9"/>
        <xdr:cNvCxnSpPr/>
      </xdr:nvCxnSpPr>
      <xdr:spPr>
        <a:xfrm flipV="1">
          <a:off x="15182850" y="142398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171450</xdr:colOff>
      <xdr:row>35</xdr:row>
      <xdr:rowOff>180975</xdr:rowOff>
    </xdr:from>
    <xdr:to>
      <xdr:col>16</xdr:col>
      <xdr:colOff>171450</xdr:colOff>
      <xdr:row>37</xdr:row>
      <xdr:rowOff>180975</xdr:rowOff>
    </xdr:to>
    <xdr:cxnSp macro="">
      <xdr:nvCxnSpPr>
        <xdr:cNvPr id="11" name="Straight Arrow Connector 10"/>
        <xdr:cNvCxnSpPr/>
      </xdr:nvCxnSpPr>
      <xdr:spPr>
        <a:xfrm flipV="1">
          <a:off x="15173325" y="1558290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24</xdr:col>
      <xdr:colOff>180975</xdr:colOff>
      <xdr:row>13</xdr:row>
      <xdr:rowOff>9526</xdr:rowOff>
    </xdr:from>
    <xdr:to>
      <xdr:col>24</xdr:col>
      <xdr:colOff>180975</xdr:colOff>
      <xdr:row>20</xdr:row>
      <xdr:rowOff>9525</xdr:rowOff>
    </xdr:to>
    <xdr:cxnSp macro="">
      <xdr:nvCxnSpPr>
        <xdr:cNvPr id="12" name="Straight Arrow Connector 11"/>
        <xdr:cNvCxnSpPr/>
      </xdr:nvCxnSpPr>
      <xdr:spPr>
        <a:xfrm flipV="1">
          <a:off x="7724775" y="3838576"/>
          <a:ext cx="0" cy="133349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24</xdr:col>
      <xdr:colOff>180975</xdr:colOff>
      <xdr:row>27</xdr:row>
      <xdr:rowOff>0</xdr:rowOff>
    </xdr:from>
    <xdr:to>
      <xdr:col>24</xdr:col>
      <xdr:colOff>180975</xdr:colOff>
      <xdr:row>30</xdr:row>
      <xdr:rowOff>9525</xdr:rowOff>
    </xdr:to>
    <xdr:cxnSp macro="">
      <xdr:nvCxnSpPr>
        <xdr:cNvPr id="13" name="Straight Arrow Connector 12"/>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24</xdr:col>
      <xdr:colOff>171450</xdr:colOff>
      <xdr:row>35</xdr:row>
      <xdr:rowOff>180975</xdr:rowOff>
    </xdr:from>
    <xdr:to>
      <xdr:col>24</xdr:col>
      <xdr:colOff>171450</xdr:colOff>
      <xdr:row>37</xdr:row>
      <xdr:rowOff>180975</xdr:rowOff>
    </xdr:to>
    <xdr:cxnSp macro="">
      <xdr:nvCxnSpPr>
        <xdr:cNvPr id="14" name="Straight Arrow Connector 13"/>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32</xdr:col>
      <xdr:colOff>180975</xdr:colOff>
      <xdr:row>13</xdr:row>
      <xdr:rowOff>9526</xdr:rowOff>
    </xdr:from>
    <xdr:to>
      <xdr:col>32</xdr:col>
      <xdr:colOff>180975</xdr:colOff>
      <xdr:row>19</xdr:row>
      <xdr:rowOff>180975</xdr:rowOff>
    </xdr:to>
    <xdr:cxnSp macro="">
      <xdr:nvCxnSpPr>
        <xdr:cNvPr id="15" name="Straight Arrow Connector 14"/>
        <xdr:cNvCxnSpPr/>
      </xdr:nvCxnSpPr>
      <xdr:spPr>
        <a:xfrm flipV="1">
          <a:off x="10344150" y="3838576"/>
          <a:ext cx="0" cy="13144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32</xdr:col>
      <xdr:colOff>180975</xdr:colOff>
      <xdr:row>27</xdr:row>
      <xdr:rowOff>0</xdr:rowOff>
    </xdr:from>
    <xdr:to>
      <xdr:col>32</xdr:col>
      <xdr:colOff>180975</xdr:colOff>
      <xdr:row>30</xdr:row>
      <xdr:rowOff>9525</xdr:rowOff>
    </xdr:to>
    <xdr:cxnSp macro="">
      <xdr:nvCxnSpPr>
        <xdr:cNvPr id="16" name="Straight Arrow Connector 15"/>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32</xdr:col>
      <xdr:colOff>171450</xdr:colOff>
      <xdr:row>35</xdr:row>
      <xdr:rowOff>180975</xdr:rowOff>
    </xdr:from>
    <xdr:to>
      <xdr:col>32</xdr:col>
      <xdr:colOff>171450</xdr:colOff>
      <xdr:row>37</xdr:row>
      <xdr:rowOff>180975</xdr:rowOff>
    </xdr:to>
    <xdr:cxnSp macro="">
      <xdr:nvCxnSpPr>
        <xdr:cNvPr id="17" name="Straight Arrow Connector 16"/>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40</xdr:col>
      <xdr:colOff>180975</xdr:colOff>
      <xdr:row>13</xdr:row>
      <xdr:rowOff>9526</xdr:rowOff>
    </xdr:from>
    <xdr:to>
      <xdr:col>40</xdr:col>
      <xdr:colOff>190500</xdr:colOff>
      <xdr:row>15</xdr:row>
      <xdr:rowOff>180975</xdr:rowOff>
    </xdr:to>
    <xdr:cxnSp macro="">
      <xdr:nvCxnSpPr>
        <xdr:cNvPr id="18" name="Straight Arrow Connector 17"/>
        <xdr:cNvCxnSpPr/>
      </xdr:nvCxnSpPr>
      <xdr:spPr>
        <a:xfrm flipH="1" flipV="1">
          <a:off x="12982575" y="3838576"/>
          <a:ext cx="9525" cy="5524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40</xdr:col>
      <xdr:colOff>180975</xdr:colOff>
      <xdr:row>27</xdr:row>
      <xdr:rowOff>0</xdr:rowOff>
    </xdr:from>
    <xdr:to>
      <xdr:col>40</xdr:col>
      <xdr:colOff>180975</xdr:colOff>
      <xdr:row>30</xdr:row>
      <xdr:rowOff>9525</xdr:rowOff>
    </xdr:to>
    <xdr:cxnSp macro="">
      <xdr:nvCxnSpPr>
        <xdr:cNvPr id="19" name="Straight Arrow Connector 18"/>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40</xdr:col>
      <xdr:colOff>171450</xdr:colOff>
      <xdr:row>35</xdr:row>
      <xdr:rowOff>180975</xdr:rowOff>
    </xdr:from>
    <xdr:to>
      <xdr:col>40</xdr:col>
      <xdr:colOff>171450</xdr:colOff>
      <xdr:row>37</xdr:row>
      <xdr:rowOff>180975</xdr:rowOff>
    </xdr:to>
    <xdr:cxnSp macro="">
      <xdr:nvCxnSpPr>
        <xdr:cNvPr id="20" name="Straight Arrow Connector 19"/>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48</xdr:col>
      <xdr:colOff>180975</xdr:colOff>
      <xdr:row>13</xdr:row>
      <xdr:rowOff>9526</xdr:rowOff>
    </xdr:from>
    <xdr:to>
      <xdr:col>48</xdr:col>
      <xdr:colOff>190500</xdr:colOff>
      <xdr:row>20</xdr:row>
      <xdr:rowOff>19050</xdr:rowOff>
    </xdr:to>
    <xdr:cxnSp macro="">
      <xdr:nvCxnSpPr>
        <xdr:cNvPr id="21" name="Straight Arrow Connector 20"/>
        <xdr:cNvCxnSpPr/>
      </xdr:nvCxnSpPr>
      <xdr:spPr>
        <a:xfrm flipH="1" flipV="1">
          <a:off x="15497175" y="3838576"/>
          <a:ext cx="9525" cy="1343024"/>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48</xdr:col>
      <xdr:colOff>180975</xdr:colOff>
      <xdr:row>27</xdr:row>
      <xdr:rowOff>0</xdr:rowOff>
    </xdr:from>
    <xdr:to>
      <xdr:col>48</xdr:col>
      <xdr:colOff>180975</xdr:colOff>
      <xdr:row>30</xdr:row>
      <xdr:rowOff>9525</xdr:rowOff>
    </xdr:to>
    <xdr:cxnSp macro="">
      <xdr:nvCxnSpPr>
        <xdr:cNvPr id="22" name="Straight Arrow Connector 21"/>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48</xdr:col>
      <xdr:colOff>171450</xdr:colOff>
      <xdr:row>35</xdr:row>
      <xdr:rowOff>180975</xdr:rowOff>
    </xdr:from>
    <xdr:to>
      <xdr:col>48</xdr:col>
      <xdr:colOff>171450</xdr:colOff>
      <xdr:row>37</xdr:row>
      <xdr:rowOff>180975</xdr:rowOff>
    </xdr:to>
    <xdr:cxnSp macro="">
      <xdr:nvCxnSpPr>
        <xdr:cNvPr id="23" name="Straight Arrow Connector 22"/>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56</xdr:col>
      <xdr:colOff>180975</xdr:colOff>
      <xdr:row>13</xdr:row>
      <xdr:rowOff>9526</xdr:rowOff>
    </xdr:from>
    <xdr:to>
      <xdr:col>56</xdr:col>
      <xdr:colOff>180975</xdr:colOff>
      <xdr:row>18</xdr:row>
      <xdr:rowOff>180975</xdr:rowOff>
    </xdr:to>
    <xdr:cxnSp macro="">
      <xdr:nvCxnSpPr>
        <xdr:cNvPr id="24" name="Straight Arrow Connector 23"/>
        <xdr:cNvCxnSpPr/>
      </xdr:nvCxnSpPr>
      <xdr:spPr>
        <a:xfrm flipV="1">
          <a:off x="18011775" y="3838576"/>
          <a:ext cx="0" cy="11239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56</xdr:col>
      <xdr:colOff>180975</xdr:colOff>
      <xdr:row>27</xdr:row>
      <xdr:rowOff>0</xdr:rowOff>
    </xdr:from>
    <xdr:to>
      <xdr:col>56</xdr:col>
      <xdr:colOff>180975</xdr:colOff>
      <xdr:row>30</xdr:row>
      <xdr:rowOff>9525</xdr:rowOff>
    </xdr:to>
    <xdr:cxnSp macro="">
      <xdr:nvCxnSpPr>
        <xdr:cNvPr id="25" name="Straight Arrow Connector 24"/>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56</xdr:col>
      <xdr:colOff>171450</xdr:colOff>
      <xdr:row>35</xdr:row>
      <xdr:rowOff>180975</xdr:rowOff>
    </xdr:from>
    <xdr:to>
      <xdr:col>56</xdr:col>
      <xdr:colOff>171450</xdr:colOff>
      <xdr:row>37</xdr:row>
      <xdr:rowOff>180975</xdr:rowOff>
    </xdr:to>
    <xdr:cxnSp macro="">
      <xdr:nvCxnSpPr>
        <xdr:cNvPr id="26" name="Straight Arrow Connector 25"/>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64</xdr:col>
      <xdr:colOff>180975</xdr:colOff>
      <xdr:row>13</xdr:row>
      <xdr:rowOff>9526</xdr:rowOff>
    </xdr:from>
    <xdr:to>
      <xdr:col>64</xdr:col>
      <xdr:colOff>180975</xdr:colOff>
      <xdr:row>19</xdr:row>
      <xdr:rowOff>9525</xdr:rowOff>
    </xdr:to>
    <xdr:cxnSp macro="">
      <xdr:nvCxnSpPr>
        <xdr:cNvPr id="27" name="Straight Arrow Connector 26"/>
        <xdr:cNvCxnSpPr/>
      </xdr:nvCxnSpPr>
      <xdr:spPr>
        <a:xfrm flipV="1">
          <a:off x="20526375" y="3838576"/>
          <a:ext cx="0" cy="114299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64</xdr:col>
      <xdr:colOff>180975</xdr:colOff>
      <xdr:row>27</xdr:row>
      <xdr:rowOff>0</xdr:rowOff>
    </xdr:from>
    <xdr:to>
      <xdr:col>64</xdr:col>
      <xdr:colOff>180975</xdr:colOff>
      <xdr:row>30</xdr:row>
      <xdr:rowOff>9525</xdr:rowOff>
    </xdr:to>
    <xdr:cxnSp macro="">
      <xdr:nvCxnSpPr>
        <xdr:cNvPr id="28" name="Straight Arrow Connector 27"/>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64</xdr:col>
      <xdr:colOff>171450</xdr:colOff>
      <xdr:row>35</xdr:row>
      <xdr:rowOff>180975</xdr:rowOff>
    </xdr:from>
    <xdr:to>
      <xdr:col>64</xdr:col>
      <xdr:colOff>171450</xdr:colOff>
      <xdr:row>37</xdr:row>
      <xdr:rowOff>180975</xdr:rowOff>
    </xdr:to>
    <xdr:cxnSp macro="">
      <xdr:nvCxnSpPr>
        <xdr:cNvPr id="29" name="Straight Arrow Connector 28"/>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238125</xdr:colOff>
      <xdr:row>28</xdr:row>
      <xdr:rowOff>19050</xdr:rowOff>
    </xdr:from>
    <xdr:to>
      <xdr:col>34</xdr:col>
      <xdr:colOff>28576</xdr:colOff>
      <xdr:row>29</xdr:row>
      <xdr:rowOff>867</xdr:rowOff>
    </xdr:to>
    <xdr:grpSp>
      <xdr:nvGrpSpPr>
        <xdr:cNvPr id="9" name="Group 8"/>
        <xdr:cNvGrpSpPr/>
      </xdr:nvGrpSpPr>
      <xdr:grpSpPr>
        <a:xfrm>
          <a:off x="552450" y="6772275"/>
          <a:ext cx="10267951" cy="962892"/>
          <a:chOff x="552450" y="6772275"/>
          <a:chExt cx="10267951" cy="962892"/>
        </a:xfrm>
      </xdr:grpSpPr>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772275"/>
            <a:ext cx="5064599" cy="9048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3201" y="6772276"/>
            <a:ext cx="4267200" cy="96289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31</xdr:col>
      <xdr:colOff>171450</xdr:colOff>
      <xdr:row>49</xdr:row>
      <xdr:rowOff>0</xdr:rowOff>
    </xdr:from>
    <xdr:to>
      <xdr:col>31</xdr:col>
      <xdr:colOff>171450</xdr:colOff>
      <xdr:row>53</xdr:row>
      <xdr:rowOff>180975</xdr:rowOff>
    </xdr:to>
    <xdr:cxnSp macro="">
      <xdr:nvCxnSpPr>
        <xdr:cNvPr id="5" name="Straight Arrow Connector 4"/>
        <xdr:cNvCxnSpPr/>
      </xdr:nvCxnSpPr>
      <xdr:spPr>
        <a:xfrm flipV="1">
          <a:off x="10001250" y="11896725"/>
          <a:ext cx="0" cy="9620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171450</xdr:colOff>
      <xdr:row>58</xdr:row>
      <xdr:rowOff>0</xdr:rowOff>
    </xdr:from>
    <xdr:to>
      <xdr:col>31</xdr:col>
      <xdr:colOff>171450</xdr:colOff>
      <xdr:row>60</xdr:row>
      <xdr:rowOff>9525</xdr:rowOff>
    </xdr:to>
    <xdr:cxnSp macro="">
      <xdr:nvCxnSpPr>
        <xdr:cNvPr id="6" name="Straight Arrow Connector 5"/>
        <xdr:cNvCxnSpPr/>
      </xdr:nvCxnSpPr>
      <xdr:spPr>
        <a:xfrm flipV="1">
          <a:off x="10106025" y="140493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171450</xdr:colOff>
      <xdr:row>65</xdr:row>
      <xdr:rowOff>0</xdr:rowOff>
    </xdr:from>
    <xdr:to>
      <xdr:col>31</xdr:col>
      <xdr:colOff>171450</xdr:colOff>
      <xdr:row>67</xdr:row>
      <xdr:rowOff>9525</xdr:rowOff>
    </xdr:to>
    <xdr:cxnSp macro="">
      <xdr:nvCxnSpPr>
        <xdr:cNvPr id="8" name="Straight Arrow Connector 7"/>
        <xdr:cNvCxnSpPr/>
      </xdr:nvCxnSpPr>
      <xdr:spPr>
        <a:xfrm flipV="1">
          <a:off x="10020300" y="1405890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85725</xdr:colOff>
      <xdr:row>3</xdr:row>
      <xdr:rowOff>133351</xdr:rowOff>
    </xdr:from>
    <xdr:to>
      <xdr:col>39</xdr:col>
      <xdr:colOff>9513</xdr:colOff>
      <xdr:row>9</xdr:row>
      <xdr:rowOff>66675</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14650" y="704851"/>
          <a:ext cx="9582138" cy="1076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180975</xdr:colOff>
      <xdr:row>49</xdr:row>
      <xdr:rowOff>9525</xdr:rowOff>
    </xdr:from>
    <xdr:to>
      <xdr:col>47</xdr:col>
      <xdr:colOff>180975</xdr:colOff>
      <xdr:row>54</xdr:row>
      <xdr:rowOff>0</xdr:rowOff>
    </xdr:to>
    <xdr:cxnSp macro="">
      <xdr:nvCxnSpPr>
        <xdr:cNvPr id="12" name="Straight Arrow Connector 11"/>
        <xdr:cNvCxnSpPr/>
      </xdr:nvCxnSpPr>
      <xdr:spPr>
        <a:xfrm flipV="1">
          <a:off x="15182850" y="12496800"/>
          <a:ext cx="0" cy="9620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47</xdr:col>
      <xdr:colOff>180975</xdr:colOff>
      <xdr:row>58</xdr:row>
      <xdr:rowOff>0</xdr:rowOff>
    </xdr:from>
    <xdr:to>
      <xdr:col>47</xdr:col>
      <xdr:colOff>180975</xdr:colOff>
      <xdr:row>60</xdr:row>
      <xdr:rowOff>9525</xdr:rowOff>
    </xdr:to>
    <xdr:cxnSp macro="">
      <xdr:nvCxnSpPr>
        <xdr:cNvPr id="13" name="Straight Arrow Connector 12"/>
        <xdr:cNvCxnSpPr/>
      </xdr:nvCxnSpPr>
      <xdr:spPr>
        <a:xfrm flipV="1">
          <a:off x="15182850" y="142398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47</xdr:col>
      <xdr:colOff>171450</xdr:colOff>
      <xdr:row>64</xdr:row>
      <xdr:rowOff>180975</xdr:rowOff>
    </xdr:from>
    <xdr:to>
      <xdr:col>47</xdr:col>
      <xdr:colOff>171450</xdr:colOff>
      <xdr:row>66</xdr:row>
      <xdr:rowOff>180975</xdr:rowOff>
    </xdr:to>
    <xdr:cxnSp macro="">
      <xdr:nvCxnSpPr>
        <xdr:cNvPr id="14" name="Straight Arrow Connector 13"/>
        <xdr:cNvCxnSpPr/>
      </xdr:nvCxnSpPr>
      <xdr:spPr>
        <a:xfrm flipV="1">
          <a:off x="15173325" y="1558290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55"/>
  <sheetViews>
    <sheetView workbookViewId="0">
      <selection activeCell="J12" sqref="J12"/>
    </sheetView>
  </sheetViews>
  <sheetFormatPr defaultRowHeight="12.75"/>
  <cols>
    <col min="1" max="1" width="9.140625" style="2"/>
    <col min="2" max="2" width="8.85546875" style="2" customWidth="1"/>
    <col min="3" max="3" width="9.5703125" style="19" customWidth="1"/>
    <col min="4" max="4" width="14" style="19" customWidth="1"/>
    <col min="5" max="5" width="23.140625" style="19" customWidth="1"/>
    <col min="6" max="7" width="23.5703125" style="19" customWidth="1"/>
    <col min="8" max="8" width="34.7109375" style="19" bestFit="1" customWidth="1"/>
    <col min="9" max="257" width="9.140625" style="2"/>
    <col min="258" max="258" width="8.85546875" style="2" customWidth="1"/>
    <col min="259" max="259" width="9.5703125" style="2" customWidth="1"/>
    <col min="260" max="260" width="14" style="2" customWidth="1"/>
    <col min="261" max="261" width="23.140625" style="2" customWidth="1"/>
    <col min="262" max="263" width="23.5703125" style="2" customWidth="1"/>
    <col min="264" max="264" width="34.7109375" style="2" bestFit="1" customWidth="1"/>
    <col min="265" max="513" width="9.140625" style="2"/>
    <col min="514" max="514" width="8.85546875" style="2" customWidth="1"/>
    <col min="515" max="515" width="9.5703125" style="2" customWidth="1"/>
    <col min="516" max="516" width="14" style="2" customWidth="1"/>
    <col min="517" max="517" width="23.140625" style="2" customWidth="1"/>
    <col min="518" max="519" width="23.5703125" style="2" customWidth="1"/>
    <col min="520" max="520" width="34.7109375" style="2" bestFit="1" customWidth="1"/>
    <col min="521" max="769" width="9.140625" style="2"/>
    <col min="770" max="770" width="8.85546875" style="2" customWidth="1"/>
    <col min="771" max="771" width="9.5703125" style="2" customWidth="1"/>
    <col min="772" max="772" width="14" style="2" customWidth="1"/>
    <col min="773" max="773" width="23.140625" style="2" customWidth="1"/>
    <col min="774" max="775" width="23.5703125" style="2" customWidth="1"/>
    <col min="776" max="776" width="34.7109375" style="2" bestFit="1" customWidth="1"/>
    <col min="777" max="1025" width="9.140625" style="2"/>
    <col min="1026" max="1026" width="8.85546875" style="2" customWidth="1"/>
    <col min="1027" max="1027" width="9.5703125" style="2" customWidth="1"/>
    <col min="1028" max="1028" width="14" style="2" customWidth="1"/>
    <col min="1029" max="1029" width="23.140625" style="2" customWidth="1"/>
    <col min="1030" max="1031" width="23.5703125" style="2" customWidth="1"/>
    <col min="1032" max="1032" width="34.7109375" style="2" bestFit="1" customWidth="1"/>
    <col min="1033" max="1281" width="9.140625" style="2"/>
    <col min="1282" max="1282" width="8.85546875" style="2" customWidth="1"/>
    <col min="1283" max="1283" width="9.5703125" style="2" customWidth="1"/>
    <col min="1284" max="1284" width="14" style="2" customWidth="1"/>
    <col min="1285" max="1285" width="23.140625" style="2" customWidth="1"/>
    <col min="1286" max="1287" width="23.5703125" style="2" customWidth="1"/>
    <col min="1288" max="1288" width="34.7109375" style="2" bestFit="1" customWidth="1"/>
    <col min="1289" max="1537" width="9.140625" style="2"/>
    <col min="1538" max="1538" width="8.85546875" style="2" customWidth="1"/>
    <col min="1539" max="1539" width="9.5703125" style="2" customWidth="1"/>
    <col min="1540" max="1540" width="14" style="2" customWidth="1"/>
    <col min="1541" max="1541" width="23.140625" style="2" customWidth="1"/>
    <col min="1542" max="1543" width="23.5703125" style="2" customWidth="1"/>
    <col min="1544" max="1544" width="34.7109375" style="2" bestFit="1" customWidth="1"/>
    <col min="1545" max="1793" width="9.140625" style="2"/>
    <col min="1794" max="1794" width="8.85546875" style="2" customWidth="1"/>
    <col min="1795" max="1795" width="9.5703125" style="2" customWidth="1"/>
    <col min="1796" max="1796" width="14" style="2" customWidth="1"/>
    <col min="1797" max="1797" width="23.140625" style="2" customWidth="1"/>
    <col min="1798" max="1799" width="23.5703125" style="2" customWidth="1"/>
    <col min="1800" max="1800" width="34.7109375" style="2" bestFit="1" customWidth="1"/>
    <col min="1801" max="2049" width="9.140625" style="2"/>
    <col min="2050" max="2050" width="8.85546875" style="2" customWidth="1"/>
    <col min="2051" max="2051" width="9.5703125" style="2" customWidth="1"/>
    <col min="2052" max="2052" width="14" style="2" customWidth="1"/>
    <col min="2053" max="2053" width="23.140625" style="2" customWidth="1"/>
    <col min="2054" max="2055" width="23.5703125" style="2" customWidth="1"/>
    <col min="2056" max="2056" width="34.7109375" style="2" bestFit="1" customWidth="1"/>
    <col min="2057" max="2305" width="9.140625" style="2"/>
    <col min="2306" max="2306" width="8.85546875" style="2" customWidth="1"/>
    <col min="2307" max="2307" width="9.5703125" style="2" customWidth="1"/>
    <col min="2308" max="2308" width="14" style="2" customWidth="1"/>
    <col min="2309" max="2309" width="23.140625" style="2" customWidth="1"/>
    <col min="2310" max="2311" width="23.5703125" style="2" customWidth="1"/>
    <col min="2312" max="2312" width="34.7109375" style="2" bestFit="1" customWidth="1"/>
    <col min="2313" max="2561" width="9.140625" style="2"/>
    <col min="2562" max="2562" width="8.85546875" style="2" customWidth="1"/>
    <col min="2563" max="2563" width="9.5703125" style="2" customWidth="1"/>
    <col min="2564" max="2564" width="14" style="2" customWidth="1"/>
    <col min="2565" max="2565" width="23.140625" style="2" customWidth="1"/>
    <col min="2566" max="2567" width="23.5703125" style="2" customWidth="1"/>
    <col min="2568" max="2568" width="34.7109375" style="2" bestFit="1" customWidth="1"/>
    <col min="2569" max="2817" width="9.140625" style="2"/>
    <col min="2818" max="2818" width="8.85546875" style="2" customWidth="1"/>
    <col min="2819" max="2819" width="9.5703125" style="2" customWidth="1"/>
    <col min="2820" max="2820" width="14" style="2" customWidth="1"/>
    <col min="2821" max="2821" width="23.140625" style="2" customWidth="1"/>
    <col min="2822" max="2823" width="23.5703125" style="2" customWidth="1"/>
    <col min="2824" max="2824" width="34.7109375" style="2" bestFit="1" customWidth="1"/>
    <col min="2825" max="3073" width="9.140625" style="2"/>
    <col min="3074" max="3074" width="8.85546875" style="2" customWidth="1"/>
    <col min="3075" max="3075" width="9.5703125" style="2" customWidth="1"/>
    <col min="3076" max="3076" width="14" style="2" customWidth="1"/>
    <col min="3077" max="3077" width="23.140625" style="2" customWidth="1"/>
    <col min="3078" max="3079" width="23.5703125" style="2" customWidth="1"/>
    <col min="3080" max="3080" width="34.7109375" style="2" bestFit="1" customWidth="1"/>
    <col min="3081" max="3329" width="9.140625" style="2"/>
    <col min="3330" max="3330" width="8.85546875" style="2" customWidth="1"/>
    <col min="3331" max="3331" width="9.5703125" style="2" customWidth="1"/>
    <col min="3332" max="3332" width="14" style="2" customWidth="1"/>
    <col min="3333" max="3333" width="23.140625" style="2" customWidth="1"/>
    <col min="3334" max="3335" width="23.5703125" style="2" customWidth="1"/>
    <col min="3336" max="3336" width="34.7109375" style="2" bestFit="1" customWidth="1"/>
    <col min="3337" max="3585" width="9.140625" style="2"/>
    <col min="3586" max="3586" width="8.85546875" style="2" customWidth="1"/>
    <col min="3587" max="3587" width="9.5703125" style="2" customWidth="1"/>
    <col min="3588" max="3588" width="14" style="2" customWidth="1"/>
    <col min="3589" max="3589" width="23.140625" style="2" customWidth="1"/>
    <col min="3590" max="3591" width="23.5703125" style="2" customWidth="1"/>
    <col min="3592" max="3592" width="34.7109375" style="2" bestFit="1" customWidth="1"/>
    <col min="3593" max="3841" width="9.140625" style="2"/>
    <col min="3842" max="3842" width="8.85546875" style="2" customWidth="1"/>
    <col min="3843" max="3843" width="9.5703125" style="2" customWidth="1"/>
    <col min="3844" max="3844" width="14" style="2" customWidth="1"/>
    <col min="3845" max="3845" width="23.140625" style="2" customWidth="1"/>
    <col min="3846" max="3847" width="23.5703125" style="2" customWidth="1"/>
    <col min="3848" max="3848" width="34.7109375" style="2" bestFit="1" customWidth="1"/>
    <col min="3849" max="4097" width="9.140625" style="2"/>
    <col min="4098" max="4098" width="8.85546875" style="2" customWidth="1"/>
    <col min="4099" max="4099" width="9.5703125" style="2" customWidth="1"/>
    <col min="4100" max="4100" width="14" style="2" customWidth="1"/>
    <col min="4101" max="4101" width="23.140625" style="2" customWidth="1"/>
    <col min="4102" max="4103" width="23.5703125" style="2" customWidth="1"/>
    <col min="4104" max="4104" width="34.7109375" style="2" bestFit="1" customWidth="1"/>
    <col min="4105" max="4353" width="9.140625" style="2"/>
    <col min="4354" max="4354" width="8.85546875" style="2" customWidth="1"/>
    <col min="4355" max="4355" width="9.5703125" style="2" customWidth="1"/>
    <col min="4356" max="4356" width="14" style="2" customWidth="1"/>
    <col min="4357" max="4357" width="23.140625" style="2" customWidth="1"/>
    <col min="4358" max="4359" width="23.5703125" style="2" customWidth="1"/>
    <col min="4360" max="4360" width="34.7109375" style="2" bestFit="1" customWidth="1"/>
    <col min="4361" max="4609" width="9.140625" style="2"/>
    <col min="4610" max="4610" width="8.85546875" style="2" customWidth="1"/>
    <col min="4611" max="4611" width="9.5703125" style="2" customWidth="1"/>
    <col min="4612" max="4612" width="14" style="2" customWidth="1"/>
    <col min="4613" max="4613" width="23.140625" style="2" customWidth="1"/>
    <col min="4614" max="4615" width="23.5703125" style="2" customWidth="1"/>
    <col min="4616" max="4616" width="34.7109375" style="2" bestFit="1" customWidth="1"/>
    <col min="4617" max="4865" width="9.140625" style="2"/>
    <col min="4866" max="4866" width="8.85546875" style="2" customWidth="1"/>
    <col min="4867" max="4867" width="9.5703125" style="2" customWidth="1"/>
    <col min="4868" max="4868" width="14" style="2" customWidth="1"/>
    <col min="4869" max="4869" width="23.140625" style="2" customWidth="1"/>
    <col min="4870" max="4871" width="23.5703125" style="2" customWidth="1"/>
    <col min="4872" max="4872" width="34.7109375" style="2" bestFit="1" customWidth="1"/>
    <col min="4873" max="5121" width="9.140625" style="2"/>
    <col min="5122" max="5122" width="8.85546875" style="2" customWidth="1"/>
    <col min="5123" max="5123" width="9.5703125" style="2" customWidth="1"/>
    <col min="5124" max="5124" width="14" style="2" customWidth="1"/>
    <col min="5125" max="5125" width="23.140625" style="2" customWidth="1"/>
    <col min="5126" max="5127" width="23.5703125" style="2" customWidth="1"/>
    <col min="5128" max="5128" width="34.7109375" style="2" bestFit="1" customWidth="1"/>
    <col min="5129" max="5377" width="9.140625" style="2"/>
    <col min="5378" max="5378" width="8.85546875" style="2" customWidth="1"/>
    <col min="5379" max="5379" width="9.5703125" style="2" customWidth="1"/>
    <col min="5380" max="5380" width="14" style="2" customWidth="1"/>
    <col min="5381" max="5381" width="23.140625" style="2" customWidth="1"/>
    <col min="5382" max="5383" width="23.5703125" style="2" customWidth="1"/>
    <col min="5384" max="5384" width="34.7109375" style="2" bestFit="1" customWidth="1"/>
    <col min="5385" max="5633" width="9.140625" style="2"/>
    <col min="5634" max="5634" width="8.85546875" style="2" customWidth="1"/>
    <col min="5635" max="5635" width="9.5703125" style="2" customWidth="1"/>
    <col min="5636" max="5636" width="14" style="2" customWidth="1"/>
    <col min="5637" max="5637" width="23.140625" style="2" customWidth="1"/>
    <col min="5638" max="5639" width="23.5703125" style="2" customWidth="1"/>
    <col min="5640" max="5640" width="34.7109375" style="2" bestFit="1" customWidth="1"/>
    <col min="5641" max="5889" width="9.140625" style="2"/>
    <col min="5890" max="5890" width="8.85546875" style="2" customWidth="1"/>
    <col min="5891" max="5891" width="9.5703125" style="2" customWidth="1"/>
    <col min="5892" max="5892" width="14" style="2" customWidth="1"/>
    <col min="5893" max="5893" width="23.140625" style="2" customWidth="1"/>
    <col min="5894" max="5895" width="23.5703125" style="2" customWidth="1"/>
    <col min="5896" max="5896" width="34.7109375" style="2" bestFit="1" customWidth="1"/>
    <col min="5897" max="6145" width="9.140625" style="2"/>
    <col min="6146" max="6146" width="8.85546875" style="2" customWidth="1"/>
    <col min="6147" max="6147" width="9.5703125" style="2" customWidth="1"/>
    <col min="6148" max="6148" width="14" style="2" customWidth="1"/>
    <col min="6149" max="6149" width="23.140625" style="2" customWidth="1"/>
    <col min="6150" max="6151" width="23.5703125" style="2" customWidth="1"/>
    <col min="6152" max="6152" width="34.7109375" style="2" bestFit="1" customWidth="1"/>
    <col min="6153" max="6401" width="9.140625" style="2"/>
    <col min="6402" max="6402" width="8.85546875" style="2" customWidth="1"/>
    <col min="6403" max="6403" width="9.5703125" style="2" customWidth="1"/>
    <col min="6404" max="6404" width="14" style="2" customWidth="1"/>
    <col min="6405" max="6405" width="23.140625" style="2" customWidth="1"/>
    <col min="6406" max="6407" width="23.5703125" style="2" customWidth="1"/>
    <col min="6408" max="6408" width="34.7109375" style="2" bestFit="1" customWidth="1"/>
    <col min="6409" max="6657" width="9.140625" style="2"/>
    <col min="6658" max="6658" width="8.85546875" style="2" customWidth="1"/>
    <col min="6659" max="6659" width="9.5703125" style="2" customWidth="1"/>
    <col min="6660" max="6660" width="14" style="2" customWidth="1"/>
    <col min="6661" max="6661" width="23.140625" style="2" customWidth="1"/>
    <col min="6662" max="6663" width="23.5703125" style="2" customWidth="1"/>
    <col min="6664" max="6664" width="34.7109375" style="2" bestFit="1" customWidth="1"/>
    <col min="6665" max="6913" width="9.140625" style="2"/>
    <col min="6914" max="6914" width="8.85546875" style="2" customWidth="1"/>
    <col min="6915" max="6915" width="9.5703125" style="2" customWidth="1"/>
    <col min="6916" max="6916" width="14" style="2" customWidth="1"/>
    <col min="6917" max="6917" width="23.140625" style="2" customWidth="1"/>
    <col min="6918" max="6919" width="23.5703125" style="2" customWidth="1"/>
    <col min="6920" max="6920" width="34.7109375" style="2" bestFit="1" customWidth="1"/>
    <col min="6921" max="7169" width="9.140625" style="2"/>
    <col min="7170" max="7170" width="8.85546875" style="2" customWidth="1"/>
    <col min="7171" max="7171" width="9.5703125" style="2" customWidth="1"/>
    <col min="7172" max="7172" width="14" style="2" customWidth="1"/>
    <col min="7173" max="7173" width="23.140625" style="2" customWidth="1"/>
    <col min="7174" max="7175" width="23.5703125" style="2" customWidth="1"/>
    <col min="7176" max="7176" width="34.7109375" style="2" bestFit="1" customWidth="1"/>
    <col min="7177" max="7425" width="9.140625" style="2"/>
    <col min="7426" max="7426" width="8.85546875" style="2" customWidth="1"/>
    <col min="7427" max="7427" width="9.5703125" style="2" customWidth="1"/>
    <col min="7428" max="7428" width="14" style="2" customWidth="1"/>
    <col min="7429" max="7429" width="23.140625" style="2" customWidth="1"/>
    <col min="7430" max="7431" width="23.5703125" style="2" customWidth="1"/>
    <col min="7432" max="7432" width="34.7109375" style="2" bestFit="1" customWidth="1"/>
    <col min="7433" max="7681" width="9.140625" style="2"/>
    <col min="7682" max="7682" width="8.85546875" style="2" customWidth="1"/>
    <col min="7683" max="7683" width="9.5703125" style="2" customWidth="1"/>
    <col min="7684" max="7684" width="14" style="2" customWidth="1"/>
    <col min="7685" max="7685" width="23.140625" style="2" customWidth="1"/>
    <col min="7686" max="7687" width="23.5703125" style="2" customWidth="1"/>
    <col min="7688" max="7688" width="34.7109375" style="2" bestFit="1" customWidth="1"/>
    <col min="7689" max="7937" width="9.140625" style="2"/>
    <col min="7938" max="7938" width="8.85546875" style="2" customWidth="1"/>
    <col min="7939" max="7939" width="9.5703125" style="2" customWidth="1"/>
    <col min="7940" max="7940" width="14" style="2" customWidth="1"/>
    <col min="7941" max="7941" width="23.140625" style="2" customWidth="1"/>
    <col min="7942" max="7943" width="23.5703125" style="2" customWidth="1"/>
    <col min="7944" max="7944" width="34.7109375" style="2" bestFit="1" customWidth="1"/>
    <col min="7945" max="8193" width="9.140625" style="2"/>
    <col min="8194" max="8194" width="8.85546875" style="2" customWidth="1"/>
    <col min="8195" max="8195" width="9.5703125" style="2" customWidth="1"/>
    <col min="8196" max="8196" width="14" style="2" customWidth="1"/>
    <col min="8197" max="8197" width="23.140625" style="2" customWidth="1"/>
    <col min="8198" max="8199" width="23.5703125" style="2" customWidth="1"/>
    <col min="8200" max="8200" width="34.7109375" style="2" bestFit="1" customWidth="1"/>
    <col min="8201" max="8449" width="9.140625" style="2"/>
    <col min="8450" max="8450" width="8.85546875" style="2" customWidth="1"/>
    <col min="8451" max="8451" width="9.5703125" style="2" customWidth="1"/>
    <col min="8452" max="8452" width="14" style="2" customWidth="1"/>
    <col min="8453" max="8453" width="23.140625" style="2" customWidth="1"/>
    <col min="8454" max="8455" width="23.5703125" style="2" customWidth="1"/>
    <col min="8456" max="8456" width="34.7109375" style="2" bestFit="1" customWidth="1"/>
    <col min="8457" max="8705" width="9.140625" style="2"/>
    <col min="8706" max="8706" width="8.85546875" style="2" customWidth="1"/>
    <col min="8707" max="8707" width="9.5703125" style="2" customWidth="1"/>
    <col min="8708" max="8708" width="14" style="2" customWidth="1"/>
    <col min="8709" max="8709" width="23.140625" style="2" customWidth="1"/>
    <col min="8710" max="8711" width="23.5703125" style="2" customWidth="1"/>
    <col min="8712" max="8712" width="34.7109375" style="2" bestFit="1" customWidth="1"/>
    <col min="8713" max="8961" width="9.140625" style="2"/>
    <col min="8962" max="8962" width="8.85546875" style="2" customWidth="1"/>
    <col min="8963" max="8963" width="9.5703125" style="2" customWidth="1"/>
    <col min="8964" max="8964" width="14" style="2" customWidth="1"/>
    <col min="8965" max="8965" width="23.140625" style="2" customWidth="1"/>
    <col min="8966" max="8967" width="23.5703125" style="2" customWidth="1"/>
    <col min="8968" max="8968" width="34.7109375" style="2" bestFit="1" customWidth="1"/>
    <col min="8969" max="9217" width="9.140625" style="2"/>
    <col min="9218" max="9218" width="8.85546875" style="2" customWidth="1"/>
    <col min="9219" max="9219" width="9.5703125" style="2" customWidth="1"/>
    <col min="9220" max="9220" width="14" style="2" customWidth="1"/>
    <col min="9221" max="9221" width="23.140625" style="2" customWidth="1"/>
    <col min="9222" max="9223" width="23.5703125" style="2" customWidth="1"/>
    <col min="9224" max="9224" width="34.7109375" style="2" bestFit="1" customWidth="1"/>
    <col min="9225" max="9473" width="9.140625" style="2"/>
    <col min="9474" max="9474" width="8.85546875" style="2" customWidth="1"/>
    <col min="9475" max="9475" width="9.5703125" style="2" customWidth="1"/>
    <col min="9476" max="9476" width="14" style="2" customWidth="1"/>
    <col min="9477" max="9477" width="23.140625" style="2" customWidth="1"/>
    <col min="9478" max="9479" width="23.5703125" style="2" customWidth="1"/>
    <col min="9480" max="9480" width="34.7109375" style="2" bestFit="1" customWidth="1"/>
    <col min="9481" max="9729" width="9.140625" style="2"/>
    <col min="9730" max="9730" width="8.85546875" style="2" customWidth="1"/>
    <col min="9731" max="9731" width="9.5703125" style="2" customWidth="1"/>
    <col min="9732" max="9732" width="14" style="2" customWidth="1"/>
    <col min="9733" max="9733" width="23.140625" style="2" customWidth="1"/>
    <col min="9734" max="9735" width="23.5703125" style="2" customWidth="1"/>
    <col min="9736" max="9736" width="34.7109375" style="2" bestFit="1" customWidth="1"/>
    <col min="9737" max="9985" width="9.140625" style="2"/>
    <col min="9986" max="9986" width="8.85546875" style="2" customWidth="1"/>
    <col min="9987" max="9987" width="9.5703125" style="2" customWidth="1"/>
    <col min="9988" max="9988" width="14" style="2" customWidth="1"/>
    <col min="9989" max="9989" width="23.140625" style="2" customWidth="1"/>
    <col min="9990" max="9991" width="23.5703125" style="2" customWidth="1"/>
    <col min="9992" max="9992" width="34.7109375" style="2" bestFit="1" customWidth="1"/>
    <col min="9993" max="10241" width="9.140625" style="2"/>
    <col min="10242" max="10242" width="8.85546875" style="2" customWidth="1"/>
    <col min="10243" max="10243" width="9.5703125" style="2" customWidth="1"/>
    <col min="10244" max="10244" width="14" style="2" customWidth="1"/>
    <col min="10245" max="10245" width="23.140625" style="2" customWidth="1"/>
    <col min="10246" max="10247" width="23.5703125" style="2" customWidth="1"/>
    <col min="10248" max="10248" width="34.7109375" style="2" bestFit="1" customWidth="1"/>
    <col min="10249" max="10497" width="9.140625" style="2"/>
    <col min="10498" max="10498" width="8.85546875" style="2" customWidth="1"/>
    <col min="10499" max="10499" width="9.5703125" style="2" customWidth="1"/>
    <col min="10500" max="10500" width="14" style="2" customWidth="1"/>
    <col min="10501" max="10501" width="23.140625" style="2" customWidth="1"/>
    <col min="10502" max="10503" width="23.5703125" style="2" customWidth="1"/>
    <col min="10504" max="10504" width="34.7109375" style="2" bestFit="1" customWidth="1"/>
    <col min="10505" max="10753" width="9.140625" style="2"/>
    <col min="10754" max="10754" width="8.85546875" style="2" customWidth="1"/>
    <col min="10755" max="10755" width="9.5703125" style="2" customWidth="1"/>
    <col min="10756" max="10756" width="14" style="2" customWidth="1"/>
    <col min="10757" max="10757" width="23.140625" style="2" customWidth="1"/>
    <col min="10758" max="10759" width="23.5703125" style="2" customWidth="1"/>
    <col min="10760" max="10760" width="34.7109375" style="2" bestFit="1" customWidth="1"/>
    <col min="10761" max="11009" width="9.140625" style="2"/>
    <col min="11010" max="11010" width="8.85546875" style="2" customWidth="1"/>
    <col min="11011" max="11011" width="9.5703125" style="2" customWidth="1"/>
    <col min="11012" max="11012" width="14" style="2" customWidth="1"/>
    <col min="11013" max="11013" width="23.140625" style="2" customWidth="1"/>
    <col min="11014" max="11015" width="23.5703125" style="2" customWidth="1"/>
    <col min="11016" max="11016" width="34.7109375" style="2" bestFit="1" customWidth="1"/>
    <col min="11017" max="11265" width="9.140625" style="2"/>
    <col min="11266" max="11266" width="8.85546875" style="2" customWidth="1"/>
    <col min="11267" max="11267" width="9.5703125" style="2" customWidth="1"/>
    <col min="11268" max="11268" width="14" style="2" customWidth="1"/>
    <col min="11269" max="11269" width="23.140625" style="2" customWidth="1"/>
    <col min="11270" max="11271" width="23.5703125" style="2" customWidth="1"/>
    <col min="11272" max="11272" width="34.7109375" style="2" bestFit="1" customWidth="1"/>
    <col min="11273" max="11521" width="9.140625" style="2"/>
    <col min="11522" max="11522" width="8.85546875" style="2" customWidth="1"/>
    <col min="11523" max="11523" width="9.5703125" style="2" customWidth="1"/>
    <col min="11524" max="11524" width="14" style="2" customWidth="1"/>
    <col min="11525" max="11525" width="23.140625" style="2" customWidth="1"/>
    <col min="11526" max="11527" width="23.5703125" style="2" customWidth="1"/>
    <col min="11528" max="11528" width="34.7109375" style="2" bestFit="1" customWidth="1"/>
    <col min="11529" max="11777" width="9.140625" style="2"/>
    <col min="11778" max="11778" width="8.85546875" style="2" customWidth="1"/>
    <col min="11779" max="11779" width="9.5703125" style="2" customWidth="1"/>
    <col min="11780" max="11780" width="14" style="2" customWidth="1"/>
    <col min="11781" max="11781" width="23.140625" style="2" customWidth="1"/>
    <col min="11782" max="11783" width="23.5703125" style="2" customWidth="1"/>
    <col min="11784" max="11784" width="34.7109375" style="2" bestFit="1" customWidth="1"/>
    <col min="11785" max="12033" width="9.140625" style="2"/>
    <col min="12034" max="12034" width="8.85546875" style="2" customWidth="1"/>
    <col min="12035" max="12035" width="9.5703125" style="2" customWidth="1"/>
    <col min="12036" max="12036" width="14" style="2" customWidth="1"/>
    <col min="12037" max="12037" width="23.140625" style="2" customWidth="1"/>
    <col min="12038" max="12039" width="23.5703125" style="2" customWidth="1"/>
    <col min="12040" max="12040" width="34.7109375" style="2" bestFit="1" customWidth="1"/>
    <col min="12041" max="12289" width="9.140625" style="2"/>
    <col min="12290" max="12290" width="8.85546875" style="2" customWidth="1"/>
    <col min="12291" max="12291" width="9.5703125" style="2" customWidth="1"/>
    <col min="12292" max="12292" width="14" style="2" customWidth="1"/>
    <col min="12293" max="12293" width="23.140625" style="2" customWidth="1"/>
    <col min="12294" max="12295" width="23.5703125" style="2" customWidth="1"/>
    <col min="12296" max="12296" width="34.7109375" style="2" bestFit="1" customWidth="1"/>
    <col min="12297" max="12545" width="9.140625" style="2"/>
    <col min="12546" max="12546" width="8.85546875" style="2" customWidth="1"/>
    <col min="12547" max="12547" width="9.5703125" style="2" customWidth="1"/>
    <col min="12548" max="12548" width="14" style="2" customWidth="1"/>
    <col min="12549" max="12549" width="23.140625" style="2" customWidth="1"/>
    <col min="12550" max="12551" width="23.5703125" style="2" customWidth="1"/>
    <col min="12552" max="12552" width="34.7109375" style="2" bestFit="1" customWidth="1"/>
    <col min="12553" max="12801" width="9.140625" style="2"/>
    <col min="12802" max="12802" width="8.85546875" style="2" customWidth="1"/>
    <col min="12803" max="12803" width="9.5703125" style="2" customWidth="1"/>
    <col min="12804" max="12804" width="14" style="2" customWidth="1"/>
    <col min="12805" max="12805" width="23.140625" style="2" customWidth="1"/>
    <col min="12806" max="12807" width="23.5703125" style="2" customWidth="1"/>
    <col min="12808" max="12808" width="34.7109375" style="2" bestFit="1" customWidth="1"/>
    <col min="12809" max="13057" width="9.140625" style="2"/>
    <col min="13058" max="13058" width="8.85546875" style="2" customWidth="1"/>
    <col min="13059" max="13059" width="9.5703125" style="2" customWidth="1"/>
    <col min="13060" max="13060" width="14" style="2" customWidth="1"/>
    <col min="13061" max="13061" width="23.140625" style="2" customWidth="1"/>
    <col min="13062" max="13063" width="23.5703125" style="2" customWidth="1"/>
    <col min="13064" max="13064" width="34.7109375" style="2" bestFit="1" customWidth="1"/>
    <col min="13065" max="13313" width="9.140625" style="2"/>
    <col min="13314" max="13314" width="8.85546875" style="2" customWidth="1"/>
    <col min="13315" max="13315" width="9.5703125" style="2" customWidth="1"/>
    <col min="13316" max="13316" width="14" style="2" customWidth="1"/>
    <col min="13317" max="13317" width="23.140625" style="2" customWidth="1"/>
    <col min="13318" max="13319" width="23.5703125" style="2" customWidth="1"/>
    <col min="13320" max="13320" width="34.7109375" style="2" bestFit="1" customWidth="1"/>
    <col min="13321" max="13569" width="9.140625" style="2"/>
    <col min="13570" max="13570" width="8.85546875" style="2" customWidth="1"/>
    <col min="13571" max="13571" width="9.5703125" style="2" customWidth="1"/>
    <col min="13572" max="13572" width="14" style="2" customWidth="1"/>
    <col min="13573" max="13573" width="23.140625" style="2" customWidth="1"/>
    <col min="13574" max="13575" width="23.5703125" style="2" customWidth="1"/>
    <col min="13576" max="13576" width="34.7109375" style="2" bestFit="1" customWidth="1"/>
    <col min="13577" max="13825" width="9.140625" style="2"/>
    <col min="13826" max="13826" width="8.85546875" style="2" customWidth="1"/>
    <col min="13827" max="13827" width="9.5703125" style="2" customWidth="1"/>
    <col min="13828" max="13828" width="14" style="2" customWidth="1"/>
    <col min="13829" max="13829" width="23.140625" style="2" customWidth="1"/>
    <col min="13830" max="13831" width="23.5703125" style="2" customWidth="1"/>
    <col min="13832" max="13832" width="34.7109375" style="2" bestFit="1" customWidth="1"/>
    <col min="13833" max="14081" width="9.140625" style="2"/>
    <col min="14082" max="14082" width="8.85546875" style="2" customWidth="1"/>
    <col min="14083" max="14083" width="9.5703125" style="2" customWidth="1"/>
    <col min="14084" max="14084" width="14" style="2" customWidth="1"/>
    <col min="14085" max="14085" width="23.140625" style="2" customWidth="1"/>
    <col min="14086" max="14087" width="23.5703125" style="2" customWidth="1"/>
    <col min="14088" max="14088" width="34.7109375" style="2" bestFit="1" customWidth="1"/>
    <col min="14089" max="14337" width="9.140625" style="2"/>
    <col min="14338" max="14338" width="8.85546875" style="2" customWidth="1"/>
    <col min="14339" max="14339" width="9.5703125" style="2" customWidth="1"/>
    <col min="14340" max="14340" width="14" style="2" customWidth="1"/>
    <col min="14341" max="14341" width="23.140625" style="2" customWidth="1"/>
    <col min="14342" max="14343" width="23.5703125" style="2" customWidth="1"/>
    <col min="14344" max="14344" width="34.7109375" style="2" bestFit="1" customWidth="1"/>
    <col min="14345" max="14593" width="9.140625" style="2"/>
    <col min="14594" max="14594" width="8.85546875" style="2" customWidth="1"/>
    <col min="14595" max="14595" width="9.5703125" style="2" customWidth="1"/>
    <col min="14596" max="14596" width="14" style="2" customWidth="1"/>
    <col min="14597" max="14597" width="23.140625" style="2" customWidth="1"/>
    <col min="14598" max="14599" width="23.5703125" style="2" customWidth="1"/>
    <col min="14600" max="14600" width="34.7109375" style="2" bestFit="1" customWidth="1"/>
    <col min="14601" max="14849" width="9.140625" style="2"/>
    <col min="14850" max="14850" width="8.85546875" style="2" customWidth="1"/>
    <col min="14851" max="14851" width="9.5703125" style="2" customWidth="1"/>
    <col min="14852" max="14852" width="14" style="2" customWidth="1"/>
    <col min="14853" max="14853" width="23.140625" style="2" customWidth="1"/>
    <col min="14854" max="14855" width="23.5703125" style="2" customWidth="1"/>
    <col min="14856" max="14856" width="34.7109375" style="2" bestFit="1" customWidth="1"/>
    <col min="14857" max="15105" width="9.140625" style="2"/>
    <col min="15106" max="15106" width="8.85546875" style="2" customWidth="1"/>
    <col min="15107" max="15107" width="9.5703125" style="2" customWidth="1"/>
    <col min="15108" max="15108" width="14" style="2" customWidth="1"/>
    <col min="15109" max="15109" width="23.140625" style="2" customWidth="1"/>
    <col min="15110" max="15111" width="23.5703125" style="2" customWidth="1"/>
    <col min="15112" max="15112" width="34.7109375" style="2" bestFit="1" customWidth="1"/>
    <col min="15113" max="15361" width="9.140625" style="2"/>
    <col min="15362" max="15362" width="8.85546875" style="2" customWidth="1"/>
    <col min="15363" max="15363" width="9.5703125" style="2" customWidth="1"/>
    <col min="15364" max="15364" width="14" style="2" customWidth="1"/>
    <col min="15365" max="15365" width="23.140625" style="2" customWidth="1"/>
    <col min="15366" max="15367" width="23.5703125" style="2" customWidth="1"/>
    <col min="15368" max="15368" width="34.7109375" style="2" bestFit="1" customWidth="1"/>
    <col min="15369" max="15617" width="9.140625" style="2"/>
    <col min="15618" max="15618" width="8.85546875" style="2" customWidth="1"/>
    <col min="15619" max="15619" width="9.5703125" style="2" customWidth="1"/>
    <col min="15620" max="15620" width="14" style="2" customWidth="1"/>
    <col min="15621" max="15621" width="23.140625" style="2" customWidth="1"/>
    <col min="15622" max="15623" width="23.5703125" style="2" customWidth="1"/>
    <col min="15624" max="15624" width="34.7109375" style="2" bestFit="1" customWidth="1"/>
    <col min="15625" max="15873" width="9.140625" style="2"/>
    <col min="15874" max="15874" width="8.85546875" style="2" customWidth="1"/>
    <col min="15875" max="15875" width="9.5703125" style="2" customWidth="1"/>
    <col min="15876" max="15876" width="14" style="2" customWidth="1"/>
    <col min="15877" max="15877" width="23.140625" style="2" customWidth="1"/>
    <col min="15878" max="15879" width="23.5703125" style="2" customWidth="1"/>
    <col min="15880" max="15880" width="34.7109375" style="2" bestFit="1" customWidth="1"/>
    <col min="15881" max="16129" width="9.140625" style="2"/>
    <col min="16130" max="16130" width="8.85546875" style="2" customWidth="1"/>
    <col min="16131" max="16131" width="9.5703125" style="2" customWidth="1"/>
    <col min="16132" max="16132" width="14" style="2" customWidth="1"/>
    <col min="16133" max="16133" width="23.140625" style="2" customWidth="1"/>
    <col min="16134" max="16135" width="23.5703125" style="2" customWidth="1"/>
    <col min="16136" max="16136" width="34.7109375" style="2" bestFit="1" customWidth="1"/>
    <col min="16137" max="16384" width="9.140625" style="2"/>
  </cols>
  <sheetData>
    <row r="1" spans="2:8" s="1" customFormat="1" ht="15.75">
      <c r="B1" s="74" t="s">
        <v>106</v>
      </c>
      <c r="C1" s="75"/>
      <c r="D1" s="75"/>
      <c r="E1" s="75"/>
      <c r="F1" s="75"/>
      <c r="G1" s="76"/>
      <c r="H1" s="77"/>
    </row>
    <row r="2" spans="2:8" s="1" customFormat="1" ht="15.75">
      <c r="B2" s="78"/>
      <c r="C2" s="79"/>
      <c r="D2" s="79"/>
      <c r="E2" s="79"/>
      <c r="F2" s="79"/>
      <c r="G2" s="80"/>
      <c r="H2" s="81"/>
    </row>
    <row r="3" spans="2:8" s="1" customFormat="1" ht="16.5" customHeight="1">
      <c r="B3" s="78"/>
      <c r="C3" s="79"/>
      <c r="D3" s="79"/>
      <c r="E3" s="79"/>
      <c r="F3" s="79"/>
      <c r="G3" s="80"/>
      <c r="H3" s="81"/>
    </row>
    <row r="4" spans="2:8">
      <c r="B4" s="70"/>
      <c r="C4" s="71"/>
      <c r="D4" s="71"/>
      <c r="E4" s="71"/>
      <c r="F4" s="71"/>
      <c r="G4" s="72"/>
      <c r="H4" s="73"/>
    </row>
    <row r="5" spans="2:8" hidden="1">
      <c r="B5" s="70"/>
      <c r="C5" s="71"/>
      <c r="D5" s="71"/>
      <c r="E5" s="71"/>
      <c r="F5" s="71"/>
      <c r="G5" s="72"/>
      <c r="H5" s="73"/>
    </row>
    <row r="6" spans="2:8" ht="15.75">
      <c r="B6" s="3"/>
      <c r="C6" s="82" t="s">
        <v>0</v>
      </c>
      <c r="D6" s="71"/>
      <c r="E6" s="71"/>
      <c r="F6" s="71"/>
      <c r="G6" s="72"/>
      <c r="H6" s="73"/>
    </row>
    <row r="7" spans="2:8" ht="15.75">
      <c r="B7" s="70"/>
      <c r="C7" s="71"/>
      <c r="D7" s="71"/>
      <c r="E7" s="71"/>
      <c r="F7" s="71"/>
      <c r="G7" s="72"/>
      <c r="H7" s="73"/>
    </row>
    <row r="8" spans="2:8" ht="15.75">
      <c r="B8" s="83"/>
      <c r="C8" s="85" t="s">
        <v>1</v>
      </c>
      <c r="D8" s="71"/>
      <c r="E8" s="71"/>
      <c r="F8" s="71"/>
      <c r="G8" s="72"/>
      <c r="H8" s="73"/>
    </row>
    <row r="9" spans="2:8" ht="32.25" customHeight="1">
      <c r="B9" s="84"/>
      <c r="C9" s="86" t="s">
        <v>2</v>
      </c>
      <c r="D9" s="86"/>
      <c r="E9" s="86"/>
      <c r="F9" s="86"/>
      <c r="G9" s="87"/>
      <c r="H9" s="88"/>
    </row>
    <row r="10" spans="2:8" ht="15.75">
      <c r="B10" s="70"/>
      <c r="C10" s="71"/>
      <c r="D10" s="71"/>
      <c r="E10" s="71"/>
      <c r="F10" s="71"/>
      <c r="G10" s="72"/>
      <c r="H10" s="73"/>
    </row>
    <row r="11" spans="2:8" ht="31.5">
      <c r="B11" s="83"/>
      <c r="C11" s="4" t="s">
        <v>3</v>
      </c>
      <c r="D11" s="4" t="s">
        <v>4</v>
      </c>
      <c r="E11" s="99" t="s">
        <v>5</v>
      </c>
      <c r="F11" s="100"/>
      <c r="G11" s="5" t="s">
        <v>6</v>
      </c>
      <c r="H11" s="5" t="s">
        <v>7</v>
      </c>
    </row>
    <row r="12" spans="2:8" ht="20.25" customHeight="1">
      <c r="B12" s="98"/>
      <c r="C12" s="6">
        <v>1.6</v>
      </c>
      <c r="D12" s="36">
        <v>43947</v>
      </c>
      <c r="E12" s="89" t="s">
        <v>105</v>
      </c>
      <c r="F12" s="90"/>
      <c r="G12" s="8" t="s">
        <v>107</v>
      </c>
      <c r="H12" s="59" t="s">
        <v>437</v>
      </c>
    </row>
    <row r="13" spans="2:8" ht="20.25" customHeight="1">
      <c r="B13" s="98"/>
      <c r="C13" s="6">
        <v>1.4</v>
      </c>
      <c r="D13" s="36">
        <v>43933</v>
      </c>
      <c r="E13" s="89" t="s">
        <v>105</v>
      </c>
      <c r="F13" s="90"/>
      <c r="G13" s="8" t="s">
        <v>107</v>
      </c>
      <c r="H13" s="59" t="s">
        <v>406</v>
      </c>
    </row>
    <row r="14" spans="2:8" ht="20.25" customHeight="1">
      <c r="B14" s="98"/>
      <c r="C14" s="6">
        <v>1.3</v>
      </c>
      <c r="D14" s="36">
        <v>43931</v>
      </c>
      <c r="E14" s="89" t="s">
        <v>105</v>
      </c>
      <c r="F14" s="90"/>
      <c r="G14" s="8" t="s">
        <v>107</v>
      </c>
      <c r="H14" s="59" t="s">
        <v>371</v>
      </c>
    </row>
    <row r="15" spans="2:8" ht="20.25" customHeight="1">
      <c r="B15" s="98"/>
      <c r="C15" s="6">
        <v>1.2</v>
      </c>
      <c r="D15" s="36">
        <v>43930</v>
      </c>
      <c r="E15" s="89" t="s">
        <v>105</v>
      </c>
      <c r="F15" s="90"/>
      <c r="G15" s="8" t="s">
        <v>107</v>
      </c>
      <c r="H15" s="59" t="s">
        <v>243</v>
      </c>
    </row>
    <row r="16" spans="2:8" ht="20.25" customHeight="1">
      <c r="B16" s="98"/>
      <c r="C16" s="6">
        <v>1.1000000000000001</v>
      </c>
      <c r="D16" s="36">
        <v>43928</v>
      </c>
      <c r="E16" s="89" t="s">
        <v>105</v>
      </c>
      <c r="F16" s="90"/>
      <c r="G16" s="8" t="s">
        <v>107</v>
      </c>
      <c r="H16" s="59" t="s">
        <v>242</v>
      </c>
    </row>
    <row r="17" spans="2:8" ht="20.25" customHeight="1">
      <c r="B17" s="98"/>
      <c r="C17" s="6">
        <v>1</v>
      </c>
      <c r="D17" s="36">
        <v>43927</v>
      </c>
      <c r="E17" s="89" t="s">
        <v>105</v>
      </c>
      <c r="F17" s="90"/>
      <c r="G17" s="8" t="s">
        <v>107</v>
      </c>
      <c r="H17" s="59" t="s">
        <v>241</v>
      </c>
    </row>
    <row r="18" spans="2:8" ht="20.25" customHeight="1">
      <c r="B18" s="98"/>
      <c r="C18" s="6"/>
      <c r="D18" s="7"/>
      <c r="E18" s="89"/>
      <c r="F18" s="90"/>
      <c r="G18" s="8"/>
      <c r="H18" s="10"/>
    </row>
    <row r="19" spans="2:8" ht="20.25" customHeight="1">
      <c r="B19" s="98"/>
      <c r="C19" s="6"/>
      <c r="D19" s="11"/>
      <c r="E19" s="101"/>
      <c r="F19" s="102"/>
      <c r="G19" s="8"/>
      <c r="H19" s="9"/>
    </row>
    <row r="20" spans="2:8" ht="20.25" customHeight="1">
      <c r="B20" s="98"/>
      <c r="C20" s="6"/>
      <c r="D20" s="11"/>
      <c r="E20" s="101"/>
      <c r="F20" s="102"/>
      <c r="G20" s="8"/>
      <c r="H20" s="9"/>
    </row>
    <row r="21" spans="2:8" ht="20.25" customHeight="1">
      <c r="B21" s="98"/>
      <c r="C21" s="6"/>
      <c r="D21" s="11"/>
      <c r="E21" s="101"/>
      <c r="F21" s="102"/>
      <c r="G21" s="8"/>
      <c r="H21" s="9"/>
    </row>
    <row r="22" spans="2:8" ht="19.5" customHeight="1">
      <c r="B22" s="98"/>
      <c r="C22" s="12"/>
      <c r="D22" s="13"/>
      <c r="E22" s="101"/>
      <c r="F22" s="102"/>
      <c r="G22" s="14"/>
      <c r="H22" s="9"/>
    </row>
    <row r="23" spans="2:8" ht="15.75">
      <c r="B23" s="84"/>
      <c r="C23" s="15"/>
      <c r="D23" s="16"/>
      <c r="E23" s="103"/>
      <c r="F23" s="104"/>
      <c r="G23" s="17"/>
      <c r="H23" s="9"/>
    </row>
    <row r="24" spans="2:8" ht="15.75">
      <c r="B24" s="70"/>
      <c r="C24" s="71"/>
      <c r="D24" s="71"/>
      <c r="E24" s="71"/>
      <c r="F24" s="71"/>
      <c r="G24" s="72"/>
      <c r="H24" s="73"/>
    </row>
    <row r="25" spans="2:8" ht="15.75">
      <c r="B25" s="70"/>
      <c r="C25" s="71"/>
      <c r="D25" s="71"/>
      <c r="E25" s="71"/>
      <c r="F25" s="71"/>
      <c r="G25" s="72"/>
      <c r="H25" s="73"/>
    </row>
    <row r="26" spans="2:8" ht="15.75">
      <c r="B26" s="3"/>
      <c r="C26" s="91" t="s">
        <v>108</v>
      </c>
      <c r="D26" s="92"/>
      <c r="E26" s="92"/>
      <c r="F26" s="92"/>
      <c r="G26" s="92"/>
      <c r="H26" s="93"/>
    </row>
    <row r="27" spans="2:8" ht="15.75">
      <c r="B27" s="70"/>
      <c r="C27" s="71"/>
      <c r="D27" s="71"/>
      <c r="E27" s="71"/>
      <c r="F27" s="71"/>
      <c r="G27" s="72"/>
      <c r="H27" s="73"/>
    </row>
    <row r="28" spans="2:8" ht="15.75">
      <c r="B28" s="3"/>
      <c r="C28" s="91" t="s">
        <v>8</v>
      </c>
      <c r="D28" s="92"/>
      <c r="E28" s="92"/>
      <c r="F28" s="92"/>
      <c r="G28" s="92"/>
      <c r="H28" s="93"/>
    </row>
    <row r="29" spans="2:8">
      <c r="B29" s="70"/>
      <c r="C29" s="71"/>
      <c r="D29" s="71"/>
      <c r="E29" s="71"/>
      <c r="F29" s="71"/>
      <c r="G29" s="72"/>
      <c r="H29" s="73"/>
    </row>
    <row r="30" spans="2:8" ht="13.5" thickBot="1">
      <c r="B30" s="94"/>
      <c r="C30" s="95"/>
      <c r="D30" s="95"/>
      <c r="E30" s="95"/>
      <c r="F30" s="95"/>
      <c r="G30" s="96"/>
      <c r="H30" s="97"/>
    </row>
    <row r="31" spans="2:8">
      <c r="C31" s="2"/>
      <c r="D31" s="2"/>
      <c r="E31" s="2"/>
      <c r="F31" s="2"/>
      <c r="G31" s="2"/>
      <c r="H31" s="2"/>
    </row>
    <row r="32" spans="2:8">
      <c r="C32" s="2"/>
      <c r="D32" s="2"/>
      <c r="E32" s="2"/>
      <c r="F32" s="2"/>
      <c r="G32" s="2"/>
      <c r="H32" s="2"/>
    </row>
    <row r="33" spans="3:8">
      <c r="C33" s="2"/>
      <c r="D33" s="2"/>
      <c r="E33" s="2"/>
      <c r="F33" s="2"/>
      <c r="G33" s="2"/>
      <c r="H33" s="2"/>
    </row>
    <row r="34" spans="3:8">
      <c r="C34" s="2"/>
      <c r="D34" s="2"/>
      <c r="E34" s="2"/>
      <c r="F34" s="2"/>
      <c r="G34" s="2"/>
      <c r="H34" s="2"/>
    </row>
    <row r="35" spans="3:8">
      <c r="C35" s="2"/>
      <c r="D35" s="2"/>
      <c r="E35" s="2"/>
      <c r="F35" s="2"/>
      <c r="G35" s="2"/>
      <c r="H35" s="2"/>
    </row>
    <row r="36" spans="3:8">
      <c r="C36" s="2"/>
      <c r="D36" s="2"/>
      <c r="E36" s="2"/>
      <c r="F36" s="2"/>
      <c r="G36" s="2"/>
      <c r="H36" s="2"/>
    </row>
    <row r="37" spans="3:8">
      <c r="C37" s="2"/>
      <c r="D37" s="2"/>
      <c r="E37" s="2"/>
      <c r="F37" s="2"/>
      <c r="G37" s="2"/>
      <c r="H37" s="2"/>
    </row>
    <row r="38" spans="3:8">
      <c r="C38" s="18"/>
      <c r="D38" s="18"/>
      <c r="E38" s="18"/>
      <c r="F38" s="18"/>
      <c r="G38" s="18"/>
      <c r="H38" s="18"/>
    </row>
    <row r="39" spans="3:8">
      <c r="C39" s="18"/>
      <c r="D39" s="18"/>
      <c r="E39" s="18"/>
      <c r="F39" s="18"/>
      <c r="G39" s="18"/>
      <c r="H39" s="18"/>
    </row>
    <row r="40" spans="3:8">
      <c r="C40" s="18"/>
      <c r="D40" s="18"/>
      <c r="E40" s="18"/>
      <c r="F40" s="18"/>
      <c r="G40" s="18"/>
      <c r="H40" s="18"/>
    </row>
    <row r="41" spans="3:8">
      <c r="C41" s="18"/>
      <c r="D41" s="18"/>
      <c r="E41" s="18"/>
      <c r="F41" s="18"/>
      <c r="G41" s="18"/>
      <c r="H41" s="18"/>
    </row>
    <row r="42" spans="3:8">
      <c r="C42" s="18"/>
      <c r="D42" s="18"/>
      <c r="E42" s="18"/>
      <c r="F42" s="18"/>
      <c r="G42" s="18"/>
      <c r="H42" s="18"/>
    </row>
    <row r="43" spans="3:8">
      <c r="C43" s="18"/>
      <c r="D43" s="18"/>
      <c r="E43" s="18"/>
      <c r="F43" s="18"/>
      <c r="G43" s="18"/>
      <c r="H43" s="18"/>
    </row>
    <row r="44" spans="3:8">
      <c r="C44" s="18"/>
      <c r="D44" s="18"/>
      <c r="E44" s="18"/>
      <c r="F44" s="18"/>
      <c r="G44" s="18"/>
      <c r="H44" s="18"/>
    </row>
    <row r="45" spans="3:8">
      <c r="C45" s="18"/>
      <c r="D45" s="18"/>
      <c r="E45" s="18"/>
      <c r="F45" s="18"/>
      <c r="G45" s="18"/>
      <c r="H45" s="18"/>
    </row>
    <row r="46" spans="3:8">
      <c r="C46" s="18"/>
      <c r="D46" s="18"/>
      <c r="E46" s="18"/>
      <c r="F46" s="18"/>
      <c r="G46" s="18"/>
      <c r="H46" s="18"/>
    </row>
    <row r="47" spans="3:8">
      <c r="C47" s="18"/>
      <c r="D47" s="18"/>
      <c r="E47" s="18"/>
      <c r="F47" s="18"/>
      <c r="G47" s="18"/>
      <c r="H47" s="18"/>
    </row>
    <row r="48" spans="3:8">
      <c r="C48" s="18"/>
      <c r="D48" s="18"/>
      <c r="E48" s="18"/>
      <c r="F48" s="18"/>
      <c r="G48" s="18"/>
      <c r="H48" s="18"/>
    </row>
    <row r="49" spans="3:8">
      <c r="C49" s="18"/>
      <c r="D49" s="18"/>
      <c r="E49" s="18"/>
      <c r="F49" s="18"/>
      <c r="G49" s="18"/>
      <c r="H49" s="18"/>
    </row>
    <row r="50" spans="3:8">
      <c r="C50" s="18"/>
      <c r="D50" s="18"/>
      <c r="E50" s="18"/>
      <c r="F50" s="18"/>
      <c r="G50" s="18"/>
      <c r="H50" s="18"/>
    </row>
    <row r="51" spans="3:8">
      <c r="C51" s="18"/>
      <c r="D51" s="18"/>
      <c r="E51" s="18"/>
      <c r="F51" s="18"/>
      <c r="G51" s="18"/>
      <c r="H51" s="18"/>
    </row>
    <row r="52" spans="3:8">
      <c r="C52" s="18"/>
      <c r="D52" s="18"/>
      <c r="E52" s="18"/>
      <c r="F52" s="18"/>
      <c r="G52" s="18"/>
      <c r="H52" s="18"/>
    </row>
    <row r="53" spans="3:8">
      <c r="C53" s="18"/>
      <c r="D53" s="18"/>
      <c r="E53" s="18"/>
      <c r="F53" s="18"/>
      <c r="G53" s="18"/>
      <c r="H53" s="18"/>
    </row>
    <row r="54" spans="3:8">
      <c r="C54" s="18"/>
      <c r="D54" s="18"/>
      <c r="E54" s="18"/>
      <c r="F54" s="18"/>
      <c r="G54" s="18"/>
      <c r="H54" s="18"/>
    </row>
    <row r="55" spans="3:8">
      <c r="C55" s="18"/>
      <c r="D55" s="18"/>
      <c r="E55" s="18"/>
      <c r="F55" s="18"/>
      <c r="G55" s="18"/>
      <c r="H55" s="18"/>
    </row>
  </sheetData>
  <mergeCells count="28">
    <mergeCell ref="C28:H28"/>
    <mergeCell ref="B29:H30"/>
    <mergeCell ref="B10:H10"/>
    <mergeCell ref="B11:B23"/>
    <mergeCell ref="E11:F11"/>
    <mergeCell ref="E17:F17"/>
    <mergeCell ref="E18:F18"/>
    <mergeCell ref="E19:F19"/>
    <mergeCell ref="E20:F20"/>
    <mergeCell ref="E21:F21"/>
    <mergeCell ref="E22:F22"/>
    <mergeCell ref="E23:F23"/>
    <mergeCell ref="E16:F16"/>
    <mergeCell ref="B24:H24"/>
    <mergeCell ref="B25:H25"/>
    <mergeCell ref="C26:H26"/>
    <mergeCell ref="B27:H27"/>
    <mergeCell ref="B1:H3"/>
    <mergeCell ref="B4:H5"/>
    <mergeCell ref="C6:H6"/>
    <mergeCell ref="B7:H7"/>
    <mergeCell ref="B8:B9"/>
    <mergeCell ref="C8:H8"/>
    <mergeCell ref="C9:H9"/>
    <mergeCell ref="E15:F15"/>
    <mergeCell ref="E14:F14"/>
    <mergeCell ref="E13:F13"/>
    <mergeCell ref="E12:F1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00"/>
  <sheetViews>
    <sheetView tabSelected="1" zoomScaleNormal="100" workbookViewId="0"/>
  </sheetViews>
  <sheetFormatPr defaultColWidth="4.7109375" defaultRowHeight="15"/>
  <cols>
    <col min="1" max="27" width="4.7109375" style="50"/>
    <col min="28" max="28" width="4.5703125" style="50" customWidth="1"/>
    <col min="29" max="29" width="4.7109375" style="50" customWidth="1"/>
    <col min="30" max="30" width="4.85546875" style="50" customWidth="1"/>
    <col min="31" max="36" width="4.7109375" style="50"/>
    <col min="37" max="37" width="6.5703125" style="50" bestFit="1" customWidth="1"/>
    <col min="38" max="16384" width="4.7109375" style="50"/>
  </cols>
  <sheetData>
    <row r="2" spans="1:34" s="23" customFormat="1">
      <c r="A2" s="139" t="s">
        <v>410</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row>
    <row r="26" spans="1:34" s="23" customFormat="1">
      <c r="A26" s="139" t="s">
        <v>411</v>
      </c>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row>
    <row r="53" spans="1:34" s="23" customFormat="1">
      <c r="A53" s="139" t="s">
        <v>412</v>
      </c>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row>
    <row r="87" spans="1:34" s="23" customFormat="1">
      <c r="A87" s="139" t="s">
        <v>413</v>
      </c>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c r="AA87" s="139"/>
      <c r="AB87" s="139"/>
      <c r="AC87" s="139"/>
      <c r="AD87" s="139"/>
      <c r="AE87" s="139"/>
      <c r="AF87" s="139"/>
      <c r="AG87" s="139"/>
      <c r="AH87" s="139"/>
    </row>
    <row r="113" spans="1:34" s="23" customFormat="1">
      <c r="A113" s="140" t="s">
        <v>414</v>
      </c>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row>
    <row r="149" spans="1:34" s="23" customFormat="1">
      <c r="A149" s="140" t="s">
        <v>415</v>
      </c>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c r="AA149" s="139"/>
      <c r="AB149" s="139"/>
      <c r="AC149" s="139"/>
      <c r="AD149" s="139"/>
      <c r="AE149" s="139"/>
      <c r="AF149" s="139"/>
      <c r="AG149" s="139"/>
      <c r="AH149" s="139"/>
    </row>
    <row r="152" spans="1:34" ht="18.75" customHeight="1">
      <c r="B152" s="143"/>
    </row>
    <row r="171" spans="1:34" s="23" customFormat="1">
      <c r="A171" s="140" t="s">
        <v>421</v>
      </c>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139"/>
      <c r="AD171" s="139"/>
      <c r="AE171" s="139"/>
      <c r="AF171" s="139"/>
      <c r="AG171" s="139"/>
      <c r="AH171" s="139"/>
    </row>
    <row r="174" spans="1:34">
      <c r="B174" s="144" t="s">
        <v>422</v>
      </c>
    </row>
    <row r="176" spans="1:34">
      <c r="B176" t="s">
        <v>416</v>
      </c>
    </row>
    <row r="178" spans="2:10">
      <c r="B178" s="144" t="s">
        <v>423</v>
      </c>
    </row>
    <row r="180" spans="2:10">
      <c r="B180" s="50" t="s">
        <v>436</v>
      </c>
    </row>
    <row r="182" spans="2:10">
      <c r="B182" s="144" t="s">
        <v>425</v>
      </c>
    </row>
    <row r="184" spans="2:10">
      <c r="B184" t="s">
        <v>417</v>
      </c>
    </row>
    <row r="185" spans="2:10">
      <c r="B185" s="145"/>
    </row>
    <row r="186" spans="2:10">
      <c r="B186" s="148"/>
      <c r="C186" s="149"/>
      <c r="D186" s="150"/>
      <c r="E186" s="146" t="s">
        <v>426</v>
      </c>
      <c r="F186" s="146"/>
      <c r="G186" s="146"/>
      <c r="H186" s="146" t="s">
        <v>427</v>
      </c>
      <c r="I186" s="146"/>
      <c r="J186" s="146"/>
    </row>
    <row r="187" spans="2:10">
      <c r="B187" s="147" t="s">
        <v>433</v>
      </c>
      <c r="C187" s="147"/>
      <c r="D187" s="147"/>
      <c r="E187" s="146" t="s">
        <v>428</v>
      </c>
      <c r="F187" s="146"/>
      <c r="G187" s="146"/>
      <c r="H187" s="146" t="s">
        <v>428</v>
      </c>
      <c r="I187" s="146"/>
      <c r="J187" s="146"/>
    </row>
    <row r="188" spans="2:10">
      <c r="B188" s="147" t="s">
        <v>434</v>
      </c>
      <c r="C188" s="147"/>
      <c r="D188" s="147"/>
      <c r="E188" s="146" t="s">
        <v>429</v>
      </c>
      <c r="F188" s="146"/>
      <c r="G188" s="146"/>
      <c r="H188" s="146" t="s">
        <v>429</v>
      </c>
      <c r="I188" s="146"/>
      <c r="J188" s="146"/>
    </row>
    <row r="189" spans="2:10">
      <c r="B189" s="147" t="s">
        <v>435</v>
      </c>
      <c r="C189" s="147"/>
      <c r="D189" s="147"/>
      <c r="E189" s="146" t="s">
        <v>430</v>
      </c>
      <c r="F189" s="146"/>
      <c r="G189" s="146"/>
      <c r="H189" s="146" t="s">
        <v>335</v>
      </c>
      <c r="I189" s="146"/>
      <c r="J189" s="146"/>
    </row>
    <row r="190" spans="2:10">
      <c r="B190" s="147" t="s">
        <v>435</v>
      </c>
      <c r="C190" s="147"/>
      <c r="D190" s="147"/>
      <c r="E190" s="146" t="s">
        <v>431</v>
      </c>
      <c r="F190" s="146"/>
      <c r="G190" s="146"/>
      <c r="H190" s="146" t="s">
        <v>432</v>
      </c>
      <c r="I190" s="146"/>
      <c r="J190" s="146"/>
    </row>
    <row r="191" spans="2:10">
      <c r="B191" s="142"/>
    </row>
    <row r="192" spans="2:10">
      <c r="B192" s="144" t="s">
        <v>418</v>
      </c>
    </row>
    <row r="194" spans="2:2">
      <c r="B194" s="144" t="s">
        <v>419</v>
      </c>
    </row>
    <row r="196" spans="2:2">
      <c r="B196" s="144" t="s">
        <v>420</v>
      </c>
    </row>
    <row r="198" spans="2:2">
      <c r="B198" s="144" t="s">
        <v>424</v>
      </c>
    </row>
    <row r="199" spans="2:2">
      <c r="B199" s="144"/>
    </row>
    <row r="200" spans="2:2">
      <c r="B200" s="141"/>
    </row>
  </sheetData>
  <mergeCells count="22">
    <mergeCell ref="H190:J190"/>
    <mergeCell ref="B187:D187"/>
    <mergeCell ref="B188:D188"/>
    <mergeCell ref="B189:D189"/>
    <mergeCell ref="B190:D190"/>
    <mergeCell ref="B186:D186"/>
    <mergeCell ref="A171:AH171"/>
    <mergeCell ref="E186:G186"/>
    <mergeCell ref="E187:G187"/>
    <mergeCell ref="E188:G188"/>
    <mergeCell ref="E189:G189"/>
    <mergeCell ref="E190:G190"/>
    <mergeCell ref="H186:J186"/>
    <mergeCell ref="H187:J187"/>
    <mergeCell ref="H188:J188"/>
    <mergeCell ref="H189:J189"/>
    <mergeCell ref="A87:AH87"/>
    <mergeCell ref="A53:AH53"/>
    <mergeCell ref="A26:AH26"/>
    <mergeCell ref="A2:AH2"/>
    <mergeCell ref="A113:AH113"/>
    <mergeCell ref="A149:AH14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1"/>
  <sheetViews>
    <sheetView topLeftCell="A55" workbookViewId="0">
      <selection activeCell="Q73" sqref="Q73"/>
    </sheetView>
  </sheetViews>
  <sheetFormatPr defaultColWidth="4.7109375" defaultRowHeight="15"/>
  <cols>
    <col min="28" max="28" width="6.140625" bestFit="1" customWidth="1"/>
    <col min="29" max="29" width="4.7109375" customWidth="1"/>
    <col min="30" max="30" width="4.85546875" customWidth="1"/>
    <col min="37" max="37" width="6.5703125" bestFit="1" customWidth="1"/>
  </cols>
  <sheetData>
    <row r="2" spans="1:2" s="23" customFormat="1">
      <c r="A2" s="22" t="s">
        <v>377</v>
      </c>
    </row>
    <row r="4" spans="1:2" ht="16.5">
      <c r="B4" s="61" t="s">
        <v>378</v>
      </c>
    </row>
    <row r="5" spans="1:2" ht="16.5">
      <c r="B5" s="62" t="s">
        <v>379</v>
      </c>
    </row>
    <row r="6" spans="1:2" ht="16.5">
      <c r="B6" s="61" t="s">
        <v>381</v>
      </c>
    </row>
    <row r="7" spans="1:2" ht="16.5">
      <c r="B7" s="62" t="s">
        <v>407</v>
      </c>
    </row>
    <row r="8" spans="1:2" ht="16.5">
      <c r="B8" s="61" t="s">
        <v>380</v>
      </c>
    </row>
    <row r="9" spans="1:2" ht="16.5">
      <c r="B9" s="62" t="s">
        <v>408</v>
      </c>
    </row>
    <row r="11" spans="1:2" s="23" customFormat="1">
      <c r="A11" s="22" t="s">
        <v>372</v>
      </c>
    </row>
    <row r="13" spans="1:2" ht="15.75">
      <c r="B13" s="58" t="s">
        <v>382</v>
      </c>
    </row>
    <row r="14" spans="1:2" ht="15.75">
      <c r="B14" s="58" t="s">
        <v>383</v>
      </c>
    </row>
    <row r="15" spans="1:2" ht="15.75">
      <c r="B15" s="58" t="s">
        <v>397</v>
      </c>
    </row>
    <row r="17" spans="2:17">
      <c r="B17" s="63" t="s">
        <v>384</v>
      </c>
      <c r="Q17" s="63"/>
    </row>
    <row r="18" spans="2:17">
      <c r="B18" s="64" t="s">
        <v>385</v>
      </c>
      <c r="Q18" s="64"/>
    </row>
    <row r="19" spans="2:17">
      <c r="B19" s="64" t="s">
        <v>386</v>
      </c>
      <c r="Q19" s="64"/>
    </row>
    <row r="20" spans="2:17">
      <c r="B20" s="64" t="s">
        <v>387</v>
      </c>
      <c r="Q20" s="64"/>
    </row>
    <row r="21" spans="2:17">
      <c r="B21" s="64" t="s">
        <v>388</v>
      </c>
      <c r="Q21" s="64"/>
    </row>
    <row r="22" spans="2:17">
      <c r="B22" s="64" t="s">
        <v>389</v>
      </c>
      <c r="Q22" s="64"/>
    </row>
    <row r="23" spans="2:17">
      <c r="B23" s="64" t="s">
        <v>390</v>
      </c>
      <c r="Q23" s="64"/>
    </row>
    <row r="24" spans="2:17">
      <c r="B24" s="64" t="s">
        <v>385</v>
      </c>
      <c r="Q24" s="64"/>
    </row>
    <row r="25" spans="2:17">
      <c r="B25" s="64" t="s">
        <v>391</v>
      </c>
      <c r="Q25" s="64"/>
    </row>
    <row r="26" spans="2:17">
      <c r="B26" s="64" t="s">
        <v>388</v>
      </c>
      <c r="Q26" s="64"/>
    </row>
    <row r="27" spans="2:17">
      <c r="B27" s="64" t="s">
        <v>392</v>
      </c>
      <c r="Q27" s="64"/>
    </row>
    <row r="28" spans="2:17">
      <c r="B28" s="64" t="s">
        <v>393</v>
      </c>
      <c r="Q28" s="64"/>
    </row>
    <row r="29" spans="2:17">
      <c r="B29" s="64" t="s">
        <v>385</v>
      </c>
      <c r="Q29" s="64"/>
    </row>
    <row r="30" spans="2:17">
      <c r="B30" s="64" t="s">
        <v>396</v>
      </c>
    </row>
    <row r="31" spans="2:17">
      <c r="B31" s="64" t="s">
        <v>394</v>
      </c>
      <c r="Q31" s="64"/>
    </row>
    <row r="32" spans="2:17">
      <c r="B32" s="64" t="s">
        <v>385</v>
      </c>
      <c r="Q32" s="64"/>
    </row>
    <row r="33" spans="1:17">
      <c r="B33" s="64" t="s">
        <v>395</v>
      </c>
      <c r="Q33" s="64"/>
    </row>
    <row r="34" spans="1:17">
      <c r="B34" s="64" t="s">
        <v>390</v>
      </c>
      <c r="Q34" s="64"/>
    </row>
    <row r="35" spans="1:17">
      <c r="B35" s="65" t="s">
        <v>16</v>
      </c>
      <c r="Q35" s="65"/>
    </row>
    <row r="37" spans="1:17" s="23" customFormat="1">
      <c r="A37" s="22" t="s">
        <v>398</v>
      </c>
    </row>
    <row r="39" spans="1:17">
      <c r="B39" s="66" t="s">
        <v>399</v>
      </c>
    </row>
    <row r="40" spans="1:17">
      <c r="B40" s="66" t="s">
        <v>400</v>
      </c>
    </row>
    <row r="70" spans="1:17" s="23" customFormat="1">
      <c r="A70" s="22" t="s">
        <v>373</v>
      </c>
    </row>
    <row r="72" spans="1:17" ht="16.5">
      <c r="B72" s="67" t="s">
        <v>401</v>
      </c>
      <c r="Q72" t="s">
        <v>409</v>
      </c>
    </row>
    <row r="73" spans="1:17" ht="16.5">
      <c r="B73" s="67" t="s">
        <v>402</v>
      </c>
    </row>
    <row r="74" spans="1:17" ht="16.5">
      <c r="B74" s="67" t="s">
        <v>403</v>
      </c>
    </row>
    <row r="75" spans="1:17">
      <c r="B75" s="68" t="s">
        <v>404</v>
      </c>
    </row>
    <row r="78" spans="1:17" s="23" customFormat="1">
      <c r="A78" s="22" t="s">
        <v>374</v>
      </c>
    </row>
    <row r="80" spans="1:17">
      <c r="B80" s="69" t="s">
        <v>405</v>
      </c>
    </row>
    <row r="105" spans="1:2" s="23" customFormat="1">
      <c r="A105" s="22" t="s">
        <v>375</v>
      </c>
    </row>
    <row r="107" spans="1:2">
      <c r="B107" s="69"/>
    </row>
    <row r="137" spans="1:2" s="23" customFormat="1">
      <c r="A137" s="22" t="s">
        <v>376</v>
      </c>
    </row>
    <row r="141" spans="1:2">
      <c r="B141" s="6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39"/>
  <sheetViews>
    <sheetView workbookViewId="0">
      <selection activeCell="AF17" sqref="AF17"/>
    </sheetView>
  </sheetViews>
  <sheetFormatPr defaultColWidth="4.7109375" defaultRowHeight="15"/>
  <cols>
    <col min="28" max="28" width="6.140625" bestFit="1" customWidth="1"/>
    <col min="29" max="29" width="4.7109375" customWidth="1"/>
    <col min="30" max="30" width="4.85546875" customWidth="1"/>
    <col min="37" max="37" width="6.5703125" bestFit="1" customWidth="1"/>
  </cols>
  <sheetData>
    <row r="2" spans="1:28" s="23" customFormat="1">
      <c r="A2" s="22" t="s">
        <v>244</v>
      </c>
    </row>
    <row r="4" spans="1:28">
      <c r="B4" t="s">
        <v>245</v>
      </c>
    </row>
    <row r="5" spans="1:28">
      <c r="B5" t="s">
        <v>247</v>
      </c>
    </row>
    <row r="6" spans="1:28">
      <c r="B6" t="s">
        <v>246</v>
      </c>
    </row>
    <row r="9" spans="1:28" s="23" customFormat="1">
      <c r="A9" s="22" t="s">
        <v>330</v>
      </c>
    </row>
    <row r="10" spans="1:28">
      <c r="AA10" s="50">
        <v>49</v>
      </c>
      <c r="AB10" s="50" t="s">
        <v>369</v>
      </c>
    </row>
    <row r="11" spans="1:28">
      <c r="B11" s="51" t="s">
        <v>248</v>
      </c>
      <c r="C11" s="51"/>
      <c r="D11" s="51"/>
      <c r="E11" s="54" t="s">
        <v>249</v>
      </c>
      <c r="AA11">
        <v>2</v>
      </c>
      <c r="AB11" t="s">
        <v>370</v>
      </c>
    </row>
    <row r="12" spans="1:28" s="50" customFormat="1">
      <c r="A12" s="50">
        <v>1</v>
      </c>
      <c r="B12" s="124" t="s">
        <v>126</v>
      </c>
      <c r="C12" s="124"/>
      <c r="D12" s="124"/>
      <c r="E12" s="52" t="s">
        <v>250</v>
      </c>
      <c r="F12" s="53"/>
    </row>
    <row r="13" spans="1:28" s="50" customFormat="1">
      <c r="A13" s="50">
        <v>2</v>
      </c>
      <c r="B13" s="124" t="s">
        <v>229</v>
      </c>
      <c r="C13" s="124"/>
      <c r="D13" s="124"/>
      <c r="E13" s="52" t="s">
        <v>251</v>
      </c>
      <c r="F13" s="53"/>
    </row>
    <row r="14" spans="1:28" s="50" customFormat="1">
      <c r="A14" s="50">
        <v>3</v>
      </c>
      <c r="B14" s="124" t="s">
        <v>114</v>
      </c>
      <c r="C14" s="124"/>
      <c r="D14" s="124"/>
      <c r="E14" s="52" t="s">
        <v>252</v>
      </c>
      <c r="F14" s="53"/>
    </row>
    <row r="15" spans="1:28" s="50" customFormat="1">
      <c r="A15" s="50">
        <v>4</v>
      </c>
      <c r="B15" s="124" t="s">
        <v>253</v>
      </c>
      <c r="C15" s="124"/>
      <c r="D15" s="124"/>
      <c r="E15" s="52" t="s">
        <v>254</v>
      </c>
      <c r="F15" s="53"/>
    </row>
    <row r="16" spans="1:28" s="50" customFormat="1">
      <c r="A16" s="50">
        <v>5</v>
      </c>
      <c r="B16" s="124" t="s">
        <v>125</v>
      </c>
      <c r="C16" s="124"/>
      <c r="D16" s="124"/>
      <c r="E16" s="52" t="s">
        <v>255</v>
      </c>
      <c r="F16" s="53"/>
    </row>
    <row r="17" spans="1:26" s="50" customFormat="1">
      <c r="A17" s="50">
        <v>6</v>
      </c>
      <c r="B17" s="124" t="s">
        <v>256</v>
      </c>
      <c r="C17" s="124"/>
      <c r="D17" s="124"/>
      <c r="E17" s="52" t="s">
        <v>257</v>
      </c>
      <c r="F17" s="53"/>
    </row>
    <row r="18" spans="1:26" s="50" customFormat="1">
      <c r="A18" s="50">
        <v>7</v>
      </c>
      <c r="B18" s="124" t="s">
        <v>230</v>
      </c>
      <c r="C18" s="124"/>
      <c r="D18" s="124"/>
      <c r="E18" s="52" t="s">
        <v>258</v>
      </c>
      <c r="F18" s="53"/>
    </row>
    <row r="19" spans="1:26" s="50" customFormat="1">
      <c r="A19" s="50">
        <v>8</v>
      </c>
      <c r="B19" s="124" t="s">
        <v>259</v>
      </c>
      <c r="C19" s="124"/>
      <c r="D19" s="124"/>
      <c r="E19" s="52" t="s">
        <v>260</v>
      </c>
      <c r="F19" s="53"/>
    </row>
    <row r="20" spans="1:26" s="50" customFormat="1">
      <c r="A20" s="50">
        <v>9</v>
      </c>
      <c r="B20" s="124" t="s">
        <v>261</v>
      </c>
      <c r="C20" s="124"/>
      <c r="D20" s="124"/>
      <c r="E20" s="52" t="s">
        <v>262</v>
      </c>
      <c r="F20" s="53"/>
      <c r="Z20" s="50" t="s">
        <v>331</v>
      </c>
    </row>
    <row r="21" spans="1:26" s="50" customFormat="1">
      <c r="A21" s="50">
        <v>10</v>
      </c>
      <c r="B21" s="124" t="s">
        <v>123</v>
      </c>
      <c r="C21" s="124"/>
      <c r="D21" s="124"/>
      <c r="E21" s="52" t="s">
        <v>263</v>
      </c>
      <c r="F21" s="53"/>
    </row>
    <row r="22" spans="1:26" s="50" customFormat="1">
      <c r="A22" s="50">
        <v>11</v>
      </c>
      <c r="B22" s="124" t="s">
        <v>264</v>
      </c>
      <c r="C22" s="124"/>
      <c r="D22" s="124"/>
      <c r="E22" s="52" t="s">
        <v>265</v>
      </c>
      <c r="F22" s="53"/>
    </row>
    <row r="23" spans="1:26" s="50" customFormat="1">
      <c r="A23" s="50">
        <v>12</v>
      </c>
      <c r="B23" s="124" t="s">
        <v>122</v>
      </c>
      <c r="C23" s="124"/>
      <c r="D23" s="124"/>
      <c r="E23" s="52" t="s">
        <v>266</v>
      </c>
      <c r="F23" s="53"/>
    </row>
    <row r="24" spans="1:26" s="50" customFormat="1">
      <c r="A24" s="50">
        <v>13</v>
      </c>
      <c r="B24" s="124" t="s">
        <v>267</v>
      </c>
      <c r="C24" s="124"/>
      <c r="D24" s="124"/>
      <c r="E24" s="52" t="s">
        <v>268</v>
      </c>
      <c r="F24" s="53"/>
    </row>
    <row r="25" spans="1:26" s="50" customFormat="1">
      <c r="A25" s="50">
        <v>14</v>
      </c>
      <c r="B25" s="124" t="s">
        <v>269</v>
      </c>
      <c r="C25" s="124"/>
      <c r="D25" s="124"/>
      <c r="E25" s="52" t="s">
        <v>270</v>
      </c>
      <c r="F25" s="53"/>
    </row>
    <row r="26" spans="1:26" s="50" customFormat="1">
      <c r="A26" s="50">
        <v>15</v>
      </c>
      <c r="B26" s="124" t="s">
        <v>118</v>
      </c>
      <c r="C26" s="124"/>
      <c r="D26" s="124"/>
      <c r="E26" s="52" t="s">
        <v>271</v>
      </c>
      <c r="F26" s="53"/>
    </row>
    <row r="27" spans="1:26" s="50" customFormat="1">
      <c r="A27" s="50">
        <v>16</v>
      </c>
      <c r="B27" s="124" t="s">
        <v>120</v>
      </c>
      <c r="C27" s="124"/>
      <c r="D27" s="124"/>
      <c r="E27" s="52" t="s">
        <v>272</v>
      </c>
      <c r="F27" s="53"/>
    </row>
    <row r="28" spans="1:26" s="50" customFormat="1">
      <c r="A28" s="50">
        <v>17</v>
      </c>
      <c r="B28" s="124" t="s">
        <v>116</v>
      </c>
      <c r="C28" s="124"/>
      <c r="D28" s="124"/>
      <c r="E28" s="52" t="s">
        <v>273</v>
      </c>
      <c r="F28" s="53"/>
    </row>
    <row r="29" spans="1:26" s="50" customFormat="1">
      <c r="A29" s="50">
        <v>18</v>
      </c>
      <c r="B29" s="124" t="s">
        <v>274</v>
      </c>
      <c r="C29" s="124"/>
      <c r="D29" s="124"/>
      <c r="E29" s="52" t="s">
        <v>275</v>
      </c>
      <c r="F29" s="53"/>
    </row>
    <row r="30" spans="1:26" s="50" customFormat="1">
      <c r="A30" s="50">
        <v>19</v>
      </c>
      <c r="B30" s="124" t="s">
        <v>276</v>
      </c>
      <c r="C30" s="124"/>
      <c r="D30" s="124"/>
      <c r="E30" s="52" t="s">
        <v>277</v>
      </c>
      <c r="F30" s="53"/>
    </row>
    <row r="31" spans="1:26" s="50" customFormat="1">
      <c r="A31" s="50">
        <v>20</v>
      </c>
      <c r="B31" s="124" t="s">
        <v>278</v>
      </c>
      <c r="C31" s="124"/>
      <c r="D31" s="124"/>
      <c r="E31" s="52" t="s">
        <v>279</v>
      </c>
      <c r="F31" s="53"/>
    </row>
    <row r="32" spans="1:26" s="50" customFormat="1">
      <c r="A32" s="50">
        <v>21</v>
      </c>
      <c r="B32" s="124" t="s">
        <v>280</v>
      </c>
      <c r="C32" s="124"/>
      <c r="D32" s="124"/>
      <c r="E32" s="52" t="s">
        <v>281</v>
      </c>
      <c r="F32" s="53"/>
    </row>
    <row r="33" spans="1:6" s="50" customFormat="1">
      <c r="A33" s="50">
        <v>22</v>
      </c>
      <c r="B33" s="124" t="s">
        <v>282</v>
      </c>
      <c r="C33" s="124"/>
      <c r="D33" s="124"/>
      <c r="E33" s="52" t="s">
        <v>283</v>
      </c>
      <c r="F33" s="53"/>
    </row>
    <row r="34" spans="1:6" s="50" customFormat="1">
      <c r="A34" s="50">
        <v>23</v>
      </c>
      <c r="B34" s="124" t="s">
        <v>284</v>
      </c>
      <c r="C34" s="124"/>
      <c r="D34" s="124"/>
      <c r="E34" s="52" t="s">
        <v>285</v>
      </c>
      <c r="F34" s="53"/>
    </row>
    <row r="35" spans="1:6" s="50" customFormat="1">
      <c r="A35" s="50">
        <v>24</v>
      </c>
      <c r="B35" s="124" t="s">
        <v>286</v>
      </c>
      <c r="C35" s="124"/>
      <c r="D35" s="124"/>
      <c r="E35" s="52" t="s">
        <v>287</v>
      </c>
      <c r="F35" s="53"/>
    </row>
    <row r="36" spans="1:6" s="50" customFormat="1">
      <c r="A36" s="50">
        <v>25</v>
      </c>
      <c r="B36" s="124" t="s">
        <v>288</v>
      </c>
      <c r="C36" s="124"/>
      <c r="D36" s="124"/>
      <c r="E36" s="52" t="s">
        <v>289</v>
      </c>
      <c r="F36" s="53"/>
    </row>
    <row r="37" spans="1:6" s="50" customFormat="1">
      <c r="A37" s="50">
        <v>26</v>
      </c>
      <c r="B37" s="124" t="s">
        <v>290</v>
      </c>
      <c r="C37" s="124"/>
      <c r="D37" s="124"/>
      <c r="E37" s="52" t="s">
        <v>291</v>
      </c>
      <c r="F37" s="53"/>
    </row>
    <row r="38" spans="1:6" s="50" customFormat="1">
      <c r="A38" s="50">
        <v>27</v>
      </c>
      <c r="B38" s="124" t="s">
        <v>292</v>
      </c>
      <c r="C38" s="124"/>
      <c r="D38" s="124"/>
      <c r="E38" s="52" t="s">
        <v>293</v>
      </c>
      <c r="F38" s="53"/>
    </row>
    <row r="39" spans="1:6" s="50" customFormat="1">
      <c r="A39" s="50">
        <v>28</v>
      </c>
      <c r="B39" s="124" t="s">
        <v>294</v>
      </c>
      <c r="C39" s="124"/>
      <c r="D39" s="124"/>
      <c r="E39" s="52" t="s">
        <v>295</v>
      </c>
      <c r="F39" s="53"/>
    </row>
    <row r="40" spans="1:6" s="50" customFormat="1">
      <c r="A40" s="50">
        <v>29</v>
      </c>
      <c r="B40" s="124" t="s">
        <v>296</v>
      </c>
      <c r="C40" s="124"/>
      <c r="D40" s="124"/>
      <c r="E40" s="52" t="s">
        <v>297</v>
      </c>
      <c r="F40" s="53"/>
    </row>
    <row r="41" spans="1:6" s="50" customFormat="1">
      <c r="A41" s="50">
        <v>30</v>
      </c>
      <c r="B41" s="124" t="s">
        <v>298</v>
      </c>
      <c r="C41" s="124"/>
      <c r="D41" s="124"/>
      <c r="E41" s="52" t="s">
        <v>299</v>
      </c>
      <c r="F41" s="53"/>
    </row>
    <row r="42" spans="1:6" s="50" customFormat="1">
      <c r="A42" s="50">
        <v>31</v>
      </c>
      <c r="B42" s="124" t="s">
        <v>300</v>
      </c>
      <c r="C42" s="124"/>
      <c r="D42" s="124"/>
      <c r="E42" s="52" t="s">
        <v>301</v>
      </c>
      <c r="F42" s="53"/>
    </row>
    <row r="43" spans="1:6" s="50" customFormat="1">
      <c r="A43" s="50">
        <v>32</v>
      </c>
      <c r="B43" s="124" t="s">
        <v>302</v>
      </c>
      <c r="C43" s="124"/>
      <c r="D43" s="124"/>
      <c r="E43" s="52" t="s">
        <v>303</v>
      </c>
      <c r="F43" s="53"/>
    </row>
    <row r="44" spans="1:6" s="50" customFormat="1">
      <c r="A44" s="50">
        <v>33</v>
      </c>
      <c r="B44" s="124" t="s">
        <v>304</v>
      </c>
      <c r="C44" s="124"/>
      <c r="D44" s="124"/>
      <c r="E44" s="52" t="s">
        <v>305</v>
      </c>
      <c r="F44" s="53"/>
    </row>
    <row r="45" spans="1:6" s="50" customFormat="1">
      <c r="A45" s="50">
        <v>34</v>
      </c>
      <c r="B45" s="124" t="s">
        <v>306</v>
      </c>
      <c r="C45" s="124"/>
      <c r="D45" s="124"/>
      <c r="E45" s="52" t="s">
        <v>307</v>
      </c>
      <c r="F45" s="53"/>
    </row>
    <row r="46" spans="1:6" s="50" customFormat="1">
      <c r="A46" s="50">
        <v>35</v>
      </c>
      <c r="B46" s="124" t="s">
        <v>308</v>
      </c>
      <c r="C46" s="124"/>
      <c r="D46" s="124"/>
      <c r="E46" s="52" t="s">
        <v>309</v>
      </c>
      <c r="F46" s="53"/>
    </row>
    <row r="47" spans="1:6" s="50" customFormat="1">
      <c r="A47" s="50">
        <v>36</v>
      </c>
      <c r="B47" s="124" t="s">
        <v>310</v>
      </c>
      <c r="C47" s="124"/>
      <c r="D47" s="124"/>
      <c r="E47" s="52" t="s">
        <v>311</v>
      </c>
      <c r="F47" s="53"/>
    </row>
    <row r="48" spans="1:6" s="50" customFormat="1">
      <c r="A48" s="50">
        <v>37</v>
      </c>
      <c r="B48" s="124" t="s">
        <v>312</v>
      </c>
      <c r="C48" s="124"/>
      <c r="D48" s="124"/>
      <c r="E48" s="52" t="s">
        <v>313</v>
      </c>
      <c r="F48" s="53"/>
    </row>
    <row r="49" spans="1:22" s="50" customFormat="1">
      <c r="A49" s="50">
        <v>38</v>
      </c>
      <c r="B49" s="124" t="s">
        <v>314</v>
      </c>
      <c r="C49" s="124"/>
      <c r="D49" s="124"/>
      <c r="E49" s="52" t="s">
        <v>315</v>
      </c>
      <c r="F49" s="53"/>
    </row>
    <row r="50" spans="1:22" s="50" customFormat="1">
      <c r="A50" s="50">
        <v>39</v>
      </c>
      <c r="B50" s="124" t="s">
        <v>316</v>
      </c>
      <c r="C50" s="124"/>
      <c r="D50" s="124"/>
      <c r="E50" s="52" t="s">
        <v>317</v>
      </c>
      <c r="F50" s="53"/>
    </row>
    <row r="51" spans="1:22" s="50" customFormat="1">
      <c r="A51" s="50">
        <v>40</v>
      </c>
      <c r="B51" s="124" t="s">
        <v>318</v>
      </c>
      <c r="C51" s="124"/>
      <c r="D51" s="124"/>
      <c r="E51" s="52" t="s">
        <v>319</v>
      </c>
      <c r="F51" s="53"/>
    </row>
    <row r="52" spans="1:22" s="50" customFormat="1">
      <c r="A52" s="50">
        <v>41</v>
      </c>
      <c r="B52" s="124" t="s">
        <v>320</v>
      </c>
      <c r="C52" s="124"/>
      <c r="D52" s="124"/>
      <c r="E52" s="52" t="s">
        <v>321</v>
      </c>
      <c r="F52" s="53"/>
    </row>
    <row r="53" spans="1:22" s="50" customFormat="1">
      <c r="A53" s="50">
        <v>42</v>
      </c>
      <c r="B53" s="124" t="s">
        <v>322</v>
      </c>
      <c r="C53" s="124"/>
      <c r="D53" s="124"/>
      <c r="E53" s="52" t="s">
        <v>323</v>
      </c>
      <c r="F53" s="53"/>
    </row>
    <row r="54" spans="1:22" s="50" customFormat="1">
      <c r="A54" s="50">
        <v>43</v>
      </c>
      <c r="B54" s="124" t="s">
        <v>324</v>
      </c>
      <c r="C54" s="124"/>
      <c r="D54" s="124"/>
      <c r="E54" s="52" t="s">
        <v>325</v>
      </c>
      <c r="F54" s="53"/>
    </row>
    <row r="55" spans="1:22" s="50" customFormat="1">
      <c r="A55" s="50">
        <v>44</v>
      </c>
      <c r="B55" s="124" t="s">
        <v>326</v>
      </c>
      <c r="C55" s="124"/>
      <c r="D55" s="124"/>
      <c r="E55" s="52" t="s">
        <v>327</v>
      </c>
      <c r="F55" s="53"/>
    </row>
    <row r="56" spans="1:22" s="50" customFormat="1">
      <c r="A56" s="50">
        <v>45</v>
      </c>
      <c r="B56" s="124" t="s">
        <v>328</v>
      </c>
      <c r="C56" s="124"/>
      <c r="D56" s="124"/>
      <c r="E56" s="52" t="s">
        <v>329</v>
      </c>
      <c r="F56" s="53"/>
    </row>
    <row r="58" spans="1:22" s="23" customFormat="1">
      <c r="A58" s="22" t="s">
        <v>332</v>
      </c>
    </row>
    <row r="60" spans="1:22" ht="15" customHeight="1">
      <c r="B60" s="120" t="s">
        <v>111</v>
      </c>
      <c r="C60" s="120"/>
      <c r="D60" s="120"/>
      <c r="E60" s="120"/>
      <c r="F60" s="120"/>
      <c r="G60" s="120" t="s">
        <v>112</v>
      </c>
      <c r="H60" s="120"/>
      <c r="I60" s="120"/>
      <c r="J60" s="120"/>
      <c r="K60" s="120"/>
      <c r="L60" s="120"/>
      <c r="M60" s="120"/>
      <c r="N60" s="120"/>
      <c r="O60" s="120"/>
      <c r="P60" s="120"/>
      <c r="Q60" s="120"/>
      <c r="R60" s="121" t="s">
        <v>113</v>
      </c>
      <c r="S60" s="122"/>
      <c r="T60" s="122"/>
      <c r="U60" s="122"/>
      <c r="V60" s="123"/>
    </row>
    <row r="61" spans="1:22" ht="15" customHeight="1">
      <c r="B61" s="114" t="s">
        <v>114</v>
      </c>
      <c r="C61" s="114"/>
      <c r="D61" s="114"/>
      <c r="E61" s="114"/>
      <c r="F61" s="114"/>
      <c r="G61" s="115" t="s">
        <v>130</v>
      </c>
      <c r="H61" s="115"/>
      <c r="I61" s="115"/>
      <c r="J61" s="115"/>
      <c r="K61" s="115"/>
      <c r="L61" s="115"/>
      <c r="M61" s="115"/>
      <c r="N61" s="115"/>
      <c r="O61" s="115"/>
      <c r="P61" s="115"/>
      <c r="Q61" s="115"/>
      <c r="R61" s="116" t="s">
        <v>115</v>
      </c>
      <c r="S61" s="117"/>
      <c r="T61" s="117"/>
      <c r="U61" s="117"/>
      <c r="V61" s="118"/>
    </row>
    <row r="62" spans="1:22" ht="15" customHeight="1">
      <c r="B62" s="114" t="s">
        <v>116</v>
      </c>
      <c r="C62" s="114"/>
      <c r="D62" s="114"/>
      <c r="E62" s="114"/>
      <c r="F62" s="114"/>
      <c r="G62" s="115" t="s">
        <v>131</v>
      </c>
      <c r="H62" s="115"/>
      <c r="I62" s="115"/>
      <c r="J62" s="115"/>
      <c r="K62" s="115"/>
      <c r="L62" s="115"/>
      <c r="M62" s="115"/>
      <c r="N62" s="115"/>
      <c r="O62" s="115"/>
      <c r="P62" s="115"/>
      <c r="Q62" s="115"/>
      <c r="R62" s="116" t="s">
        <v>117</v>
      </c>
      <c r="S62" s="117"/>
      <c r="T62" s="117"/>
      <c r="U62" s="117"/>
      <c r="V62" s="118"/>
    </row>
    <row r="63" spans="1:22" ht="15" customHeight="1">
      <c r="B63" s="114" t="s">
        <v>118</v>
      </c>
      <c r="C63" s="114"/>
      <c r="D63" s="114"/>
      <c r="E63" s="114"/>
      <c r="F63" s="114"/>
      <c r="G63" s="115" t="s">
        <v>132</v>
      </c>
      <c r="H63" s="115"/>
      <c r="I63" s="115"/>
      <c r="J63" s="115"/>
      <c r="K63" s="115"/>
      <c r="L63" s="115"/>
      <c r="M63" s="115"/>
      <c r="N63" s="115"/>
      <c r="O63" s="115"/>
      <c r="P63" s="115"/>
      <c r="Q63" s="115"/>
      <c r="R63" s="116" t="s">
        <v>119</v>
      </c>
      <c r="S63" s="117"/>
      <c r="T63" s="117"/>
      <c r="U63" s="117"/>
      <c r="V63" s="118"/>
    </row>
    <row r="64" spans="1:22" ht="33" customHeight="1">
      <c r="B64" s="114" t="s">
        <v>120</v>
      </c>
      <c r="C64" s="114"/>
      <c r="D64" s="114"/>
      <c r="E64" s="114"/>
      <c r="F64" s="114"/>
      <c r="G64" s="115" t="s">
        <v>133</v>
      </c>
      <c r="H64" s="115"/>
      <c r="I64" s="115"/>
      <c r="J64" s="115"/>
      <c r="K64" s="115"/>
      <c r="L64" s="115"/>
      <c r="M64" s="115"/>
      <c r="N64" s="115"/>
      <c r="O64" s="115"/>
      <c r="P64" s="115"/>
      <c r="Q64" s="115"/>
      <c r="R64" s="116" t="s">
        <v>121</v>
      </c>
      <c r="S64" s="117"/>
      <c r="T64" s="117"/>
      <c r="U64" s="117"/>
      <c r="V64" s="118"/>
    </row>
    <row r="65" spans="1:37" ht="15" customHeight="1">
      <c r="B65" s="114" t="s">
        <v>122</v>
      </c>
      <c r="C65" s="114"/>
      <c r="D65" s="114"/>
      <c r="E65" s="114"/>
      <c r="F65" s="114"/>
      <c r="G65" s="115" t="s">
        <v>334</v>
      </c>
      <c r="H65" s="115"/>
      <c r="I65" s="115"/>
      <c r="J65" s="115"/>
      <c r="K65" s="115"/>
      <c r="L65" s="115"/>
      <c r="M65" s="115"/>
      <c r="N65" s="115"/>
      <c r="O65" s="115"/>
      <c r="P65" s="115"/>
      <c r="Q65" s="115"/>
      <c r="R65" s="116" t="s">
        <v>138</v>
      </c>
      <c r="S65" s="117"/>
      <c r="T65" s="117"/>
      <c r="U65" s="117"/>
      <c r="V65" s="118"/>
    </row>
    <row r="66" spans="1:37" ht="15" customHeight="1">
      <c r="B66" s="114" t="s">
        <v>123</v>
      </c>
      <c r="C66" s="114"/>
      <c r="D66" s="114"/>
      <c r="E66" s="114"/>
      <c r="F66" s="114"/>
      <c r="G66" s="115" t="s">
        <v>135</v>
      </c>
      <c r="H66" s="115"/>
      <c r="I66" s="115"/>
      <c r="J66" s="115"/>
      <c r="K66" s="115"/>
      <c r="L66" s="115"/>
      <c r="M66" s="115"/>
      <c r="N66" s="115"/>
      <c r="O66" s="115"/>
      <c r="P66" s="115"/>
      <c r="Q66" s="115"/>
      <c r="R66" s="116" t="s">
        <v>124</v>
      </c>
      <c r="S66" s="117"/>
      <c r="T66" s="117"/>
      <c r="U66" s="117"/>
      <c r="V66" s="118"/>
    </row>
    <row r="67" spans="1:37" ht="15" customHeight="1">
      <c r="B67" s="114" t="s">
        <v>125</v>
      </c>
      <c r="C67" s="114"/>
      <c r="D67" s="114"/>
      <c r="E67" s="114"/>
      <c r="F67" s="114"/>
      <c r="G67" s="115" t="s">
        <v>136</v>
      </c>
      <c r="H67" s="115"/>
      <c r="I67" s="115"/>
      <c r="J67" s="115"/>
      <c r="K67" s="115"/>
      <c r="L67" s="115"/>
      <c r="M67" s="115"/>
      <c r="N67" s="115"/>
      <c r="O67" s="115"/>
      <c r="P67" s="115"/>
      <c r="Q67" s="115"/>
      <c r="R67" s="116" t="s">
        <v>128</v>
      </c>
      <c r="S67" s="117"/>
      <c r="T67" s="117"/>
      <c r="U67" s="117"/>
      <c r="V67" s="118"/>
    </row>
    <row r="68" spans="1:37" ht="15" customHeight="1">
      <c r="B68" s="114" t="s">
        <v>126</v>
      </c>
      <c r="C68" s="114"/>
      <c r="D68" s="114"/>
      <c r="E68" s="114"/>
      <c r="F68" s="114"/>
      <c r="G68" s="115" t="s">
        <v>137</v>
      </c>
      <c r="H68" s="115"/>
      <c r="I68" s="115"/>
      <c r="J68" s="115"/>
      <c r="K68" s="115"/>
      <c r="L68" s="115"/>
      <c r="M68" s="115"/>
      <c r="N68" s="115"/>
      <c r="O68" s="115"/>
      <c r="P68" s="115"/>
      <c r="Q68" s="115"/>
      <c r="R68" s="116" t="s">
        <v>127</v>
      </c>
      <c r="S68" s="117"/>
      <c r="T68" s="117"/>
      <c r="U68" s="117"/>
      <c r="V68" s="118"/>
    </row>
    <row r="70" spans="1:37" s="23" customFormat="1">
      <c r="A70" s="22" t="s">
        <v>333</v>
      </c>
    </row>
    <row r="72" spans="1:37">
      <c r="B72" t="s">
        <v>335</v>
      </c>
    </row>
    <row r="74" spans="1:37" s="23" customFormat="1">
      <c r="A74" s="22" t="s">
        <v>336</v>
      </c>
    </row>
    <row r="75" spans="1:37">
      <c r="B75" s="20"/>
    </row>
    <row r="76" spans="1:37" ht="21.75" customHeight="1">
      <c r="B76" s="119" t="s">
        <v>337</v>
      </c>
      <c r="C76" s="119"/>
      <c r="D76" s="119"/>
      <c r="E76" s="119"/>
      <c r="F76" s="119"/>
      <c r="G76" s="119"/>
      <c r="H76" s="119"/>
      <c r="I76" s="119"/>
      <c r="J76" s="119"/>
      <c r="K76" s="119"/>
      <c r="L76" s="119"/>
      <c r="M76" s="119"/>
      <c r="N76" s="119"/>
      <c r="O76" s="119"/>
      <c r="P76" s="119"/>
      <c r="Q76" s="119"/>
      <c r="R76" s="119"/>
      <c r="S76" s="119"/>
      <c r="T76" s="119" t="s">
        <v>338</v>
      </c>
      <c r="U76" s="119"/>
      <c r="V76" s="119"/>
      <c r="W76" s="119"/>
      <c r="X76" s="119"/>
      <c r="Y76" s="119"/>
      <c r="Z76" s="119"/>
      <c r="AA76" s="119"/>
      <c r="AB76" s="119"/>
      <c r="AC76" s="119"/>
      <c r="AD76" s="119"/>
      <c r="AE76" s="119"/>
      <c r="AF76" s="119"/>
      <c r="AG76" s="119"/>
      <c r="AH76" s="119"/>
      <c r="AI76" s="119"/>
      <c r="AJ76" s="119"/>
      <c r="AK76" s="119"/>
    </row>
    <row r="77" spans="1:37" ht="32.25" customHeight="1">
      <c r="B77" s="110" t="s">
        <v>339</v>
      </c>
      <c r="C77" s="110"/>
      <c r="D77" s="110"/>
      <c r="E77" s="110"/>
      <c r="F77" s="110"/>
      <c r="G77" s="110"/>
      <c r="H77" s="110"/>
      <c r="I77" s="110"/>
      <c r="J77" s="110"/>
      <c r="K77" s="110"/>
      <c r="L77" s="110"/>
      <c r="M77" s="110"/>
      <c r="N77" s="110"/>
      <c r="O77" s="110"/>
      <c r="P77" s="110"/>
      <c r="Q77" s="110"/>
      <c r="R77" s="110"/>
      <c r="S77" s="110"/>
      <c r="T77" s="111" t="s">
        <v>340</v>
      </c>
      <c r="U77" s="112"/>
      <c r="V77" s="112"/>
      <c r="W77" s="112"/>
      <c r="X77" s="112"/>
      <c r="Y77" s="112"/>
      <c r="Z77" s="112"/>
      <c r="AA77" s="112"/>
      <c r="AB77" s="112"/>
      <c r="AC77" s="112"/>
      <c r="AD77" s="112"/>
      <c r="AE77" s="112"/>
      <c r="AF77" s="112"/>
      <c r="AG77" s="112"/>
      <c r="AH77" s="112"/>
      <c r="AI77" s="112"/>
      <c r="AJ77" s="112"/>
      <c r="AK77" s="113"/>
    </row>
    <row r="78" spans="1:37" ht="29.25" customHeight="1">
      <c r="B78" s="110" t="s">
        <v>341</v>
      </c>
      <c r="C78" s="110"/>
      <c r="D78" s="110"/>
      <c r="E78" s="110"/>
      <c r="F78" s="110"/>
      <c r="G78" s="110"/>
      <c r="H78" s="110"/>
      <c r="I78" s="110"/>
      <c r="J78" s="110"/>
      <c r="K78" s="110"/>
      <c r="L78" s="110"/>
      <c r="M78" s="110"/>
      <c r="N78" s="110"/>
      <c r="O78" s="110"/>
      <c r="P78" s="110"/>
      <c r="Q78" s="110"/>
      <c r="R78" s="110"/>
      <c r="S78" s="110"/>
      <c r="T78" s="110" t="s">
        <v>342</v>
      </c>
      <c r="U78" s="110"/>
      <c r="V78" s="110"/>
      <c r="W78" s="110"/>
      <c r="X78" s="110"/>
      <c r="Y78" s="110"/>
      <c r="Z78" s="110"/>
      <c r="AA78" s="110"/>
      <c r="AB78" s="110"/>
      <c r="AC78" s="110"/>
      <c r="AD78" s="110"/>
      <c r="AE78" s="110"/>
      <c r="AF78" s="110"/>
      <c r="AG78" s="110"/>
      <c r="AH78" s="110"/>
      <c r="AI78" s="110"/>
      <c r="AJ78" s="110"/>
      <c r="AK78" s="110"/>
    </row>
    <row r="79" spans="1:37" ht="15" customHeight="1">
      <c r="B79" s="110" t="s">
        <v>343</v>
      </c>
      <c r="C79" s="110"/>
      <c r="D79" s="110"/>
      <c r="E79" s="110"/>
      <c r="F79" s="110"/>
      <c r="G79" s="110"/>
      <c r="H79" s="110"/>
      <c r="I79" s="110"/>
      <c r="J79" s="110"/>
      <c r="K79" s="110"/>
      <c r="L79" s="110"/>
      <c r="M79" s="110"/>
      <c r="N79" s="110"/>
      <c r="O79" s="110"/>
      <c r="P79" s="110"/>
      <c r="Q79" s="110"/>
      <c r="R79" s="110"/>
      <c r="S79" s="110"/>
      <c r="T79" s="111" t="s">
        <v>344</v>
      </c>
      <c r="U79" s="112"/>
      <c r="V79" s="112"/>
      <c r="W79" s="112"/>
      <c r="X79" s="112"/>
      <c r="Y79" s="112"/>
      <c r="Z79" s="112"/>
      <c r="AA79" s="112"/>
      <c r="AB79" s="112"/>
      <c r="AC79" s="112"/>
      <c r="AD79" s="112"/>
      <c r="AE79" s="112"/>
      <c r="AF79" s="112"/>
      <c r="AG79" s="112"/>
      <c r="AH79" s="112"/>
      <c r="AI79" s="112"/>
      <c r="AJ79" s="112"/>
      <c r="AK79" s="113"/>
    </row>
    <row r="80" spans="1:37" ht="17.25" customHeight="1">
      <c r="B80" s="110" t="s">
        <v>346</v>
      </c>
      <c r="C80" s="110"/>
      <c r="D80" s="110"/>
      <c r="E80" s="110"/>
      <c r="F80" s="110"/>
      <c r="G80" s="110"/>
      <c r="H80" s="110"/>
      <c r="I80" s="110"/>
      <c r="J80" s="110"/>
      <c r="K80" s="110"/>
      <c r="L80" s="110"/>
      <c r="M80" s="110"/>
      <c r="N80" s="110"/>
      <c r="O80" s="110"/>
      <c r="P80" s="110"/>
      <c r="Q80" s="110"/>
      <c r="R80" s="110"/>
      <c r="S80" s="110"/>
      <c r="T80" s="111" t="s">
        <v>345</v>
      </c>
      <c r="U80" s="112"/>
      <c r="V80" s="112"/>
      <c r="W80" s="112"/>
      <c r="X80" s="112"/>
      <c r="Y80" s="112"/>
      <c r="Z80" s="112"/>
      <c r="AA80" s="112"/>
      <c r="AB80" s="112"/>
      <c r="AC80" s="112"/>
      <c r="AD80" s="112"/>
      <c r="AE80" s="112"/>
      <c r="AF80" s="112"/>
      <c r="AG80" s="112"/>
      <c r="AH80" s="112"/>
      <c r="AI80" s="112"/>
      <c r="AJ80" s="112"/>
      <c r="AK80" s="113"/>
    </row>
    <row r="81" spans="1:2">
      <c r="B81" s="20"/>
    </row>
    <row r="82" spans="1:2">
      <c r="B82" s="20"/>
    </row>
    <row r="83" spans="1:2" s="23" customFormat="1">
      <c r="A83" s="22" t="s">
        <v>347</v>
      </c>
    </row>
    <row r="85" spans="1:2" ht="18">
      <c r="B85" s="55"/>
    </row>
    <row r="87" spans="1:2" ht="18">
      <c r="B87" s="55"/>
    </row>
    <row r="109" spans="1:2" s="23" customFormat="1">
      <c r="A109" s="22" t="s">
        <v>348</v>
      </c>
    </row>
    <row r="111" spans="1:2" ht="15.75">
      <c r="B111" s="56" t="s">
        <v>349</v>
      </c>
    </row>
    <row r="112" spans="1:2" ht="15.75">
      <c r="B112" s="57" t="s">
        <v>350</v>
      </c>
    </row>
    <row r="115" spans="1:23" s="23" customFormat="1">
      <c r="A115" s="22" t="s">
        <v>351</v>
      </c>
    </row>
    <row r="117" spans="1:23">
      <c r="A117" s="23" t="s">
        <v>209</v>
      </c>
      <c r="B117" s="23"/>
      <c r="C117" s="23"/>
    </row>
    <row r="118" spans="1:23">
      <c r="B118" s="23" t="s">
        <v>217</v>
      </c>
      <c r="C118" s="23"/>
      <c r="D118" s="23"/>
      <c r="K118" s="23" t="s">
        <v>218</v>
      </c>
      <c r="L118" s="23"/>
      <c r="M118" s="23"/>
      <c r="S118" s="23" t="s">
        <v>219</v>
      </c>
      <c r="T118" s="23"/>
      <c r="U118" s="23"/>
    </row>
    <row r="120" spans="1:23">
      <c r="B120" s="42" t="s">
        <v>210</v>
      </c>
      <c r="K120" s="42" t="s">
        <v>210</v>
      </c>
      <c r="S120" s="42" t="s">
        <v>216</v>
      </c>
    </row>
    <row r="121" spans="1:23">
      <c r="B121" s="42" t="s">
        <v>211</v>
      </c>
      <c r="K121" s="42" t="s">
        <v>214</v>
      </c>
      <c r="S121" s="43" t="s">
        <v>212</v>
      </c>
    </row>
    <row r="122" spans="1:23">
      <c r="B122" s="43" t="s">
        <v>212</v>
      </c>
      <c r="K122" s="43" t="s">
        <v>212</v>
      </c>
      <c r="S122" s="45" t="s">
        <v>203</v>
      </c>
    </row>
    <row r="123" spans="1:23">
      <c r="B123" s="43" t="s">
        <v>213</v>
      </c>
      <c r="K123" s="43" t="s">
        <v>213</v>
      </c>
    </row>
    <row r="124" spans="1:23">
      <c r="B124" s="45" t="s">
        <v>203</v>
      </c>
      <c r="K124" s="44" t="s">
        <v>203</v>
      </c>
    </row>
    <row r="125" spans="1:23">
      <c r="K125" s="49" t="s">
        <v>215</v>
      </c>
    </row>
    <row r="128" spans="1:23" ht="19.5" customHeight="1">
      <c r="B128" s="109" t="s">
        <v>352</v>
      </c>
      <c r="C128" s="109"/>
      <c r="D128" s="109"/>
      <c r="E128" s="109"/>
      <c r="F128" s="109"/>
      <c r="G128" s="109"/>
      <c r="H128" s="109"/>
      <c r="I128" s="109"/>
      <c r="J128" s="109"/>
      <c r="K128" s="109"/>
      <c r="L128" s="109"/>
      <c r="M128" s="109" t="s">
        <v>353</v>
      </c>
      <c r="N128" s="109"/>
      <c r="O128" s="109"/>
      <c r="P128" s="109"/>
      <c r="Q128" s="109"/>
      <c r="R128" s="109"/>
      <c r="S128" s="109"/>
      <c r="T128" s="109"/>
      <c r="U128" s="109"/>
      <c r="V128" s="109"/>
      <c r="W128" s="109"/>
    </row>
    <row r="129" spans="1:23" ht="31.5" customHeight="1">
      <c r="B129" s="105" t="s">
        <v>354</v>
      </c>
      <c r="C129" s="105"/>
      <c r="D129" s="105"/>
      <c r="E129" s="105"/>
      <c r="F129" s="105"/>
      <c r="G129" s="105"/>
      <c r="H129" s="105"/>
      <c r="I129" s="105"/>
      <c r="J129" s="105"/>
      <c r="K129" s="105"/>
      <c r="L129" s="105"/>
      <c r="M129" s="105" t="s">
        <v>355</v>
      </c>
      <c r="N129" s="105"/>
      <c r="O129" s="105"/>
      <c r="P129" s="105"/>
      <c r="Q129" s="105"/>
      <c r="R129" s="105"/>
      <c r="S129" s="105"/>
      <c r="T129" s="105"/>
      <c r="U129" s="105"/>
      <c r="V129" s="105"/>
      <c r="W129" s="105"/>
    </row>
    <row r="130" spans="1:23" ht="29.25" customHeight="1">
      <c r="B130" s="105" t="s">
        <v>356</v>
      </c>
      <c r="C130" s="105"/>
      <c r="D130" s="105"/>
      <c r="E130" s="105"/>
      <c r="F130" s="105"/>
      <c r="G130" s="105"/>
      <c r="H130" s="105"/>
      <c r="I130" s="105"/>
      <c r="J130" s="105"/>
      <c r="K130" s="105"/>
      <c r="L130" s="105"/>
      <c r="M130" s="105" t="s">
        <v>357</v>
      </c>
      <c r="N130" s="105"/>
      <c r="O130" s="105"/>
      <c r="P130" s="105"/>
      <c r="Q130" s="105"/>
      <c r="R130" s="105"/>
      <c r="S130" s="105"/>
      <c r="T130" s="105"/>
      <c r="U130" s="105"/>
      <c r="V130" s="105"/>
      <c r="W130" s="105"/>
    </row>
    <row r="131" spans="1:23" ht="19.5" customHeight="1">
      <c r="B131" s="105" t="s">
        <v>358</v>
      </c>
      <c r="C131" s="105"/>
      <c r="D131" s="105"/>
      <c r="E131" s="105"/>
      <c r="F131" s="105"/>
      <c r="G131" s="105"/>
      <c r="H131" s="105"/>
      <c r="I131" s="105"/>
      <c r="J131" s="105"/>
      <c r="K131" s="105"/>
      <c r="L131" s="105"/>
      <c r="M131" s="105" t="s">
        <v>359</v>
      </c>
      <c r="N131" s="105"/>
      <c r="O131" s="105"/>
      <c r="P131" s="105"/>
      <c r="Q131" s="105"/>
      <c r="R131" s="105"/>
      <c r="S131" s="105"/>
      <c r="T131" s="105"/>
      <c r="U131" s="105"/>
      <c r="V131" s="105"/>
      <c r="W131" s="105"/>
    </row>
    <row r="132" spans="1:23">
      <c r="B132" s="105" t="s">
        <v>360</v>
      </c>
      <c r="C132" s="105"/>
      <c r="D132" s="105"/>
      <c r="E132" s="105"/>
      <c r="F132" s="105"/>
      <c r="G132" s="105"/>
      <c r="H132" s="105"/>
      <c r="I132" s="105"/>
      <c r="J132" s="105"/>
      <c r="K132" s="105"/>
      <c r="L132" s="105"/>
      <c r="M132" s="105" t="s">
        <v>361</v>
      </c>
      <c r="N132" s="105"/>
      <c r="O132" s="105"/>
      <c r="P132" s="105"/>
      <c r="Q132" s="105"/>
      <c r="R132" s="105"/>
      <c r="S132" s="105"/>
      <c r="T132" s="105"/>
      <c r="U132" s="105"/>
      <c r="V132" s="105"/>
      <c r="W132" s="105"/>
    </row>
    <row r="133" spans="1:23">
      <c r="B133" s="105" t="s">
        <v>362</v>
      </c>
      <c r="C133" s="105"/>
      <c r="D133" s="105"/>
      <c r="E133" s="105"/>
      <c r="F133" s="105"/>
      <c r="G133" s="105"/>
      <c r="H133" s="105"/>
      <c r="I133" s="105"/>
      <c r="J133" s="105"/>
      <c r="K133" s="105"/>
      <c r="L133" s="105"/>
      <c r="M133" s="105" t="s">
        <v>363</v>
      </c>
      <c r="N133" s="105"/>
      <c r="O133" s="105"/>
      <c r="P133" s="105"/>
      <c r="Q133" s="105"/>
      <c r="R133" s="105"/>
      <c r="S133" s="105"/>
      <c r="T133" s="105"/>
      <c r="U133" s="105"/>
      <c r="V133" s="105"/>
      <c r="W133" s="105"/>
    </row>
    <row r="134" spans="1:23" ht="40.5" customHeight="1">
      <c r="B134" s="105" t="s">
        <v>364</v>
      </c>
      <c r="C134" s="105"/>
      <c r="D134" s="105"/>
      <c r="E134" s="105"/>
      <c r="F134" s="105"/>
      <c r="G134" s="105"/>
      <c r="H134" s="105"/>
      <c r="I134" s="105"/>
      <c r="J134" s="105"/>
      <c r="K134" s="105"/>
      <c r="L134" s="105"/>
      <c r="M134" s="106" t="s">
        <v>365</v>
      </c>
      <c r="N134" s="107"/>
      <c r="O134" s="107"/>
      <c r="P134" s="107"/>
      <c r="Q134" s="107"/>
      <c r="R134" s="107"/>
      <c r="S134" s="107"/>
      <c r="T134" s="107"/>
      <c r="U134" s="107"/>
      <c r="V134" s="107"/>
      <c r="W134" s="108"/>
    </row>
    <row r="136" spans="1:23" ht="15.75">
      <c r="B136" s="31" t="s">
        <v>366</v>
      </c>
    </row>
    <row r="137" spans="1:23" ht="15.75">
      <c r="B137" s="58" t="s">
        <v>367</v>
      </c>
    </row>
    <row r="139" spans="1:23" s="23" customFormat="1">
      <c r="A139" s="22" t="s">
        <v>368</v>
      </c>
    </row>
  </sheetData>
  <mergeCells count="96">
    <mergeCell ref="B17:D17"/>
    <mergeCell ref="B38:D38"/>
    <mergeCell ref="B19:D19"/>
    <mergeCell ref="B18:D18"/>
    <mergeCell ref="B12:D12"/>
    <mergeCell ref="B13:D13"/>
    <mergeCell ref="B14:D14"/>
    <mergeCell ref="B15:D15"/>
    <mergeCell ref="B16:D16"/>
    <mergeCell ref="B31:D31"/>
    <mergeCell ref="B20:D20"/>
    <mergeCell ref="B21:D21"/>
    <mergeCell ref="B22:D22"/>
    <mergeCell ref="B23:D23"/>
    <mergeCell ref="B24:D24"/>
    <mergeCell ref="B25:D25"/>
    <mergeCell ref="B26:D26"/>
    <mergeCell ref="B27:D27"/>
    <mergeCell ref="B28:D28"/>
    <mergeCell ref="B29:D29"/>
    <mergeCell ref="B30:D30"/>
    <mergeCell ref="B44:D44"/>
    <mergeCell ref="B32:D32"/>
    <mergeCell ref="B33:D33"/>
    <mergeCell ref="B34:D34"/>
    <mergeCell ref="B35:D35"/>
    <mergeCell ref="B36:D36"/>
    <mergeCell ref="B37:D37"/>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0:F60"/>
    <mergeCell ref="G60:Q60"/>
    <mergeCell ref="R60:V60"/>
    <mergeCell ref="B61:F61"/>
    <mergeCell ref="G61:Q61"/>
    <mergeCell ref="R61:V61"/>
    <mergeCell ref="B62:F62"/>
    <mergeCell ref="G62:Q62"/>
    <mergeCell ref="R62:V62"/>
    <mergeCell ref="B63:F63"/>
    <mergeCell ref="G63:Q63"/>
    <mergeCell ref="R63:V63"/>
    <mergeCell ref="B64:F64"/>
    <mergeCell ref="G64:Q64"/>
    <mergeCell ref="R64:V64"/>
    <mergeCell ref="B65:F65"/>
    <mergeCell ref="G65:Q65"/>
    <mergeCell ref="R65:V65"/>
    <mergeCell ref="B77:S77"/>
    <mergeCell ref="T77:AK77"/>
    <mergeCell ref="B66:F66"/>
    <mergeCell ref="G66:Q66"/>
    <mergeCell ref="R66:V66"/>
    <mergeCell ref="B67:F67"/>
    <mergeCell ref="G67:Q67"/>
    <mergeCell ref="R67:V67"/>
    <mergeCell ref="B68:F68"/>
    <mergeCell ref="G68:Q68"/>
    <mergeCell ref="R68:V68"/>
    <mergeCell ref="B76:S76"/>
    <mergeCell ref="T76:AK76"/>
    <mergeCell ref="B78:S78"/>
    <mergeCell ref="T78:AK78"/>
    <mergeCell ref="B79:S79"/>
    <mergeCell ref="T79:AK79"/>
    <mergeCell ref="B80:S80"/>
    <mergeCell ref="T80:AK80"/>
    <mergeCell ref="B128:L128"/>
    <mergeCell ref="M128:W128"/>
    <mergeCell ref="B129:L129"/>
    <mergeCell ref="M129:W129"/>
    <mergeCell ref="B130:L130"/>
    <mergeCell ref="M130:W130"/>
    <mergeCell ref="B134:L134"/>
    <mergeCell ref="M134:W134"/>
    <mergeCell ref="B131:L131"/>
    <mergeCell ref="M131:W131"/>
    <mergeCell ref="B132:L132"/>
    <mergeCell ref="M132:W132"/>
    <mergeCell ref="B133:L133"/>
    <mergeCell ref="M133:W13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L82"/>
  <sheetViews>
    <sheetView workbookViewId="0">
      <selection activeCell="R71" sqref="R71"/>
    </sheetView>
  </sheetViews>
  <sheetFormatPr defaultColWidth="4.7109375" defaultRowHeight="15"/>
  <cols>
    <col min="26" max="26" width="6.140625" bestFit="1" customWidth="1"/>
    <col min="27" max="27" width="4.7109375" customWidth="1"/>
    <col min="28" max="28" width="4.85546875" customWidth="1"/>
    <col min="35" max="35" width="6.5703125" bestFit="1" customWidth="1"/>
  </cols>
  <sheetData>
    <row r="2" spans="1:64" s="23" customFormat="1">
      <c r="A2" s="22" t="s">
        <v>142</v>
      </c>
    </row>
    <row r="4" spans="1:64">
      <c r="B4" t="s">
        <v>240</v>
      </c>
    </row>
    <row r="6" spans="1:64" s="23" customFormat="1">
      <c r="A6" s="22" t="s">
        <v>144</v>
      </c>
    </row>
    <row r="7" spans="1:64">
      <c r="B7" s="38" t="s">
        <v>143</v>
      </c>
    </row>
    <row r="8" spans="1:64">
      <c r="B8" s="38"/>
    </row>
    <row r="9" spans="1:64" ht="15.75">
      <c r="C9" s="30" t="s">
        <v>65</v>
      </c>
      <c r="E9" s="125">
        <v>32</v>
      </c>
      <c r="F9" s="125"/>
      <c r="H9" s="28" t="s">
        <v>150</v>
      </c>
      <c r="K9" s="30" t="s">
        <v>65</v>
      </c>
      <c r="M9" s="125">
        <v>45</v>
      </c>
      <c r="N9" s="125"/>
      <c r="S9" s="30" t="s">
        <v>65</v>
      </c>
      <c r="U9" s="125">
        <v>67</v>
      </c>
      <c r="V9" s="125"/>
      <c r="AA9" s="30" t="s">
        <v>65</v>
      </c>
      <c r="AC9" s="125">
        <v>97</v>
      </c>
      <c r="AD9" s="125"/>
      <c r="AI9" s="30" t="s">
        <v>65</v>
      </c>
      <c r="AK9" s="125">
        <v>5</v>
      </c>
      <c r="AL9" s="125"/>
      <c r="AQ9" s="30" t="s">
        <v>65</v>
      </c>
      <c r="AS9" s="125">
        <v>72</v>
      </c>
      <c r="AT9" s="125"/>
      <c r="AY9" s="30" t="s">
        <v>65</v>
      </c>
      <c r="BA9" s="125">
        <v>34</v>
      </c>
      <c r="BB9" s="125"/>
      <c r="BG9" s="30" t="s">
        <v>65</v>
      </c>
      <c r="BI9" s="125">
        <v>56</v>
      </c>
      <c r="BJ9" s="125"/>
    </row>
    <row r="12" spans="1:64" ht="15.75">
      <c r="C12" s="30" t="s">
        <v>66</v>
      </c>
      <c r="E12" s="125">
        <v>100000</v>
      </c>
      <c r="F12" s="125"/>
      <c r="H12" s="28"/>
      <c r="K12" s="30" t="s">
        <v>66</v>
      </c>
      <c r="M12" s="125">
        <v>101101</v>
      </c>
      <c r="N12" s="125"/>
      <c r="S12" s="30" t="s">
        <v>66</v>
      </c>
      <c r="U12" s="125">
        <v>1000011</v>
      </c>
      <c r="V12" s="125"/>
      <c r="AA12" s="30" t="s">
        <v>66</v>
      </c>
      <c r="AC12" s="125">
        <v>1100001</v>
      </c>
      <c r="AD12" s="125"/>
      <c r="AI12" s="30" t="s">
        <v>66</v>
      </c>
      <c r="AK12" s="125">
        <v>101</v>
      </c>
      <c r="AL12" s="125"/>
      <c r="AQ12" s="30" t="s">
        <v>66</v>
      </c>
      <c r="AS12" s="125">
        <v>1001000</v>
      </c>
      <c r="AT12" s="125"/>
      <c r="AY12" s="30" t="s">
        <v>66</v>
      </c>
      <c r="BA12" s="125">
        <v>100010</v>
      </c>
      <c r="BB12" s="125"/>
      <c r="BG12" s="30" t="s">
        <v>66</v>
      </c>
      <c r="BI12" s="125">
        <v>111000</v>
      </c>
      <c r="BJ12" s="125"/>
    </row>
    <row r="13" spans="1:64">
      <c r="C13" s="128" t="s">
        <v>67</v>
      </c>
      <c r="D13" s="128"/>
      <c r="E13" s="128" t="s">
        <v>59</v>
      </c>
      <c r="F13" s="128"/>
      <c r="G13" s="128" t="s">
        <v>58</v>
      </c>
      <c r="H13" s="128"/>
      <c r="K13" s="128" t="s">
        <v>67</v>
      </c>
      <c r="L13" s="128"/>
      <c r="M13" s="128" t="s">
        <v>59</v>
      </c>
      <c r="N13" s="128"/>
      <c r="O13" s="128" t="s">
        <v>58</v>
      </c>
      <c r="P13" s="128"/>
      <c r="S13" s="128" t="s">
        <v>67</v>
      </c>
      <c r="T13" s="128"/>
      <c r="U13" s="128" t="s">
        <v>59</v>
      </c>
      <c r="V13" s="128"/>
      <c r="W13" s="128" t="s">
        <v>58</v>
      </c>
      <c r="X13" s="128"/>
      <c r="AA13" s="128" t="s">
        <v>67</v>
      </c>
      <c r="AB13" s="128"/>
      <c r="AC13" s="128" t="s">
        <v>59</v>
      </c>
      <c r="AD13" s="128"/>
      <c r="AE13" s="128" t="s">
        <v>58</v>
      </c>
      <c r="AF13" s="128"/>
      <c r="AI13" s="128" t="s">
        <v>67</v>
      </c>
      <c r="AJ13" s="128"/>
      <c r="AK13" s="128" t="s">
        <v>59</v>
      </c>
      <c r="AL13" s="128"/>
      <c r="AM13" s="128" t="s">
        <v>58</v>
      </c>
      <c r="AN13" s="128"/>
      <c r="AQ13" s="128" t="s">
        <v>67</v>
      </c>
      <c r="AR13" s="128"/>
      <c r="AS13" s="128" t="s">
        <v>59</v>
      </c>
      <c r="AT13" s="128"/>
      <c r="AU13" s="128" t="s">
        <v>58</v>
      </c>
      <c r="AV13" s="128"/>
      <c r="AY13" s="128" t="s">
        <v>67</v>
      </c>
      <c r="AZ13" s="128"/>
      <c r="BA13" s="128" t="s">
        <v>59</v>
      </c>
      <c r="BB13" s="128"/>
      <c r="BC13" s="128" t="s">
        <v>58</v>
      </c>
      <c r="BD13" s="128"/>
      <c r="BG13" s="128" t="s">
        <v>67</v>
      </c>
      <c r="BH13" s="128"/>
      <c r="BI13" s="128" t="s">
        <v>59</v>
      </c>
      <c r="BJ13" s="128"/>
      <c r="BK13" s="128" t="s">
        <v>58</v>
      </c>
      <c r="BL13" s="128"/>
    </row>
    <row r="14" spans="1:64">
      <c r="C14" s="126" t="s">
        <v>145</v>
      </c>
      <c r="D14" s="127"/>
      <c r="E14" s="126">
        <v>16</v>
      </c>
      <c r="F14" s="127"/>
      <c r="G14" s="126">
        <v>0</v>
      </c>
      <c r="H14" s="127"/>
      <c r="K14" s="129" t="s">
        <v>151</v>
      </c>
      <c r="L14" s="127"/>
      <c r="M14" s="126">
        <v>22</v>
      </c>
      <c r="N14" s="127"/>
      <c r="O14" s="126">
        <v>1</v>
      </c>
      <c r="P14" s="127"/>
      <c r="S14" s="126" t="s">
        <v>155</v>
      </c>
      <c r="T14" s="127"/>
      <c r="U14" s="126">
        <v>33</v>
      </c>
      <c r="V14" s="127"/>
      <c r="W14" s="126">
        <v>1</v>
      </c>
      <c r="X14" s="127"/>
      <c r="AA14" s="129" t="s">
        <v>157</v>
      </c>
      <c r="AB14" s="127"/>
      <c r="AC14" s="126">
        <v>48</v>
      </c>
      <c r="AD14" s="127"/>
      <c r="AE14" s="126">
        <v>1</v>
      </c>
      <c r="AF14" s="127"/>
      <c r="AI14" s="135" t="s">
        <v>154</v>
      </c>
      <c r="AJ14" s="128"/>
      <c r="AK14" s="128">
        <v>2</v>
      </c>
      <c r="AL14" s="128"/>
      <c r="AM14" s="128">
        <v>1</v>
      </c>
      <c r="AN14" s="128"/>
      <c r="AQ14" s="129" t="s">
        <v>159</v>
      </c>
      <c r="AR14" s="127"/>
      <c r="AS14" s="126">
        <f>72/2</f>
        <v>36</v>
      </c>
      <c r="AT14" s="127"/>
      <c r="AU14" s="126">
        <v>0</v>
      </c>
      <c r="AV14" s="127"/>
      <c r="AY14" s="129" t="s">
        <v>163</v>
      </c>
      <c r="AZ14" s="127"/>
      <c r="BA14" s="126">
        <v>17</v>
      </c>
      <c r="BB14" s="127"/>
      <c r="BC14" s="126">
        <v>0</v>
      </c>
      <c r="BD14" s="127"/>
      <c r="BG14" s="129" t="s">
        <v>165</v>
      </c>
      <c r="BH14" s="127"/>
      <c r="BI14" s="126">
        <f>56/2</f>
        <v>28</v>
      </c>
      <c r="BJ14" s="127"/>
      <c r="BK14" s="126">
        <v>0</v>
      </c>
      <c r="BL14" s="127"/>
    </row>
    <row r="15" spans="1:64">
      <c r="C15" s="129" t="s">
        <v>146</v>
      </c>
      <c r="D15" s="127"/>
      <c r="E15" s="126">
        <v>8</v>
      </c>
      <c r="F15" s="127"/>
      <c r="G15" s="126">
        <v>0</v>
      </c>
      <c r="H15" s="127"/>
      <c r="K15" s="129" t="s">
        <v>152</v>
      </c>
      <c r="L15" s="127"/>
      <c r="M15" s="126">
        <v>11</v>
      </c>
      <c r="N15" s="127"/>
      <c r="O15" s="126">
        <v>0</v>
      </c>
      <c r="P15" s="127"/>
      <c r="S15" s="129" t="s">
        <v>156</v>
      </c>
      <c r="T15" s="127"/>
      <c r="U15" s="126">
        <v>16</v>
      </c>
      <c r="V15" s="127"/>
      <c r="W15" s="126">
        <v>1</v>
      </c>
      <c r="X15" s="127"/>
      <c r="AA15" s="129" t="s">
        <v>158</v>
      </c>
      <c r="AB15" s="127"/>
      <c r="AC15" s="126">
        <v>24</v>
      </c>
      <c r="AD15" s="127"/>
      <c r="AE15" s="126">
        <v>0</v>
      </c>
      <c r="AF15" s="127"/>
      <c r="AI15" s="135" t="s">
        <v>149</v>
      </c>
      <c r="AJ15" s="128"/>
      <c r="AK15" s="128">
        <v>1</v>
      </c>
      <c r="AL15" s="128"/>
      <c r="AM15" s="128">
        <v>0</v>
      </c>
      <c r="AN15" s="128"/>
      <c r="AQ15" s="129" t="s">
        <v>160</v>
      </c>
      <c r="AR15" s="127"/>
      <c r="AS15" s="126">
        <f>36/2</f>
        <v>18</v>
      </c>
      <c r="AT15" s="127"/>
      <c r="AU15" s="126">
        <v>0</v>
      </c>
      <c r="AV15" s="127"/>
      <c r="AY15" s="129" t="s">
        <v>164</v>
      </c>
      <c r="AZ15" s="127"/>
      <c r="BA15" s="126">
        <v>8</v>
      </c>
      <c r="BB15" s="127"/>
      <c r="BC15" s="126">
        <v>1</v>
      </c>
      <c r="BD15" s="127"/>
      <c r="BG15" s="129" t="s">
        <v>166</v>
      </c>
      <c r="BH15" s="127"/>
      <c r="BI15" s="126">
        <f>28/2</f>
        <v>14</v>
      </c>
      <c r="BJ15" s="127"/>
      <c r="BK15" s="126">
        <v>0</v>
      </c>
      <c r="BL15" s="127"/>
    </row>
    <row r="16" spans="1:64">
      <c r="C16" s="129" t="s">
        <v>147</v>
      </c>
      <c r="D16" s="127"/>
      <c r="E16" s="126">
        <v>4</v>
      </c>
      <c r="F16" s="127"/>
      <c r="G16" s="126">
        <v>0</v>
      </c>
      <c r="H16" s="127"/>
      <c r="K16" s="129" t="s">
        <v>153</v>
      </c>
      <c r="L16" s="127"/>
      <c r="M16" s="126">
        <v>5</v>
      </c>
      <c r="N16" s="127"/>
      <c r="O16" s="126">
        <v>1</v>
      </c>
      <c r="P16" s="127"/>
      <c r="S16" s="129" t="s">
        <v>146</v>
      </c>
      <c r="T16" s="127"/>
      <c r="U16" s="126">
        <v>8</v>
      </c>
      <c r="V16" s="127"/>
      <c r="W16" s="126">
        <v>0</v>
      </c>
      <c r="X16" s="127"/>
      <c r="AA16" s="129" t="s">
        <v>140</v>
      </c>
      <c r="AB16" s="127"/>
      <c r="AC16" s="126">
        <v>12</v>
      </c>
      <c r="AD16" s="127"/>
      <c r="AE16" s="126">
        <v>0</v>
      </c>
      <c r="AF16" s="127"/>
      <c r="AI16" s="128" t="s">
        <v>64</v>
      </c>
      <c r="AJ16" s="128"/>
      <c r="AK16" s="128">
        <v>0</v>
      </c>
      <c r="AL16" s="128"/>
      <c r="AM16" s="128">
        <v>1</v>
      </c>
      <c r="AN16" s="128"/>
      <c r="AQ16" s="129" t="s">
        <v>161</v>
      </c>
      <c r="AR16" s="127"/>
      <c r="AS16" s="126">
        <f>18/2</f>
        <v>9</v>
      </c>
      <c r="AT16" s="127"/>
      <c r="AU16" s="126">
        <v>0</v>
      </c>
      <c r="AV16" s="127"/>
      <c r="AY16" s="129" t="s">
        <v>147</v>
      </c>
      <c r="AZ16" s="127"/>
      <c r="BA16" s="126">
        <v>4</v>
      </c>
      <c r="BB16" s="127"/>
      <c r="BC16" s="126">
        <v>0</v>
      </c>
      <c r="BD16" s="127"/>
      <c r="BG16" s="129" t="s">
        <v>167</v>
      </c>
      <c r="BH16" s="127"/>
      <c r="BI16" s="126">
        <v>7</v>
      </c>
      <c r="BJ16" s="127"/>
      <c r="BK16" s="126">
        <v>0</v>
      </c>
      <c r="BL16" s="127"/>
    </row>
    <row r="17" spans="3:64">
      <c r="C17" s="129" t="s">
        <v>148</v>
      </c>
      <c r="D17" s="127"/>
      <c r="E17" s="126">
        <v>2</v>
      </c>
      <c r="F17" s="127"/>
      <c r="G17" s="126">
        <v>0</v>
      </c>
      <c r="H17" s="127"/>
      <c r="K17" s="129" t="s">
        <v>154</v>
      </c>
      <c r="L17" s="127"/>
      <c r="M17" s="126">
        <v>2</v>
      </c>
      <c r="N17" s="127"/>
      <c r="O17" s="126">
        <v>1</v>
      </c>
      <c r="P17" s="127"/>
      <c r="S17" s="129" t="s">
        <v>147</v>
      </c>
      <c r="T17" s="127"/>
      <c r="U17" s="126">
        <v>4</v>
      </c>
      <c r="V17" s="127"/>
      <c r="W17" s="126">
        <v>0</v>
      </c>
      <c r="X17" s="127"/>
      <c r="AA17" s="129" t="s">
        <v>61</v>
      </c>
      <c r="AB17" s="127"/>
      <c r="AC17" s="126">
        <v>6</v>
      </c>
      <c r="AD17" s="127"/>
      <c r="AE17" s="126">
        <v>0</v>
      </c>
      <c r="AF17" s="127"/>
      <c r="AI17" s="136"/>
      <c r="AJ17" s="136"/>
      <c r="AK17" s="136"/>
      <c r="AL17" s="136"/>
      <c r="AM17" s="136"/>
      <c r="AN17" s="136"/>
      <c r="AQ17" s="129" t="s">
        <v>162</v>
      </c>
      <c r="AR17" s="127"/>
      <c r="AS17" s="126">
        <v>4</v>
      </c>
      <c r="AT17" s="127"/>
      <c r="AU17" s="126">
        <v>1</v>
      </c>
      <c r="AV17" s="127"/>
      <c r="AY17" s="129" t="s">
        <v>148</v>
      </c>
      <c r="AZ17" s="127"/>
      <c r="BA17" s="126">
        <v>2</v>
      </c>
      <c r="BB17" s="127"/>
      <c r="BC17" s="126">
        <v>0</v>
      </c>
      <c r="BD17" s="127"/>
      <c r="BG17" s="129" t="s">
        <v>168</v>
      </c>
      <c r="BH17" s="127"/>
      <c r="BI17" s="126">
        <v>3</v>
      </c>
      <c r="BJ17" s="127"/>
      <c r="BK17" s="126">
        <v>1</v>
      </c>
      <c r="BL17" s="127"/>
    </row>
    <row r="18" spans="3:64">
      <c r="C18" s="130" t="s">
        <v>149</v>
      </c>
      <c r="D18" s="127"/>
      <c r="E18" s="126">
        <v>1</v>
      </c>
      <c r="F18" s="127"/>
      <c r="G18" s="126">
        <v>0</v>
      </c>
      <c r="H18" s="127"/>
      <c r="K18" s="129" t="s">
        <v>149</v>
      </c>
      <c r="L18" s="127"/>
      <c r="M18" s="126">
        <v>1</v>
      </c>
      <c r="N18" s="127"/>
      <c r="O18" s="126">
        <v>0</v>
      </c>
      <c r="P18" s="127"/>
      <c r="S18" s="129" t="s">
        <v>148</v>
      </c>
      <c r="T18" s="127"/>
      <c r="U18" s="126">
        <v>2</v>
      </c>
      <c r="V18" s="127"/>
      <c r="W18" s="126">
        <v>0</v>
      </c>
      <c r="X18" s="127"/>
      <c r="AA18" s="129" t="s">
        <v>62</v>
      </c>
      <c r="AB18" s="127"/>
      <c r="AC18" s="126">
        <v>3</v>
      </c>
      <c r="AD18" s="127"/>
      <c r="AE18" s="126">
        <v>0</v>
      </c>
      <c r="AF18" s="127"/>
      <c r="AI18" s="136"/>
      <c r="AJ18" s="136"/>
      <c r="AK18" s="136"/>
      <c r="AL18" s="136"/>
      <c r="AM18" s="136"/>
      <c r="AN18" s="136"/>
      <c r="AQ18" s="129" t="s">
        <v>148</v>
      </c>
      <c r="AR18" s="127"/>
      <c r="AS18" s="126">
        <v>2</v>
      </c>
      <c r="AT18" s="127"/>
      <c r="AU18" s="126">
        <v>0</v>
      </c>
      <c r="AV18" s="127"/>
      <c r="AY18" s="129" t="s">
        <v>149</v>
      </c>
      <c r="AZ18" s="127"/>
      <c r="BA18" s="126">
        <v>1</v>
      </c>
      <c r="BB18" s="127"/>
      <c r="BC18" s="126">
        <v>0</v>
      </c>
      <c r="BD18" s="127"/>
      <c r="BG18" s="129" t="s">
        <v>63</v>
      </c>
      <c r="BH18" s="127"/>
      <c r="BI18" s="126">
        <v>1</v>
      </c>
      <c r="BJ18" s="127"/>
      <c r="BK18" s="126">
        <v>1</v>
      </c>
      <c r="BL18" s="127"/>
    </row>
    <row r="19" spans="3:64">
      <c r="C19" s="130" t="s">
        <v>64</v>
      </c>
      <c r="D19" s="127"/>
      <c r="E19" s="126">
        <v>0</v>
      </c>
      <c r="F19" s="127"/>
      <c r="G19" s="126">
        <v>1</v>
      </c>
      <c r="H19" s="127"/>
      <c r="K19" s="126" t="s">
        <v>64</v>
      </c>
      <c r="L19" s="127"/>
      <c r="M19" s="126">
        <v>0</v>
      </c>
      <c r="N19" s="127"/>
      <c r="O19" s="126">
        <v>1</v>
      </c>
      <c r="P19" s="127"/>
      <c r="S19" s="129" t="s">
        <v>149</v>
      </c>
      <c r="T19" s="127"/>
      <c r="U19" s="126">
        <v>1</v>
      </c>
      <c r="V19" s="127"/>
      <c r="W19" s="126">
        <v>0</v>
      </c>
      <c r="X19" s="127"/>
      <c r="AA19" s="129" t="s">
        <v>63</v>
      </c>
      <c r="AB19" s="127"/>
      <c r="AC19" s="126">
        <v>1</v>
      </c>
      <c r="AD19" s="127"/>
      <c r="AE19" s="126">
        <v>1</v>
      </c>
      <c r="AF19" s="127"/>
      <c r="AI19" s="136"/>
      <c r="AJ19" s="136"/>
      <c r="AK19" s="136"/>
      <c r="AL19" s="136"/>
      <c r="AM19" s="136"/>
      <c r="AN19" s="136"/>
      <c r="AQ19" s="129" t="s">
        <v>149</v>
      </c>
      <c r="AR19" s="127"/>
      <c r="AS19" s="126">
        <v>1</v>
      </c>
      <c r="AT19" s="127"/>
      <c r="AU19" s="126">
        <v>0</v>
      </c>
      <c r="AV19" s="127"/>
      <c r="AY19" s="126" t="s">
        <v>64</v>
      </c>
      <c r="AZ19" s="127"/>
      <c r="BA19" s="126">
        <v>0</v>
      </c>
      <c r="BB19" s="127"/>
      <c r="BC19" s="126">
        <v>1</v>
      </c>
      <c r="BD19" s="127"/>
      <c r="BG19" s="126" t="s">
        <v>64</v>
      </c>
      <c r="BH19" s="127"/>
      <c r="BI19" s="126">
        <v>0</v>
      </c>
      <c r="BJ19" s="127"/>
      <c r="BK19" s="126">
        <v>1</v>
      </c>
      <c r="BL19" s="127"/>
    </row>
    <row r="20" spans="3:64">
      <c r="C20" s="39"/>
      <c r="D20" s="40"/>
      <c r="E20" s="40"/>
      <c r="F20" s="40"/>
      <c r="G20" s="40"/>
      <c r="H20" s="40"/>
      <c r="K20" s="40"/>
      <c r="L20" s="40"/>
      <c r="M20" s="40"/>
      <c r="N20" s="40"/>
      <c r="O20" s="40"/>
      <c r="P20" s="40"/>
      <c r="S20" s="126" t="s">
        <v>64</v>
      </c>
      <c r="T20" s="127"/>
      <c r="U20" s="126">
        <v>0</v>
      </c>
      <c r="V20" s="127"/>
      <c r="W20" s="126">
        <v>1</v>
      </c>
      <c r="X20" s="127"/>
      <c r="AA20" s="126" t="s">
        <v>64</v>
      </c>
      <c r="AB20" s="127"/>
      <c r="AC20" s="126">
        <v>0</v>
      </c>
      <c r="AD20" s="127"/>
      <c r="AE20" s="126">
        <v>1</v>
      </c>
      <c r="AF20" s="127"/>
      <c r="AI20" s="40"/>
      <c r="AJ20" s="40"/>
      <c r="AK20" s="40"/>
      <c r="AL20" s="40"/>
      <c r="AM20" s="40"/>
      <c r="AN20" s="40"/>
      <c r="AQ20" s="126" t="s">
        <v>64</v>
      </c>
      <c r="AR20" s="127"/>
      <c r="AS20" s="126">
        <v>0</v>
      </c>
      <c r="AT20" s="127"/>
      <c r="AU20" s="126">
        <v>1</v>
      </c>
      <c r="AV20" s="127"/>
      <c r="AY20" s="40"/>
      <c r="AZ20" s="40"/>
      <c r="BA20" s="40"/>
      <c r="BB20" s="40"/>
      <c r="BC20" s="40"/>
      <c r="BD20" s="40"/>
      <c r="BG20" s="40"/>
      <c r="BH20" s="40"/>
      <c r="BI20" s="40"/>
      <c r="BJ20" s="40"/>
      <c r="BK20" s="40"/>
      <c r="BL20" s="40"/>
    </row>
    <row r="21" spans="3:64">
      <c r="C21" s="39"/>
      <c r="D21" s="40"/>
      <c r="E21" s="40"/>
      <c r="F21" s="40"/>
      <c r="G21" s="40"/>
      <c r="H21" s="40"/>
      <c r="K21" s="40"/>
      <c r="L21" s="40"/>
      <c r="M21" s="40"/>
      <c r="N21" s="40"/>
      <c r="O21" s="40"/>
      <c r="P21" s="40"/>
      <c r="S21" s="40"/>
      <c r="T21" s="40"/>
      <c r="U21" s="40"/>
      <c r="V21" s="40"/>
      <c r="W21" s="40"/>
      <c r="X21" s="40"/>
      <c r="AA21" s="40"/>
      <c r="AB21" s="40"/>
      <c r="AC21" s="40"/>
      <c r="AD21" s="40"/>
      <c r="AE21" s="40"/>
      <c r="AF21" s="40"/>
      <c r="AI21" s="40"/>
      <c r="AJ21" s="40"/>
      <c r="AK21" s="40"/>
      <c r="AL21" s="40"/>
      <c r="AM21" s="40"/>
      <c r="AN21" s="40"/>
      <c r="AQ21" s="40"/>
      <c r="AR21" s="40"/>
      <c r="AS21" s="40"/>
      <c r="AT21" s="40"/>
      <c r="AU21" s="40"/>
      <c r="AV21" s="40"/>
      <c r="AY21" s="40"/>
      <c r="AZ21" s="40"/>
      <c r="BA21" s="40"/>
      <c r="BB21" s="40"/>
      <c r="BC21" s="40"/>
      <c r="BD21" s="40"/>
      <c r="BG21" s="40"/>
      <c r="BH21" s="40"/>
      <c r="BI21" s="40"/>
      <c r="BJ21" s="40"/>
      <c r="BK21" s="40"/>
      <c r="BL21" s="40"/>
    </row>
    <row r="22" spans="3:64">
      <c r="C22" s="39"/>
      <c r="D22" s="40"/>
      <c r="E22" s="40"/>
      <c r="F22" s="40"/>
      <c r="G22" s="40"/>
      <c r="H22" s="40"/>
      <c r="K22" s="40"/>
      <c r="L22" s="40"/>
      <c r="M22" s="40"/>
      <c r="N22" s="40"/>
      <c r="O22" s="40"/>
      <c r="P22" s="40"/>
      <c r="S22" s="40"/>
      <c r="T22" s="40"/>
      <c r="U22" s="40"/>
      <c r="V22" s="40"/>
      <c r="W22" s="40"/>
      <c r="X22" s="40"/>
      <c r="AA22" s="40"/>
      <c r="AB22" s="40"/>
      <c r="AC22" s="40"/>
      <c r="AD22" s="40"/>
      <c r="AE22" s="40"/>
      <c r="AF22" s="40"/>
      <c r="AI22" s="40"/>
      <c r="AJ22" s="40"/>
      <c r="AK22" s="40"/>
      <c r="AL22" s="40"/>
      <c r="AM22" s="40"/>
      <c r="AN22" s="40"/>
      <c r="AQ22" s="40"/>
      <c r="AR22" s="40"/>
      <c r="AS22" s="40"/>
      <c r="AT22" s="40"/>
      <c r="AU22" s="40"/>
      <c r="AV22" s="40"/>
      <c r="AY22" s="40"/>
      <c r="AZ22" s="40"/>
      <c r="BA22" s="40"/>
      <c r="BB22" s="40"/>
      <c r="BC22" s="40"/>
      <c r="BD22" s="40"/>
      <c r="BG22" s="40"/>
      <c r="BH22" s="40"/>
      <c r="BI22" s="40"/>
      <c r="BJ22" s="40"/>
      <c r="BK22" s="40"/>
      <c r="BL22" s="40"/>
    </row>
    <row r="23" spans="3:64" ht="15.75">
      <c r="C23" s="30" t="s">
        <v>65</v>
      </c>
      <c r="E23" s="125">
        <v>32</v>
      </c>
      <c r="F23" s="125"/>
      <c r="H23" s="28"/>
      <c r="K23" s="30" t="s">
        <v>65</v>
      </c>
      <c r="M23" s="125">
        <v>45</v>
      </c>
      <c r="N23" s="125"/>
      <c r="S23" s="30" t="s">
        <v>65</v>
      </c>
      <c r="U23" s="125">
        <v>67</v>
      </c>
      <c r="V23" s="125"/>
      <c r="AA23" s="30" t="s">
        <v>65</v>
      </c>
      <c r="AC23" s="125">
        <v>97</v>
      </c>
      <c r="AD23" s="125"/>
      <c r="AI23" s="30" t="s">
        <v>65</v>
      </c>
      <c r="AK23" s="125">
        <v>5</v>
      </c>
      <c r="AL23" s="125"/>
      <c r="AQ23" s="30" t="s">
        <v>65</v>
      </c>
      <c r="AS23" s="125">
        <v>72</v>
      </c>
      <c r="AT23" s="125"/>
      <c r="AY23" s="30" t="s">
        <v>65</v>
      </c>
      <c r="BA23" s="125">
        <v>34</v>
      </c>
      <c r="BB23" s="125"/>
      <c r="BG23" s="30" t="s">
        <v>65</v>
      </c>
      <c r="BI23" s="125">
        <v>56</v>
      </c>
      <c r="BJ23" s="125"/>
    </row>
    <row r="25" spans="3:64" ht="15.75">
      <c r="C25" s="30" t="s">
        <v>68</v>
      </c>
      <c r="D25" s="29"/>
      <c r="E25" s="125">
        <v>40</v>
      </c>
      <c r="F25" s="125"/>
      <c r="G25" s="29"/>
      <c r="H25" s="28"/>
      <c r="I25" s="29"/>
      <c r="K25" s="30" t="s">
        <v>68</v>
      </c>
      <c r="M25" s="125">
        <v>55</v>
      </c>
      <c r="N25" s="125"/>
      <c r="O25" s="37"/>
      <c r="S25" s="30" t="s">
        <v>68</v>
      </c>
      <c r="U25" s="125">
        <v>103</v>
      </c>
      <c r="V25" s="125"/>
      <c r="AA25" s="30" t="s">
        <v>68</v>
      </c>
      <c r="AC25" s="125">
        <v>141</v>
      </c>
      <c r="AD25" s="125"/>
      <c r="AI25" s="30" t="s">
        <v>68</v>
      </c>
      <c r="AK25" s="125">
        <v>5</v>
      </c>
      <c r="AL25" s="125"/>
      <c r="AQ25" s="30" t="s">
        <v>68</v>
      </c>
      <c r="AS25" s="125">
        <v>110</v>
      </c>
      <c r="AT25" s="125"/>
      <c r="AY25" s="30" t="s">
        <v>68</v>
      </c>
      <c r="BA25" s="125">
        <v>42</v>
      </c>
      <c r="BB25" s="125"/>
      <c r="BG25" s="30" t="s">
        <v>68</v>
      </c>
      <c r="BI25" s="125">
        <v>70</v>
      </c>
      <c r="BJ25" s="125"/>
    </row>
    <row r="26" spans="3:64">
      <c r="D26" s="29"/>
      <c r="E26" s="29"/>
      <c r="F26" s="29"/>
      <c r="G26" s="29"/>
      <c r="H26" s="29"/>
      <c r="I26" s="29"/>
    </row>
    <row r="27" spans="3:64">
      <c r="C27" s="128" t="s">
        <v>103</v>
      </c>
      <c r="D27" s="128"/>
      <c r="E27" s="128" t="s">
        <v>59</v>
      </c>
      <c r="F27" s="128"/>
      <c r="G27" s="128" t="s">
        <v>58</v>
      </c>
      <c r="H27" s="128"/>
      <c r="K27" s="128" t="s">
        <v>103</v>
      </c>
      <c r="L27" s="128"/>
      <c r="M27" s="128" t="s">
        <v>59</v>
      </c>
      <c r="N27" s="128"/>
      <c r="O27" s="128" t="s">
        <v>58</v>
      </c>
      <c r="P27" s="128"/>
      <c r="S27" s="128" t="s">
        <v>103</v>
      </c>
      <c r="T27" s="128"/>
      <c r="U27" s="128" t="s">
        <v>59</v>
      </c>
      <c r="V27" s="128"/>
      <c r="W27" s="128" t="s">
        <v>58</v>
      </c>
      <c r="X27" s="128"/>
      <c r="AA27" s="128" t="s">
        <v>103</v>
      </c>
      <c r="AB27" s="128"/>
      <c r="AC27" s="128" t="s">
        <v>59</v>
      </c>
      <c r="AD27" s="128"/>
      <c r="AE27" s="128" t="s">
        <v>58</v>
      </c>
      <c r="AF27" s="128"/>
      <c r="AI27" s="128" t="s">
        <v>103</v>
      </c>
      <c r="AJ27" s="128"/>
      <c r="AK27" s="128" t="s">
        <v>59</v>
      </c>
      <c r="AL27" s="128"/>
      <c r="AM27" s="128" t="s">
        <v>58</v>
      </c>
      <c r="AN27" s="128"/>
      <c r="AQ27" s="128" t="s">
        <v>103</v>
      </c>
      <c r="AR27" s="128"/>
      <c r="AS27" s="128" t="s">
        <v>59</v>
      </c>
      <c r="AT27" s="128"/>
      <c r="AU27" s="128" t="s">
        <v>58</v>
      </c>
      <c r="AV27" s="128"/>
      <c r="AY27" s="128" t="s">
        <v>103</v>
      </c>
      <c r="AZ27" s="128"/>
      <c r="BA27" s="128" t="s">
        <v>59</v>
      </c>
      <c r="BB27" s="128"/>
      <c r="BC27" s="128" t="s">
        <v>58</v>
      </c>
      <c r="BD27" s="128"/>
      <c r="BG27" s="128" t="s">
        <v>103</v>
      </c>
      <c r="BH27" s="128"/>
      <c r="BI27" s="128" t="s">
        <v>59</v>
      </c>
      <c r="BJ27" s="128"/>
      <c r="BK27" s="128" t="s">
        <v>58</v>
      </c>
      <c r="BL27" s="128"/>
    </row>
    <row r="28" spans="3:64">
      <c r="C28" s="129" t="s">
        <v>169</v>
      </c>
      <c r="D28" s="127"/>
      <c r="E28" s="126">
        <f>32/8</f>
        <v>4</v>
      </c>
      <c r="F28" s="127"/>
      <c r="G28" s="126">
        <v>0</v>
      </c>
      <c r="H28" s="127"/>
      <c r="K28" s="129" t="s">
        <v>171</v>
      </c>
      <c r="L28" s="127"/>
      <c r="M28" s="126">
        <v>5</v>
      </c>
      <c r="N28" s="127"/>
      <c r="O28" s="126">
        <v>5</v>
      </c>
      <c r="P28" s="127"/>
      <c r="S28" s="133" t="s">
        <v>173</v>
      </c>
      <c r="T28" s="132"/>
      <c r="U28" s="131">
        <v>8</v>
      </c>
      <c r="V28" s="132"/>
      <c r="W28" s="131">
        <v>3</v>
      </c>
      <c r="X28" s="132"/>
      <c r="AA28" s="126" t="s">
        <v>177</v>
      </c>
      <c r="AB28" s="127"/>
      <c r="AC28" s="126">
        <v>12</v>
      </c>
      <c r="AD28" s="127"/>
      <c r="AE28" s="126">
        <v>1</v>
      </c>
      <c r="AF28" s="127"/>
      <c r="AI28" s="137" t="s">
        <v>172</v>
      </c>
      <c r="AJ28" s="128"/>
      <c r="AK28" s="128">
        <v>0</v>
      </c>
      <c r="AL28" s="128"/>
      <c r="AM28" s="128">
        <v>5</v>
      </c>
      <c r="AN28" s="128"/>
      <c r="AQ28" s="129" t="s">
        <v>179</v>
      </c>
      <c r="AR28" s="127"/>
      <c r="AS28" s="126">
        <f>72/8</f>
        <v>9</v>
      </c>
      <c r="AT28" s="127"/>
      <c r="AU28" s="126">
        <v>0</v>
      </c>
      <c r="AV28" s="127"/>
      <c r="AY28" s="129" t="s">
        <v>181</v>
      </c>
      <c r="AZ28" s="127"/>
      <c r="BA28" s="126">
        <v>4</v>
      </c>
      <c r="BB28" s="127"/>
      <c r="BC28" s="126">
        <v>2</v>
      </c>
      <c r="BD28" s="127"/>
      <c r="BG28" s="129" t="s">
        <v>182</v>
      </c>
      <c r="BH28" s="127"/>
      <c r="BI28" s="126">
        <f>56/8</f>
        <v>7</v>
      </c>
      <c r="BJ28" s="127"/>
      <c r="BK28" s="126">
        <v>0</v>
      </c>
      <c r="BL28" s="127"/>
    </row>
    <row r="29" spans="3:64">
      <c r="C29" s="130" t="s">
        <v>170</v>
      </c>
      <c r="D29" s="127"/>
      <c r="E29" s="126">
        <v>0</v>
      </c>
      <c r="F29" s="127"/>
      <c r="G29" s="126">
        <v>4</v>
      </c>
      <c r="H29" s="127"/>
      <c r="K29" s="129" t="s">
        <v>172</v>
      </c>
      <c r="L29" s="127"/>
      <c r="M29" s="126">
        <v>0</v>
      </c>
      <c r="N29" s="127"/>
      <c r="O29" s="126">
        <v>5</v>
      </c>
      <c r="P29" s="127"/>
      <c r="S29" s="134" t="s">
        <v>174</v>
      </c>
      <c r="T29" s="132"/>
      <c r="U29" s="131">
        <v>1</v>
      </c>
      <c r="V29" s="132"/>
      <c r="W29" s="131">
        <v>0</v>
      </c>
      <c r="X29" s="132"/>
      <c r="AA29" s="130" t="s">
        <v>178</v>
      </c>
      <c r="AB29" s="127"/>
      <c r="AC29" s="126">
        <v>1</v>
      </c>
      <c r="AD29" s="127"/>
      <c r="AE29" s="126">
        <v>4</v>
      </c>
      <c r="AF29" s="127"/>
      <c r="AI29" s="136"/>
      <c r="AJ29" s="136"/>
      <c r="AK29" s="136"/>
      <c r="AL29" s="136"/>
      <c r="AM29" s="136"/>
      <c r="AN29" s="136"/>
      <c r="AQ29" s="130" t="s">
        <v>180</v>
      </c>
      <c r="AR29" s="127"/>
      <c r="AS29" s="126">
        <v>1</v>
      </c>
      <c r="AT29" s="127"/>
      <c r="AU29" s="126">
        <v>1</v>
      </c>
      <c r="AV29" s="127"/>
      <c r="AY29" s="129" t="s">
        <v>170</v>
      </c>
      <c r="AZ29" s="127"/>
      <c r="BA29" s="126">
        <v>0</v>
      </c>
      <c r="BB29" s="127"/>
      <c r="BC29" s="126">
        <v>4</v>
      </c>
      <c r="BD29" s="127"/>
      <c r="BG29" s="129" t="s">
        <v>183</v>
      </c>
      <c r="BH29" s="127"/>
      <c r="BI29" s="126">
        <v>0</v>
      </c>
      <c r="BJ29" s="127"/>
      <c r="BK29" s="126">
        <v>7</v>
      </c>
      <c r="BL29" s="127"/>
    </row>
    <row r="30" spans="3:64">
      <c r="C30" s="39"/>
      <c r="D30" s="40"/>
      <c r="E30" s="40"/>
      <c r="F30" s="40"/>
      <c r="G30" s="40"/>
      <c r="H30" s="40"/>
      <c r="K30" s="41"/>
      <c r="L30" s="40"/>
      <c r="M30" s="40"/>
      <c r="N30" s="40"/>
      <c r="O30" s="40"/>
      <c r="P30" s="40"/>
      <c r="S30" s="134" t="s">
        <v>176</v>
      </c>
      <c r="T30" s="132"/>
      <c r="U30" s="131">
        <v>0</v>
      </c>
      <c r="V30" s="132"/>
      <c r="W30" s="131">
        <v>1</v>
      </c>
      <c r="X30" s="132"/>
      <c r="AA30" s="130" t="s">
        <v>176</v>
      </c>
      <c r="AB30" s="127"/>
      <c r="AC30" s="126">
        <v>0</v>
      </c>
      <c r="AD30" s="127"/>
      <c r="AE30" s="126">
        <v>1</v>
      </c>
      <c r="AF30" s="127"/>
      <c r="AI30" s="40"/>
      <c r="AJ30" s="40"/>
      <c r="AK30" s="40"/>
      <c r="AL30" s="40"/>
      <c r="AM30" s="40"/>
      <c r="AN30" s="40"/>
      <c r="AQ30" s="130" t="s">
        <v>176</v>
      </c>
      <c r="AR30" s="127"/>
      <c r="AS30" s="126">
        <v>0</v>
      </c>
      <c r="AT30" s="127"/>
      <c r="AU30" s="126">
        <v>1</v>
      </c>
      <c r="AV30" s="127"/>
      <c r="AY30" s="40"/>
      <c r="AZ30" s="40"/>
      <c r="BA30" s="40"/>
      <c r="BB30" s="40"/>
      <c r="BC30" s="40"/>
      <c r="BD30" s="40"/>
      <c r="BG30" s="40"/>
      <c r="BH30" s="40"/>
      <c r="BI30" s="40"/>
      <c r="BJ30" s="40"/>
      <c r="BK30" s="40"/>
      <c r="BL30" s="40"/>
    </row>
    <row r="31" spans="3:64">
      <c r="C31" s="27"/>
    </row>
    <row r="32" spans="3:64" ht="15.75">
      <c r="C32" s="30" t="s">
        <v>65</v>
      </c>
      <c r="E32" s="125">
        <v>32</v>
      </c>
      <c r="F32" s="125"/>
      <c r="H32" s="28"/>
      <c r="K32" s="30" t="s">
        <v>65</v>
      </c>
      <c r="M32" s="125">
        <v>45</v>
      </c>
      <c r="N32" s="125"/>
      <c r="S32" s="30" t="s">
        <v>65</v>
      </c>
      <c r="U32" s="125">
        <v>67</v>
      </c>
      <c r="V32" s="125"/>
      <c r="AA32" s="30" t="s">
        <v>65</v>
      </c>
      <c r="AC32" s="125">
        <v>97</v>
      </c>
      <c r="AD32" s="125"/>
      <c r="AI32" s="30" t="s">
        <v>65</v>
      </c>
      <c r="AK32" s="125">
        <v>5</v>
      </c>
      <c r="AL32" s="125"/>
      <c r="AQ32" s="30" t="s">
        <v>65</v>
      </c>
      <c r="AS32" s="125">
        <v>72</v>
      </c>
      <c r="AT32" s="125"/>
      <c r="AY32" s="30" t="s">
        <v>65</v>
      </c>
      <c r="BA32" s="125">
        <v>34</v>
      </c>
      <c r="BB32" s="125"/>
      <c r="BG32" s="30" t="s">
        <v>65</v>
      </c>
      <c r="BI32" s="125">
        <v>56</v>
      </c>
      <c r="BJ32" s="125"/>
    </row>
    <row r="33" spans="1:64">
      <c r="C33" s="28"/>
    </row>
    <row r="34" spans="1:64" ht="15.75">
      <c r="C34" s="30" t="s">
        <v>74</v>
      </c>
      <c r="D34" s="29"/>
      <c r="E34" s="125">
        <v>20</v>
      </c>
      <c r="F34" s="125"/>
      <c r="G34" s="29"/>
      <c r="H34" s="28"/>
      <c r="I34" s="29"/>
      <c r="K34" s="30" t="s">
        <v>74</v>
      </c>
      <c r="M34" s="125" t="s">
        <v>175</v>
      </c>
      <c r="N34" s="125"/>
      <c r="S34" s="30" t="s">
        <v>74</v>
      </c>
      <c r="U34" s="125">
        <v>43</v>
      </c>
      <c r="V34" s="125"/>
      <c r="AA34" s="30" t="s">
        <v>74</v>
      </c>
      <c r="AC34" s="125">
        <v>61</v>
      </c>
      <c r="AD34" s="125"/>
      <c r="AI34" s="30" t="s">
        <v>74</v>
      </c>
      <c r="AK34" s="125">
        <v>5</v>
      </c>
      <c r="AL34" s="125"/>
      <c r="AQ34" s="30" t="s">
        <v>74</v>
      </c>
      <c r="AS34" s="125">
        <v>48</v>
      </c>
      <c r="AT34" s="125"/>
      <c r="AY34" s="30" t="s">
        <v>74</v>
      </c>
      <c r="BA34" s="125">
        <v>22</v>
      </c>
      <c r="BB34" s="125"/>
      <c r="BG34" s="30" t="s">
        <v>74</v>
      </c>
      <c r="BI34" s="125">
        <v>38</v>
      </c>
      <c r="BJ34" s="125"/>
    </row>
    <row r="35" spans="1:64">
      <c r="D35" s="29"/>
      <c r="E35" s="29"/>
      <c r="F35" s="29"/>
      <c r="G35" s="29"/>
      <c r="H35" s="29"/>
      <c r="I35" s="29"/>
    </row>
    <row r="36" spans="1:64">
      <c r="C36" s="128" t="s">
        <v>104</v>
      </c>
      <c r="D36" s="128"/>
      <c r="E36" s="128" t="s">
        <v>59</v>
      </c>
      <c r="F36" s="128"/>
      <c r="G36" s="128" t="s">
        <v>58</v>
      </c>
      <c r="H36" s="128"/>
      <c r="K36" s="128" t="s">
        <v>104</v>
      </c>
      <c r="L36" s="128"/>
      <c r="M36" s="128" t="s">
        <v>59</v>
      </c>
      <c r="N36" s="128"/>
      <c r="O36" s="128" t="s">
        <v>58</v>
      </c>
      <c r="P36" s="128"/>
      <c r="S36" s="128" t="s">
        <v>104</v>
      </c>
      <c r="T36" s="128"/>
      <c r="U36" s="128" t="s">
        <v>59</v>
      </c>
      <c r="V36" s="128"/>
      <c r="W36" s="128" t="s">
        <v>58</v>
      </c>
      <c r="X36" s="128"/>
      <c r="AA36" s="128" t="s">
        <v>104</v>
      </c>
      <c r="AB36" s="128"/>
      <c r="AC36" s="128" t="s">
        <v>59</v>
      </c>
      <c r="AD36" s="128"/>
      <c r="AE36" s="128" t="s">
        <v>58</v>
      </c>
      <c r="AF36" s="128"/>
      <c r="AI36" s="128" t="s">
        <v>104</v>
      </c>
      <c r="AJ36" s="128"/>
      <c r="AK36" s="128" t="s">
        <v>59</v>
      </c>
      <c r="AL36" s="128"/>
      <c r="AM36" s="128" t="s">
        <v>58</v>
      </c>
      <c r="AN36" s="128"/>
      <c r="AQ36" s="128" t="s">
        <v>104</v>
      </c>
      <c r="AR36" s="128"/>
      <c r="AS36" s="128" t="s">
        <v>59</v>
      </c>
      <c r="AT36" s="128"/>
      <c r="AU36" s="128" t="s">
        <v>58</v>
      </c>
      <c r="AV36" s="128"/>
      <c r="AY36" s="128" t="s">
        <v>104</v>
      </c>
      <c r="AZ36" s="128"/>
      <c r="BA36" s="128" t="s">
        <v>59</v>
      </c>
      <c r="BB36" s="128"/>
      <c r="BC36" s="128" t="s">
        <v>58</v>
      </c>
      <c r="BD36" s="128"/>
      <c r="BG36" s="128" t="s">
        <v>104</v>
      </c>
      <c r="BH36" s="128"/>
      <c r="BI36" s="128" t="s">
        <v>59</v>
      </c>
      <c r="BJ36" s="128"/>
      <c r="BK36" s="128" t="s">
        <v>58</v>
      </c>
      <c r="BL36" s="128"/>
    </row>
    <row r="37" spans="1:64">
      <c r="C37" s="129" t="s">
        <v>184</v>
      </c>
      <c r="D37" s="127"/>
      <c r="E37" s="126">
        <v>2</v>
      </c>
      <c r="F37" s="127"/>
      <c r="G37" s="126">
        <v>0</v>
      </c>
      <c r="H37" s="127"/>
      <c r="K37" s="129" t="s">
        <v>186</v>
      </c>
      <c r="L37" s="127"/>
      <c r="M37" s="126">
        <v>2</v>
      </c>
      <c r="N37" s="127"/>
      <c r="O37" s="126">
        <v>13</v>
      </c>
      <c r="P37" s="127"/>
      <c r="S37" s="129" t="s">
        <v>187</v>
      </c>
      <c r="T37" s="127"/>
      <c r="U37" s="126">
        <v>4</v>
      </c>
      <c r="V37" s="127"/>
      <c r="W37" s="126">
        <v>3</v>
      </c>
      <c r="X37" s="127"/>
      <c r="AA37" s="129" t="s">
        <v>189</v>
      </c>
      <c r="AB37" s="127"/>
      <c r="AC37" s="126">
        <v>6</v>
      </c>
      <c r="AD37" s="127"/>
      <c r="AE37" s="126">
        <v>1</v>
      </c>
      <c r="AF37" s="127"/>
      <c r="AI37" s="129" t="s">
        <v>191</v>
      </c>
      <c r="AJ37" s="127"/>
      <c r="AK37" s="126">
        <v>0</v>
      </c>
      <c r="AL37" s="127"/>
      <c r="AM37" s="126">
        <v>5</v>
      </c>
      <c r="AN37" s="127"/>
      <c r="AQ37" s="129" t="s">
        <v>192</v>
      </c>
      <c r="AR37" s="127"/>
      <c r="AS37" s="126">
        <v>4</v>
      </c>
      <c r="AT37" s="127"/>
      <c r="AU37" s="126">
        <v>8</v>
      </c>
      <c r="AV37" s="127"/>
      <c r="AY37" s="129" t="s">
        <v>193</v>
      </c>
      <c r="AZ37" s="127"/>
      <c r="BA37" s="126">
        <v>2</v>
      </c>
      <c r="BB37" s="127"/>
      <c r="BC37" s="126">
        <v>2</v>
      </c>
      <c r="BD37" s="127"/>
      <c r="BG37" s="129" t="s">
        <v>194</v>
      </c>
      <c r="BH37" s="127"/>
      <c r="BI37" s="126">
        <v>3</v>
      </c>
      <c r="BJ37" s="127"/>
      <c r="BK37" s="126">
        <v>8</v>
      </c>
      <c r="BL37" s="127"/>
    </row>
    <row r="38" spans="1:64">
      <c r="C38" s="130" t="s">
        <v>185</v>
      </c>
      <c r="D38" s="127"/>
      <c r="E38" s="126">
        <v>0</v>
      </c>
      <c r="F38" s="127"/>
      <c r="G38" s="126">
        <v>2</v>
      </c>
      <c r="H38" s="127"/>
      <c r="K38" s="130" t="s">
        <v>185</v>
      </c>
      <c r="L38" s="127"/>
      <c r="M38" s="126">
        <v>0</v>
      </c>
      <c r="N38" s="127"/>
      <c r="O38" s="126">
        <v>2</v>
      </c>
      <c r="P38" s="127"/>
      <c r="S38" s="130" t="s">
        <v>188</v>
      </c>
      <c r="T38" s="127"/>
      <c r="U38" s="126">
        <v>0</v>
      </c>
      <c r="V38" s="127"/>
      <c r="W38" s="126">
        <v>4</v>
      </c>
      <c r="X38" s="127"/>
      <c r="AA38" s="130" t="s">
        <v>190</v>
      </c>
      <c r="AB38" s="127"/>
      <c r="AC38" s="126">
        <v>0</v>
      </c>
      <c r="AD38" s="127"/>
      <c r="AE38" s="126">
        <v>6</v>
      </c>
      <c r="AF38" s="127"/>
      <c r="AI38" s="136"/>
      <c r="AJ38" s="136"/>
      <c r="AK38" s="136"/>
      <c r="AL38" s="136"/>
      <c r="AM38" s="136"/>
      <c r="AN38" s="136"/>
      <c r="AQ38" s="130" t="s">
        <v>188</v>
      </c>
      <c r="AR38" s="127"/>
      <c r="AS38" s="126">
        <v>0</v>
      </c>
      <c r="AT38" s="127"/>
      <c r="AU38" s="126">
        <v>4</v>
      </c>
      <c r="AV38" s="127"/>
      <c r="AY38" s="130" t="s">
        <v>185</v>
      </c>
      <c r="AZ38" s="127"/>
      <c r="BA38" s="126">
        <v>0</v>
      </c>
      <c r="BB38" s="127"/>
      <c r="BC38" s="126">
        <v>2</v>
      </c>
      <c r="BD38" s="127"/>
      <c r="BG38" s="130" t="s">
        <v>195</v>
      </c>
      <c r="BH38" s="127"/>
      <c r="BI38" s="126">
        <v>0</v>
      </c>
      <c r="BJ38" s="127"/>
      <c r="BK38" s="126">
        <v>3</v>
      </c>
      <c r="BL38" s="127"/>
    </row>
    <row r="39" spans="1:64">
      <c r="C39" s="27"/>
    </row>
    <row r="43" spans="1:64" s="23" customFormat="1">
      <c r="A43" s="48" t="s">
        <v>207</v>
      </c>
    </row>
    <row r="45" spans="1:64">
      <c r="A45" s="23" t="s">
        <v>208</v>
      </c>
      <c r="B45" s="23"/>
      <c r="C45" s="23"/>
      <c r="S45" s="23" t="s">
        <v>239</v>
      </c>
      <c r="T45" s="23"/>
      <c r="U45" s="23"/>
    </row>
    <row r="47" spans="1:64">
      <c r="B47" s="42" t="s">
        <v>196</v>
      </c>
      <c r="S47" s="42" t="s">
        <v>231</v>
      </c>
    </row>
    <row r="48" spans="1:64">
      <c r="B48" s="42" t="s">
        <v>197</v>
      </c>
      <c r="S48" s="42" t="s">
        <v>232</v>
      </c>
    </row>
    <row r="49" spans="1:30">
      <c r="B49" s="43" t="s">
        <v>198</v>
      </c>
      <c r="S49" s="43" t="s">
        <v>233</v>
      </c>
    </row>
    <row r="50" spans="1:30">
      <c r="B50" s="44" t="s">
        <v>199</v>
      </c>
      <c r="S50" s="43" t="s">
        <v>234</v>
      </c>
    </row>
    <row r="51" spans="1:30">
      <c r="B51" s="43" t="s">
        <v>200</v>
      </c>
      <c r="S51" s="43" t="s">
        <v>225</v>
      </c>
    </row>
    <row r="52" spans="1:30">
      <c r="B52" s="44" t="s">
        <v>201</v>
      </c>
      <c r="S52" s="43" t="s">
        <v>235</v>
      </c>
    </row>
    <row r="53" spans="1:30">
      <c r="B53" s="43" t="s">
        <v>202</v>
      </c>
      <c r="S53" s="43" t="s">
        <v>236</v>
      </c>
    </row>
    <row r="54" spans="1:30">
      <c r="B54" s="45" t="s">
        <v>203</v>
      </c>
      <c r="S54" s="43" t="s">
        <v>225</v>
      </c>
    </row>
    <row r="55" spans="1:30">
      <c r="S55" s="43" t="s">
        <v>237</v>
      </c>
    </row>
    <row r="56" spans="1:30">
      <c r="B56" s="42" t="s">
        <v>204</v>
      </c>
      <c r="S56" s="43" t="s">
        <v>238</v>
      </c>
    </row>
    <row r="57" spans="1:30">
      <c r="B57" s="46" t="s">
        <v>205</v>
      </c>
      <c r="S57" s="45" t="s">
        <v>203</v>
      </c>
    </row>
    <row r="58" spans="1:30">
      <c r="B58" s="47" t="s">
        <v>206</v>
      </c>
    </row>
    <row r="61" spans="1:30">
      <c r="A61" s="23" t="s">
        <v>209</v>
      </c>
      <c r="B61" s="23"/>
      <c r="C61" s="23"/>
    </row>
    <row r="62" spans="1:30">
      <c r="B62" s="23" t="s">
        <v>217</v>
      </c>
      <c r="C62" s="23"/>
      <c r="D62" s="23"/>
      <c r="K62" s="23" t="s">
        <v>218</v>
      </c>
      <c r="L62" s="23"/>
      <c r="M62" s="23"/>
      <c r="S62" s="23" t="s">
        <v>219</v>
      </c>
      <c r="T62" s="23"/>
      <c r="U62" s="23"/>
      <c r="AB62" s="23" t="s">
        <v>222</v>
      </c>
      <c r="AC62" s="23"/>
      <c r="AD62" s="23"/>
    </row>
    <row r="64" spans="1:30">
      <c r="B64" s="42" t="s">
        <v>210</v>
      </c>
      <c r="K64" s="42" t="s">
        <v>210</v>
      </c>
      <c r="S64" s="42" t="s">
        <v>216</v>
      </c>
      <c r="AB64" s="46" t="s">
        <v>220</v>
      </c>
    </row>
    <row r="65" spans="2:28">
      <c r="B65" s="42" t="s">
        <v>211</v>
      </c>
      <c r="K65" s="42" t="s">
        <v>214</v>
      </c>
      <c r="S65" s="43" t="s">
        <v>212</v>
      </c>
      <c r="AB65" s="42" t="s">
        <v>221</v>
      </c>
    </row>
    <row r="66" spans="2:28">
      <c r="B66" s="43" t="s">
        <v>212</v>
      </c>
      <c r="K66" s="43" t="s">
        <v>212</v>
      </c>
      <c r="S66" s="45" t="s">
        <v>203</v>
      </c>
      <c r="AB66" s="43" t="s">
        <v>212</v>
      </c>
    </row>
    <row r="67" spans="2:28">
      <c r="B67" s="43" t="s">
        <v>213</v>
      </c>
      <c r="K67" s="43" t="s">
        <v>213</v>
      </c>
      <c r="AB67" s="45" t="s">
        <v>203</v>
      </c>
    </row>
    <row r="68" spans="2:28">
      <c r="B68" s="45" t="s">
        <v>203</v>
      </c>
      <c r="K68" s="44" t="s">
        <v>203</v>
      </c>
    </row>
    <row r="69" spans="2:28">
      <c r="K69" s="49" t="s">
        <v>215</v>
      </c>
    </row>
    <row r="72" spans="2:28">
      <c r="B72" s="23" t="s">
        <v>229</v>
      </c>
      <c r="C72" s="23"/>
      <c r="D72" s="23"/>
      <c r="K72" s="23" t="s">
        <v>230</v>
      </c>
      <c r="L72" s="23"/>
      <c r="M72" s="23"/>
    </row>
    <row r="74" spans="2:28">
      <c r="B74" s="42" t="s">
        <v>210</v>
      </c>
      <c r="K74" s="42" t="s">
        <v>210</v>
      </c>
    </row>
    <row r="75" spans="2:28">
      <c r="B75" s="42" t="s">
        <v>223</v>
      </c>
      <c r="K75" s="42" t="s">
        <v>223</v>
      </c>
    </row>
    <row r="76" spans="2:28">
      <c r="B76" s="43" t="s">
        <v>212</v>
      </c>
      <c r="K76" s="43" t="s">
        <v>224</v>
      </c>
    </row>
    <row r="77" spans="2:28">
      <c r="B77" s="43" t="s">
        <v>213</v>
      </c>
      <c r="K77" s="43" t="s">
        <v>227</v>
      </c>
    </row>
    <row r="78" spans="2:28">
      <c r="B78" s="43" t="s">
        <v>224</v>
      </c>
      <c r="K78" s="43" t="s">
        <v>228</v>
      </c>
    </row>
    <row r="79" spans="2:28">
      <c r="B79" s="43" t="s">
        <v>225</v>
      </c>
      <c r="K79" s="43" t="s">
        <v>226</v>
      </c>
    </row>
    <row r="80" spans="2:28">
      <c r="B80" s="43" t="s">
        <v>226</v>
      </c>
      <c r="K80" s="43" t="s">
        <v>212</v>
      </c>
    </row>
    <row r="81" spans="2:11">
      <c r="B81" s="45" t="s">
        <v>203</v>
      </c>
      <c r="K81" s="43" t="s">
        <v>213</v>
      </c>
    </row>
    <row r="82" spans="2:11">
      <c r="K82" s="45" t="s">
        <v>203</v>
      </c>
    </row>
  </sheetData>
  <mergeCells count="378">
    <mergeCell ref="S30:T30"/>
    <mergeCell ref="U30:V30"/>
    <mergeCell ref="W30:X30"/>
    <mergeCell ref="AA30:AB30"/>
    <mergeCell ref="AC30:AD30"/>
    <mergeCell ref="AE30:AF30"/>
    <mergeCell ref="AQ30:AR30"/>
    <mergeCell ref="AS30:AT30"/>
    <mergeCell ref="AS28:AT28"/>
    <mergeCell ref="AA28:AB28"/>
    <mergeCell ref="AC28:AD28"/>
    <mergeCell ref="U32:V32"/>
    <mergeCell ref="AC32:AD32"/>
    <mergeCell ref="AK32:AL32"/>
    <mergeCell ref="AS32:AT32"/>
    <mergeCell ref="BA23:BB23"/>
    <mergeCell ref="BI19:BJ19"/>
    <mergeCell ref="BI25:BJ25"/>
    <mergeCell ref="BG27:BH27"/>
    <mergeCell ref="BI27:BJ27"/>
    <mergeCell ref="AE28:AF28"/>
    <mergeCell ref="AC23:AD23"/>
    <mergeCell ref="BI23:BJ23"/>
    <mergeCell ref="AU28:AV28"/>
    <mergeCell ref="AC25:AD25"/>
    <mergeCell ref="AA27:AB27"/>
    <mergeCell ref="AC27:AD27"/>
    <mergeCell ref="AE27:AF27"/>
    <mergeCell ref="AK23:AL23"/>
    <mergeCell ref="AS23:AT23"/>
    <mergeCell ref="BK19:BL19"/>
    <mergeCell ref="S20:T20"/>
    <mergeCell ref="U20:V20"/>
    <mergeCell ref="W20:X20"/>
    <mergeCell ref="AA20:AB20"/>
    <mergeCell ref="AC20:AD20"/>
    <mergeCell ref="AE20:AF20"/>
    <mergeCell ref="AQ20:AR20"/>
    <mergeCell ref="AQ19:AR19"/>
    <mergeCell ref="AS19:AT19"/>
    <mergeCell ref="AU19:AV19"/>
    <mergeCell ref="AY19:AZ19"/>
    <mergeCell ref="BA19:BB19"/>
    <mergeCell ref="BC19:BD19"/>
    <mergeCell ref="AA19:AB19"/>
    <mergeCell ref="AC19:AD19"/>
    <mergeCell ref="AE19:AF19"/>
    <mergeCell ref="AI19:AJ19"/>
    <mergeCell ref="AK19:AL19"/>
    <mergeCell ref="AM19:AN19"/>
    <mergeCell ref="AS20:AT20"/>
    <mergeCell ref="AU20:AV20"/>
    <mergeCell ref="BG19:BH19"/>
    <mergeCell ref="BK27:BL27"/>
    <mergeCell ref="BG28:BH28"/>
    <mergeCell ref="BI28:BJ28"/>
    <mergeCell ref="BK28:BL28"/>
    <mergeCell ref="AQ37:AR37"/>
    <mergeCell ref="AS37:AT37"/>
    <mergeCell ref="AU37:AV37"/>
    <mergeCell ref="AS25:AT25"/>
    <mergeCell ref="AQ27:AR27"/>
    <mergeCell ref="AS27:AT27"/>
    <mergeCell ref="AU27:AV27"/>
    <mergeCell ref="AQ28:AR28"/>
    <mergeCell ref="BG38:BH38"/>
    <mergeCell ref="BI38:BJ38"/>
    <mergeCell ref="BK38:BL38"/>
    <mergeCell ref="BG29:BH29"/>
    <mergeCell ref="BI29:BJ29"/>
    <mergeCell ref="BK29:BL29"/>
    <mergeCell ref="BI34:BJ34"/>
    <mergeCell ref="BG36:BH36"/>
    <mergeCell ref="BI36:BJ36"/>
    <mergeCell ref="BK36:BL36"/>
    <mergeCell ref="BI32:BJ32"/>
    <mergeCell ref="BG37:BH37"/>
    <mergeCell ref="BI37:BJ37"/>
    <mergeCell ref="BK37:BL37"/>
    <mergeCell ref="BG17:BH17"/>
    <mergeCell ref="BI17:BJ17"/>
    <mergeCell ref="BK17:BL17"/>
    <mergeCell ref="BG18:BH18"/>
    <mergeCell ref="BI18:BJ18"/>
    <mergeCell ref="BK18:BL18"/>
    <mergeCell ref="BG15:BH15"/>
    <mergeCell ref="BI15:BJ15"/>
    <mergeCell ref="BK15:BL15"/>
    <mergeCell ref="BG16:BH16"/>
    <mergeCell ref="BI16:BJ16"/>
    <mergeCell ref="BK16:BL16"/>
    <mergeCell ref="BI9:BJ9"/>
    <mergeCell ref="BI12:BJ12"/>
    <mergeCell ref="BG13:BH13"/>
    <mergeCell ref="BI13:BJ13"/>
    <mergeCell ref="BK13:BL13"/>
    <mergeCell ref="BG14:BH14"/>
    <mergeCell ref="BI14:BJ14"/>
    <mergeCell ref="BK14:BL14"/>
    <mergeCell ref="AY37:AZ37"/>
    <mergeCell ref="BA37:BB37"/>
    <mergeCell ref="BC37:BD37"/>
    <mergeCell ref="BA25:BB25"/>
    <mergeCell ref="AY27:AZ27"/>
    <mergeCell ref="BA27:BB27"/>
    <mergeCell ref="BC27:BD27"/>
    <mergeCell ref="AY28:AZ28"/>
    <mergeCell ref="BA28:BB28"/>
    <mergeCell ref="BC28:BD28"/>
    <mergeCell ref="AY17:AZ17"/>
    <mergeCell ref="BA17:BB17"/>
    <mergeCell ref="BC17:BD17"/>
    <mergeCell ref="AY18:AZ18"/>
    <mergeCell ref="BA18:BB18"/>
    <mergeCell ref="BC18:BD18"/>
    <mergeCell ref="AY38:AZ38"/>
    <mergeCell ref="BA38:BB38"/>
    <mergeCell ref="BC38:BD38"/>
    <mergeCell ref="AY29:AZ29"/>
    <mergeCell ref="BA29:BB29"/>
    <mergeCell ref="BC29:BD29"/>
    <mergeCell ref="BA34:BB34"/>
    <mergeCell ref="AY36:AZ36"/>
    <mergeCell ref="BA36:BB36"/>
    <mergeCell ref="BC36:BD36"/>
    <mergeCell ref="BA32:BB32"/>
    <mergeCell ref="AY15:AZ15"/>
    <mergeCell ref="BA15:BB15"/>
    <mergeCell ref="BC15:BD15"/>
    <mergeCell ref="AY16:AZ16"/>
    <mergeCell ref="BA16:BB16"/>
    <mergeCell ref="BC16:BD16"/>
    <mergeCell ref="BA9:BB9"/>
    <mergeCell ref="BA12:BB12"/>
    <mergeCell ref="AY13:AZ13"/>
    <mergeCell ref="BA13:BB13"/>
    <mergeCell ref="BC13:BD13"/>
    <mergeCell ref="AY14:AZ14"/>
    <mergeCell ref="BA14:BB14"/>
    <mergeCell ref="BC14:BD14"/>
    <mergeCell ref="AQ38:AR38"/>
    <mergeCell ref="AS38:AT38"/>
    <mergeCell ref="AU38:AV38"/>
    <mergeCell ref="AQ29:AR29"/>
    <mergeCell ref="AS29:AT29"/>
    <mergeCell ref="AU29:AV29"/>
    <mergeCell ref="AS34:AT34"/>
    <mergeCell ref="AQ36:AR36"/>
    <mergeCell ref="AS36:AT36"/>
    <mergeCell ref="AU36:AV36"/>
    <mergeCell ref="AU30:AV30"/>
    <mergeCell ref="AQ17:AR17"/>
    <mergeCell ref="AS17:AT17"/>
    <mergeCell ref="AU17:AV17"/>
    <mergeCell ref="AQ18:AR18"/>
    <mergeCell ref="AS18:AT18"/>
    <mergeCell ref="AU18:AV18"/>
    <mergeCell ref="AQ15:AR15"/>
    <mergeCell ref="AS15:AT15"/>
    <mergeCell ref="AU15:AV15"/>
    <mergeCell ref="AQ16:AR16"/>
    <mergeCell ref="AS16:AT16"/>
    <mergeCell ref="AU16:AV16"/>
    <mergeCell ref="AS9:AT9"/>
    <mergeCell ref="AS12:AT12"/>
    <mergeCell ref="AQ13:AR13"/>
    <mergeCell ref="AS13:AT13"/>
    <mergeCell ref="AU13:AV13"/>
    <mergeCell ref="AQ14:AR14"/>
    <mergeCell ref="AS14:AT14"/>
    <mergeCell ref="AU14:AV14"/>
    <mergeCell ref="AI37:AJ37"/>
    <mergeCell ref="AK37:AL37"/>
    <mergeCell ref="AM37:AN37"/>
    <mergeCell ref="AK25:AL25"/>
    <mergeCell ref="AI27:AJ27"/>
    <mergeCell ref="AK27:AL27"/>
    <mergeCell ref="AM27:AN27"/>
    <mergeCell ref="AI28:AJ28"/>
    <mergeCell ref="AK28:AL28"/>
    <mergeCell ref="AM28:AN28"/>
    <mergeCell ref="AI17:AJ17"/>
    <mergeCell ref="AK17:AL17"/>
    <mergeCell ref="AM17:AN17"/>
    <mergeCell ref="AI18:AJ18"/>
    <mergeCell ref="AK18:AL18"/>
    <mergeCell ref="AM18:AN18"/>
    <mergeCell ref="AI38:AJ38"/>
    <mergeCell ref="AK38:AL38"/>
    <mergeCell ref="AM38:AN38"/>
    <mergeCell ref="AI29:AJ29"/>
    <mergeCell ref="AK29:AL29"/>
    <mergeCell ref="AM29:AN29"/>
    <mergeCell ref="AK34:AL34"/>
    <mergeCell ref="AI36:AJ36"/>
    <mergeCell ref="AK36:AL36"/>
    <mergeCell ref="AM36:AN36"/>
    <mergeCell ref="AI15:AJ15"/>
    <mergeCell ref="AK15:AL15"/>
    <mergeCell ref="AM15:AN15"/>
    <mergeCell ref="AI16:AJ16"/>
    <mergeCell ref="AK16:AL16"/>
    <mergeCell ref="AM16:AN16"/>
    <mergeCell ref="AK9:AL9"/>
    <mergeCell ref="AK12:AL12"/>
    <mergeCell ref="AI13:AJ13"/>
    <mergeCell ref="AK13:AL13"/>
    <mergeCell ref="AM13:AN13"/>
    <mergeCell ref="AI14:AJ14"/>
    <mergeCell ref="AK14:AL14"/>
    <mergeCell ref="AM14:AN14"/>
    <mergeCell ref="AA37:AB37"/>
    <mergeCell ref="AC37:AD37"/>
    <mergeCell ref="AE37:AF37"/>
    <mergeCell ref="AA38:AB38"/>
    <mergeCell ref="AC38:AD38"/>
    <mergeCell ref="AE38:AF38"/>
    <mergeCell ref="AA29:AB29"/>
    <mergeCell ref="AC29:AD29"/>
    <mergeCell ref="AE29:AF29"/>
    <mergeCell ref="AC34:AD34"/>
    <mergeCell ref="AA36:AB36"/>
    <mergeCell ref="AC36:AD36"/>
    <mergeCell ref="AE36:AF36"/>
    <mergeCell ref="AA17:AB17"/>
    <mergeCell ref="AC17:AD17"/>
    <mergeCell ref="AE17:AF17"/>
    <mergeCell ref="AA18:AB18"/>
    <mergeCell ref="AC18:AD18"/>
    <mergeCell ref="AE18:AF18"/>
    <mergeCell ref="AA15:AB15"/>
    <mergeCell ref="AC15:AD15"/>
    <mergeCell ref="AE15:AF15"/>
    <mergeCell ref="AA16:AB16"/>
    <mergeCell ref="AC16:AD16"/>
    <mergeCell ref="AE16:AF16"/>
    <mergeCell ref="AC9:AD9"/>
    <mergeCell ref="AC12:AD12"/>
    <mergeCell ref="AA13:AB13"/>
    <mergeCell ref="AC13:AD13"/>
    <mergeCell ref="AE13:AF13"/>
    <mergeCell ref="AA14:AB14"/>
    <mergeCell ref="AC14:AD14"/>
    <mergeCell ref="AE14:AF14"/>
    <mergeCell ref="S37:T37"/>
    <mergeCell ref="U37:V37"/>
    <mergeCell ref="W37:X37"/>
    <mergeCell ref="U18:V18"/>
    <mergeCell ref="W18:X18"/>
    <mergeCell ref="U25:V25"/>
    <mergeCell ref="S27:T27"/>
    <mergeCell ref="U27:V27"/>
    <mergeCell ref="W27:X27"/>
    <mergeCell ref="S19:T19"/>
    <mergeCell ref="U19:V19"/>
    <mergeCell ref="W19:X19"/>
    <mergeCell ref="W13:X13"/>
    <mergeCell ref="S14:T14"/>
    <mergeCell ref="U14:V14"/>
    <mergeCell ref="W14:X14"/>
    <mergeCell ref="S17:T17"/>
    <mergeCell ref="S13:T13"/>
    <mergeCell ref="U13:V13"/>
    <mergeCell ref="S16:T16"/>
    <mergeCell ref="U16:V16"/>
    <mergeCell ref="S38:T38"/>
    <mergeCell ref="U38:V38"/>
    <mergeCell ref="W38:X38"/>
    <mergeCell ref="U29:V29"/>
    <mergeCell ref="W29:X29"/>
    <mergeCell ref="U34:V34"/>
    <mergeCell ref="S36:T36"/>
    <mergeCell ref="U36:V36"/>
    <mergeCell ref="W36:X36"/>
    <mergeCell ref="U23:V23"/>
    <mergeCell ref="S28:T28"/>
    <mergeCell ref="U28:V28"/>
    <mergeCell ref="W28:X28"/>
    <mergeCell ref="S29:T29"/>
    <mergeCell ref="W16:X16"/>
    <mergeCell ref="U17:V17"/>
    <mergeCell ref="W17:X17"/>
    <mergeCell ref="S18:T18"/>
    <mergeCell ref="W15:X15"/>
    <mergeCell ref="M19:N19"/>
    <mergeCell ref="O19:P19"/>
    <mergeCell ref="E23:F23"/>
    <mergeCell ref="M23:N23"/>
    <mergeCell ref="C38:D38"/>
    <mergeCell ref="E38:F38"/>
    <mergeCell ref="G38:H38"/>
    <mergeCell ref="K38:L38"/>
    <mergeCell ref="M38:N38"/>
    <mergeCell ref="O38:P38"/>
    <mergeCell ref="O36:P36"/>
    <mergeCell ref="C37:D37"/>
    <mergeCell ref="E37:F37"/>
    <mergeCell ref="G37:H37"/>
    <mergeCell ref="K37:L37"/>
    <mergeCell ref="M37:N37"/>
    <mergeCell ref="O37:P37"/>
    <mergeCell ref="G36:H36"/>
    <mergeCell ref="K36:L36"/>
    <mergeCell ref="M36:N36"/>
    <mergeCell ref="O29:P29"/>
    <mergeCell ref="O27:P27"/>
    <mergeCell ref="O28:P28"/>
    <mergeCell ref="E34:F34"/>
    <mergeCell ref="M34:N34"/>
    <mergeCell ref="C36:D36"/>
    <mergeCell ref="E36:F36"/>
    <mergeCell ref="C27:D27"/>
    <mergeCell ref="E27:F27"/>
    <mergeCell ref="G27:H27"/>
    <mergeCell ref="K27:L27"/>
    <mergeCell ref="M27:N27"/>
    <mergeCell ref="K29:L29"/>
    <mergeCell ref="M29:N29"/>
    <mergeCell ref="C29:D29"/>
    <mergeCell ref="E29:F29"/>
    <mergeCell ref="G29:H29"/>
    <mergeCell ref="C28:D28"/>
    <mergeCell ref="E28:F28"/>
    <mergeCell ref="G28:H28"/>
    <mergeCell ref="K28:L28"/>
    <mergeCell ref="M28:N28"/>
    <mergeCell ref="E32:F32"/>
    <mergeCell ref="M32:N32"/>
    <mergeCell ref="C13:D13"/>
    <mergeCell ref="E13:F13"/>
    <mergeCell ref="G13:H13"/>
    <mergeCell ref="K13:L13"/>
    <mergeCell ref="M13:N13"/>
    <mergeCell ref="C15:D15"/>
    <mergeCell ref="E15:F15"/>
    <mergeCell ref="G15:H15"/>
    <mergeCell ref="K15:L15"/>
    <mergeCell ref="M15:N15"/>
    <mergeCell ref="C14:D14"/>
    <mergeCell ref="E14:F14"/>
    <mergeCell ref="G14:H14"/>
    <mergeCell ref="K14:L14"/>
    <mergeCell ref="M14:N14"/>
    <mergeCell ref="O18:P18"/>
    <mergeCell ref="E25:F25"/>
    <mergeCell ref="M25:N25"/>
    <mergeCell ref="O17:P17"/>
    <mergeCell ref="C16:D16"/>
    <mergeCell ref="E16:F16"/>
    <mergeCell ref="G16:H16"/>
    <mergeCell ref="K16:L16"/>
    <mergeCell ref="M16:N16"/>
    <mergeCell ref="O16:P16"/>
    <mergeCell ref="C18:D18"/>
    <mergeCell ref="E18:F18"/>
    <mergeCell ref="G18:H18"/>
    <mergeCell ref="K18:L18"/>
    <mergeCell ref="M18:N18"/>
    <mergeCell ref="C17:D17"/>
    <mergeCell ref="E17:F17"/>
    <mergeCell ref="G17:H17"/>
    <mergeCell ref="K17:L17"/>
    <mergeCell ref="M17:N17"/>
    <mergeCell ref="C19:D19"/>
    <mergeCell ref="E19:F19"/>
    <mergeCell ref="G19:H19"/>
    <mergeCell ref="K19:L19"/>
    <mergeCell ref="U9:V9"/>
    <mergeCell ref="U12:V12"/>
    <mergeCell ref="E9:F9"/>
    <mergeCell ref="M9:N9"/>
    <mergeCell ref="E12:F12"/>
    <mergeCell ref="M12:N12"/>
    <mergeCell ref="O15:P15"/>
    <mergeCell ref="O13:P13"/>
    <mergeCell ref="O14:P14"/>
    <mergeCell ref="S15:T15"/>
    <mergeCell ref="U15:V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82"/>
  <sheetViews>
    <sheetView topLeftCell="A37" workbookViewId="0">
      <selection activeCell="A35" sqref="A35:XFD38"/>
    </sheetView>
  </sheetViews>
  <sheetFormatPr defaultColWidth="4.7109375" defaultRowHeight="15"/>
  <cols>
    <col min="26" max="26" width="6.140625" bestFit="1" customWidth="1"/>
    <col min="27" max="27" width="4.7109375" customWidth="1"/>
    <col min="28" max="28" width="4.85546875" customWidth="1"/>
    <col min="35" max="35" width="6.5703125" bestFit="1" customWidth="1"/>
  </cols>
  <sheetData>
    <row r="2" spans="1:9" s="23" customFormat="1">
      <c r="A2" s="22" t="s">
        <v>9</v>
      </c>
    </row>
    <row r="4" spans="1:9">
      <c r="B4" t="s">
        <v>10</v>
      </c>
    </row>
    <row r="5" spans="1:9">
      <c r="B5" t="s">
        <v>11</v>
      </c>
    </row>
    <row r="6" spans="1:9">
      <c r="B6" t="s">
        <v>12</v>
      </c>
    </row>
    <row r="7" spans="1:9">
      <c r="B7" t="s">
        <v>13</v>
      </c>
    </row>
    <row r="8" spans="1:9">
      <c r="B8" t="s">
        <v>14</v>
      </c>
    </row>
    <row r="9" spans="1:9">
      <c r="B9" t="s">
        <v>15</v>
      </c>
    </row>
    <row r="10" spans="1:9">
      <c r="B10" t="s">
        <v>16</v>
      </c>
    </row>
    <row r="13" spans="1:9" s="23" customFormat="1">
      <c r="A13" s="22" t="s">
        <v>17</v>
      </c>
    </row>
    <row r="14" spans="1:9">
      <c r="A14" s="20"/>
    </row>
    <row r="15" spans="1:9">
      <c r="A15" s="22" t="s">
        <v>31</v>
      </c>
      <c r="B15" s="23"/>
      <c r="C15" s="23"/>
      <c r="D15" s="23"/>
      <c r="E15" s="23"/>
      <c r="F15" s="23"/>
      <c r="G15" s="23"/>
      <c r="H15" s="23"/>
      <c r="I15" s="23"/>
    </row>
    <row r="17" spans="1:37" ht="21.75" customHeight="1">
      <c r="B17" s="119" t="s">
        <v>18</v>
      </c>
      <c r="C17" s="119"/>
      <c r="D17" s="119"/>
      <c r="E17" s="119"/>
      <c r="F17" s="119"/>
      <c r="G17" s="119"/>
      <c r="H17" s="119"/>
      <c r="I17" s="119"/>
      <c r="J17" s="119"/>
      <c r="K17" s="119"/>
      <c r="L17" s="119"/>
      <c r="M17" s="119"/>
      <c r="N17" s="119"/>
      <c r="O17" s="119"/>
      <c r="P17" s="119"/>
      <c r="Q17" s="119"/>
      <c r="R17" s="119"/>
      <c r="S17" s="119"/>
      <c r="T17" s="119" t="s">
        <v>19</v>
      </c>
      <c r="U17" s="119"/>
      <c r="V17" s="119"/>
      <c r="W17" s="119"/>
      <c r="X17" s="119"/>
      <c r="Y17" s="119"/>
      <c r="Z17" s="119"/>
      <c r="AA17" s="119"/>
      <c r="AB17" s="119"/>
      <c r="AC17" s="119"/>
      <c r="AD17" s="119"/>
      <c r="AE17" s="119"/>
      <c r="AF17" s="119"/>
      <c r="AG17" s="119"/>
      <c r="AH17" s="119"/>
      <c r="AI17" s="119"/>
      <c r="AJ17" s="119"/>
      <c r="AK17" s="119"/>
    </row>
    <row r="18" spans="1:37" ht="31.5" customHeight="1">
      <c r="B18" s="110" t="s">
        <v>20</v>
      </c>
      <c r="C18" s="110"/>
      <c r="D18" s="110"/>
      <c r="E18" s="110"/>
      <c r="F18" s="110"/>
      <c r="G18" s="110"/>
      <c r="H18" s="110"/>
      <c r="I18" s="110"/>
      <c r="J18" s="110"/>
      <c r="K18" s="110"/>
      <c r="L18" s="110"/>
      <c r="M18" s="110"/>
      <c r="N18" s="110"/>
      <c r="O18" s="110"/>
      <c r="P18" s="110"/>
      <c r="Q18" s="110"/>
      <c r="R18" s="110"/>
      <c r="S18" s="110"/>
      <c r="T18" s="111" t="s">
        <v>23</v>
      </c>
      <c r="U18" s="112"/>
      <c r="V18" s="112"/>
      <c r="W18" s="112"/>
      <c r="X18" s="112"/>
      <c r="Y18" s="112"/>
      <c r="Z18" s="112"/>
      <c r="AA18" s="112"/>
      <c r="AB18" s="112"/>
      <c r="AC18" s="112"/>
      <c r="AD18" s="112"/>
      <c r="AE18" s="112"/>
      <c r="AF18" s="112"/>
      <c r="AG18" s="112"/>
      <c r="AH18" s="112"/>
      <c r="AI18" s="112"/>
      <c r="AJ18" s="112"/>
      <c r="AK18" s="113"/>
    </row>
    <row r="19" spans="1:37" ht="22.5" customHeight="1">
      <c r="B19" s="110" t="s">
        <v>21</v>
      </c>
      <c r="C19" s="110"/>
      <c r="D19" s="110"/>
      <c r="E19" s="110"/>
      <c r="F19" s="110"/>
      <c r="G19" s="110"/>
      <c r="H19" s="110"/>
      <c r="I19" s="110"/>
      <c r="J19" s="110"/>
      <c r="K19" s="110"/>
      <c r="L19" s="110"/>
      <c r="M19" s="110"/>
      <c r="N19" s="110"/>
      <c r="O19" s="110"/>
      <c r="P19" s="110"/>
      <c r="Q19" s="110"/>
      <c r="R19" s="110"/>
      <c r="S19" s="110"/>
      <c r="T19" s="110" t="s">
        <v>22</v>
      </c>
      <c r="U19" s="110"/>
      <c r="V19" s="110"/>
      <c r="W19" s="110"/>
      <c r="X19" s="110"/>
      <c r="Y19" s="110"/>
      <c r="Z19" s="110"/>
      <c r="AA19" s="110"/>
      <c r="AB19" s="110"/>
      <c r="AC19" s="110"/>
      <c r="AD19" s="110"/>
      <c r="AE19" s="110"/>
      <c r="AF19" s="110"/>
      <c r="AG19" s="110"/>
      <c r="AH19" s="110"/>
      <c r="AI19" s="110"/>
      <c r="AJ19" s="110"/>
      <c r="AK19" s="110"/>
    </row>
    <row r="23" spans="1:37">
      <c r="A23" s="22" t="s">
        <v>30</v>
      </c>
      <c r="B23" s="23"/>
      <c r="C23" s="23"/>
      <c r="D23" s="23"/>
      <c r="E23" s="23"/>
      <c r="F23" s="23"/>
      <c r="G23" s="23"/>
      <c r="H23" s="23"/>
      <c r="I23" s="23"/>
    </row>
    <row r="24" spans="1:37">
      <c r="A24" s="20"/>
    </row>
    <row r="25" spans="1:37" ht="21.75" customHeight="1">
      <c r="B25" s="119" t="s">
        <v>24</v>
      </c>
      <c r="C25" s="119"/>
      <c r="D25" s="119"/>
      <c r="E25" s="119"/>
      <c r="F25" s="119"/>
      <c r="G25" s="119"/>
      <c r="H25" s="119"/>
      <c r="I25" s="119"/>
      <c r="J25" s="119"/>
      <c r="K25" s="119"/>
      <c r="L25" s="119"/>
      <c r="M25" s="119"/>
      <c r="N25" s="119"/>
      <c r="O25" s="119"/>
      <c r="P25" s="119"/>
      <c r="Q25" s="119"/>
      <c r="R25" s="119"/>
      <c r="S25" s="119"/>
      <c r="T25" s="119" t="s">
        <v>25</v>
      </c>
      <c r="U25" s="119"/>
      <c r="V25" s="119"/>
      <c r="W25" s="119"/>
      <c r="X25" s="119"/>
      <c r="Y25" s="119"/>
      <c r="Z25" s="119"/>
      <c r="AA25" s="119"/>
      <c r="AB25" s="119"/>
      <c r="AC25" s="119"/>
      <c r="AD25" s="119"/>
      <c r="AE25" s="119"/>
      <c r="AF25" s="119"/>
      <c r="AG25" s="119"/>
      <c r="AH25" s="119"/>
      <c r="AI25" s="119"/>
      <c r="AJ25" s="119"/>
      <c r="AK25" s="119"/>
    </row>
    <row r="26" spans="1:37" ht="89.25" customHeight="1">
      <c r="B26" s="110" t="s">
        <v>109</v>
      </c>
      <c r="C26" s="110"/>
      <c r="D26" s="110"/>
      <c r="E26" s="110"/>
      <c r="F26" s="110"/>
      <c r="G26" s="110"/>
      <c r="H26" s="110"/>
      <c r="I26" s="110"/>
      <c r="J26" s="110"/>
      <c r="K26" s="110"/>
      <c r="L26" s="110"/>
      <c r="M26" s="110"/>
      <c r="N26" s="110"/>
      <c r="O26" s="110"/>
      <c r="P26" s="110"/>
      <c r="Q26" s="110"/>
      <c r="R26" s="110"/>
      <c r="S26" s="110"/>
      <c r="T26" s="110" t="s">
        <v>32</v>
      </c>
      <c r="U26" s="110"/>
      <c r="V26" s="110"/>
      <c r="W26" s="110"/>
      <c r="X26" s="110"/>
      <c r="Y26" s="110"/>
      <c r="Z26" s="110"/>
      <c r="AA26" s="110"/>
      <c r="AB26" s="110"/>
      <c r="AC26" s="110"/>
      <c r="AD26" s="110"/>
      <c r="AE26" s="110"/>
      <c r="AF26" s="110"/>
      <c r="AG26" s="110"/>
      <c r="AH26" s="110"/>
      <c r="AI26" s="110"/>
      <c r="AJ26" s="110"/>
      <c r="AK26" s="110"/>
    </row>
    <row r="27" spans="1:37" ht="15" customHeight="1">
      <c r="B27" s="110" t="s">
        <v>26</v>
      </c>
      <c r="C27" s="110"/>
      <c r="D27" s="110"/>
      <c r="E27" s="110"/>
      <c r="F27" s="110"/>
      <c r="G27" s="110"/>
      <c r="H27" s="110"/>
      <c r="I27" s="110"/>
      <c r="J27" s="110"/>
      <c r="K27" s="110"/>
      <c r="L27" s="110"/>
      <c r="M27" s="110"/>
      <c r="N27" s="110"/>
      <c r="O27" s="110"/>
      <c r="P27" s="110"/>
      <c r="Q27" s="110"/>
      <c r="R27" s="110"/>
      <c r="S27" s="110"/>
      <c r="T27" s="110" t="s">
        <v>27</v>
      </c>
      <c r="U27" s="110"/>
      <c r="V27" s="110"/>
      <c r="W27" s="110"/>
      <c r="X27" s="110"/>
      <c r="Y27" s="110"/>
      <c r="Z27" s="110"/>
      <c r="AA27" s="110"/>
      <c r="AB27" s="110"/>
      <c r="AC27" s="110"/>
      <c r="AD27" s="110"/>
      <c r="AE27" s="110"/>
      <c r="AF27" s="110"/>
      <c r="AG27" s="110"/>
      <c r="AH27" s="110"/>
      <c r="AI27" s="110"/>
      <c r="AJ27" s="110"/>
      <c r="AK27" s="110"/>
    </row>
    <row r="28" spans="1:37" ht="15" customHeight="1">
      <c r="B28" s="110" t="s">
        <v>28</v>
      </c>
      <c r="C28" s="110"/>
      <c r="D28" s="110"/>
      <c r="E28" s="110"/>
      <c r="F28" s="110"/>
      <c r="G28" s="110"/>
      <c r="H28" s="110"/>
      <c r="I28" s="110"/>
      <c r="J28" s="110"/>
      <c r="K28" s="110"/>
      <c r="L28" s="110"/>
      <c r="M28" s="110"/>
      <c r="N28" s="110"/>
      <c r="O28" s="110"/>
      <c r="P28" s="110"/>
      <c r="Q28" s="110"/>
      <c r="R28" s="110"/>
      <c r="S28" s="110"/>
      <c r="T28" s="110" t="s">
        <v>29</v>
      </c>
      <c r="U28" s="110"/>
      <c r="V28" s="110"/>
      <c r="W28" s="110"/>
      <c r="X28" s="110"/>
      <c r="Y28" s="110"/>
      <c r="Z28" s="110"/>
      <c r="AA28" s="110"/>
      <c r="AB28" s="110"/>
      <c r="AC28" s="110"/>
      <c r="AD28" s="110"/>
      <c r="AE28" s="110"/>
      <c r="AF28" s="110"/>
      <c r="AG28" s="110"/>
      <c r="AH28" s="110"/>
      <c r="AI28" s="110"/>
      <c r="AJ28" s="110"/>
      <c r="AK28" s="110"/>
    </row>
    <row r="29" spans="1:37" ht="77.25" customHeight="1">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row>
    <row r="30" spans="1:37" ht="15" customHeight="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row>
    <row r="31" spans="1:37" ht="15" customHeight="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row>
    <row r="32" spans="1:37" ht="15" customHeight="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row>
    <row r="33" spans="1:45">
      <c r="A33" s="22" t="s">
        <v>33</v>
      </c>
      <c r="B33" s="23"/>
      <c r="C33" s="23"/>
      <c r="D33" s="23"/>
      <c r="E33" s="23"/>
      <c r="F33" s="23"/>
      <c r="G33" s="23"/>
      <c r="H33" s="23"/>
      <c r="I33" s="23"/>
    </row>
    <row r="35" spans="1:45" ht="21.75" customHeight="1">
      <c r="B35" s="119" t="s">
        <v>34</v>
      </c>
      <c r="C35" s="119"/>
      <c r="D35" s="119"/>
      <c r="E35" s="119"/>
      <c r="F35" s="119"/>
      <c r="G35" s="119"/>
      <c r="H35" s="119"/>
      <c r="I35" s="119"/>
      <c r="J35" s="119"/>
      <c r="K35" s="119"/>
      <c r="L35" s="119"/>
      <c r="M35" s="119"/>
      <c r="N35" s="119"/>
      <c r="O35" s="119"/>
      <c r="P35" s="119"/>
      <c r="Q35" s="119"/>
      <c r="R35" s="119"/>
      <c r="S35" s="119"/>
      <c r="T35" s="119" t="s">
        <v>35</v>
      </c>
      <c r="U35" s="119"/>
      <c r="V35" s="119"/>
      <c r="W35" s="119"/>
      <c r="X35" s="119"/>
      <c r="Y35" s="119"/>
      <c r="Z35" s="119"/>
      <c r="AA35" s="119"/>
      <c r="AB35" s="119"/>
      <c r="AC35" s="119"/>
      <c r="AD35" s="119"/>
      <c r="AE35" s="119"/>
      <c r="AF35" s="119"/>
      <c r="AG35" s="119"/>
      <c r="AH35" s="119"/>
      <c r="AI35" s="119"/>
      <c r="AJ35" s="119"/>
      <c r="AK35" s="119"/>
    </row>
    <row r="36" spans="1:45" ht="48.75" customHeight="1">
      <c r="B36" s="110" t="s">
        <v>37</v>
      </c>
      <c r="C36" s="110"/>
      <c r="D36" s="110"/>
      <c r="E36" s="110"/>
      <c r="F36" s="110"/>
      <c r="G36" s="110"/>
      <c r="H36" s="110"/>
      <c r="I36" s="110"/>
      <c r="J36" s="110"/>
      <c r="K36" s="110"/>
      <c r="L36" s="110"/>
      <c r="M36" s="110"/>
      <c r="N36" s="110"/>
      <c r="O36" s="110"/>
      <c r="P36" s="110"/>
      <c r="Q36" s="110"/>
      <c r="R36" s="110"/>
      <c r="S36" s="110"/>
      <c r="T36" s="111" t="s">
        <v>36</v>
      </c>
      <c r="U36" s="112"/>
      <c r="V36" s="112"/>
      <c r="W36" s="112"/>
      <c r="X36" s="112"/>
      <c r="Y36" s="112"/>
      <c r="Z36" s="112"/>
      <c r="AA36" s="112"/>
      <c r="AB36" s="112"/>
      <c r="AC36" s="112"/>
      <c r="AD36" s="112"/>
      <c r="AE36" s="112"/>
      <c r="AF36" s="112"/>
      <c r="AG36" s="112"/>
      <c r="AH36" s="112"/>
      <c r="AI36" s="112"/>
      <c r="AJ36" s="112"/>
      <c r="AK36" s="113"/>
    </row>
    <row r="37" spans="1:45" ht="22.5" customHeight="1">
      <c r="B37" s="110" t="s">
        <v>39</v>
      </c>
      <c r="C37" s="110"/>
      <c r="D37" s="110"/>
      <c r="E37" s="110"/>
      <c r="F37" s="110"/>
      <c r="G37" s="110"/>
      <c r="H37" s="110"/>
      <c r="I37" s="110"/>
      <c r="J37" s="110"/>
      <c r="K37" s="110"/>
      <c r="L37" s="110"/>
      <c r="M37" s="110"/>
      <c r="N37" s="110"/>
      <c r="O37" s="110"/>
      <c r="P37" s="110"/>
      <c r="Q37" s="110"/>
      <c r="R37" s="110"/>
      <c r="S37" s="110"/>
      <c r="T37" s="110" t="s">
        <v>38</v>
      </c>
      <c r="U37" s="110"/>
      <c r="V37" s="110"/>
      <c r="W37" s="110"/>
      <c r="X37" s="110"/>
      <c r="Y37" s="110"/>
      <c r="Z37" s="110"/>
      <c r="AA37" s="110"/>
      <c r="AB37" s="110"/>
      <c r="AC37" s="110"/>
      <c r="AD37" s="110"/>
      <c r="AE37" s="110"/>
      <c r="AF37" s="110"/>
      <c r="AG37" s="110"/>
      <c r="AH37" s="110"/>
      <c r="AI37" s="110"/>
      <c r="AJ37" s="110"/>
      <c r="AK37" s="110"/>
    </row>
    <row r="38" spans="1:45" ht="37.5" customHeight="1">
      <c r="B38" s="110" t="s">
        <v>110</v>
      </c>
      <c r="C38" s="110"/>
      <c r="D38" s="110"/>
      <c r="E38" s="110"/>
      <c r="F38" s="110"/>
      <c r="G38" s="110"/>
      <c r="H38" s="110"/>
      <c r="I38" s="110"/>
      <c r="J38" s="110"/>
      <c r="K38" s="110"/>
      <c r="L38" s="110"/>
      <c r="M38" s="110"/>
      <c r="N38" s="110"/>
      <c r="O38" s="110"/>
      <c r="P38" s="110"/>
      <c r="Q38" s="110"/>
      <c r="R38" s="110"/>
      <c r="S38" s="110"/>
      <c r="T38" s="111" t="s">
        <v>40</v>
      </c>
      <c r="U38" s="112"/>
      <c r="V38" s="112"/>
      <c r="W38" s="112"/>
      <c r="X38" s="112"/>
      <c r="Y38" s="112"/>
      <c r="Z38" s="112"/>
      <c r="AA38" s="112"/>
      <c r="AB38" s="112"/>
      <c r="AC38" s="112"/>
      <c r="AD38" s="112"/>
      <c r="AE38" s="112"/>
      <c r="AF38" s="112"/>
      <c r="AG38" s="112"/>
      <c r="AH38" s="112"/>
      <c r="AI38" s="112"/>
      <c r="AJ38" s="112"/>
      <c r="AK38" s="113"/>
    </row>
    <row r="41" spans="1:45" s="23" customFormat="1">
      <c r="A41" s="22" t="s">
        <v>41</v>
      </c>
    </row>
    <row r="43" spans="1:45" ht="15.75">
      <c r="B43" s="24" t="s">
        <v>42</v>
      </c>
      <c r="Z43" s="30" t="s">
        <v>65</v>
      </c>
      <c r="AB43" s="125">
        <v>25</v>
      </c>
      <c r="AC43" s="125"/>
      <c r="AE43" s="28" t="s">
        <v>73</v>
      </c>
      <c r="AP43" s="30" t="s">
        <v>65</v>
      </c>
      <c r="AR43" s="125">
        <v>24</v>
      </c>
      <c r="AS43" s="125"/>
    </row>
    <row r="44" spans="1:45">
      <c r="B44" s="26" t="s">
        <v>55</v>
      </c>
    </row>
    <row r="45" spans="1:45" ht="15.75">
      <c r="B45" s="25" t="s">
        <v>43</v>
      </c>
    </row>
    <row r="46" spans="1:45" ht="15.75">
      <c r="B46" s="25" t="s">
        <v>44</v>
      </c>
    </row>
    <row r="47" spans="1:45" ht="15.75">
      <c r="B47" s="25"/>
    </row>
    <row r="48" spans="1:45" ht="15.75">
      <c r="B48" s="24" t="s">
        <v>45</v>
      </c>
      <c r="Z48" s="30" t="s">
        <v>66</v>
      </c>
      <c r="AB48" s="125">
        <v>11001</v>
      </c>
      <c r="AC48" s="125"/>
      <c r="AE48" s="28" t="s">
        <v>72</v>
      </c>
      <c r="AP48" s="30" t="s">
        <v>66</v>
      </c>
      <c r="AR48" s="125">
        <v>11000</v>
      </c>
      <c r="AS48" s="125"/>
    </row>
    <row r="49" spans="2:47">
      <c r="B49" s="26" t="s">
        <v>54</v>
      </c>
      <c r="Z49" s="128" t="s">
        <v>67</v>
      </c>
      <c r="AA49" s="128"/>
      <c r="AB49" s="128" t="s">
        <v>59</v>
      </c>
      <c r="AC49" s="128"/>
      <c r="AD49" s="128" t="s">
        <v>58</v>
      </c>
      <c r="AE49" s="128"/>
      <c r="AP49" s="128" t="s">
        <v>67</v>
      </c>
      <c r="AQ49" s="128"/>
      <c r="AR49" s="128" t="s">
        <v>59</v>
      </c>
      <c r="AS49" s="128"/>
      <c r="AT49" s="128" t="s">
        <v>58</v>
      </c>
      <c r="AU49" s="128"/>
    </row>
    <row r="50" spans="2:47" ht="15.75">
      <c r="B50" s="25" t="s">
        <v>46</v>
      </c>
      <c r="Z50" s="126" t="s">
        <v>60</v>
      </c>
      <c r="AA50" s="127"/>
      <c r="AB50" s="126">
        <v>12</v>
      </c>
      <c r="AC50" s="127"/>
      <c r="AD50" s="126">
        <v>1</v>
      </c>
      <c r="AE50" s="127"/>
      <c r="AP50" s="126" t="s">
        <v>140</v>
      </c>
      <c r="AQ50" s="127"/>
      <c r="AR50" s="126">
        <v>12</v>
      </c>
      <c r="AS50" s="127"/>
      <c r="AT50" s="126">
        <v>0</v>
      </c>
      <c r="AU50" s="127"/>
    </row>
    <row r="51" spans="2:47" ht="15.75">
      <c r="B51" s="25" t="s">
        <v>47</v>
      </c>
      <c r="Z51" s="126" t="s">
        <v>61</v>
      </c>
      <c r="AA51" s="127"/>
      <c r="AB51" s="126">
        <v>6</v>
      </c>
      <c r="AC51" s="127"/>
      <c r="AD51" s="126">
        <v>0</v>
      </c>
      <c r="AE51" s="127"/>
      <c r="AP51" s="126" t="s">
        <v>61</v>
      </c>
      <c r="AQ51" s="127"/>
      <c r="AR51" s="126">
        <v>6</v>
      </c>
      <c r="AS51" s="127"/>
      <c r="AT51" s="126">
        <v>0</v>
      </c>
      <c r="AU51" s="127"/>
    </row>
    <row r="52" spans="2:47">
      <c r="Z52" s="126" t="s">
        <v>62</v>
      </c>
      <c r="AA52" s="127"/>
      <c r="AB52" s="126">
        <v>3</v>
      </c>
      <c r="AC52" s="127"/>
      <c r="AD52" s="126">
        <v>0</v>
      </c>
      <c r="AE52" s="127"/>
      <c r="AP52" s="126" t="s">
        <v>62</v>
      </c>
      <c r="AQ52" s="127"/>
      <c r="AR52" s="126">
        <v>3</v>
      </c>
      <c r="AS52" s="127"/>
      <c r="AT52" s="126">
        <v>0</v>
      </c>
      <c r="AU52" s="127"/>
    </row>
    <row r="53" spans="2:47">
      <c r="Z53" s="126" t="s">
        <v>63</v>
      </c>
      <c r="AA53" s="127"/>
      <c r="AB53" s="126">
        <v>1</v>
      </c>
      <c r="AC53" s="127"/>
      <c r="AD53" s="126">
        <v>1</v>
      </c>
      <c r="AE53" s="127"/>
      <c r="AP53" s="126" t="s">
        <v>63</v>
      </c>
      <c r="AQ53" s="127"/>
      <c r="AR53" s="126">
        <v>1</v>
      </c>
      <c r="AS53" s="127"/>
      <c r="AT53" s="126">
        <v>1</v>
      </c>
      <c r="AU53" s="127"/>
    </row>
    <row r="54" spans="2:47">
      <c r="Z54" s="126" t="s">
        <v>64</v>
      </c>
      <c r="AA54" s="127"/>
      <c r="AB54" s="126">
        <v>0</v>
      </c>
      <c r="AC54" s="127"/>
      <c r="AD54" s="126">
        <v>1</v>
      </c>
      <c r="AE54" s="127"/>
      <c r="AP54" s="126" t="s">
        <v>64</v>
      </c>
      <c r="AQ54" s="127"/>
      <c r="AR54" s="126">
        <v>0</v>
      </c>
      <c r="AS54" s="127"/>
      <c r="AT54" s="126">
        <v>1</v>
      </c>
      <c r="AU54" s="127"/>
    </row>
    <row r="56" spans="2:47" ht="15.75">
      <c r="B56" s="24" t="s">
        <v>48</v>
      </c>
      <c r="Z56" s="30" t="s">
        <v>68</v>
      </c>
      <c r="AA56" s="29"/>
      <c r="AB56" s="138">
        <v>31</v>
      </c>
      <c r="AC56" s="138"/>
      <c r="AD56" s="29"/>
      <c r="AE56" s="28" t="s">
        <v>71</v>
      </c>
      <c r="AF56" s="29"/>
      <c r="AG56" s="29"/>
      <c r="AP56" s="30" t="s">
        <v>68</v>
      </c>
      <c r="AR56" s="138">
        <v>30</v>
      </c>
      <c r="AS56" s="138"/>
    </row>
    <row r="57" spans="2:47">
      <c r="B57" s="26" t="s">
        <v>56</v>
      </c>
      <c r="AA57" s="29"/>
      <c r="AB57" s="29"/>
      <c r="AC57" s="29"/>
      <c r="AD57" s="29"/>
      <c r="AE57" s="29"/>
      <c r="AF57" s="29"/>
      <c r="AG57" s="29"/>
    </row>
    <row r="58" spans="2:47" ht="15.75">
      <c r="B58" s="25" t="s">
        <v>49</v>
      </c>
      <c r="Z58" s="128" t="s">
        <v>103</v>
      </c>
      <c r="AA58" s="128"/>
      <c r="AB58" s="128" t="s">
        <v>59</v>
      </c>
      <c r="AC58" s="128"/>
      <c r="AD58" s="128" t="s">
        <v>58</v>
      </c>
      <c r="AE58" s="128"/>
      <c r="AP58" s="128" t="s">
        <v>103</v>
      </c>
      <c r="AQ58" s="128"/>
      <c r="AR58" s="128" t="s">
        <v>59</v>
      </c>
      <c r="AS58" s="128"/>
      <c r="AT58" s="128" t="s">
        <v>58</v>
      </c>
      <c r="AU58" s="128"/>
    </row>
    <row r="59" spans="2:47" ht="15.75">
      <c r="B59" s="25" t="s">
        <v>50</v>
      </c>
      <c r="Z59" s="126" t="s">
        <v>69</v>
      </c>
      <c r="AA59" s="127"/>
      <c r="AB59" s="126">
        <v>3</v>
      </c>
      <c r="AC59" s="127"/>
      <c r="AD59" s="126">
        <v>1</v>
      </c>
      <c r="AE59" s="127"/>
      <c r="AP59" s="126" t="s">
        <v>141</v>
      </c>
      <c r="AQ59" s="127"/>
      <c r="AR59" s="126">
        <v>3</v>
      </c>
      <c r="AS59" s="127"/>
      <c r="AT59" s="126">
        <v>0</v>
      </c>
      <c r="AU59" s="127"/>
    </row>
    <row r="60" spans="2:47">
      <c r="Z60" s="126" t="s">
        <v>70</v>
      </c>
      <c r="AA60" s="127"/>
      <c r="AB60" s="126">
        <v>0</v>
      </c>
      <c r="AC60" s="127"/>
      <c r="AD60" s="126">
        <v>3</v>
      </c>
      <c r="AE60" s="127"/>
      <c r="AP60" s="126" t="s">
        <v>70</v>
      </c>
      <c r="AQ60" s="127"/>
      <c r="AR60" s="126">
        <v>0</v>
      </c>
      <c r="AS60" s="127"/>
      <c r="AT60" s="126">
        <v>3</v>
      </c>
      <c r="AU60" s="127"/>
    </row>
    <row r="61" spans="2:47">
      <c r="Z61" s="27"/>
    </row>
    <row r="62" spans="2:47">
      <c r="Z62" s="28"/>
    </row>
    <row r="63" spans="2:47" ht="15.75">
      <c r="B63" s="24" t="s">
        <v>51</v>
      </c>
      <c r="Z63" s="30" t="s">
        <v>74</v>
      </c>
      <c r="AA63" s="29"/>
      <c r="AB63" s="138">
        <v>19</v>
      </c>
      <c r="AC63" s="138"/>
      <c r="AD63" s="29"/>
      <c r="AE63" s="28" t="s">
        <v>77</v>
      </c>
      <c r="AF63" s="29"/>
      <c r="AG63" s="29"/>
      <c r="AP63" s="30" t="s">
        <v>74</v>
      </c>
      <c r="AR63" s="138">
        <v>18</v>
      </c>
      <c r="AS63" s="138"/>
    </row>
    <row r="64" spans="2:47">
      <c r="B64" s="26" t="s">
        <v>57</v>
      </c>
      <c r="AA64" s="29"/>
      <c r="AB64" s="29"/>
      <c r="AC64" s="29"/>
      <c r="AD64" s="29"/>
      <c r="AE64" s="29"/>
      <c r="AF64" s="29"/>
      <c r="AG64" s="29"/>
    </row>
    <row r="65" spans="1:47" ht="15.75">
      <c r="B65" s="25" t="s">
        <v>52</v>
      </c>
      <c r="Z65" s="128" t="s">
        <v>104</v>
      </c>
      <c r="AA65" s="128"/>
      <c r="AB65" s="128" t="s">
        <v>59</v>
      </c>
      <c r="AC65" s="128"/>
      <c r="AD65" s="128" t="s">
        <v>58</v>
      </c>
      <c r="AE65" s="128"/>
      <c r="AP65" s="128" t="s">
        <v>104</v>
      </c>
      <c r="AQ65" s="128"/>
      <c r="AR65" s="128" t="s">
        <v>59</v>
      </c>
      <c r="AS65" s="128"/>
      <c r="AT65" s="128" t="s">
        <v>58</v>
      </c>
      <c r="AU65" s="128"/>
    </row>
    <row r="66" spans="1:47" ht="15.75">
      <c r="B66" s="25" t="s">
        <v>53</v>
      </c>
      <c r="Z66" s="126" t="s">
        <v>75</v>
      </c>
      <c r="AA66" s="127"/>
      <c r="AB66" s="126">
        <v>1</v>
      </c>
      <c r="AC66" s="127"/>
      <c r="AD66" s="126">
        <v>9</v>
      </c>
      <c r="AE66" s="127"/>
      <c r="AP66" s="126" t="s">
        <v>139</v>
      </c>
      <c r="AQ66" s="127"/>
      <c r="AR66" s="126">
        <v>1</v>
      </c>
      <c r="AS66" s="127"/>
      <c r="AT66" s="126">
        <v>8</v>
      </c>
      <c r="AU66" s="127"/>
    </row>
    <row r="67" spans="1:47">
      <c r="Z67" s="130" t="s">
        <v>76</v>
      </c>
      <c r="AA67" s="127"/>
      <c r="AB67" s="126">
        <v>0</v>
      </c>
      <c r="AC67" s="127"/>
      <c r="AD67" s="126">
        <v>1</v>
      </c>
      <c r="AE67" s="127"/>
      <c r="AP67" s="130" t="s">
        <v>76</v>
      </c>
      <c r="AQ67" s="127"/>
      <c r="AR67" s="126">
        <v>0</v>
      </c>
      <c r="AS67" s="127"/>
      <c r="AT67" s="126">
        <v>1</v>
      </c>
      <c r="AU67" s="127"/>
    </row>
    <row r="68" spans="1:47">
      <c r="Z68" s="27"/>
    </row>
    <row r="72" spans="1:47" s="23" customFormat="1">
      <c r="A72" s="22" t="s">
        <v>129</v>
      </c>
    </row>
    <row r="74" spans="1:47" ht="15" customHeight="1">
      <c r="B74" s="120" t="s">
        <v>111</v>
      </c>
      <c r="C74" s="120"/>
      <c r="D74" s="120"/>
      <c r="E74" s="120"/>
      <c r="F74" s="120"/>
      <c r="G74" s="120" t="s">
        <v>112</v>
      </c>
      <c r="H74" s="120"/>
      <c r="I74" s="120"/>
      <c r="J74" s="120"/>
      <c r="K74" s="120"/>
      <c r="L74" s="120"/>
      <c r="M74" s="120"/>
      <c r="N74" s="120"/>
      <c r="O74" s="120"/>
      <c r="P74" s="120"/>
      <c r="Q74" s="120"/>
      <c r="R74" s="121" t="s">
        <v>113</v>
      </c>
      <c r="S74" s="122"/>
      <c r="T74" s="122"/>
      <c r="U74" s="122"/>
      <c r="V74" s="123"/>
    </row>
    <row r="75" spans="1:47" ht="15" customHeight="1">
      <c r="B75" s="114" t="s">
        <v>114</v>
      </c>
      <c r="C75" s="114"/>
      <c r="D75" s="114"/>
      <c r="E75" s="114"/>
      <c r="F75" s="114"/>
      <c r="G75" s="115" t="s">
        <v>130</v>
      </c>
      <c r="H75" s="115"/>
      <c r="I75" s="115"/>
      <c r="J75" s="115"/>
      <c r="K75" s="115"/>
      <c r="L75" s="115"/>
      <c r="M75" s="115"/>
      <c r="N75" s="115"/>
      <c r="O75" s="115"/>
      <c r="P75" s="115"/>
      <c r="Q75" s="115"/>
      <c r="R75" s="116" t="s">
        <v>115</v>
      </c>
      <c r="S75" s="117"/>
      <c r="T75" s="117"/>
      <c r="U75" s="117"/>
      <c r="V75" s="118"/>
    </row>
    <row r="76" spans="1:47" ht="15" customHeight="1">
      <c r="B76" s="114" t="s">
        <v>116</v>
      </c>
      <c r="C76" s="114"/>
      <c r="D76" s="114"/>
      <c r="E76" s="114"/>
      <c r="F76" s="114"/>
      <c r="G76" s="115" t="s">
        <v>131</v>
      </c>
      <c r="H76" s="115"/>
      <c r="I76" s="115"/>
      <c r="J76" s="115"/>
      <c r="K76" s="115"/>
      <c r="L76" s="115"/>
      <c r="M76" s="115"/>
      <c r="N76" s="115"/>
      <c r="O76" s="115"/>
      <c r="P76" s="115"/>
      <c r="Q76" s="115"/>
      <c r="R76" s="116" t="s">
        <v>117</v>
      </c>
      <c r="S76" s="117"/>
      <c r="T76" s="117"/>
      <c r="U76" s="117"/>
      <c r="V76" s="118"/>
    </row>
    <row r="77" spans="1:47" ht="15" customHeight="1">
      <c r="B77" s="114" t="s">
        <v>118</v>
      </c>
      <c r="C77" s="114"/>
      <c r="D77" s="114"/>
      <c r="E77" s="114"/>
      <c r="F77" s="114"/>
      <c r="G77" s="115" t="s">
        <v>132</v>
      </c>
      <c r="H77" s="115"/>
      <c r="I77" s="115"/>
      <c r="J77" s="115"/>
      <c r="K77" s="115"/>
      <c r="L77" s="115"/>
      <c r="M77" s="115"/>
      <c r="N77" s="115"/>
      <c r="O77" s="115"/>
      <c r="P77" s="115"/>
      <c r="Q77" s="115"/>
      <c r="R77" s="116" t="s">
        <v>119</v>
      </c>
      <c r="S77" s="117"/>
      <c r="T77" s="117"/>
      <c r="U77" s="117"/>
      <c r="V77" s="118"/>
    </row>
    <row r="78" spans="1:47" ht="33" customHeight="1">
      <c r="B78" s="114" t="s">
        <v>120</v>
      </c>
      <c r="C78" s="114"/>
      <c r="D78" s="114"/>
      <c r="E78" s="114"/>
      <c r="F78" s="114"/>
      <c r="G78" s="115" t="s">
        <v>133</v>
      </c>
      <c r="H78" s="115"/>
      <c r="I78" s="115"/>
      <c r="J78" s="115"/>
      <c r="K78" s="115"/>
      <c r="L78" s="115"/>
      <c r="M78" s="115"/>
      <c r="N78" s="115"/>
      <c r="O78" s="115"/>
      <c r="P78" s="115"/>
      <c r="Q78" s="115"/>
      <c r="R78" s="116" t="s">
        <v>121</v>
      </c>
      <c r="S78" s="117"/>
      <c r="T78" s="117"/>
      <c r="U78" s="117"/>
      <c r="V78" s="118"/>
    </row>
    <row r="79" spans="1:47" ht="15" customHeight="1">
      <c r="B79" s="114" t="s">
        <v>122</v>
      </c>
      <c r="C79" s="114"/>
      <c r="D79" s="114"/>
      <c r="E79" s="114"/>
      <c r="F79" s="114"/>
      <c r="G79" s="115" t="s">
        <v>134</v>
      </c>
      <c r="H79" s="115"/>
      <c r="I79" s="115"/>
      <c r="J79" s="115"/>
      <c r="K79" s="115"/>
      <c r="L79" s="115"/>
      <c r="M79" s="115"/>
      <c r="N79" s="115"/>
      <c r="O79" s="115"/>
      <c r="P79" s="115"/>
      <c r="Q79" s="115"/>
      <c r="R79" s="116" t="s">
        <v>138</v>
      </c>
      <c r="S79" s="117"/>
      <c r="T79" s="117"/>
      <c r="U79" s="117"/>
      <c r="V79" s="118"/>
    </row>
    <row r="80" spans="1:47" ht="15" customHeight="1">
      <c r="B80" s="114" t="s">
        <v>123</v>
      </c>
      <c r="C80" s="114"/>
      <c r="D80" s="114"/>
      <c r="E80" s="114"/>
      <c r="F80" s="114"/>
      <c r="G80" s="115" t="s">
        <v>135</v>
      </c>
      <c r="H80" s="115"/>
      <c r="I80" s="115"/>
      <c r="J80" s="115"/>
      <c r="K80" s="115"/>
      <c r="L80" s="115"/>
      <c r="M80" s="115"/>
      <c r="N80" s="115"/>
      <c r="O80" s="115"/>
      <c r="P80" s="115"/>
      <c r="Q80" s="115"/>
      <c r="R80" s="116" t="s">
        <v>124</v>
      </c>
      <c r="S80" s="117"/>
      <c r="T80" s="117"/>
      <c r="U80" s="117"/>
      <c r="V80" s="118"/>
    </row>
    <row r="81" spans="2:22" ht="15" customHeight="1">
      <c r="B81" s="114" t="s">
        <v>125</v>
      </c>
      <c r="C81" s="114"/>
      <c r="D81" s="114"/>
      <c r="E81" s="114"/>
      <c r="F81" s="114"/>
      <c r="G81" s="115" t="s">
        <v>136</v>
      </c>
      <c r="H81" s="115"/>
      <c r="I81" s="115"/>
      <c r="J81" s="115"/>
      <c r="K81" s="115"/>
      <c r="L81" s="115"/>
      <c r="M81" s="115"/>
      <c r="N81" s="115"/>
      <c r="O81" s="115"/>
      <c r="P81" s="115"/>
      <c r="Q81" s="115"/>
      <c r="R81" s="116" t="s">
        <v>128</v>
      </c>
      <c r="S81" s="117"/>
      <c r="T81" s="117"/>
      <c r="U81" s="117"/>
      <c r="V81" s="118"/>
    </row>
    <row r="82" spans="2:22" ht="15" customHeight="1">
      <c r="B82" s="114" t="s">
        <v>126</v>
      </c>
      <c r="C82" s="114"/>
      <c r="D82" s="114"/>
      <c r="E82" s="114"/>
      <c r="F82" s="114"/>
      <c r="G82" s="115" t="s">
        <v>137</v>
      </c>
      <c r="H82" s="115"/>
      <c r="I82" s="115"/>
      <c r="J82" s="115"/>
      <c r="K82" s="115"/>
      <c r="L82" s="115"/>
      <c r="M82" s="115"/>
      <c r="N82" s="115"/>
      <c r="O82" s="115"/>
      <c r="P82" s="115"/>
      <c r="Q82" s="115"/>
      <c r="R82" s="116" t="s">
        <v>127</v>
      </c>
      <c r="S82" s="117"/>
      <c r="T82" s="117"/>
      <c r="U82" s="117"/>
      <c r="V82" s="118"/>
    </row>
  </sheetData>
  <mergeCells count="131">
    <mergeCell ref="B25:S25"/>
    <mergeCell ref="T25:AK25"/>
    <mergeCell ref="B26:S26"/>
    <mergeCell ref="T26:AK26"/>
    <mergeCell ref="B27:S27"/>
    <mergeCell ref="T27:AK27"/>
    <mergeCell ref="B17:S17"/>
    <mergeCell ref="B18:S18"/>
    <mergeCell ref="T17:AK17"/>
    <mergeCell ref="T18:AK18"/>
    <mergeCell ref="B19:S19"/>
    <mergeCell ref="T19:AK19"/>
    <mergeCell ref="B36:S36"/>
    <mergeCell ref="T36:AK36"/>
    <mergeCell ref="B37:S37"/>
    <mergeCell ref="T37:AK37"/>
    <mergeCell ref="B38:S38"/>
    <mergeCell ref="T38:AK38"/>
    <mergeCell ref="AP49:AQ49"/>
    <mergeCell ref="AR49:AS49"/>
    <mergeCell ref="B28:S28"/>
    <mergeCell ref="T28:AK28"/>
    <mergeCell ref="B29:S29"/>
    <mergeCell ref="T29:AK29"/>
    <mergeCell ref="B35:S35"/>
    <mergeCell ref="T35:AK35"/>
    <mergeCell ref="Z50:AA50"/>
    <mergeCell ref="Z51:AA51"/>
    <mergeCell ref="Z52:AA52"/>
    <mergeCell ref="Z53:AA53"/>
    <mergeCell ref="Z54:AA54"/>
    <mergeCell ref="AD50:AE50"/>
    <mergeCell ref="AD51:AE51"/>
    <mergeCell ref="AB48:AC48"/>
    <mergeCell ref="AB43:AC43"/>
    <mergeCell ref="AD49:AE49"/>
    <mergeCell ref="AB49:AC49"/>
    <mergeCell ref="AB50:AC50"/>
    <mergeCell ref="AB51:AC51"/>
    <mergeCell ref="Z49:AA49"/>
    <mergeCell ref="AD52:AE52"/>
    <mergeCell ref="AD53:AE53"/>
    <mergeCell ref="AD54:AE54"/>
    <mergeCell ref="Z59:AA59"/>
    <mergeCell ref="AB59:AC59"/>
    <mergeCell ref="AD59:AE59"/>
    <mergeCell ref="Z58:AA58"/>
    <mergeCell ref="AB58:AC58"/>
    <mergeCell ref="AD58:AE58"/>
    <mergeCell ref="AB56:AC56"/>
    <mergeCell ref="AB52:AC52"/>
    <mergeCell ref="AB53:AC53"/>
    <mergeCell ref="AB54:AC54"/>
    <mergeCell ref="Z66:AA66"/>
    <mergeCell ref="AB66:AC66"/>
    <mergeCell ref="AD66:AE66"/>
    <mergeCell ref="Z67:AA67"/>
    <mergeCell ref="AB67:AC67"/>
    <mergeCell ref="AD67:AE67"/>
    <mergeCell ref="Z60:AA60"/>
    <mergeCell ref="AB60:AC60"/>
    <mergeCell ref="AD60:AE60"/>
    <mergeCell ref="AB63:AC63"/>
    <mergeCell ref="Z65:AA65"/>
    <mergeCell ref="AB65:AC65"/>
    <mergeCell ref="AD65:AE65"/>
    <mergeCell ref="B74:F74"/>
    <mergeCell ref="B75:F75"/>
    <mergeCell ref="B82:F82"/>
    <mergeCell ref="G78:Q78"/>
    <mergeCell ref="G75:Q75"/>
    <mergeCell ref="G76:Q76"/>
    <mergeCell ref="G77:Q77"/>
    <mergeCell ref="G79:Q79"/>
    <mergeCell ref="B80:F80"/>
    <mergeCell ref="B81:F81"/>
    <mergeCell ref="G80:Q80"/>
    <mergeCell ref="B78:F78"/>
    <mergeCell ref="B79:F79"/>
    <mergeCell ref="B77:F77"/>
    <mergeCell ref="B76:F76"/>
    <mergeCell ref="R81:V81"/>
    <mergeCell ref="R82:V82"/>
    <mergeCell ref="G81:Q81"/>
    <mergeCell ref="G82:Q82"/>
    <mergeCell ref="G74:Q74"/>
    <mergeCell ref="R74:V74"/>
    <mergeCell ref="R75:V75"/>
    <mergeCell ref="R76:V76"/>
    <mergeCell ref="R77:V77"/>
    <mergeCell ref="R78:V78"/>
    <mergeCell ref="R79:V79"/>
    <mergeCell ref="R80:V80"/>
    <mergeCell ref="AT58:AU58"/>
    <mergeCell ref="AP52:AQ52"/>
    <mergeCell ref="AR52:AS52"/>
    <mergeCell ref="AT52:AU52"/>
    <mergeCell ref="AP53:AQ53"/>
    <mergeCell ref="AR53:AS53"/>
    <mergeCell ref="AT53:AU53"/>
    <mergeCell ref="AT49:AU49"/>
    <mergeCell ref="AP50:AQ50"/>
    <mergeCell ref="AR50:AS50"/>
    <mergeCell ref="AT50:AU50"/>
    <mergeCell ref="AP51:AQ51"/>
    <mergeCell ref="AR51:AS51"/>
    <mergeCell ref="AT51:AU51"/>
    <mergeCell ref="AP67:AQ67"/>
    <mergeCell ref="AR67:AS67"/>
    <mergeCell ref="AT67:AU67"/>
    <mergeCell ref="AR43:AS43"/>
    <mergeCell ref="AR48:AS48"/>
    <mergeCell ref="AR56:AS56"/>
    <mergeCell ref="AR63:AS63"/>
    <mergeCell ref="AP65:AQ65"/>
    <mergeCell ref="AR65:AS65"/>
    <mergeCell ref="AT65:AU65"/>
    <mergeCell ref="AP66:AQ66"/>
    <mergeCell ref="AR66:AS66"/>
    <mergeCell ref="AT66:AU66"/>
    <mergeCell ref="AP59:AQ59"/>
    <mergeCell ref="AR59:AS59"/>
    <mergeCell ref="AT59:AU59"/>
    <mergeCell ref="AP60:AQ60"/>
    <mergeCell ref="AR60:AS60"/>
    <mergeCell ref="AT60:AU60"/>
    <mergeCell ref="AP54:AQ54"/>
    <mergeCell ref="AR54:AS54"/>
    <mergeCell ref="AT54:AU54"/>
    <mergeCell ref="AP58:AQ58"/>
    <mergeCell ref="AR58:AS5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6"/>
  <sheetViews>
    <sheetView topLeftCell="A7" workbookViewId="0">
      <selection activeCell="B23" sqref="B23:B27"/>
    </sheetView>
  </sheetViews>
  <sheetFormatPr defaultColWidth="4.7109375" defaultRowHeight="15"/>
  <sheetData>
    <row r="2" spans="2:2" s="23" customFormat="1" ht="15.75">
      <c r="B2" s="32" t="s">
        <v>78</v>
      </c>
    </row>
    <row r="4" spans="2:2" ht="15.75">
      <c r="B4" s="31" t="s">
        <v>79</v>
      </c>
    </row>
    <row r="5" spans="2:2" ht="15.75">
      <c r="B5" s="31" t="s">
        <v>80</v>
      </c>
    </row>
    <row r="7" spans="2:2" ht="15.75">
      <c r="B7" s="31" t="s">
        <v>81</v>
      </c>
    </row>
    <row r="8" spans="2:2" ht="15.75">
      <c r="B8" s="31" t="s">
        <v>82</v>
      </c>
    </row>
    <row r="10" spans="2:2" s="23" customFormat="1" ht="15.75">
      <c r="B10" s="32" t="s">
        <v>83</v>
      </c>
    </row>
    <row r="11" spans="2:2" ht="15.75">
      <c r="B11" s="31" t="s">
        <v>84</v>
      </c>
    </row>
    <row r="12" spans="2:2" ht="15.75">
      <c r="B12" s="31" t="s">
        <v>85</v>
      </c>
    </row>
    <row r="14" spans="2:2" ht="15.75">
      <c r="B14" s="31" t="s">
        <v>86</v>
      </c>
    </row>
    <row r="15" spans="2:2" ht="15.75">
      <c r="B15" s="31" t="s">
        <v>87</v>
      </c>
    </row>
    <row r="16" spans="2:2" ht="15.75">
      <c r="B16" s="31" t="s">
        <v>88</v>
      </c>
    </row>
    <row r="17" spans="2:2" ht="15.75">
      <c r="B17" s="31" t="s">
        <v>89</v>
      </c>
    </row>
    <row r="18" spans="2:2" ht="15.75">
      <c r="B18" s="31" t="s">
        <v>90</v>
      </c>
    </row>
    <row r="19" spans="2:2" ht="15.75">
      <c r="B19" s="31" t="s">
        <v>91</v>
      </c>
    </row>
    <row r="20" spans="2:2" ht="15.75">
      <c r="B20" s="31" t="s">
        <v>92</v>
      </c>
    </row>
    <row r="22" spans="2:2" ht="15.75">
      <c r="B22" s="31" t="s">
        <v>93</v>
      </c>
    </row>
    <row r="23" spans="2:2" ht="15.75">
      <c r="B23" s="31" t="s">
        <v>87</v>
      </c>
    </row>
    <row r="24" spans="2:2" ht="15.75">
      <c r="B24" s="31" t="s">
        <v>88</v>
      </c>
    </row>
    <row r="25" spans="2:2" ht="15.75">
      <c r="B25" s="31" t="s">
        <v>94</v>
      </c>
    </row>
    <row r="26" spans="2:2" ht="15.75">
      <c r="B26" s="31" t="s">
        <v>95</v>
      </c>
    </row>
    <row r="27" spans="2:2" ht="15.75">
      <c r="B27" s="31" t="s">
        <v>96</v>
      </c>
    </row>
    <row r="30" spans="2:2" s="23" customFormat="1">
      <c r="B30" s="35" t="s">
        <v>97</v>
      </c>
    </row>
    <row r="31" spans="2:2">
      <c r="B31" s="33"/>
    </row>
    <row r="32" spans="2:2">
      <c r="B32" s="34" t="s">
        <v>98</v>
      </c>
    </row>
    <row r="33" spans="2:2">
      <c r="B33" s="34" t="s">
        <v>99</v>
      </c>
    </row>
    <row r="34" spans="2:2">
      <c r="B34" s="34" t="s">
        <v>100</v>
      </c>
    </row>
    <row r="35" spans="2:2">
      <c r="B35" s="34" t="s">
        <v>101</v>
      </c>
    </row>
    <row r="36" spans="2:2">
      <c r="B36" s="34"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vt:lpstr>
      <vt:lpstr>Assignment-6(23 April)</vt:lpstr>
      <vt:lpstr>Assignment-5(10 April)</vt:lpstr>
      <vt:lpstr>Assignment-4(9 April)</vt:lpstr>
      <vt:lpstr>Assignment-3(8 April)</vt:lpstr>
      <vt:lpstr>Assignment-2(7 April)</vt:lpstr>
      <vt:lpstr>Assignment-1(6 April)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Pranita</dc:creator>
  <cp:lastModifiedBy>Pranita</cp:lastModifiedBy>
  <dcterms:created xsi:type="dcterms:W3CDTF">2020-04-07T14:20:51Z</dcterms:created>
  <dcterms:modified xsi:type="dcterms:W3CDTF">2020-04-26T16:58:03Z</dcterms:modified>
</cp:coreProperties>
</file>