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ushallimbasiya/Documents/GitHub/CAB301-Assignment2/"/>
    </mc:Choice>
  </mc:AlternateContent>
  <xr:revisionPtr revIDLastSave="0" documentId="13_ncr:1_{9808ADF4-21B2-FF41-A3A6-3524B1D8BEE9}" xr6:coauthVersionLast="43" xr6:coauthVersionMax="43" xr10:uidLastSave="{00000000-0000-0000-0000-000000000000}"/>
  <bookViews>
    <workbookView xWindow="0" yWindow="0" windowWidth="28800" windowHeight="15840" activeTab="3" xr2:uid="{9E3ACA9F-CD8F-40A6-AD96-15A216C453F9}"/>
  </bookViews>
  <sheets>
    <sheet name="timerWithoutDuplicate1" sheetId="1" r:id="rId1"/>
    <sheet name="timerWithoutDuplicate2" sheetId="2" r:id="rId2"/>
    <sheet name="timerTestRun1" sheetId="3" r:id="rId3"/>
    <sheet name="timerTestRun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4" l="1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" i="4"/>
  <c r="D2" i="4"/>
  <c r="G31" i="3"/>
  <c r="F31" i="3"/>
  <c r="E31" i="3"/>
  <c r="D31" i="3"/>
  <c r="G30" i="3"/>
  <c r="F30" i="3"/>
  <c r="E30" i="3"/>
  <c r="D30" i="3"/>
  <c r="G29" i="3"/>
  <c r="F29" i="3"/>
  <c r="E29" i="3"/>
  <c r="D29" i="3"/>
  <c r="G28" i="3"/>
  <c r="F28" i="3"/>
  <c r="E28" i="3"/>
  <c r="D28" i="3"/>
  <c r="G27" i="3"/>
  <c r="F27" i="3"/>
  <c r="E27" i="3"/>
  <c r="D27" i="3"/>
  <c r="G26" i="3"/>
  <c r="F26" i="3"/>
  <c r="E26" i="3"/>
  <c r="D26" i="3"/>
  <c r="G25" i="3"/>
  <c r="F25" i="3"/>
  <c r="E25" i="3"/>
  <c r="D25" i="3"/>
  <c r="G24" i="3"/>
  <c r="F24" i="3"/>
  <c r="E24" i="3"/>
  <c r="D24" i="3"/>
  <c r="G23" i="3"/>
  <c r="F23" i="3"/>
  <c r="E23" i="3"/>
  <c r="D23" i="3"/>
  <c r="G22" i="3"/>
  <c r="F22" i="3"/>
  <c r="E22" i="3"/>
  <c r="D22" i="3"/>
  <c r="G21" i="3"/>
  <c r="F21" i="3"/>
  <c r="E21" i="3"/>
  <c r="D21" i="3"/>
  <c r="G20" i="3"/>
  <c r="F20" i="3"/>
  <c r="E20" i="3"/>
  <c r="D20" i="3"/>
  <c r="G19" i="3"/>
  <c r="F19" i="3"/>
  <c r="E19" i="3"/>
  <c r="D19" i="3"/>
  <c r="G18" i="3"/>
  <c r="F18" i="3"/>
  <c r="E18" i="3"/>
  <c r="D18" i="3"/>
  <c r="G17" i="3"/>
  <c r="F17" i="3"/>
  <c r="E17" i="3"/>
  <c r="D17" i="3"/>
  <c r="G16" i="3"/>
  <c r="F16" i="3"/>
  <c r="E16" i="3"/>
  <c r="D16" i="3"/>
  <c r="G15" i="3"/>
  <c r="F15" i="3"/>
  <c r="E15" i="3"/>
  <c r="D15" i="3"/>
  <c r="G14" i="3"/>
  <c r="F14" i="3"/>
  <c r="E14" i="3"/>
  <c r="D14" i="3"/>
  <c r="G13" i="3"/>
  <c r="F13" i="3"/>
  <c r="E13" i="3"/>
  <c r="D13" i="3"/>
  <c r="G12" i="3"/>
  <c r="F12" i="3"/>
  <c r="E12" i="3"/>
  <c r="D12" i="3"/>
  <c r="G11" i="3"/>
  <c r="F11" i="3"/>
  <c r="E11" i="3"/>
  <c r="D11" i="3"/>
  <c r="G10" i="3"/>
  <c r="F10" i="3"/>
  <c r="E10" i="3"/>
  <c r="D10" i="3"/>
  <c r="G9" i="3"/>
  <c r="F9" i="3"/>
  <c r="E9" i="3"/>
  <c r="D9" i="3"/>
  <c r="G8" i="3"/>
  <c r="F8" i="3"/>
  <c r="E8" i="3"/>
  <c r="D8" i="3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3" i="3"/>
  <c r="F3" i="3"/>
  <c r="E3" i="3"/>
  <c r="D3" i="3"/>
  <c r="G2" i="3"/>
  <c r="F2" i="3"/>
  <c r="E2" i="3"/>
  <c r="D2" i="3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4" i="1"/>
  <c r="D3" i="1"/>
  <c r="B2" i="1"/>
  <c r="D2" i="1" s="1"/>
</calcChain>
</file>

<file path=xl/sharedStrings.xml><?xml version="1.0" encoding="utf-8"?>
<sst xmlns="http://schemas.openxmlformats.org/spreadsheetml/2006/main" count="28" uniqueCount="9">
  <si>
    <t>Array Size</t>
  </si>
  <si>
    <t xml:space="preserve">Array Size </t>
  </si>
  <si>
    <t>Timer 1(minDistance)</t>
  </si>
  <si>
    <t>Timer 2(minDistance2)</t>
  </si>
  <si>
    <t>Timer 2(minDistane2)</t>
  </si>
  <si>
    <t>Timer 1(minDistance) ns</t>
  </si>
  <si>
    <t>Timer 2(minDistane2) ns</t>
  </si>
  <si>
    <t>Predictive Efficiency (minDistance)</t>
  </si>
  <si>
    <t>Predictive Efficiency (minDistance2)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</si>
</sst>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Array Size vs Timer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timerWithoutDuplicate1!$B$1</c:f>
              <c:strCache>
                <c:ptCount val="1"/>
                <c:pt idx="0">
                  <c:v>Timer 1(minDistance)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1E-05x</a:t>
                    </a:r>
                    <a:r>
                      <a:rPr lang="en-US" sz="1200" baseline="30000"/>
                      <a:t>2.0047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timerWithoutDuplicate1!$A$2:$A$31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timerWithoutDuplicate1!$B$2:$B$31</c:f>
              <c:numCache>
                <c:formatCode>General</c:formatCode>
                <c:ptCount val="30"/>
                <c:pt idx="0">
                  <c:v>1287</c:v>
                </c:pt>
                <c:pt idx="1">
                  <c:v>141</c:v>
                </c:pt>
                <c:pt idx="2">
                  <c:v>480</c:v>
                </c:pt>
                <c:pt idx="3">
                  <c:v>2918</c:v>
                </c:pt>
                <c:pt idx="4">
                  <c:v>1829</c:v>
                </c:pt>
                <c:pt idx="5">
                  <c:v>1912</c:v>
                </c:pt>
                <c:pt idx="6">
                  <c:v>136</c:v>
                </c:pt>
                <c:pt idx="7">
                  <c:v>56</c:v>
                </c:pt>
                <c:pt idx="8">
                  <c:v>15</c:v>
                </c:pt>
                <c:pt idx="9">
                  <c:v>649</c:v>
                </c:pt>
                <c:pt idx="10">
                  <c:v>1685</c:v>
                </c:pt>
                <c:pt idx="11">
                  <c:v>97</c:v>
                </c:pt>
                <c:pt idx="12">
                  <c:v>2539</c:v>
                </c:pt>
                <c:pt idx="13">
                  <c:v>732</c:v>
                </c:pt>
                <c:pt idx="14">
                  <c:v>14</c:v>
                </c:pt>
                <c:pt idx="15">
                  <c:v>34</c:v>
                </c:pt>
                <c:pt idx="16">
                  <c:v>41</c:v>
                </c:pt>
                <c:pt idx="17">
                  <c:v>74</c:v>
                </c:pt>
                <c:pt idx="18">
                  <c:v>38</c:v>
                </c:pt>
                <c:pt idx="19">
                  <c:v>5</c:v>
                </c:pt>
                <c:pt idx="20">
                  <c:v>886</c:v>
                </c:pt>
                <c:pt idx="21">
                  <c:v>377</c:v>
                </c:pt>
                <c:pt idx="22">
                  <c:v>163</c:v>
                </c:pt>
                <c:pt idx="23">
                  <c:v>275</c:v>
                </c:pt>
                <c:pt idx="24">
                  <c:v>2886</c:v>
                </c:pt>
                <c:pt idx="25">
                  <c:v>3144</c:v>
                </c:pt>
                <c:pt idx="26">
                  <c:v>2665</c:v>
                </c:pt>
                <c:pt idx="27">
                  <c:v>2347</c:v>
                </c:pt>
                <c:pt idx="28">
                  <c:v>429</c:v>
                </c:pt>
                <c:pt idx="29">
                  <c:v>1840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3-4791-8AD6-D5962488C0A6}"/>
            </c:ext>
          </c:extLst>
        </c:ser>
        <c:ser>
          <c:idx val="1"/>
          <c:order val="1"/>
          <c:tx>
            <c:strRef>
              <c:f>timerWithoutDuplicate1!$C$1</c:f>
              <c:strCache>
                <c:ptCount val="1"/>
                <c:pt idx="0">
                  <c:v>Timer 2(minDistane2)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6E-06x</a:t>
                    </a:r>
                    <a:r>
                      <a:rPr lang="en-US" sz="1200" baseline="30000"/>
                      <a:t>2.0147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timerWithoutDuplicate1!$A$2:$A$31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timerWithoutDuplicate1!$C$2:$C$31</c:f>
              <c:numCache>
                <c:formatCode>General</c:formatCode>
                <c:ptCount val="30"/>
                <c:pt idx="0">
                  <c:v>676</c:v>
                </c:pt>
                <c:pt idx="1">
                  <c:v>73</c:v>
                </c:pt>
                <c:pt idx="2">
                  <c:v>255</c:v>
                </c:pt>
                <c:pt idx="3">
                  <c:v>1477</c:v>
                </c:pt>
                <c:pt idx="4">
                  <c:v>923</c:v>
                </c:pt>
                <c:pt idx="5">
                  <c:v>999</c:v>
                </c:pt>
                <c:pt idx="6">
                  <c:v>68</c:v>
                </c:pt>
                <c:pt idx="7">
                  <c:v>28</c:v>
                </c:pt>
                <c:pt idx="8">
                  <c:v>7</c:v>
                </c:pt>
                <c:pt idx="9">
                  <c:v>341</c:v>
                </c:pt>
                <c:pt idx="10">
                  <c:v>924</c:v>
                </c:pt>
                <c:pt idx="11">
                  <c:v>49</c:v>
                </c:pt>
                <c:pt idx="12">
                  <c:v>1329</c:v>
                </c:pt>
                <c:pt idx="13">
                  <c:v>375</c:v>
                </c:pt>
                <c:pt idx="14">
                  <c:v>7</c:v>
                </c:pt>
                <c:pt idx="15">
                  <c:v>19</c:v>
                </c:pt>
                <c:pt idx="16">
                  <c:v>22</c:v>
                </c:pt>
                <c:pt idx="17">
                  <c:v>40</c:v>
                </c:pt>
                <c:pt idx="18">
                  <c:v>20</c:v>
                </c:pt>
                <c:pt idx="19">
                  <c:v>2</c:v>
                </c:pt>
                <c:pt idx="20">
                  <c:v>476</c:v>
                </c:pt>
                <c:pt idx="21">
                  <c:v>203</c:v>
                </c:pt>
                <c:pt idx="22">
                  <c:v>84</c:v>
                </c:pt>
                <c:pt idx="23">
                  <c:v>143</c:v>
                </c:pt>
                <c:pt idx="24">
                  <c:v>1538</c:v>
                </c:pt>
                <c:pt idx="25">
                  <c:v>1695</c:v>
                </c:pt>
                <c:pt idx="26">
                  <c:v>1394</c:v>
                </c:pt>
                <c:pt idx="27">
                  <c:v>1254</c:v>
                </c:pt>
                <c:pt idx="28">
                  <c:v>228</c:v>
                </c:pt>
                <c:pt idx="29">
                  <c:v>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3-4791-8AD6-D5962488C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80127"/>
        <c:axId val="845888783"/>
      </c:scatterChart>
      <c:valAx>
        <c:axId val="85338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88783"/>
        <c:crosses val="autoZero"/>
        <c:crossBetween val="midCat"/>
      </c:valAx>
      <c:valAx>
        <c:axId val="8458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Time</a:t>
                </a:r>
                <a:r>
                  <a:rPr lang="en-AU" sz="1600" baseline="0"/>
                  <a:t> taken to execute (ms)</a:t>
                </a:r>
                <a:endParaRPr lang="en-AU" sz="1600"/>
              </a:p>
            </c:rich>
          </c:tx>
          <c:layout>
            <c:manualLayout>
              <c:xMode val="edge"/>
              <c:yMode val="edge"/>
              <c:x val="1.1075668970405813E-2"/>
              <c:y val="0.27887381304764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8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6414266996529742E-2"/>
          <c:y val="8.0647925823582087E-2"/>
          <c:w val="0.89214844954588013"/>
          <c:h val="4.5631620366023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Array Size vs Timer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58202656960596"/>
          <c:y val="0.16987851923137887"/>
          <c:w val="0.85250135441755304"/>
          <c:h val="0.66977613803807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timerWithoutDuplicate1!$D$1</c:f>
              <c:strCache>
                <c:ptCount val="1"/>
                <c:pt idx="0">
                  <c:v>Timer 1(minDistance) 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1E-05x</a:t>
                    </a:r>
                    <a:r>
                      <a:rPr lang="en-US" sz="1600" baseline="30000"/>
                      <a:t>2.0047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timerWithoutDuplicate1!$A$2:$A$31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timerWithoutDuplicate1!$D$2:$D$31</c:f>
              <c:numCache>
                <c:formatCode>General</c:formatCode>
                <c:ptCount val="30"/>
                <c:pt idx="0">
                  <c:v>1287000000</c:v>
                </c:pt>
                <c:pt idx="1">
                  <c:v>141000000</c:v>
                </c:pt>
                <c:pt idx="2">
                  <c:v>480000000</c:v>
                </c:pt>
                <c:pt idx="3">
                  <c:v>2918000000</c:v>
                </c:pt>
                <c:pt idx="4">
                  <c:v>1829000000</c:v>
                </c:pt>
                <c:pt idx="5">
                  <c:v>1912000000</c:v>
                </c:pt>
                <c:pt idx="6">
                  <c:v>136000000</c:v>
                </c:pt>
                <c:pt idx="7">
                  <c:v>56000000</c:v>
                </c:pt>
                <c:pt idx="8">
                  <c:v>15000000</c:v>
                </c:pt>
                <c:pt idx="9">
                  <c:v>649000000</c:v>
                </c:pt>
                <c:pt idx="10">
                  <c:v>1685000000</c:v>
                </c:pt>
                <c:pt idx="11">
                  <c:v>97000000</c:v>
                </c:pt>
                <c:pt idx="12">
                  <c:v>2539000000</c:v>
                </c:pt>
                <c:pt idx="13">
                  <c:v>732000000</c:v>
                </c:pt>
                <c:pt idx="14">
                  <c:v>14000000</c:v>
                </c:pt>
                <c:pt idx="15">
                  <c:v>34000000</c:v>
                </c:pt>
                <c:pt idx="16">
                  <c:v>41000000</c:v>
                </c:pt>
                <c:pt idx="17">
                  <c:v>74000000</c:v>
                </c:pt>
                <c:pt idx="18">
                  <c:v>38000000</c:v>
                </c:pt>
                <c:pt idx="19">
                  <c:v>5000000</c:v>
                </c:pt>
                <c:pt idx="20">
                  <c:v>886000000</c:v>
                </c:pt>
                <c:pt idx="21">
                  <c:v>377000000</c:v>
                </c:pt>
                <c:pt idx="22">
                  <c:v>163000000</c:v>
                </c:pt>
                <c:pt idx="23">
                  <c:v>275000000</c:v>
                </c:pt>
                <c:pt idx="24">
                  <c:v>2886000000</c:v>
                </c:pt>
                <c:pt idx="25">
                  <c:v>3144000000</c:v>
                </c:pt>
                <c:pt idx="26">
                  <c:v>2665000000</c:v>
                </c:pt>
                <c:pt idx="27">
                  <c:v>2347000000</c:v>
                </c:pt>
                <c:pt idx="28">
                  <c:v>429000000</c:v>
                </c:pt>
                <c:pt idx="29">
                  <c:v>1840000000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A-4B5F-B7A4-F934AE6E9768}"/>
            </c:ext>
          </c:extLst>
        </c:ser>
        <c:ser>
          <c:idx val="1"/>
          <c:order val="1"/>
          <c:tx>
            <c:strRef>
              <c:f>timerWithoutDuplicate1!$E$1</c:f>
              <c:strCache>
                <c:ptCount val="1"/>
                <c:pt idx="0">
                  <c:v>Timer 2(minDistane2) 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6E-06x</a:t>
                    </a:r>
                    <a:r>
                      <a:rPr lang="en-US" sz="1600" baseline="30000"/>
                      <a:t>2.0147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timerWithoutDuplicate1!$A$2:$A$31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timerWithoutDuplicate1!$E$2:$E$31</c:f>
              <c:numCache>
                <c:formatCode>General</c:formatCode>
                <c:ptCount val="30"/>
                <c:pt idx="0">
                  <c:v>676000000</c:v>
                </c:pt>
                <c:pt idx="1">
                  <c:v>73000000</c:v>
                </c:pt>
                <c:pt idx="2">
                  <c:v>255000000</c:v>
                </c:pt>
                <c:pt idx="3">
                  <c:v>1477000000</c:v>
                </c:pt>
                <c:pt idx="4">
                  <c:v>923000000</c:v>
                </c:pt>
                <c:pt idx="5">
                  <c:v>999000000</c:v>
                </c:pt>
                <c:pt idx="6">
                  <c:v>68000000</c:v>
                </c:pt>
                <c:pt idx="7">
                  <c:v>28000000</c:v>
                </c:pt>
                <c:pt idx="8">
                  <c:v>7000000</c:v>
                </c:pt>
                <c:pt idx="9">
                  <c:v>341000000</c:v>
                </c:pt>
                <c:pt idx="10">
                  <c:v>924000000</c:v>
                </c:pt>
                <c:pt idx="11">
                  <c:v>49000000</c:v>
                </c:pt>
                <c:pt idx="12">
                  <c:v>1329000000</c:v>
                </c:pt>
                <c:pt idx="13">
                  <c:v>375000000</c:v>
                </c:pt>
                <c:pt idx="14">
                  <c:v>7000000</c:v>
                </c:pt>
                <c:pt idx="15">
                  <c:v>19000000</c:v>
                </c:pt>
                <c:pt idx="16">
                  <c:v>22000000</c:v>
                </c:pt>
                <c:pt idx="17">
                  <c:v>40000000</c:v>
                </c:pt>
                <c:pt idx="18">
                  <c:v>20000000</c:v>
                </c:pt>
                <c:pt idx="19">
                  <c:v>2000000</c:v>
                </c:pt>
                <c:pt idx="20">
                  <c:v>476000000</c:v>
                </c:pt>
                <c:pt idx="21">
                  <c:v>203000000</c:v>
                </c:pt>
                <c:pt idx="22">
                  <c:v>84000000</c:v>
                </c:pt>
                <c:pt idx="23">
                  <c:v>143000000</c:v>
                </c:pt>
                <c:pt idx="24">
                  <c:v>1538000000</c:v>
                </c:pt>
                <c:pt idx="25">
                  <c:v>1695000000</c:v>
                </c:pt>
                <c:pt idx="26">
                  <c:v>1394000000</c:v>
                </c:pt>
                <c:pt idx="27">
                  <c:v>1254000000</c:v>
                </c:pt>
                <c:pt idx="28">
                  <c:v>228000000</c:v>
                </c:pt>
                <c:pt idx="29">
                  <c:v>931000000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6A-4B5F-B7A4-F934AE6E9768}"/>
            </c:ext>
          </c:extLst>
        </c:ser>
        <c:ser>
          <c:idx val="2"/>
          <c:order val="2"/>
          <c:tx>
            <c:strRef>
              <c:f>timerWithoutDuplicate1!$F$1</c:f>
              <c:strCache>
                <c:ptCount val="1"/>
                <c:pt idx="0">
                  <c:v>Predictive Efficiency (minDistance)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Predective Efficiency (minDistance)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3658508420204723E-2"/>
                  <c:y val="-1.177216065742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timerWithoutDuplicate1!$A$2:$A$31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timerWithoutDuplicate1!$F$2:$F$31</c:f>
              <c:numCache>
                <c:formatCode>General</c:formatCode>
                <c:ptCount val="30"/>
                <c:pt idx="0">
                  <c:v>90725625</c:v>
                </c:pt>
                <c:pt idx="1">
                  <c:v>9985600</c:v>
                </c:pt>
                <c:pt idx="2">
                  <c:v>34187409</c:v>
                </c:pt>
                <c:pt idx="3">
                  <c:v>198584464</c:v>
                </c:pt>
                <c:pt idx="4">
                  <c:v>125753796</c:v>
                </c:pt>
                <c:pt idx="5">
                  <c:v>136072225</c:v>
                </c:pt>
                <c:pt idx="6">
                  <c:v>9320809</c:v>
                </c:pt>
                <c:pt idx="7">
                  <c:v>3900625</c:v>
                </c:pt>
                <c:pt idx="8">
                  <c:v>1075369</c:v>
                </c:pt>
                <c:pt idx="9">
                  <c:v>46348864</c:v>
                </c:pt>
                <c:pt idx="10">
                  <c:v>120033936</c:v>
                </c:pt>
                <c:pt idx="11">
                  <c:v>6656400</c:v>
                </c:pt>
                <c:pt idx="12">
                  <c:v>174609796</c:v>
                </c:pt>
                <c:pt idx="13">
                  <c:v>50893956</c:v>
                </c:pt>
                <c:pt idx="14">
                  <c:v>1000000</c:v>
                </c:pt>
                <c:pt idx="15">
                  <c:v>2356225</c:v>
                </c:pt>
                <c:pt idx="16">
                  <c:v>2768896</c:v>
                </c:pt>
                <c:pt idx="17">
                  <c:v>4879681</c:v>
                </c:pt>
                <c:pt idx="18">
                  <c:v>2582449</c:v>
                </c:pt>
                <c:pt idx="19">
                  <c:v>364816</c:v>
                </c:pt>
                <c:pt idx="20">
                  <c:v>60824401</c:v>
                </c:pt>
                <c:pt idx="21">
                  <c:v>25553025</c:v>
                </c:pt>
                <c:pt idx="22">
                  <c:v>11115556</c:v>
                </c:pt>
                <c:pt idx="23">
                  <c:v>19386409</c:v>
                </c:pt>
                <c:pt idx="24">
                  <c:v>205262929</c:v>
                </c:pt>
                <c:pt idx="25">
                  <c:v>220997956</c:v>
                </c:pt>
                <c:pt idx="26">
                  <c:v>183223296</c:v>
                </c:pt>
                <c:pt idx="27">
                  <c:v>155226681</c:v>
                </c:pt>
                <c:pt idx="28">
                  <c:v>29517489</c:v>
                </c:pt>
                <c:pt idx="29">
                  <c:v>124434025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6A-4B5F-B7A4-F934AE6E9768}"/>
            </c:ext>
          </c:extLst>
        </c:ser>
        <c:ser>
          <c:idx val="3"/>
          <c:order val="3"/>
          <c:tx>
            <c:strRef>
              <c:f>timerWithoutDuplicate1!$G$1</c:f>
              <c:strCache>
                <c:ptCount val="1"/>
                <c:pt idx="0">
                  <c:v>Predictive Efficiency (minDistance2)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Predictive Efficiency (minDistance2)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5404730506480912E-2"/>
                  <c:y val="1.888677877714846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timerWithoutDuplicate1!$A$2:$A$31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timerWithoutDuplicate1!$G$2:$G$31</c:f>
              <c:numCache>
                <c:formatCode>General</c:formatCode>
                <c:ptCount val="30"/>
                <c:pt idx="0">
                  <c:v>45358050</c:v>
                </c:pt>
                <c:pt idx="1">
                  <c:v>4991220</c:v>
                </c:pt>
                <c:pt idx="2">
                  <c:v>17090781</c:v>
                </c:pt>
                <c:pt idx="3">
                  <c:v>99285186</c:v>
                </c:pt>
                <c:pt idx="4">
                  <c:v>62871291</c:v>
                </c:pt>
                <c:pt idx="5">
                  <c:v>68030280</c:v>
                </c:pt>
                <c:pt idx="6">
                  <c:v>4658878</c:v>
                </c:pt>
                <c:pt idx="7">
                  <c:v>1949325</c:v>
                </c:pt>
                <c:pt idx="8">
                  <c:v>537166</c:v>
                </c:pt>
                <c:pt idx="9">
                  <c:v>23171028</c:v>
                </c:pt>
                <c:pt idx="10">
                  <c:v>60011490</c:v>
                </c:pt>
                <c:pt idx="11">
                  <c:v>3326910</c:v>
                </c:pt>
                <c:pt idx="12">
                  <c:v>87298291</c:v>
                </c:pt>
                <c:pt idx="13">
                  <c:v>25443411</c:v>
                </c:pt>
                <c:pt idx="14">
                  <c:v>499500</c:v>
                </c:pt>
                <c:pt idx="15">
                  <c:v>1177345</c:v>
                </c:pt>
                <c:pt idx="16">
                  <c:v>1383616</c:v>
                </c:pt>
                <c:pt idx="17">
                  <c:v>2438736</c:v>
                </c:pt>
                <c:pt idx="18">
                  <c:v>1290421</c:v>
                </c:pt>
                <c:pt idx="19">
                  <c:v>182106</c:v>
                </c:pt>
                <c:pt idx="20">
                  <c:v>30408301</c:v>
                </c:pt>
                <c:pt idx="21">
                  <c:v>12773985</c:v>
                </c:pt>
                <c:pt idx="22">
                  <c:v>5556111</c:v>
                </c:pt>
                <c:pt idx="23">
                  <c:v>9691003</c:v>
                </c:pt>
                <c:pt idx="24">
                  <c:v>102624301</c:v>
                </c:pt>
                <c:pt idx="25">
                  <c:v>110491545</c:v>
                </c:pt>
                <c:pt idx="26">
                  <c:v>91604880</c:v>
                </c:pt>
                <c:pt idx="27">
                  <c:v>77607111</c:v>
                </c:pt>
                <c:pt idx="28">
                  <c:v>14756028</c:v>
                </c:pt>
                <c:pt idx="29">
                  <c:v>62211435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6A-4B5F-B7A4-F934AE6E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80127"/>
        <c:axId val="845888783"/>
      </c:scatterChart>
      <c:valAx>
        <c:axId val="85338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88783"/>
        <c:crosses val="autoZero"/>
        <c:crossBetween val="midCat"/>
      </c:valAx>
      <c:valAx>
        <c:axId val="8458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Time</a:t>
                </a:r>
                <a:r>
                  <a:rPr lang="en-AU" sz="1600" baseline="0"/>
                  <a:t> taken to execute (ns)</a:t>
                </a:r>
                <a:endParaRPr lang="en-AU" sz="1600"/>
              </a:p>
            </c:rich>
          </c:tx>
          <c:layout>
            <c:manualLayout>
              <c:xMode val="edge"/>
              <c:yMode val="edge"/>
              <c:x val="5.09496949673231E-2"/>
              <c:y val="0.29446398197723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8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70066787853728"/>
          <c:y val="6.2778345476488376E-2"/>
          <c:w val="0.74737425781793643"/>
          <c:h val="9.3081115870322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Array Size vs Timer </a:t>
            </a:r>
            <a:endParaRPr lang="en-AU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28966354609749"/>
          <c:y val="0.19645877953501129"/>
          <c:w val="0.85323598648903953"/>
          <c:h val="0.67455055660631857"/>
        </c:manualLayout>
      </c:layout>
      <c:scatterChart>
        <c:scatterStyle val="lineMarker"/>
        <c:varyColors val="0"/>
        <c:ser>
          <c:idx val="0"/>
          <c:order val="0"/>
          <c:tx>
            <c:strRef>
              <c:f>timerWithoutDuplicate2!$D$1</c:f>
              <c:strCache>
                <c:ptCount val="1"/>
                <c:pt idx="0">
                  <c:v>Timer 1(minDistance) 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8962591797237468E-2"/>
                  <c:y val="-4.180676840437534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AU" sz="1200" baseline="0"/>
                      <a:t>y = 2E-05x</a:t>
                    </a:r>
                    <a:r>
                      <a:rPr lang="en-AU" sz="1200" baseline="30000"/>
                      <a:t>1.9794</a:t>
                    </a:r>
                    <a:endParaRPr lang="en-AU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timerWithoutDuplicate2!$A$2:$A$31</c:f>
              <c:numCache>
                <c:formatCode>General</c:formatCode>
                <c:ptCount val="30"/>
                <c:pt idx="0">
                  <c:v>7021</c:v>
                </c:pt>
                <c:pt idx="1">
                  <c:v>11154</c:v>
                </c:pt>
                <c:pt idx="2">
                  <c:v>13812</c:v>
                </c:pt>
                <c:pt idx="3">
                  <c:v>4349</c:v>
                </c:pt>
                <c:pt idx="4">
                  <c:v>9777</c:v>
                </c:pt>
                <c:pt idx="5">
                  <c:v>11461</c:v>
                </c:pt>
                <c:pt idx="6">
                  <c:v>1839</c:v>
                </c:pt>
                <c:pt idx="7">
                  <c:v>14156</c:v>
                </c:pt>
                <c:pt idx="8">
                  <c:v>7300</c:v>
                </c:pt>
                <c:pt idx="9">
                  <c:v>12781</c:v>
                </c:pt>
                <c:pt idx="10">
                  <c:v>12355</c:v>
                </c:pt>
                <c:pt idx="11">
                  <c:v>9113</c:v>
                </c:pt>
                <c:pt idx="12">
                  <c:v>579</c:v>
                </c:pt>
                <c:pt idx="13">
                  <c:v>12346</c:v>
                </c:pt>
                <c:pt idx="14">
                  <c:v>3915</c:v>
                </c:pt>
                <c:pt idx="15">
                  <c:v>11459</c:v>
                </c:pt>
                <c:pt idx="16">
                  <c:v>14051</c:v>
                </c:pt>
                <c:pt idx="17">
                  <c:v>3333</c:v>
                </c:pt>
                <c:pt idx="18">
                  <c:v>9238</c:v>
                </c:pt>
                <c:pt idx="19">
                  <c:v>10192</c:v>
                </c:pt>
                <c:pt idx="20">
                  <c:v>2468</c:v>
                </c:pt>
                <c:pt idx="21">
                  <c:v>13796</c:v>
                </c:pt>
                <c:pt idx="22">
                  <c:v>3273</c:v>
                </c:pt>
                <c:pt idx="23">
                  <c:v>10936</c:v>
                </c:pt>
                <c:pt idx="24">
                  <c:v>3757</c:v>
                </c:pt>
                <c:pt idx="25">
                  <c:v>942</c:v>
                </c:pt>
                <c:pt idx="26">
                  <c:v>10933</c:v>
                </c:pt>
                <c:pt idx="27">
                  <c:v>9062</c:v>
                </c:pt>
                <c:pt idx="28">
                  <c:v>7641</c:v>
                </c:pt>
                <c:pt idx="29">
                  <c:v>14951</c:v>
                </c:pt>
              </c:numCache>
            </c:numRef>
          </c:xVal>
          <c:yVal>
            <c:numRef>
              <c:f>timerWithoutDuplicate2!$D$2:$D$31</c:f>
              <c:numCache>
                <c:formatCode>General</c:formatCode>
                <c:ptCount val="30"/>
                <c:pt idx="0">
                  <c:v>695000000</c:v>
                </c:pt>
                <c:pt idx="1">
                  <c:v>1752000000</c:v>
                </c:pt>
                <c:pt idx="2">
                  <c:v>2691000000</c:v>
                </c:pt>
                <c:pt idx="3">
                  <c:v>270000000</c:v>
                </c:pt>
                <c:pt idx="4">
                  <c:v>1363000000</c:v>
                </c:pt>
                <c:pt idx="5">
                  <c:v>1847000000</c:v>
                </c:pt>
                <c:pt idx="6">
                  <c:v>50000000</c:v>
                </c:pt>
                <c:pt idx="7">
                  <c:v>2843000000</c:v>
                </c:pt>
                <c:pt idx="8">
                  <c:v>750000000</c:v>
                </c:pt>
                <c:pt idx="9">
                  <c:v>2299000000</c:v>
                </c:pt>
                <c:pt idx="10">
                  <c:v>2149000000</c:v>
                </c:pt>
                <c:pt idx="11">
                  <c:v>1168000000</c:v>
                </c:pt>
                <c:pt idx="12">
                  <c:v>4000000</c:v>
                </c:pt>
                <c:pt idx="13">
                  <c:v>2141000000</c:v>
                </c:pt>
                <c:pt idx="14">
                  <c:v>217000000</c:v>
                </c:pt>
                <c:pt idx="15">
                  <c:v>1850000000</c:v>
                </c:pt>
                <c:pt idx="16">
                  <c:v>2787000000</c:v>
                </c:pt>
                <c:pt idx="17">
                  <c:v>158000000</c:v>
                </c:pt>
                <c:pt idx="18">
                  <c:v>1204000000</c:v>
                </c:pt>
                <c:pt idx="19">
                  <c:v>1462000000</c:v>
                </c:pt>
                <c:pt idx="20">
                  <c:v>87000000</c:v>
                </c:pt>
                <c:pt idx="21">
                  <c:v>2671000000</c:v>
                </c:pt>
                <c:pt idx="22">
                  <c:v>152000000</c:v>
                </c:pt>
                <c:pt idx="23">
                  <c:v>1680000000</c:v>
                </c:pt>
                <c:pt idx="24">
                  <c:v>201000000</c:v>
                </c:pt>
                <c:pt idx="25">
                  <c:v>12000000</c:v>
                </c:pt>
                <c:pt idx="26">
                  <c:v>1693000000</c:v>
                </c:pt>
                <c:pt idx="27">
                  <c:v>1159000000</c:v>
                </c:pt>
                <c:pt idx="28">
                  <c:v>820000000</c:v>
                </c:pt>
                <c:pt idx="29">
                  <c:v>3141000000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E-47B0-A23C-D139B3491C74}"/>
            </c:ext>
          </c:extLst>
        </c:ser>
        <c:ser>
          <c:idx val="1"/>
          <c:order val="1"/>
          <c:tx>
            <c:strRef>
              <c:f>timerWithoutDuplicate2!$E$1</c:f>
              <c:strCache>
                <c:ptCount val="1"/>
                <c:pt idx="0">
                  <c:v>Timer 2(minDistane2) 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7427626171927865E-2"/>
                  <c:y val="2.74060983007447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1E-05x</a:t>
                    </a:r>
                    <a:r>
                      <a:rPr lang="en-US" sz="1200" baseline="30000"/>
                      <a:t>1.9436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timerWithoutDuplicate2!$A$2:$A$31</c:f>
              <c:numCache>
                <c:formatCode>General</c:formatCode>
                <c:ptCount val="30"/>
                <c:pt idx="0">
                  <c:v>7021</c:v>
                </c:pt>
                <c:pt idx="1">
                  <c:v>11154</c:v>
                </c:pt>
                <c:pt idx="2">
                  <c:v>13812</c:v>
                </c:pt>
                <c:pt idx="3">
                  <c:v>4349</c:v>
                </c:pt>
                <c:pt idx="4">
                  <c:v>9777</c:v>
                </c:pt>
                <c:pt idx="5">
                  <c:v>11461</c:v>
                </c:pt>
                <c:pt idx="6">
                  <c:v>1839</c:v>
                </c:pt>
                <c:pt idx="7">
                  <c:v>14156</c:v>
                </c:pt>
                <c:pt idx="8">
                  <c:v>7300</c:v>
                </c:pt>
                <c:pt idx="9">
                  <c:v>12781</c:v>
                </c:pt>
                <c:pt idx="10">
                  <c:v>12355</c:v>
                </c:pt>
                <c:pt idx="11">
                  <c:v>9113</c:v>
                </c:pt>
                <c:pt idx="12">
                  <c:v>579</c:v>
                </c:pt>
                <c:pt idx="13">
                  <c:v>12346</c:v>
                </c:pt>
                <c:pt idx="14">
                  <c:v>3915</c:v>
                </c:pt>
                <c:pt idx="15">
                  <c:v>11459</c:v>
                </c:pt>
                <c:pt idx="16">
                  <c:v>14051</c:v>
                </c:pt>
                <c:pt idx="17">
                  <c:v>3333</c:v>
                </c:pt>
                <c:pt idx="18">
                  <c:v>9238</c:v>
                </c:pt>
                <c:pt idx="19">
                  <c:v>10192</c:v>
                </c:pt>
                <c:pt idx="20">
                  <c:v>2468</c:v>
                </c:pt>
                <c:pt idx="21">
                  <c:v>13796</c:v>
                </c:pt>
                <c:pt idx="22">
                  <c:v>3273</c:v>
                </c:pt>
                <c:pt idx="23">
                  <c:v>10936</c:v>
                </c:pt>
                <c:pt idx="24">
                  <c:v>3757</c:v>
                </c:pt>
                <c:pt idx="25">
                  <c:v>942</c:v>
                </c:pt>
                <c:pt idx="26">
                  <c:v>10933</c:v>
                </c:pt>
                <c:pt idx="27">
                  <c:v>9062</c:v>
                </c:pt>
                <c:pt idx="28">
                  <c:v>7641</c:v>
                </c:pt>
                <c:pt idx="29">
                  <c:v>14951</c:v>
                </c:pt>
              </c:numCache>
            </c:numRef>
          </c:xVal>
          <c:yVal>
            <c:numRef>
              <c:f>timerWithoutDuplicate2!$E$2:$E$31</c:f>
              <c:numCache>
                <c:formatCode>General</c:formatCode>
                <c:ptCount val="30"/>
                <c:pt idx="0">
                  <c:v>364000000</c:v>
                </c:pt>
                <c:pt idx="1">
                  <c:v>913000000</c:v>
                </c:pt>
                <c:pt idx="2">
                  <c:v>1437000000</c:v>
                </c:pt>
                <c:pt idx="3">
                  <c:v>141000000</c:v>
                </c:pt>
                <c:pt idx="4">
                  <c:v>702000000</c:v>
                </c:pt>
                <c:pt idx="5">
                  <c:v>961000000</c:v>
                </c:pt>
                <c:pt idx="6">
                  <c:v>25000000</c:v>
                </c:pt>
                <c:pt idx="7">
                  <c:v>1482000000</c:v>
                </c:pt>
                <c:pt idx="8">
                  <c:v>394000000</c:v>
                </c:pt>
                <c:pt idx="9">
                  <c:v>1200000000</c:v>
                </c:pt>
                <c:pt idx="10">
                  <c:v>1120000000</c:v>
                </c:pt>
                <c:pt idx="11">
                  <c:v>609000000</c:v>
                </c:pt>
                <c:pt idx="12">
                  <c:v>2000000</c:v>
                </c:pt>
                <c:pt idx="13">
                  <c:v>1118000000</c:v>
                </c:pt>
                <c:pt idx="14">
                  <c:v>115000000</c:v>
                </c:pt>
                <c:pt idx="15">
                  <c:v>963000000</c:v>
                </c:pt>
                <c:pt idx="16">
                  <c:v>1450000000</c:v>
                </c:pt>
                <c:pt idx="17">
                  <c:v>83000000</c:v>
                </c:pt>
                <c:pt idx="18">
                  <c:v>625000000</c:v>
                </c:pt>
                <c:pt idx="19">
                  <c:v>764000000</c:v>
                </c:pt>
                <c:pt idx="20">
                  <c:v>44000000</c:v>
                </c:pt>
                <c:pt idx="21">
                  <c:v>1397000000</c:v>
                </c:pt>
                <c:pt idx="22">
                  <c:v>80000000</c:v>
                </c:pt>
                <c:pt idx="23">
                  <c:v>875000000</c:v>
                </c:pt>
                <c:pt idx="24">
                  <c:v>106000000</c:v>
                </c:pt>
                <c:pt idx="25">
                  <c:v>6000000</c:v>
                </c:pt>
                <c:pt idx="26">
                  <c:v>879000000</c:v>
                </c:pt>
                <c:pt idx="27">
                  <c:v>606000000</c:v>
                </c:pt>
                <c:pt idx="28">
                  <c:v>430000000</c:v>
                </c:pt>
                <c:pt idx="29">
                  <c:v>1634000000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0E-47B0-A23C-D139B3491C74}"/>
            </c:ext>
          </c:extLst>
        </c:ser>
        <c:ser>
          <c:idx val="2"/>
          <c:order val="2"/>
          <c:tx>
            <c:strRef>
              <c:f>timerWithoutDuplicate2!$F$1</c:f>
              <c:strCache>
                <c:ptCount val="1"/>
                <c:pt idx="0">
                  <c:v>Predictive Efficiency (minDistance)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Predective Efficiency (minDistance)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9165055107027877E-4"/>
                  <c:y val="-1.9264470639394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timerWithoutDuplicate2!$A$2:$A$31</c:f>
              <c:numCache>
                <c:formatCode>General</c:formatCode>
                <c:ptCount val="30"/>
                <c:pt idx="0">
                  <c:v>7021</c:v>
                </c:pt>
                <c:pt idx="1">
                  <c:v>11154</c:v>
                </c:pt>
                <c:pt idx="2">
                  <c:v>13812</c:v>
                </c:pt>
                <c:pt idx="3">
                  <c:v>4349</c:v>
                </c:pt>
                <c:pt idx="4">
                  <c:v>9777</c:v>
                </c:pt>
                <c:pt idx="5">
                  <c:v>11461</c:v>
                </c:pt>
                <c:pt idx="6">
                  <c:v>1839</c:v>
                </c:pt>
                <c:pt idx="7">
                  <c:v>14156</c:v>
                </c:pt>
                <c:pt idx="8">
                  <c:v>7300</c:v>
                </c:pt>
                <c:pt idx="9">
                  <c:v>12781</c:v>
                </c:pt>
                <c:pt idx="10">
                  <c:v>12355</c:v>
                </c:pt>
                <c:pt idx="11">
                  <c:v>9113</c:v>
                </c:pt>
                <c:pt idx="12">
                  <c:v>579</c:v>
                </c:pt>
                <c:pt idx="13">
                  <c:v>12346</c:v>
                </c:pt>
                <c:pt idx="14">
                  <c:v>3915</c:v>
                </c:pt>
                <c:pt idx="15">
                  <c:v>11459</c:v>
                </c:pt>
                <c:pt idx="16">
                  <c:v>14051</c:v>
                </c:pt>
                <c:pt idx="17">
                  <c:v>3333</c:v>
                </c:pt>
                <c:pt idx="18">
                  <c:v>9238</c:v>
                </c:pt>
                <c:pt idx="19">
                  <c:v>10192</c:v>
                </c:pt>
                <c:pt idx="20">
                  <c:v>2468</c:v>
                </c:pt>
                <c:pt idx="21">
                  <c:v>13796</c:v>
                </c:pt>
                <c:pt idx="22">
                  <c:v>3273</c:v>
                </c:pt>
                <c:pt idx="23">
                  <c:v>10936</c:v>
                </c:pt>
                <c:pt idx="24">
                  <c:v>3757</c:v>
                </c:pt>
                <c:pt idx="25">
                  <c:v>942</c:v>
                </c:pt>
                <c:pt idx="26">
                  <c:v>10933</c:v>
                </c:pt>
                <c:pt idx="27">
                  <c:v>9062</c:v>
                </c:pt>
                <c:pt idx="28">
                  <c:v>7641</c:v>
                </c:pt>
                <c:pt idx="29">
                  <c:v>14951</c:v>
                </c:pt>
              </c:numCache>
            </c:numRef>
          </c:xVal>
          <c:yVal>
            <c:numRef>
              <c:f>timerWithoutDuplicate2!$F$2:$F$31</c:f>
              <c:numCache>
                <c:formatCode>General</c:formatCode>
                <c:ptCount val="30"/>
                <c:pt idx="0">
                  <c:v>49294441</c:v>
                </c:pt>
                <c:pt idx="1">
                  <c:v>124411716</c:v>
                </c:pt>
                <c:pt idx="2">
                  <c:v>190771344</c:v>
                </c:pt>
                <c:pt idx="3">
                  <c:v>18913801</c:v>
                </c:pt>
                <c:pt idx="4">
                  <c:v>95589729</c:v>
                </c:pt>
                <c:pt idx="5">
                  <c:v>131354521</c:v>
                </c:pt>
                <c:pt idx="6">
                  <c:v>3381921</c:v>
                </c:pt>
                <c:pt idx="7">
                  <c:v>200392336</c:v>
                </c:pt>
                <c:pt idx="8">
                  <c:v>53290000</c:v>
                </c:pt>
                <c:pt idx="9">
                  <c:v>163353961</c:v>
                </c:pt>
                <c:pt idx="10">
                  <c:v>152646025</c:v>
                </c:pt>
                <c:pt idx="11">
                  <c:v>83046769</c:v>
                </c:pt>
                <c:pt idx="12">
                  <c:v>335241</c:v>
                </c:pt>
                <c:pt idx="13">
                  <c:v>152423716</c:v>
                </c:pt>
                <c:pt idx="14">
                  <c:v>15327225</c:v>
                </c:pt>
                <c:pt idx="15">
                  <c:v>131308681</c:v>
                </c:pt>
                <c:pt idx="16">
                  <c:v>197430601</c:v>
                </c:pt>
                <c:pt idx="17">
                  <c:v>11108889</c:v>
                </c:pt>
                <c:pt idx="18">
                  <c:v>85340644</c:v>
                </c:pt>
                <c:pt idx="19">
                  <c:v>103876864</c:v>
                </c:pt>
                <c:pt idx="20">
                  <c:v>6091024</c:v>
                </c:pt>
                <c:pt idx="21">
                  <c:v>190329616</c:v>
                </c:pt>
                <c:pt idx="22">
                  <c:v>10712529</c:v>
                </c:pt>
                <c:pt idx="23">
                  <c:v>119596096</c:v>
                </c:pt>
                <c:pt idx="24">
                  <c:v>14115049</c:v>
                </c:pt>
                <c:pt idx="25">
                  <c:v>887364</c:v>
                </c:pt>
                <c:pt idx="26">
                  <c:v>119530489</c:v>
                </c:pt>
                <c:pt idx="27">
                  <c:v>82119844</c:v>
                </c:pt>
                <c:pt idx="28">
                  <c:v>58384881</c:v>
                </c:pt>
                <c:pt idx="29">
                  <c:v>223532401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FB-434C-9065-8BBFE2C61483}"/>
            </c:ext>
          </c:extLst>
        </c:ser>
        <c:ser>
          <c:idx val="3"/>
          <c:order val="3"/>
          <c:tx>
            <c:strRef>
              <c:f>timerWithoutDuplicate2!$G$1</c:f>
              <c:strCache>
                <c:ptCount val="1"/>
                <c:pt idx="0">
                  <c:v>Predictive Efficiency (minDistance2)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Predective Efficiency (minDistance2)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5957451370314589E-2"/>
                  <c:y val="5.241965544936458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timerWithoutDuplicate2!$A$2:$A$31</c:f>
              <c:numCache>
                <c:formatCode>General</c:formatCode>
                <c:ptCount val="30"/>
                <c:pt idx="0">
                  <c:v>7021</c:v>
                </c:pt>
                <c:pt idx="1">
                  <c:v>11154</c:v>
                </c:pt>
                <c:pt idx="2">
                  <c:v>13812</c:v>
                </c:pt>
                <c:pt idx="3">
                  <c:v>4349</c:v>
                </c:pt>
                <c:pt idx="4">
                  <c:v>9777</c:v>
                </c:pt>
                <c:pt idx="5">
                  <c:v>11461</c:v>
                </c:pt>
                <c:pt idx="6">
                  <c:v>1839</c:v>
                </c:pt>
                <c:pt idx="7">
                  <c:v>14156</c:v>
                </c:pt>
                <c:pt idx="8">
                  <c:v>7300</c:v>
                </c:pt>
                <c:pt idx="9">
                  <c:v>12781</c:v>
                </c:pt>
                <c:pt idx="10">
                  <c:v>12355</c:v>
                </c:pt>
                <c:pt idx="11">
                  <c:v>9113</c:v>
                </c:pt>
                <c:pt idx="12">
                  <c:v>579</c:v>
                </c:pt>
                <c:pt idx="13">
                  <c:v>12346</c:v>
                </c:pt>
                <c:pt idx="14">
                  <c:v>3915</c:v>
                </c:pt>
                <c:pt idx="15">
                  <c:v>11459</c:v>
                </c:pt>
                <c:pt idx="16">
                  <c:v>14051</c:v>
                </c:pt>
                <c:pt idx="17">
                  <c:v>3333</c:v>
                </c:pt>
                <c:pt idx="18">
                  <c:v>9238</c:v>
                </c:pt>
                <c:pt idx="19">
                  <c:v>10192</c:v>
                </c:pt>
                <c:pt idx="20">
                  <c:v>2468</c:v>
                </c:pt>
                <c:pt idx="21">
                  <c:v>13796</c:v>
                </c:pt>
                <c:pt idx="22">
                  <c:v>3273</c:v>
                </c:pt>
                <c:pt idx="23">
                  <c:v>10936</c:v>
                </c:pt>
                <c:pt idx="24">
                  <c:v>3757</c:v>
                </c:pt>
                <c:pt idx="25">
                  <c:v>942</c:v>
                </c:pt>
                <c:pt idx="26">
                  <c:v>10933</c:v>
                </c:pt>
                <c:pt idx="27">
                  <c:v>9062</c:v>
                </c:pt>
                <c:pt idx="28">
                  <c:v>7641</c:v>
                </c:pt>
                <c:pt idx="29">
                  <c:v>14951</c:v>
                </c:pt>
              </c:numCache>
            </c:numRef>
          </c:xVal>
          <c:yVal>
            <c:numRef>
              <c:f>timerWithoutDuplicate2!$G$2:$G$31</c:f>
              <c:numCache>
                <c:formatCode>General</c:formatCode>
                <c:ptCount val="30"/>
                <c:pt idx="0">
                  <c:v>24643710</c:v>
                </c:pt>
                <c:pt idx="1">
                  <c:v>62200281</c:v>
                </c:pt>
                <c:pt idx="2">
                  <c:v>95378766</c:v>
                </c:pt>
                <c:pt idx="3">
                  <c:v>9454726</c:v>
                </c:pt>
                <c:pt idx="4">
                  <c:v>47789976</c:v>
                </c:pt>
                <c:pt idx="5">
                  <c:v>65671530</c:v>
                </c:pt>
                <c:pt idx="6">
                  <c:v>1690041</c:v>
                </c:pt>
                <c:pt idx="7">
                  <c:v>100189090</c:v>
                </c:pt>
                <c:pt idx="8">
                  <c:v>26641350</c:v>
                </c:pt>
                <c:pt idx="9">
                  <c:v>81670590</c:v>
                </c:pt>
                <c:pt idx="10">
                  <c:v>76316835</c:v>
                </c:pt>
                <c:pt idx="11">
                  <c:v>41518828</c:v>
                </c:pt>
                <c:pt idx="12">
                  <c:v>167331</c:v>
                </c:pt>
                <c:pt idx="13">
                  <c:v>76205685</c:v>
                </c:pt>
                <c:pt idx="14">
                  <c:v>7661655</c:v>
                </c:pt>
                <c:pt idx="15">
                  <c:v>65648611</c:v>
                </c:pt>
                <c:pt idx="16">
                  <c:v>98708275</c:v>
                </c:pt>
                <c:pt idx="17">
                  <c:v>5552778</c:v>
                </c:pt>
                <c:pt idx="18">
                  <c:v>42665703</c:v>
                </c:pt>
                <c:pt idx="19">
                  <c:v>51933336</c:v>
                </c:pt>
                <c:pt idx="20">
                  <c:v>3044278</c:v>
                </c:pt>
                <c:pt idx="21">
                  <c:v>95157910</c:v>
                </c:pt>
                <c:pt idx="22">
                  <c:v>5354628</c:v>
                </c:pt>
                <c:pt idx="23">
                  <c:v>59792580</c:v>
                </c:pt>
                <c:pt idx="24">
                  <c:v>7055646</c:v>
                </c:pt>
                <c:pt idx="25">
                  <c:v>443211</c:v>
                </c:pt>
                <c:pt idx="26">
                  <c:v>59759778</c:v>
                </c:pt>
                <c:pt idx="27">
                  <c:v>41055391</c:v>
                </c:pt>
                <c:pt idx="28">
                  <c:v>29188620</c:v>
                </c:pt>
                <c:pt idx="29">
                  <c:v>111758725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FB-434C-9065-8BBFE2C61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12383"/>
        <c:axId val="353994175"/>
      </c:scatterChart>
      <c:valAx>
        <c:axId val="21661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0" i="0" baseline="0">
                    <a:effectLst/>
                  </a:rPr>
                  <a:t>Array Size</a:t>
                </a:r>
                <a:endParaRPr lang="en-AU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94175"/>
        <c:crosses val="autoZero"/>
        <c:crossBetween val="midCat"/>
      </c:valAx>
      <c:valAx>
        <c:axId val="35399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0" i="0" baseline="0">
                    <a:effectLst/>
                  </a:rPr>
                  <a:t>Time taken to execute (ns)</a:t>
                </a:r>
                <a:endParaRPr lang="en-AU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83235867446393E-2"/>
              <c:y val="0.25535013510875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1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59048468695105"/>
          <c:y val="8.7999813632763366E-2"/>
          <c:w val="0.75620311007922036"/>
          <c:h val="6.9213685567410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Array Size vs Timer</a:t>
            </a:r>
            <a:r>
              <a:rPr lang="en-AU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25087162612132E-2"/>
          <c:y val="9.2957375139152004E-2"/>
          <c:w val="0.90287640537470126"/>
          <c:h val="0.74550061265356049"/>
        </c:manualLayout>
      </c:layout>
      <c:scatterChart>
        <c:scatterStyle val="lineMarker"/>
        <c:varyColors val="0"/>
        <c:ser>
          <c:idx val="0"/>
          <c:order val="0"/>
          <c:tx>
            <c:strRef>
              <c:f>timerTestRun1!$D$1</c:f>
              <c:strCache>
                <c:ptCount val="1"/>
                <c:pt idx="0">
                  <c:v>Timer 1(minDistance) 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 ns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timerTestRun1!$A$2:$A$31</c:f>
              <c:numCache>
                <c:formatCode>General</c:formatCode>
                <c:ptCount val="30"/>
                <c:pt idx="0">
                  <c:v>13247</c:v>
                </c:pt>
                <c:pt idx="1">
                  <c:v>4861</c:v>
                </c:pt>
                <c:pt idx="2">
                  <c:v>11780</c:v>
                </c:pt>
                <c:pt idx="3">
                  <c:v>14905</c:v>
                </c:pt>
                <c:pt idx="4">
                  <c:v>5046</c:v>
                </c:pt>
                <c:pt idx="5">
                  <c:v>3119</c:v>
                </c:pt>
                <c:pt idx="6">
                  <c:v>8883</c:v>
                </c:pt>
                <c:pt idx="7">
                  <c:v>2776</c:v>
                </c:pt>
                <c:pt idx="8">
                  <c:v>5625</c:v>
                </c:pt>
                <c:pt idx="9">
                  <c:v>4614</c:v>
                </c:pt>
                <c:pt idx="10">
                  <c:v>8880</c:v>
                </c:pt>
                <c:pt idx="11">
                  <c:v>8926</c:v>
                </c:pt>
                <c:pt idx="12">
                  <c:v>12459</c:v>
                </c:pt>
                <c:pt idx="13">
                  <c:v>11528</c:v>
                </c:pt>
                <c:pt idx="14">
                  <c:v>6896</c:v>
                </c:pt>
                <c:pt idx="15">
                  <c:v>10078</c:v>
                </c:pt>
                <c:pt idx="16">
                  <c:v>3408</c:v>
                </c:pt>
                <c:pt idx="17">
                  <c:v>11559</c:v>
                </c:pt>
                <c:pt idx="18">
                  <c:v>13232</c:v>
                </c:pt>
                <c:pt idx="19">
                  <c:v>13778</c:v>
                </c:pt>
                <c:pt idx="20">
                  <c:v>6675</c:v>
                </c:pt>
                <c:pt idx="21">
                  <c:v>7582</c:v>
                </c:pt>
                <c:pt idx="22">
                  <c:v>8222</c:v>
                </c:pt>
                <c:pt idx="23">
                  <c:v>9524</c:v>
                </c:pt>
                <c:pt idx="24">
                  <c:v>11794</c:v>
                </c:pt>
                <c:pt idx="25">
                  <c:v>9024</c:v>
                </c:pt>
                <c:pt idx="26">
                  <c:v>11323</c:v>
                </c:pt>
                <c:pt idx="27">
                  <c:v>12267</c:v>
                </c:pt>
                <c:pt idx="28">
                  <c:v>11992</c:v>
                </c:pt>
                <c:pt idx="29">
                  <c:v>1194</c:v>
                </c:pt>
              </c:numCache>
            </c:numRef>
          </c:xVal>
          <c:yVal>
            <c:numRef>
              <c:f>timerTestRun1!$D$2:$D$31</c:f>
              <c:numCache>
                <c:formatCode>General</c:formatCode>
                <c:ptCount val="30"/>
                <c:pt idx="0">
                  <c:v>2529000000</c:v>
                </c:pt>
                <c:pt idx="1">
                  <c:v>333000000</c:v>
                </c:pt>
                <c:pt idx="2">
                  <c:v>1955000000</c:v>
                </c:pt>
                <c:pt idx="3">
                  <c:v>3271000000</c:v>
                </c:pt>
                <c:pt idx="4">
                  <c:v>364000000</c:v>
                </c:pt>
                <c:pt idx="5">
                  <c:v>141000000</c:v>
                </c:pt>
                <c:pt idx="6">
                  <c:v>1124000000</c:v>
                </c:pt>
                <c:pt idx="7">
                  <c:v>110000000</c:v>
                </c:pt>
                <c:pt idx="8">
                  <c:v>459000000</c:v>
                </c:pt>
                <c:pt idx="9">
                  <c:v>302000000</c:v>
                </c:pt>
                <c:pt idx="10">
                  <c:v>1132000000</c:v>
                </c:pt>
                <c:pt idx="11">
                  <c:v>1165000000</c:v>
                </c:pt>
                <c:pt idx="12">
                  <c:v>2271000000</c:v>
                </c:pt>
                <c:pt idx="13">
                  <c:v>1896000000</c:v>
                </c:pt>
                <c:pt idx="14">
                  <c:v>697000000</c:v>
                </c:pt>
                <c:pt idx="15">
                  <c:v>1447000000</c:v>
                </c:pt>
                <c:pt idx="16">
                  <c:v>170000000</c:v>
                </c:pt>
                <c:pt idx="17">
                  <c:v>2027000000</c:v>
                </c:pt>
                <c:pt idx="18">
                  <c:v>2549000000</c:v>
                </c:pt>
                <c:pt idx="19">
                  <c:v>2739000000</c:v>
                </c:pt>
                <c:pt idx="20">
                  <c:v>631000000</c:v>
                </c:pt>
                <c:pt idx="21">
                  <c:v>846000000</c:v>
                </c:pt>
                <c:pt idx="22">
                  <c:v>971000000</c:v>
                </c:pt>
                <c:pt idx="23">
                  <c:v>1298000000</c:v>
                </c:pt>
                <c:pt idx="24">
                  <c:v>2058000000</c:v>
                </c:pt>
                <c:pt idx="25">
                  <c:v>1171000000</c:v>
                </c:pt>
                <c:pt idx="26">
                  <c:v>1808000000</c:v>
                </c:pt>
                <c:pt idx="27">
                  <c:v>2231000000</c:v>
                </c:pt>
                <c:pt idx="28">
                  <c:v>2102000000</c:v>
                </c:pt>
                <c:pt idx="29">
                  <c:v>21000000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9-4905-A316-AADB7112CD2B}"/>
            </c:ext>
          </c:extLst>
        </c:ser>
        <c:ser>
          <c:idx val="1"/>
          <c:order val="1"/>
          <c:tx>
            <c:strRef>
              <c:f>timerTestRun1!$E$1</c:f>
              <c:strCache>
                <c:ptCount val="1"/>
                <c:pt idx="0">
                  <c:v>Timer 2(minDistane2) 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 (minDistance2) ns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timerTestRun1!$A$2:$A$31</c:f>
              <c:numCache>
                <c:formatCode>General</c:formatCode>
                <c:ptCount val="30"/>
                <c:pt idx="0">
                  <c:v>13247</c:v>
                </c:pt>
                <c:pt idx="1">
                  <c:v>4861</c:v>
                </c:pt>
                <c:pt idx="2">
                  <c:v>11780</c:v>
                </c:pt>
                <c:pt idx="3">
                  <c:v>14905</c:v>
                </c:pt>
                <c:pt idx="4">
                  <c:v>5046</c:v>
                </c:pt>
                <c:pt idx="5">
                  <c:v>3119</c:v>
                </c:pt>
                <c:pt idx="6">
                  <c:v>8883</c:v>
                </c:pt>
                <c:pt idx="7">
                  <c:v>2776</c:v>
                </c:pt>
                <c:pt idx="8">
                  <c:v>5625</c:v>
                </c:pt>
                <c:pt idx="9">
                  <c:v>4614</c:v>
                </c:pt>
                <c:pt idx="10">
                  <c:v>8880</c:v>
                </c:pt>
                <c:pt idx="11">
                  <c:v>8926</c:v>
                </c:pt>
                <c:pt idx="12">
                  <c:v>12459</c:v>
                </c:pt>
                <c:pt idx="13">
                  <c:v>11528</c:v>
                </c:pt>
                <c:pt idx="14">
                  <c:v>6896</c:v>
                </c:pt>
                <c:pt idx="15">
                  <c:v>10078</c:v>
                </c:pt>
                <c:pt idx="16">
                  <c:v>3408</c:v>
                </c:pt>
                <c:pt idx="17">
                  <c:v>11559</c:v>
                </c:pt>
                <c:pt idx="18">
                  <c:v>13232</c:v>
                </c:pt>
                <c:pt idx="19">
                  <c:v>13778</c:v>
                </c:pt>
                <c:pt idx="20">
                  <c:v>6675</c:v>
                </c:pt>
                <c:pt idx="21">
                  <c:v>7582</c:v>
                </c:pt>
                <c:pt idx="22">
                  <c:v>8222</c:v>
                </c:pt>
                <c:pt idx="23">
                  <c:v>9524</c:v>
                </c:pt>
                <c:pt idx="24">
                  <c:v>11794</c:v>
                </c:pt>
                <c:pt idx="25">
                  <c:v>9024</c:v>
                </c:pt>
                <c:pt idx="26">
                  <c:v>11323</c:v>
                </c:pt>
                <c:pt idx="27">
                  <c:v>12267</c:v>
                </c:pt>
                <c:pt idx="28">
                  <c:v>11992</c:v>
                </c:pt>
                <c:pt idx="29">
                  <c:v>1194</c:v>
                </c:pt>
              </c:numCache>
            </c:numRef>
          </c:xVal>
          <c:yVal>
            <c:numRef>
              <c:f>timerTestRun1!$E$2:$E$31</c:f>
              <c:numCache>
                <c:formatCode>General</c:formatCode>
                <c:ptCount val="30"/>
                <c:pt idx="0">
                  <c:v>1304000000</c:v>
                </c:pt>
                <c:pt idx="1">
                  <c:v>174000000</c:v>
                </c:pt>
                <c:pt idx="2">
                  <c:v>1027000000</c:v>
                </c:pt>
                <c:pt idx="3">
                  <c:v>1683000000</c:v>
                </c:pt>
                <c:pt idx="4">
                  <c:v>189000000</c:v>
                </c:pt>
                <c:pt idx="5">
                  <c:v>74000000</c:v>
                </c:pt>
                <c:pt idx="6">
                  <c:v>584000000</c:v>
                </c:pt>
                <c:pt idx="7">
                  <c:v>59000000</c:v>
                </c:pt>
                <c:pt idx="8">
                  <c:v>244000000</c:v>
                </c:pt>
                <c:pt idx="9">
                  <c:v>163000000</c:v>
                </c:pt>
                <c:pt idx="10">
                  <c:v>606000000</c:v>
                </c:pt>
                <c:pt idx="11">
                  <c:v>603000000</c:v>
                </c:pt>
                <c:pt idx="12">
                  <c:v>1150000000</c:v>
                </c:pt>
                <c:pt idx="13">
                  <c:v>984000000</c:v>
                </c:pt>
                <c:pt idx="14">
                  <c:v>357000000</c:v>
                </c:pt>
                <c:pt idx="15">
                  <c:v>753000000</c:v>
                </c:pt>
                <c:pt idx="16">
                  <c:v>92000000</c:v>
                </c:pt>
                <c:pt idx="17">
                  <c:v>1042000000</c:v>
                </c:pt>
                <c:pt idx="18">
                  <c:v>1316000000</c:v>
                </c:pt>
                <c:pt idx="19">
                  <c:v>1391000000</c:v>
                </c:pt>
                <c:pt idx="20">
                  <c:v>328000000</c:v>
                </c:pt>
                <c:pt idx="21">
                  <c:v>443000000</c:v>
                </c:pt>
                <c:pt idx="22">
                  <c:v>510000000</c:v>
                </c:pt>
                <c:pt idx="23">
                  <c:v>686000000</c:v>
                </c:pt>
                <c:pt idx="24">
                  <c:v>1047000000</c:v>
                </c:pt>
                <c:pt idx="25">
                  <c:v>599000000</c:v>
                </c:pt>
                <c:pt idx="26">
                  <c:v>981000000</c:v>
                </c:pt>
                <c:pt idx="27">
                  <c:v>1148000000</c:v>
                </c:pt>
                <c:pt idx="28">
                  <c:v>1127000000</c:v>
                </c:pt>
                <c:pt idx="29">
                  <c:v>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9-4905-A316-AADB7112CD2B}"/>
            </c:ext>
          </c:extLst>
        </c:ser>
        <c:ser>
          <c:idx val="2"/>
          <c:order val="2"/>
          <c:tx>
            <c:strRef>
              <c:f>timerTestRun1!$F$1</c:f>
              <c:strCache>
                <c:ptCount val="1"/>
                <c:pt idx="0">
                  <c:v>Predictive Efficiency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Predective Efficiency (minDistance)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0493203274963763E-3"/>
                  <c:y val="-3.22051127414771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timerTestRun1!$A$2:$A$31</c:f>
              <c:numCache>
                <c:formatCode>General</c:formatCode>
                <c:ptCount val="30"/>
                <c:pt idx="0">
                  <c:v>13247</c:v>
                </c:pt>
                <c:pt idx="1">
                  <c:v>4861</c:v>
                </c:pt>
                <c:pt idx="2">
                  <c:v>11780</c:v>
                </c:pt>
                <c:pt idx="3">
                  <c:v>14905</c:v>
                </c:pt>
                <c:pt idx="4">
                  <c:v>5046</c:v>
                </c:pt>
                <c:pt idx="5">
                  <c:v>3119</c:v>
                </c:pt>
                <c:pt idx="6">
                  <c:v>8883</c:v>
                </c:pt>
                <c:pt idx="7">
                  <c:v>2776</c:v>
                </c:pt>
                <c:pt idx="8">
                  <c:v>5625</c:v>
                </c:pt>
                <c:pt idx="9">
                  <c:v>4614</c:v>
                </c:pt>
                <c:pt idx="10">
                  <c:v>8880</c:v>
                </c:pt>
                <c:pt idx="11">
                  <c:v>8926</c:v>
                </c:pt>
                <c:pt idx="12">
                  <c:v>12459</c:v>
                </c:pt>
                <c:pt idx="13">
                  <c:v>11528</c:v>
                </c:pt>
                <c:pt idx="14">
                  <c:v>6896</c:v>
                </c:pt>
                <c:pt idx="15">
                  <c:v>10078</c:v>
                </c:pt>
                <c:pt idx="16">
                  <c:v>3408</c:v>
                </c:pt>
                <c:pt idx="17">
                  <c:v>11559</c:v>
                </c:pt>
                <c:pt idx="18">
                  <c:v>13232</c:v>
                </c:pt>
                <c:pt idx="19">
                  <c:v>13778</c:v>
                </c:pt>
                <c:pt idx="20">
                  <c:v>6675</c:v>
                </c:pt>
                <c:pt idx="21">
                  <c:v>7582</c:v>
                </c:pt>
                <c:pt idx="22">
                  <c:v>8222</c:v>
                </c:pt>
                <c:pt idx="23">
                  <c:v>9524</c:v>
                </c:pt>
                <c:pt idx="24">
                  <c:v>11794</c:v>
                </c:pt>
                <c:pt idx="25">
                  <c:v>9024</c:v>
                </c:pt>
                <c:pt idx="26">
                  <c:v>11323</c:v>
                </c:pt>
                <c:pt idx="27">
                  <c:v>12267</c:v>
                </c:pt>
                <c:pt idx="28">
                  <c:v>11992</c:v>
                </c:pt>
                <c:pt idx="29">
                  <c:v>1194</c:v>
                </c:pt>
              </c:numCache>
            </c:numRef>
          </c:xVal>
          <c:yVal>
            <c:numRef>
              <c:f>timerTestRun1!$F$2:$F$31</c:f>
              <c:numCache>
                <c:formatCode>General</c:formatCode>
                <c:ptCount val="30"/>
                <c:pt idx="0">
                  <c:v>175483009</c:v>
                </c:pt>
                <c:pt idx="1">
                  <c:v>23629321</c:v>
                </c:pt>
                <c:pt idx="2">
                  <c:v>138768400</c:v>
                </c:pt>
                <c:pt idx="3">
                  <c:v>222159025</c:v>
                </c:pt>
                <c:pt idx="4">
                  <c:v>25462116</c:v>
                </c:pt>
                <c:pt idx="5">
                  <c:v>9728161</c:v>
                </c:pt>
                <c:pt idx="6">
                  <c:v>78907689</c:v>
                </c:pt>
                <c:pt idx="7">
                  <c:v>7706176</c:v>
                </c:pt>
                <c:pt idx="8">
                  <c:v>31640625</c:v>
                </c:pt>
                <c:pt idx="9">
                  <c:v>21288996</c:v>
                </c:pt>
                <c:pt idx="10">
                  <c:v>78854400</c:v>
                </c:pt>
                <c:pt idx="11">
                  <c:v>79673476</c:v>
                </c:pt>
                <c:pt idx="12">
                  <c:v>155226681</c:v>
                </c:pt>
                <c:pt idx="13">
                  <c:v>132894784</c:v>
                </c:pt>
                <c:pt idx="14">
                  <c:v>47554816</c:v>
                </c:pt>
                <c:pt idx="15">
                  <c:v>101566084</c:v>
                </c:pt>
                <c:pt idx="16">
                  <c:v>11614464</c:v>
                </c:pt>
                <c:pt idx="17">
                  <c:v>133610481</c:v>
                </c:pt>
                <c:pt idx="18">
                  <c:v>175085824</c:v>
                </c:pt>
                <c:pt idx="19">
                  <c:v>189833284</c:v>
                </c:pt>
                <c:pt idx="20">
                  <c:v>44555625</c:v>
                </c:pt>
                <c:pt idx="21">
                  <c:v>57486724</c:v>
                </c:pt>
                <c:pt idx="22">
                  <c:v>67601284</c:v>
                </c:pt>
                <c:pt idx="23">
                  <c:v>90706576</c:v>
                </c:pt>
                <c:pt idx="24">
                  <c:v>139098436</c:v>
                </c:pt>
                <c:pt idx="25">
                  <c:v>81432576</c:v>
                </c:pt>
                <c:pt idx="26">
                  <c:v>128210329</c:v>
                </c:pt>
                <c:pt idx="27">
                  <c:v>150479289</c:v>
                </c:pt>
                <c:pt idx="28">
                  <c:v>143808064</c:v>
                </c:pt>
                <c:pt idx="29">
                  <c:v>1425636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9-4905-A316-AADB7112CD2B}"/>
            </c:ext>
          </c:extLst>
        </c:ser>
        <c:ser>
          <c:idx val="3"/>
          <c:order val="3"/>
          <c:tx>
            <c:strRef>
              <c:f>timerTestRun1!$G$1</c:f>
              <c:strCache>
                <c:ptCount val="1"/>
                <c:pt idx="0">
                  <c:v>Predictive Efficiency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Predective Efficiency (minDistance2)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timerTestRun1!$A$2:$A$31</c:f>
              <c:numCache>
                <c:formatCode>General</c:formatCode>
                <c:ptCount val="30"/>
                <c:pt idx="0">
                  <c:v>13247</c:v>
                </c:pt>
                <c:pt idx="1">
                  <c:v>4861</c:v>
                </c:pt>
                <c:pt idx="2">
                  <c:v>11780</c:v>
                </c:pt>
                <c:pt idx="3">
                  <c:v>14905</c:v>
                </c:pt>
                <c:pt idx="4">
                  <c:v>5046</c:v>
                </c:pt>
                <c:pt idx="5">
                  <c:v>3119</c:v>
                </c:pt>
                <c:pt idx="6">
                  <c:v>8883</c:v>
                </c:pt>
                <c:pt idx="7">
                  <c:v>2776</c:v>
                </c:pt>
                <c:pt idx="8">
                  <c:v>5625</c:v>
                </c:pt>
                <c:pt idx="9">
                  <c:v>4614</c:v>
                </c:pt>
                <c:pt idx="10">
                  <c:v>8880</c:v>
                </c:pt>
                <c:pt idx="11">
                  <c:v>8926</c:v>
                </c:pt>
                <c:pt idx="12">
                  <c:v>12459</c:v>
                </c:pt>
                <c:pt idx="13">
                  <c:v>11528</c:v>
                </c:pt>
                <c:pt idx="14">
                  <c:v>6896</c:v>
                </c:pt>
                <c:pt idx="15">
                  <c:v>10078</c:v>
                </c:pt>
                <c:pt idx="16">
                  <c:v>3408</c:v>
                </c:pt>
                <c:pt idx="17">
                  <c:v>11559</c:v>
                </c:pt>
                <c:pt idx="18">
                  <c:v>13232</c:v>
                </c:pt>
                <c:pt idx="19">
                  <c:v>13778</c:v>
                </c:pt>
                <c:pt idx="20">
                  <c:v>6675</c:v>
                </c:pt>
                <c:pt idx="21">
                  <c:v>7582</c:v>
                </c:pt>
                <c:pt idx="22">
                  <c:v>8222</c:v>
                </c:pt>
                <c:pt idx="23">
                  <c:v>9524</c:v>
                </c:pt>
                <c:pt idx="24">
                  <c:v>11794</c:v>
                </c:pt>
                <c:pt idx="25">
                  <c:v>9024</c:v>
                </c:pt>
                <c:pt idx="26">
                  <c:v>11323</c:v>
                </c:pt>
                <c:pt idx="27">
                  <c:v>12267</c:v>
                </c:pt>
                <c:pt idx="28">
                  <c:v>11992</c:v>
                </c:pt>
                <c:pt idx="29">
                  <c:v>1194</c:v>
                </c:pt>
              </c:numCache>
            </c:numRef>
          </c:xVal>
          <c:yVal>
            <c:numRef>
              <c:f>timerTestRun1!$G$2:$G$31</c:f>
              <c:numCache>
                <c:formatCode>General</c:formatCode>
                <c:ptCount val="30"/>
                <c:pt idx="0">
                  <c:v>87734881</c:v>
                </c:pt>
                <c:pt idx="1">
                  <c:v>11812230</c:v>
                </c:pt>
                <c:pt idx="2">
                  <c:v>69378310</c:v>
                </c:pt>
                <c:pt idx="3">
                  <c:v>111072060</c:v>
                </c:pt>
                <c:pt idx="4">
                  <c:v>12728535</c:v>
                </c:pt>
                <c:pt idx="5">
                  <c:v>4862521</c:v>
                </c:pt>
                <c:pt idx="6">
                  <c:v>39449403</c:v>
                </c:pt>
                <c:pt idx="7">
                  <c:v>3851700</c:v>
                </c:pt>
                <c:pt idx="8">
                  <c:v>15817500</c:v>
                </c:pt>
                <c:pt idx="9">
                  <c:v>10642191</c:v>
                </c:pt>
                <c:pt idx="10">
                  <c:v>39422760</c:v>
                </c:pt>
                <c:pt idx="11">
                  <c:v>39832275</c:v>
                </c:pt>
                <c:pt idx="12">
                  <c:v>77607111</c:v>
                </c:pt>
                <c:pt idx="13">
                  <c:v>66441628</c:v>
                </c:pt>
                <c:pt idx="14">
                  <c:v>23773960</c:v>
                </c:pt>
                <c:pt idx="15">
                  <c:v>50778003</c:v>
                </c:pt>
                <c:pt idx="16">
                  <c:v>5805528</c:v>
                </c:pt>
                <c:pt idx="17">
                  <c:v>66799461</c:v>
                </c:pt>
                <c:pt idx="18">
                  <c:v>87536296</c:v>
                </c:pt>
                <c:pt idx="19">
                  <c:v>94909753</c:v>
                </c:pt>
                <c:pt idx="20">
                  <c:v>22274475</c:v>
                </c:pt>
                <c:pt idx="21">
                  <c:v>28739571</c:v>
                </c:pt>
                <c:pt idx="22">
                  <c:v>33796531</c:v>
                </c:pt>
                <c:pt idx="23">
                  <c:v>45348526</c:v>
                </c:pt>
                <c:pt idx="24">
                  <c:v>69543321</c:v>
                </c:pt>
                <c:pt idx="25">
                  <c:v>40711776</c:v>
                </c:pt>
                <c:pt idx="26">
                  <c:v>64099503</c:v>
                </c:pt>
                <c:pt idx="27">
                  <c:v>75233511</c:v>
                </c:pt>
                <c:pt idx="28">
                  <c:v>71898036</c:v>
                </c:pt>
                <c:pt idx="29">
                  <c:v>712221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9-4905-A316-AADB7112C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65471"/>
        <c:axId val="1428009151"/>
      </c:scatterChart>
      <c:valAx>
        <c:axId val="50806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Array</a:t>
                </a:r>
                <a:r>
                  <a:rPr lang="en-AU" sz="1200" baseline="0"/>
                  <a:t> Size</a:t>
                </a:r>
                <a:endParaRPr lang="en-A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09151"/>
        <c:crosses val="autoZero"/>
        <c:crossBetween val="midCat"/>
      </c:valAx>
      <c:valAx>
        <c:axId val="142800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Time taken to execute (ns)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6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Array</a:t>
            </a:r>
            <a:r>
              <a:rPr lang="en-AU" baseline="0"/>
              <a:t> Size vs </a:t>
            </a:r>
            <a:r>
              <a:rPr lang="en-AU"/>
              <a:t>Timer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timerTestRun2!$D$1</c:f>
              <c:strCache>
                <c:ptCount val="1"/>
                <c:pt idx="0">
                  <c:v>Timer 1(minDistance) 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 ns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timerTestRun2!$A$2:$A$31</c:f>
              <c:numCache>
                <c:formatCode>General</c:formatCode>
                <c:ptCount val="30"/>
                <c:pt idx="0">
                  <c:v>10963</c:v>
                </c:pt>
                <c:pt idx="1">
                  <c:v>3181</c:v>
                </c:pt>
                <c:pt idx="2">
                  <c:v>10742</c:v>
                </c:pt>
                <c:pt idx="3">
                  <c:v>13081</c:v>
                </c:pt>
                <c:pt idx="4">
                  <c:v>4797</c:v>
                </c:pt>
                <c:pt idx="5">
                  <c:v>12619</c:v>
                </c:pt>
                <c:pt idx="6">
                  <c:v>12464</c:v>
                </c:pt>
                <c:pt idx="7">
                  <c:v>6972</c:v>
                </c:pt>
                <c:pt idx="8">
                  <c:v>2838</c:v>
                </c:pt>
                <c:pt idx="9">
                  <c:v>5578</c:v>
                </c:pt>
                <c:pt idx="10">
                  <c:v>7668</c:v>
                </c:pt>
                <c:pt idx="11">
                  <c:v>11824</c:v>
                </c:pt>
                <c:pt idx="12">
                  <c:v>9717</c:v>
                </c:pt>
                <c:pt idx="13">
                  <c:v>7742</c:v>
                </c:pt>
                <c:pt idx="14">
                  <c:v>14205</c:v>
                </c:pt>
                <c:pt idx="15">
                  <c:v>8483</c:v>
                </c:pt>
                <c:pt idx="16">
                  <c:v>12587</c:v>
                </c:pt>
                <c:pt idx="17">
                  <c:v>4040</c:v>
                </c:pt>
                <c:pt idx="18">
                  <c:v>5111</c:v>
                </c:pt>
                <c:pt idx="19">
                  <c:v>5368</c:v>
                </c:pt>
                <c:pt idx="20">
                  <c:v>1815</c:v>
                </c:pt>
                <c:pt idx="21">
                  <c:v>9093</c:v>
                </c:pt>
                <c:pt idx="22">
                  <c:v>5296</c:v>
                </c:pt>
                <c:pt idx="23">
                  <c:v>8373</c:v>
                </c:pt>
                <c:pt idx="24">
                  <c:v>1200</c:v>
                </c:pt>
                <c:pt idx="25">
                  <c:v>7896</c:v>
                </c:pt>
                <c:pt idx="26">
                  <c:v>1750</c:v>
                </c:pt>
                <c:pt idx="27">
                  <c:v>14041</c:v>
                </c:pt>
                <c:pt idx="28">
                  <c:v>10292</c:v>
                </c:pt>
                <c:pt idx="29">
                  <c:v>6805</c:v>
                </c:pt>
              </c:numCache>
            </c:numRef>
          </c:xVal>
          <c:yVal>
            <c:numRef>
              <c:f>timerTestRun2!$D$2:$D$31</c:f>
              <c:numCache>
                <c:formatCode>General</c:formatCode>
                <c:ptCount val="30"/>
                <c:pt idx="0">
                  <c:v>1716000000</c:v>
                </c:pt>
                <c:pt idx="1">
                  <c:v>143000000</c:v>
                </c:pt>
                <c:pt idx="2">
                  <c:v>1631000000</c:v>
                </c:pt>
                <c:pt idx="3">
                  <c:v>2449000000</c:v>
                </c:pt>
                <c:pt idx="4">
                  <c:v>330000000</c:v>
                </c:pt>
                <c:pt idx="5">
                  <c:v>2254000000</c:v>
                </c:pt>
                <c:pt idx="6">
                  <c:v>2194000000</c:v>
                </c:pt>
                <c:pt idx="7">
                  <c:v>689000000</c:v>
                </c:pt>
                <c:pt idx="8">
                  <c:v>116000000</c:v>
                </c:pt>
                <c:pt idx="9">
                  <c:v>440000000</c:v>
                </c:pt>
                <c:pt idx="10">
                  <c:v>833000000</c:v>
                </c:pt>
                <c:pt idx="11">
                  <c:v>1976000000</c:v>
                </c:pt>
                <c:pt idx="12">
                  <c:v>1337000000</c:v>
                </c:pt>
                <c:pt idx="13">
                  <c:v>850000000</c:v>
                </c:pt>
                <c:pt idx="14">
                  <c:v>2855000000</c:v>
                </c:pt>
                <c:pt idx="15">
                  <c:v>1017000000</c:v>
                </c:pt>
                <c:pt idx="16">
                  <c:v>2241000000</c:v>
                </c:pt>
                <c:pt idx="17">
                  <c:v>234000000</c:v>
                </c:pt>
                <c:pt idx="18">
                  <c:v>371000000</c:v>
                </c:pt>
                <c:pt idx="19">
                  <c:v>412000000</c:v>
                </c:pt>
                <c:pt idx="20">
                  <c:v>47000000</c:v>
                </c:pt>
                <c:pt idx="21">
                  <c:v>1174000000</c:v>
                </c:pt>
                <c:pt idx="22">
                  <c:v>396000000</c:v>
                </c:pt>
                <c:pt idx="23">
                  <c:v>996000000</c:v>
                </c:pt>
                <c:pt idx="24">
                  <c:v>20000000</c:v>
                </c:pt>
                <c:pt idx="25">
                  <c:v>882000000</c:v>
                </c:pt>
                <c:pt idx="26">
                  <c:v>42000000</c:v>
                </c:pt>
                <c:pt idx="27">
                  <c:v>2779000000</c:v>
                </c:pt>
                <c:pt idx="28">
                  <c:v>1499000000</c:v>
                </c:pt>
                <c:pt idx="29">
                  <c:v>658000000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D-4418-92CD-8EC0B4C660EB}"/>
            </c:ext>
          </c:extLst>
        </c:ser>
        <c:ser>
          <c:idx val="1"/>
          <c:order val="1"/>
          <c:tx>
            <c:strRef>
              <c:f>timerTestRun2!$E$1</c:f>
              <c:strCache>
                <c:ptCount val="1"/>
                <c:pt idx="0">
                  <c:v>Timer 2(minDistane2) 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 (minDistance2) ns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timerTestRun2!$A$2:$A$31</c:f>
              <c:numCache>
                <c:formatCode>General</c:formatCode>
                <c:ptCount val="30"/>
                <c:pt idx="0">
                  <c:v>10963</c:v>
                </c:pt>
                <c:pt idx="1">
                  <c:v>3181</c:v>
                </c:pt>
                <c:pt idx="2">
                  <c:v>10742</c:v>
                </c:pt>
                <c:pt idx="3">
                  <c:v>13081</c:v>
                </c:pt>
                <c:pt idx="4">
                  <c:v>4797</c:v>
                </c:pt>
                <c:pt idx="5">
                  <c:v>12619</c:v>
                </c:pt>
                <c:pt idx="6">
                  <c:v>12464</c:v>
                </c:pt>
                <c:pt idx="7">
                  <c:v>6972</c:v>
                </c:pt>
                <c:pt idx="8">
                  <c:v>2838</c:v>
                </c:pt>
                <c:pt idx="9">
                  <c:v>5578</c:v>
                </c:pt>
                <c:pt idx="10">
                  <c:v>7668</c:v>
                </c:pt>
                <c:pt idx="11">
                  <c:v>11824</c:v>
                </c:pt>
                <c:pt idx="12">
                  <c:v>9717</c:v>
                </c:pt>
                <c:pt idx="13">
                  <c:v>7742</c:v>
                </c:pt>
                <c:pt idx="14">
                  <c:v>14205</c:v>
                </c:pt>
                <c:pt idx="15">
                  <c:v>8483</c:v>
                </c:pt>
                <c:pt idx="16">
                  <c:v>12587</c:v>
                </c:pt>
                <c:pt idx="17">
                  <c:v>4040</c:v>
                </c:pt>
                <c:pt idx="18">
                  <c:v>5111</c:v>
                </c:pt>
                <c:pt idx="19">
                  <c:v>5368</c:v>
                </c:pt>
                <c:pt idx="20">
                  <c:v>1815</c:v>
                </c:pt>
                <c:pt idx="21">
                  <c:v>9093</c:v>
                </c:pt>
                <c:pt idx="22">
                  <c:v>5296</c:v>
                </c:pt>
                <c:pt idx="23">
                  <c:v>8373</c:v>
                </c:pt>
                <c:pt idx="24">
                  <c:v>1200</c:v>
                </c:pt>
                <c:pt idx="25">
                  <c:v>7896</c:v>
                </c:pt>
                <c:pt idx="26">
                  <c:v>1750</c:v>
                </c:pt>
                <c:pt idx="27">
                  <c:v>14041</c:v>
                </c:pt>
                <c:pt idx="28">
                  <c:v>10292</c:v>
                </c:pt>
                <c:pt idx="29">
                  <c:v>6805</c:v>
                </c:pt>
              </c:numCache>
            </c:numRef>
          </c:xVal>
          <c:yVal>
            <c:numRef>
              <c:f>timerTestRun2!$E$2:$E$31</c:f>
              <c:numCache>
                <c:formatCode>General</c:formatCode>
                <c:ptCount val="30"/>
                <c:pt idx="0">
                  <c:v>884000000</c:v>
                </c:pt>
                <c:pt idx="1">
                  <c:v>74000000</c:v>
                </c:pt>
                <c:pt idx="2">
                  <c:v>867000000</c:v>
                </c:pt>
                <c:pt idx="3">
                  <c:v>1280000000</c:v>
                </c:pt>
                <c:pt idx="4">
                  <c:v>172000000</c:v>
                </c:pt>
                <c:pt idx="5">
                  <c:v>1170000000</c:v>
                </c:pt>
                <c:pt idx="6">
                  <c:v>1145000000</c:v>
                </c:pt>
                <c:pt idx="7">
                  <c:v>359000000</c:v>
                </c:pt>
                <c:pt idx="8">
                  <c:v>61000000</c:v>
                </c:pt>
                <c:pt idx="9">
                  <c:v>231000000</c:v>
                </c:pt>
                <c:pt idx="10">
                  <c:v>434000000</c:v>
                </c:pt>
                <c:pt idx="11">
                  <c:v>1030000000</c:v>
                </c:pt>
                <c:pt idx="12">
                  <c:v>699000000</c:v>
                </c:pt>
                <c:pt idx="13">
                  <c:v>442000000</c:v>
                </c:pt>
                <c:pt idx="14">
                  <c:v>1488000000</c:v>
                </c:pt>
                <c:pt idx="15">
                  <c:v>529000000</c:v>
                </c:pt>
                <c:pt idx="16">
                  <c:v>1168000000</c:v>
                </c:pt>
                <c:pt idx="17">
                  <c:v>122000000</c:v>
                </c:pt>
                <c:pt idx="18">
                  <c:v>193000000</c:v>
                </c:pt>
                <c:pt idx="19">
                  <c:v>215000000</c:v>
                </c:pt>
                <c:pt idx="20">
                  <c:v>26000000</c:v>
                </c:pt>
                <c:pt idx="21">
                  <c:v>611000000</c:v>
                </c:pt>
                <c:pt idx="22">
                  <c:v>207000000</c:v>
                </c:pt>
                <c:pt idx="23">
                  <c:v>524000000</c:v>
                </c:pt>
                <c:pt idx="24">
                  <c:v>10000000</c:v>
                </c:pt>
                <c:pt idx="25">
                  <c:v>461000000</c:v>
                </c:pt>
                <c:pt idx="26">
                  <c:v>24000000</c:v>
                </c:pt>
                <c:pt idx="27">
                  <c:v>1451000000</c:v>
                </c:pt>
                <c:pt idx="28">
                  <c:v>784000000</c:v>
                </c:pt>
                <c:pt idx="29">
                  <c:v>342000000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D-4418-92CD-8EC0B4C660EB}"/>
            </c:ext>
          </c:extLst>
        </c:ser>
        <c:ser>
          <c:idx val="2"/>
          <c:order val="2"/>
          <c:tx>
            <c:strRef>
              <c:f>timerTestRun2!$F$1</c:f>
              <c:strCache>
                <c:ptCount val="1"/>
                <c:pt idx="0">
                  <c:v>Predictive Efficiency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Predictive Efficiency (minDistance)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321021674654424E-2"/>
                  <c:y val="-1.31914613775081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timerTestRun2!$A$2:$A$31</c:f>
              <c:numCache>
                <c:formatCode>General</c:formatCode>
                <c:ptCount val="30"/>
                <c:pt idx="0">
                  <c:v>10963</c:v>
                </c:pt>
                <c:pt idx="1">
                  <c:v>3181</c:v>
                </c:pt>
                <c:pt idx="2">
                  <c:v>10742</c:v>
                </c:pt>
                <c:pt idx="3">
                  <c:v>13081</c:v>
                </c:pt>
                <c:pt idx="4">
                  <c:v>4797</c:v>
                </c:pt>
                <c:pt idx="5">
                  <c:v>12619</c:v>
                </c:pt>
                <c:pt idx="6">
                  <c:v>12464</c:v>
                </c:pt>
                <c:pt idx="7">
                  <c:v>6972</c:v>
                </c:pt>
                <c:pt idx="8">
                  <c:v>2838</c:v>
                </c:pt>
                <c:pt idx="9">
                  <c:v>5578</c:v>
                </c:pt>
                <c:pt idx="10">
                  <c:v>7668</c:v>
                </c:pt>
                <c:pt idx="11">
                  <c:v>11824</c:v>
                </c:pt>
                <c:pt idx="12">
                  <c:v>9717</c:v>
                </c:pt>
                <c:pt idx="13">
                  <c:v>7742</c:v>
                </c:pt>
                <c:pt idx="14">
                  <c:v>14205</c:v>
                </c:pt>
                <c:pt idx="15">
                  <c:v>8483</c:v>
                </c:pt>
                <c:pt idx="16">
                  <c:v>12587</c:v>
                </c:pt>
                <c:pt idx="17">
                  <c:v>4040</c:v>
                </c:pt>
                <c:pt idx="18">
                  <c:v>5111</c:v>
                </c:pt>
                <c:pt idx="19">
                  <c:v>5368</c:v>
                </c:pt>
                <c:pt idx="20">
                  <c:v>1815</c:v>
                </c:pt>
                <c:pt idx="21">
                  <c:v>9093</c:v>
                </c:pt>
                <c:pt idx="22">
                  <c:v>5296</c:v>
                </c:pt>
                <c:pt idx="23">
                  <c:v>8373</c:v>
                </c:pt>
                <c:pt idx="24">
                  <c:v>1200</c:v>
                </c:pt>
                <c:pt idx="25">
                  <c:v>7896</c:v>
                </c:pt>
                <c:pt idx="26">
                  <c:v>1750</c:v>
                </c:pt>
                <c:pt idx="27">
                  <c:v>14041</c:v>
                </c:pt>
                <c:pt idx="28">
                  <c:v>10292</c:v>
                </c:pt>
                <c:pt idx="29">
                  <c:v>6805</c:v>
                </c:pt>
              </c:numCache>
            </c:numRef>
          </c:xVal>
          <c:yVal>
            <c:numRef>
              <c:f>timerTestRun2!$F$2:$F$31</c:f>
              <c:numCache>
                <c:formatCode>General</c:formatCode>
                <c:ptCount val="30"/>
                <c:pt idx="0">
                  <c:v>120187369</c:v>
                </c:pt>
                <c:pt idx="1">
                  <c:v>10118761</c:v>
                </c:pt>
                <c:pt idx="2">
                  <c:v>115390564</c:v>
                </c:pt>
                <c:pt idx="3">
                  <c:v>171112561</c:v>
                </c:pt>
                <c:pt idx="4">
                  <c:v>23011209</c:v>
                </c:pt>
                <c:pt idx="5">
                  <c:v>159239161</c:v>
                </c:pt>
                <c:pt idx="6">
                  <c:v>155351296</c:v>
                </c:pt>
                <c:pt idx="7">
                  <c:v>48608784</c:v>
                </c:pt>
                <c:pt idx="8">
                  <c:v>8054244</c:v>
                </c:pt>
                <c:pt idx="9">
                  <c:v>31114084</c:v>
                </c:pt>
                <c:pt idx="10">
                  <c:v>58798224</c:v>
                </c:pt>
                <c:pt idx="11">
                  <c:v>139806976</c:v>
                </c:pt>
                <c:pt idx="12">
                  <c:v>94420089</c:v>
                </c:pt>
                <c:pt idx="13">
                  <c:v>59938564</c:v>
                </c:pt>
                <c:pt idx="14">
                  <c:v>201782025</c:v>
                </c:pt>
                <c:pt idx="15">
                  <c:v>71961289</c:v>
                </c:pt>
                <c:pt idx="16">
                  <c:v>158432569</c:v>
                </c:pt>
                <c:pt idx="17">
                  <c:v>16321600</c:v>
                </c:pt>
                <c:pt idx="18">
                  <c:v>26122321</c:v>
                </c:pt>
                <c:pt idx="19">
                  <c:v>28815424</c:v>
                </c:pt>
                <c:pt idx="20">
                  <c:v>3294225</c:v>
                </c:pt>
                <c:pt idx="21">
                  <c:v>82682649</c:v>
                </c:pt>
                <c:pt idx="22">
                  <c:v>28047616</c:v>
                </c:pt>
                <c:pt idx="23">
                  <c:v>70107129</c:v>
                </c:pt>
                <c:pt idx="24">
                  <c:v>1440000</c:v>
                </c:pt>
                <c:pt idx="25">
                  <c:v>62346816</c:v>
                </c:pt>
                <c:pt idx="26">
                  <c:v>3062500</c:v>
                </c:pt>
                <c:pt idx="27">
                  <c:v>197149681</c:v>
                </c:pt>
                <c:pt idx="28">
                  <c:v>105925264</c:v>
                </c:pt>
                <c:pt idx="29">
                  <c:v>46308025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ED-4418-92CD-8EC0B4C660EB}"/>
            </c:ext>
          </c:extLst>
        </c:ser>
        <c:ser>
          <c:idx val="3"/>
          <c:order val="3"/>
          <c:tx>
            <c:strRef>
              <c:f>timerTestRun2!$G$1</c:f>
              <c:strCache>
                <c:ptCount val="1"/>
                <c:pt idx="0">
                  <c:v>Predictive Efficiency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Predective Efficiency (minDistance2) 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timerTestRun2!$A$2:$A$31</c:f>
              <c:numCache>
                <c:formatCode>General</c:formatCode>
                <c:ptCount val="30"/>
                <c:pt idx="0">
                  <c:v>10963</c:v>
                </c:pt>
                <c:pt idx="1">
                  <c:v>3181</c:v>
                </c:pt>
                <c:pt idx="2">
                  <c:v>10742</c:v>
                </c:pt>
                <c:pt idx="3">
                  <c:v>13081</c:v>
                </c:pt>
                <c:pt idx="4">
                  <c:v>4797</c:v>
                </c:pt>
                <c:pt idx="5">
                  <c:v>12619</c:v>
                </c:pt>
                <c:pt idx="6">
                  <c:v>12464</c:v>
                </c:pt>
                <c:pt idx="7">
                  <c:v>6972</c:v>
                </c:pt>
                <c:pt idx="8">
                  <c:v>2838</c:v>
                </c:pt>
                <c:pt idx="9">
                  <c:v>5578</c:v>
                </c:pt>
                <c:pt idx="10">
                  <c:v>7668</c:v>
                </c:pt>
                <c:pt idx="11">
                  <c:v>11824</c:v>
                </c:pt>
                <c:pt idx="12">
                  <c:v>9717</c:v>
                </c:pt>
                <c:pt idx="13">
                  <c:v>7742</c:v>
                </c:pt>
                <c:pt idx="14">
                  <c:v>14205</c:v>
                </c:pt>
                <c:pt idx="15">
                  <c:v>8483</c:v>
                </c:pt>
                <c:pt idx="16">
                  <c:v>12587</c:v>
                </c:pt>
                <c:pt idx="17">
                  <c:v>4040</c:v>
                </c:pt>
                <c:pt idx="18">
                  <c:v>5111</c:v>
                </c:pt>
                <c:pt idx="19">
                  <c:v>5368</c:v>
                </c:pt>
                <c:pt idx="20">
                  <c:v>1815</c:v>
                </c:pt>
                <c:pt idx="21">
                  <c:v>9093</c:v>
                </c:pt>
                <c:pt idx="22">
                  <c:v>5296</c:v>
                </c:pt>
                <c:pt idx="23">
                  <c:v>8373</c:v>
                </c:pt>
                <c:pt idx="24">
                  <c:v>1200</c:v>
                </c:pt>
                <c:pt idx="25">
                  <c:v>7896</c:v>
                </c:pt>
                <c:pt idx="26">
                  <c:v>1750</c:v>
                </c:pt>
                <c:pt idx="27">
                  <c:v>14041</c:v>
                </c:pt>
                <c:pt idx="28">
                  <c:v>10292</c:v>
                </c:pt>
                <c:pt idx="29">
                  <c:v>6805</c:v>
                </c:pt>
              </c:numCache>
            </c:numRef>
          </c:xVal>
          <c:yVal>
            <c:numRef>
              <c:f>timerTestRun2!$G$2:$G$31</c:f>
              <c:numCache>
                <c:formatCode>General</c:formatCode>
                <c:ptCount val="30"/>
                <c:pt idx="0">
                  <c:v>60088203</c:v>
                </c:pt>
                <c:pt idx="1">
                  <c:v>5057790</c:v>
                </c:pt>
                <c:pt idx="2">
                  <c:v>57689911</c:v>
                </c:pt>
                <c:pt idx="3">
                  <c:v>85549740</c:v>
                </c:pt>
                <c:pt idx="4">
                  <c:v>11503206</c:v>
                </c:pt>
                <c:pt idx="5">
                  <c:v>79613271</c:v>
                </c:pt>
                <c:pt idx="6">
                  <c:v>77669416</c:v>
                </c:pt>
                <c:pt idx="7">
                  <c:v>24300906</c:v>
                </c:pt>
                <c:pt idx="8">
                  <c:v>4025703</c:v>
                </c:pt>
                <c:pt idx="9">
                  <c:v>15554253</c:v>
                </c:pt>
                <c:pt idx="10">
                  <c:v>29395278</c:v>
                </c:pt>
                <c:pt idx="11">
                  <c:v>69897576</c:v>
                </c:pt>
                <c:pt idx="12">
                  <c:v>47205186</c:v>
                </c:pt>
                <c:pt idx="13">
                  <c:v>29965411</c:v>
                </c:pt>
                <c:pt idx="14">
                  <c:v>100883910</c:v>
                </c:pt>
                <c:pt idx="15">
                  <c:v>35976403</c:v>
                </c:pt>
                <c:pt idx="16">
                  <c:v>79209991</c:v>
                </c:pt>
                <c:pt idx="17">
                  <c:v>8158780</c:v>
                </c:pt>
                <c:pt idx="18">
                  <c:v>13058605</c:v>
                </c:pt>
                <c:pt idx="19">
                  <c:v>14405028</c:v>
                </c:pt>
                <c:pt idx="20">
                  <c:v>1646205</c:v>
                </c:pt>
                <c:pt idx="21">
                  <c:v>41336778</c:v>
                </c:pt>
                <c:pt idx="22">
                  <c:v>14021160</c:v>
                </c:pt>
                <c:pt idx="23">
                  <c:v>35049378</c:v>
                </c:pt>
                <c:pt idx="24">
                  <c:v>719400</c:v>
                </c:pt>
                <c:pt idx="25">
                  <c:v>31169460</c:v>
                </c:pt>
                <c:pt idx="26">
                  <c:v>1530375</c:v>
                </c:pt>
                <c:pt idx="27">
                  <c:v>98567820</c:v>
                </c:pt>
                <c:pt idx="28">
                  <c:v>52957486</c:v>
                </c:pt>
                <c:pt idx="29">
                  <c:v>23150610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ED-4418-92CD-8EC0B4C66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65679"/>
        <c:axId val="821871695"/>
      </c:scatterChart>
      <c:valAx>
        <c:axId val="5572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71695"/>
        <c:crosses val="autoZero"/>
        <c:crossBetween val="midCat"/>
      </c:valAx>
      <c:valAx>
        <c:axId val="8218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Time taken to execute (ns)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6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1</xdr:row>
      <xdr:rowOff>114301</xdr:rowOff>
    </xdr:from>
    <xdr:to>
      <xdr:col>23</xdr:col>
      <xdr:colOff>309625</xdr:colOff>
      <xdr:row>29</xdr:row>
      <xdr:rowOff>147829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9B763-1FF6-47F5-B759-4425096E1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589642</xdr:colOff>
      <xdr:row>35</xdr:row>
      <xdr:rowOff>142874</xdr:rowOff>
    </xdr:from>
    <xdr:to>
      <xdr:col>17</xdr:col>
      <xdr:colOff>328837</xdr:colOff>
      <xdr:row>78</xdr:row>
      <xdr:rowOff>192767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4412B-3464-44BB-B0CD-84D763505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962025</xdr:colOff>
      <xdr:row>32</xdr:row>
      <xdr:rowOff>19050</xdr:rowOff>
    </xdr:from>
    <xdr:to>
      <xdr:col>15</xdr:col>
      <xdr:colOff>171450</xdr:colOff>
      <xdr:row>65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E3144-0963-4E99-91EB-5E1B03C8E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66674</xdr:rowOff>
    </xdr:from>
    <xdr:to>
      <xdr:col>12</xdr:col>
      <xdr:colOff>628650</xdr:colOff>
      <xdr:row>64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4C00C7-4B7C-4120-8152-ACFA6B32F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22</xdr:row>
      <xdr:rowOff>76201</xdr:rowOff>
    </xdr:from>
    <xdr:to>
      <xdr:col>22</xdr:col>
      <xdr:colOff>28574</xdr:colOff>
      <xdr:row>53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ACE97-15B7-4B7B-9DCD-82192AEA3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0A97-ED3E-460C-887F-896418341F50}">
  <dimension ref="A1:G31"/>
  <sheetViews>
    <sheetView topLeftCell="B34" zoomScale="84" zoomScaleNormal="84" workbookViewId="0">
      <selection activeCell="F1" sqref="F1"/>
    </sheetView>
  </sheetViews>
  <sheetFormatPr baseColWidth="10" defaultColWidth="8.83203125" defaultRowHeight="15" x14ac:dyDescent="0.2"/>
  <cols>
    <col min="2" max="2" width="17.33203125" bestFit="1" customWidth="1"/>
    <col min="3" max="3" width="17.83203125" bestFit="1" customWidth="1"/>
    <col min="4" max="4" width="22.83203125" bestFit="1" customWidth="1"/>
    <col min="5" max="5" width="23" bestFit="1" customWidth="1"/>
    <col min="6" max="7" width="32.5" bestFit="1" customWidth="1"/>
    <col min="11" max="11" width="28.83203125" bestFit="1" customWidth="1"/>
  </cols>
  <sheetData>
    <row r="1" spans="1:7" x14ac:dyDescent="0.2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>
        <v>9525</v>
      </c>
      <c r="B2">
        <f>1287</f>
        <v>1287</v>
      </c>
      <c r="C2">
        <v>676</v>
      </c>
      <c r="D2">
        <f t="shared" ref="D2:D31" si="0">B2*1000000</f>
        <v>1287000000</v>
      </c>
      <c r="E2">
        <f t="shared" ref="E2:E31" si="1">C2*1000000</f>
        <v>676000000</v>
      </c>
      <c r="F2">
        <f>A2*A2</f>
        <v>90725625</v>
      </c>
      <c r="G2">
        <f>0.5*((A2*A2)-A2)</f>
        <v>45358050</v>
      </c>
    </row>
    <row r="3" spans="1:7" x14ac:dyDescent="0.2">
      <c r="A3">
        <v>3160</v>
      </c>
      <c r="B3">
        <v>141</v>
      </c>
      <c r="C3">
        <v>73</v>
      </c>
      <c r="D3">
        <f t="shared" si="0"/>
        <v>141000000</v>
      </c>
      <c r="E3">
        <f t="shared" si="1"/>
        <v>73000000</v>
      </c>
      <c r="F3">
        <f t="shared" ref="F3:F31" si="2">A3*A3</f>
        <v>9985600</v>
      </c>
      <c r="G3">
        <f t="shared" ref="G3:G31" si="3">0.5*((A3*A3)-A3)</f>
        <v>4991220</v>
      </c>
    </row>
    <row r="4" spans="1:7" x14ac:dyDescent="0.2">
      <c r="A4">
        <v>5847</v>
      </c>
      <c r="B4">
        <v>480</v>
      </c>
      <c r="C4">
        <v>255</v>
      </c>
      <c r="D4">
        <f t="shared" si="0"/>
        <v>480000000</v>
      </c>
      <c r="E4">
        <f t="shared" si="1"/>
        <v>255000000</v>
      </c>
      <c r="F4">
        <f t="shared" si="2"/>
        <v>34187409</v>
      </c>
      <c r="G4">
        <f t="shared" si="3"/>
        <v>17090781</v>
      </c>
    </row>
    <row r="5" spans="1:7" x14ac:dyDescent="0.2">
      <c r="A5">
        <v>14092</v>
      </c>
      <c r="B5">
        <v>2918</v>
      </c>
      <c r="C5">
        <v>1477</v>
      </c>
      <c r="D5">
        <f t="shared" si="0"/>
        <v>2918000000</v>
      </c>
      <c r="E5">
        <f t="shared" si="1"/>
        <v>1477000000</v>
      </c>
      <c r="F5">
        <f t="shared" si="2"/>
        <v>198584464</v>
      </c>
      <c r="G5">
        <f t="shared" si="3"/>
        <v>99285186</v>
      </c>
    </row>
    <row r="6" spans="1:7" x14ac:dyDescent="0.2">
      <c r="A6">
        <v>11214</v>
      </c>
      <c r="B6">
        <v>1829</v>
      </c>
      <c r="C6">
        <v>923</v>
      </c>
      <c r="D6">
        <f t="shared" si="0"/>
        <v>1829000000</v>
      </c>
      <c r="E6">
        <f t="shared" si="1"/>
        <v>923000000</v>
      </c>
      <c r="F6">
        <f t="shared" si="2"/>
        <v>125753796</v>
      </c>
      <c r="G6">
        <f t="shared" si="3"/>
        <v>62871291</v>
      </c>
    </row>
    <row r="7" spans="1:7" x14ac:dyDescent="0.2">
      <c r="A7">
        <v>11665</v>
      </c>
      <c r="B7">
        <v>1912</v>
      </c>
      <c r="C7">
        <v>999</v>
      </c>
      <c r="D7">
        <f t="shared" si="0"/>
        <v>1912000000</v>
      </c>
      <c r="E7">
        <f t="shared" si="1"/>
        <v>999000000</v>
      </c>
      <c r="F7">
        <f t="shared" si="2"/>
        <v>136072225</v>
      </c>
      <c r="G7">
        <f t="shared" si="3"/>
        <v>68030280</v>
      </c>
    </row>
    <row r="8" spans="1:7" x14ac:dyDescent="0.2">
      <c r="A8">
        <v>3053</v>
      </c>
      <c r="B8">
        <v>136</v>
      </c>
      <c r="C8">
        <v>68</v>
      </c>
      <c r="D8">
        <f t="shared" si="0"/>
        <v>136000000</v>
      </c>
      <c r="E8">
        <f t="shared" si="1"/>
        <v>68000000</v>
      </c>
      <c r="F8">
        <f t="shared" si="2"/>
        <v>9320809</v>
      </c>
      <c r="G8">
        <f t="shared" si="3"/>
        <v>4658878</v>
      </c>
    </row>
    <row r="9" spans="1:7" x14ac:dyDescent="0.2">
      <c r="A9">
        <v>1975</v>
      </c>
      <c r="B9">
        <v>56</v>
      </c>
      <c r="C9">
        <v>28</v>
      </c>
      <c r="D9">
        <f t="shared" si="0"/>
        <v>56000000</v>
      </c>
      <c r="E9">
        <f t="shared" si="1"/>
        <v>28000000</v>
      </c>
      <c r="F9">
        <f t="shared" si="2"/>
        <v>3900625</v>
      </c>
      <c r="G9">
        <f t="shared" si="3"/>
        <v>1949325</v>
      </c>
    </row>
    <row r="10" spans="1:7" x14ac:dyDescent="0.2">
      <c r="A10">
        <v>1037</v>
      </c>
      <c r="B10">
        <v>15</v>
      </c>
      <c r="C10">
        <v>7</v>
      </c>
      <c r="D10">
        <f t="shared" si="0"/>
        <v>15000000</v>
      </c>
      <c r="E10">
        <f t="shared" si="1"/>
        <v>7000000</v>
      </c>
      <c r="F10">
        <f t="shared" si="2"/>
        <v>1075369</v>
      </c>
      <c r="G10">
        <f t="shared" si="3"/>
        <v>537166</v>
      </c>
    </row>
    <row r="11" spans="1:7" x14ac:dyDescent="0.2">
      <c r="A11">
        <v>6808</v>
      </c>
      <c r="B11">
        <v>649</v>
      </c>
      <c r="C11">
        <v>341</v>
      </c>
      <c r="D11">
        <f t="shared" si="0"/>
        <v>649000000</v>
      </c>
      <c r="E11">
        <f t="shared" si="1"/>
        <v>341000000</v>
      </c>
      <c r="F11">
        <f t="shared" si="2"/>
        <v>46348864</v>
      </c>
      <c r="G11">
        <f t="shared" si="3"/>
        <v>23171028</v>
      </c>
    </row>
    <row r="12" spans="1:7" x14ac:dyDescent="0.2">
      <c r="A12">
        <v>10956</v>
      </c>
      <c r="B12">
        <v>1685</v>
      </c>
      <c r="C12">
        <v>924</v>
      </c>
      <c r="D12">
        <f t="shared" si="0"/>
        <v>1685000000</v>
      </c>
      <c r="E12">
        <f t="shared" si="1"/>
        <v>924000000</v>
      </c>
      <c r="F12">
        <f t="shared" si="2"/>
        <v>120033936</v>
      </c>
      <c r="G12">
        <f t="shared" si="3"/>
        <v>60011490</v>
      </c>
    </row>
    <row r="13" spans="1:7" x14ac:dyDescent="0.2">
      <c r="A13">
        <v>2580</v>
      </c>
      <c r="B13">
        <v>97</v>
      </c>
      <c r="C13">
        <v>49</v>
      </c>
      <c r="D13">
        <f t="shared" si="0"/>
        <v>97000000</v>
      </c>
      <c r="E13">
        <f t="shared" si="1"/>
        <v>49000000</v>
      </c>
      <c r="F13">
        <f t="shared" si="2"/>
        <v>6656400</v>
      </c>
      <c r="G13">
        <f t="shared" si="3"/>
        <v>3326910</v>
      </c>
    </row>
    <row r="14" spans="1:7" x14ac:dyDescent="0.2">
      <c r="A14">
        <v>13214</v>
      </c>
      <c r="B14">
        <v>2539</v>
      </c>
      <c r="C14">
        <v>1329</v>
      </c>
      <c r="D14">
        <f t="shared" si="0"/>
        <v>2539000000</v>
      </c>
      <c r="E14">
        <f t="shared" si="1"/>
        <v>1329000000</v>
      </c>
      <c r="F14">
        <f t="shared" si="2"/>
        <v>174609796</v>
      </c>
      <c r="G14">
        <f t="shared" si="3"/>
        <v>87298291</v>
      </c>
    </row>
    <row r="15" spans="1:7" x14ac:dyDescent="0.2">
      <c r="A15">
        <v>7134</v>
      </c>
      <c r="B15">
        <v>732</v>
      </c>
      <c r="C15">
        <v>375</v>
      </c>
      <c r="D15">
        <f t="shared" si="0"/>
        <v>732000000</v>
      </c>
      <c r="E15">
        <f t="shared" si="1"/>
        <v>375000000</v>
      </c>
      <c r="F15">
        <f t="shared" si="2"/>
        <v>50893956</v>
      </c>
      <c r="G15">
        <f t="shared" si="3"/>
        <v>25443411</v>
      </c>
    </row>
    <row r="16" spans="1:7" x14ac:dyDescent="0.2">
      <c r="A16">
        <v>1000</v>
      </c>
      <c r="B16">
        <v>14</v>
      </c>
      <c r="C16">
        <v>7</v>
      </c>
      <c r="D16">
        <f t="shared" si="0"/>
        <v>14000000</v>
      </c>
      <c r="E16">
        <f t="shared" si="1"/>
        <v>7000000</v>
      </c>
      <c r="F16">
        <f t="shared" si="2"/>
        <v>1000000</v>
      </c>
      <c r="G16">
        <f t="shared" si="3"/>
        <v>499500</v>
      </c>
    </row>
    <row r="17" spans="1:7" x14ac:dyDescent="0.2">
      <c r="A17">
        <v>1535</v>
      </c>
      <c r="B17">
        <v>34</v>
      </c>
      <c r="C17">
        <v>19</v>
      </c>
      <c r="D17">
        <f t="shared" si="0"/>
        <v>34000000</v>
      </c>
      <c r="E17">
        <f t="shared" si="1"/>
        <v>19000000</v>
      </c>
      <c r="F17">
        <f t="shared" si="2"/>
        <v>2356225</v>
      </c>
      <c r="G17">
        <f t="shared" si="3"/>
        <v>1177345</v>
      </c>
    </row>
    <row r="18" spans="1:7" x14ac:dyDescent="0.2">
      <c r="A18">
        <v>1664</v>
      </c>
      <c r="B18">
        <v>41</v>
      </c>
      <c r="C18">
        <v>22</v>
      </c>
      <c r="D18">
        <f t="shared" si="0"/>
        <v>41000000</v>
      </c>
      <c r="E18">
        <f t="shared" si="1"/>
        <v>22000000</v>
      </c>
      <c r="F18">
        <f t="shared" si="2"/>
        <v>2768896</v>
      </c>
      <c r="G18">
        <f t="shared" si="3"/>
        <v>1383616</v>
      </c>
    </row>
    <row r="19" spans="1:7" x14ac:dyDescent="0.2">
      <c r="A19">
        <v>2209</v>
      </c>
      <c r="B19">
        <v>74</v>
      </c>
      <c r="C19">
        <v>40</v>
      </c>
      <c r="D19">
        <f t="shared" si="0"/>
        <v>74000000</v>
      </c>
      <c r="E19">
        <f t="shared" si="1"/>
        <v>40000000</v>
      </c>
      <c r="F19">
        <f t="shared" si="2"/>
        <v>4879681</v>
      </c>
      <c r="G19">
        <f t="shared" si="3"/>
        <v>2438736</v>
      </c>
    </row>
    <row r="20" spans="1:7" x14ac:dyDescent="0.2">
      <c r="A20">
        <v>1607</v>
      </c>
      <c r="B20">
        <v>38</v>
      </c>
      <c r="C20">
        <v>20</v>
      </c>
      <c r="D20">
        <f t="shared" si="0"/>
        <v>38000000</v>
      </c>
      <c r="E20">
        <f t="shared" si="1"/>
        <v>20000000</v>
      </c>
      <c r="F20">
        <f t="shared" si="2"/>
        <v>2582449</v>
      </c>
      <c r="G20">
        <f t="shared" si="3"/>
        <v>1290421</v>
      </c>
    </row>
    <row r="21" spans="1:7" x14ac:dyDescent="0.2">
      <c r="A21">
        <v>604</v>
      </c>
      <c r="B21">
        <v>5</v>
      </c>
      <c r="C21">
        <v>2</v>
      </c>
      <c r="D21">
        <f t="shared" si="0"/>
        <v>5000000</v>
      </c>
      <c r="E21">
        <f t="shared" si="1"/>
        <v>2000000</v>
      </c>
      <c r="F21">
        <f t="shared" si="2"/>
        <v>364816</v>
      </c>
      <c r="G21">
        <f t="shared" si="3"/>
        <v>182106</v>
      </c>
    </row>
    <row r="22" spans="1:7" x14ac:dyDescent="0.2">
      <c r="A22">
        <v>7799</v>
      </c>
      <c r="B22">
        <v>886</v>
      </c>
      <c r="C22">
        <v>476</v>
      </c>
      <c r="D22">
        <f t="shared" si="0"/>
        <v>886000000</v>
      </c>
      <c r="E22">
        <f t="shared" si="1"/>
        <v>476000000</v>
      </c>
      <c r="F22">
        <f t="shared" si="2"/>
        <v>60824401</v>
      </c>
      <c r="G22">
        <f t="shared" si="3"/>
        <v>30408301</v>
      </c>
    </row>
    <row r="23" spans="1:7" x14ac:dyDescent="0.2">
      <c r="A23">
        <v>5055</v>
      </c>
      <c r="B23">
        <v>377</v>
      </c>
      <c r="C23">
        <v>203</v>
      </c>
      <c r="D23">
        <f t="shared" si="0"/>
        <v>377000000</v>
      </c>
      <c r="E23">
        <f t="shared" si="1"/>
        <v>203000000</v>
      </c>
      <c r="F23">
        <f t="shared" si="2"/>
        <v>25553025</v>
      </c>
      <c r="G23">
        <f t="shared" si="3"/>
        <v>12773985</v>
      </c>
    </row>
    <row r="24" spans="1:7" x14ac:dyDescent="0.2">
      <c r="A24">
        <v>3334</v>
      </c>
      <c r="B24">
        <v>163</v>
      </c>
      <c r="C24">
        <v>84</v>
      </c>
      <c r="D24">
        <f t="shared" si="0"/>
        <v>163000000</v>
      </c>
      <c r="E24">
        <f t="shared" si="1"/>
        <v>84000000</v>
      </c>
      <c r="F24">
        <f t="shared" si="2"/>
        <v>11115556</v>
      </c>
      <c r="G24">
        <f t="shared" si="3"/>
        <v>5556111</v>
      </c>
    </row>
    <row r="25" spans="1:7" x14ac:dyDescent="0.2">
      <c r="A25">
        <v>4403</v>
      </c>
      <c r="B25">
        <v>275</v>
      </c>
      <c r="C25">
        <v>143</v>
      </c>
      <c r="D25">
        <f t="shared" si="0"/>
        <v>275000000</v>
      </c>
      <c r="E25">
        <f t="shared" si="1"/>
        <v>143000000</v>
      </c>
      <c r="F25">
        <f t="shared" si="2"/>
        <v>19386409</v>
      </c>
      <c r="G25">
        <f t="shared" si="3"/>
        <v>9691003</v>
      </c>
    </row>
    <row r="26" spans="1:7" x14ac:dyDescent="0.2">
      <c r="A26">
        <v>14327</v>
      </c>
      <c r="B26">
        <v>2886</v>
      </c>
      <c r="C26">
        <v>1538</v>
      </c>
      <c r="D26">
        <f t="shared" si="0"/>
        <v>2886000000</v>
      </c>
      <c r="E26">
        <f t="shared" si="1"/>
        <v>1538000000</v>
      </c>
      <c r="F26">
        <f t="shared" si="2"/>
        <v>205262929</v>
      </c>
      <c r="G26">
        <f t="shared" si="3"/>
        <v>102624301</v>
      </c>
    </row>
    <row r="27" spans="1:7" x14ac:dyDescent="0.2">
      <c r="A27">
        <v>14866</v>
      </c>
      <c r="B27">
        <v>3144</v>
      </c>
      <c r="C27">
        <v>1695</v>
      </c>
      <c r="D27">
        <f t="shared" si="0"/>
        <v>3144000000</v>
      </c>
      <c r="E27">
        <f t="shared" si="1"/>
        <v>1695000000</v>
      </c>
      <c r="F27">
        <f t="shared" si="2"/>
        <v>220997956</v>
      </c>
      <c r="G27">
        <f t="shared" si="3"/>
        <v>110491545</v>
      </c>
    </row>
    <row r="28" spans="1:7" x14ac:dyDescent="0.2">
      <c r="A28">
        <v>13536</v>
      </c>
      <c r="B28">
        <v>2665</v>
      </c>
      <c r="C28">
        <v>1394</v>
      </c>
      <c r="D28">
        <f t="shared" si="0"/>
        <v>2665000000</v>
      </c>
      <c r="E28">
        <f t="shared" si="1"/>
        <v>1394000000</v>
      </c>
      <c r="F28">
        <f t="shared" si="2"/>
        <v>183223296</v>
      </c>
      <c r="G28">
        <f t="shared" si="3"/>
        <v>91604880</v>
      </c>
    </row>
    <row r="29" spans="1:7" x14ac:dyDescent="0.2">
      <c r="A29">
        <v>12459</v>
      </c>
      <c r="B29">
        <v>2347</v>
      </c>
      <c r="C29">
        <v>1254</v>
      </c>
      <c r="D29">
        <f t="shared" si="0"/>
        <v>2347000000</v>
      </c>
      <c r="E29">
        <f t="shared" si="1"/>
        <v>1254000000</v>
      </c>
      <c r="F29">
        <f t="shared" si="2"/>
        <v>155226681</v>
      </c>
      <c r="G29">
        <f t="shared" si="3"/>
        <v>77607111</v>
      </c>
    </row>
    <row r="30" spans="1:7" x14ac:dyDescent="0.2">
      <c r="A30">
        <v>5433</v>
      </c>
      <c r="B30">
        <v>429</v>
      </c>
      <c r="C30">
        <v>228</v>
      </c>
      <c r="D30">
        <f t="shared" si="0"/>
        <v>429000000</v>
      </c>
      <c r="E30">
        <f t="shared" si="1"/>
        <v>228000000</v>
      </c>
      <c r="F30">
        <f t="shared" si="2"/>
        <v>29517489</v>
      </c>
      <c r="G30">
        <f t="shared" si="3"/>
        <v>14756028</v>
      </c>
    </row>
    <row r="31" spans="1:7" x14ac:dyDescent="0.2">
      <c r="A31">
        <v>11155</v>
      </c>
      <c r="B31">
        <v>1840</v>
      </c>
      <c r="C31">
        <v>931</v>
      </c>
      <c r="D31">
        <f t="shared" si="0"/>
        <v>1840000000</v>
      </c>
      <c r="E31">
        <f t="shared" si="1"/>
        <v>931000000</v>
      </c>
      <c r="F31">
        <f t="shared" si="2"/>
        <v>124434025</v>
      </c>
      <c r="G31">
        <f t="shared" si="3"/>
        <v>62211435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1067-CD29-4D07-8FCC-F2C96EEE03E9}">
  <dimension ref="A1:G31"/>
  <sheetViews>
    <sheetView topLeftCell="D34" workbookViewId="0">
      <selection activeCell="J21" sqref="J21"/>
    </sheetView>
  </sheetViews>
  <sheetFormatPr baseColWidth="10" defaultColWidth="8.83203125" defaultRowHeight="15" x14ac:dyDescent="0.2"/>
  <cols>
    <col min="1" max="1" width="8.6640625" bestFit="1" customWidth="1"/>
    <col min="2" max="2" width="17.5" bestFit="1" customWidth="1"/>
    <col min="3" max="3" width="21.5" bestFit="1" customWidth="1"/>
    <col min="4" max="4" width="22.83203125" bestFit="1" customWidth="1"/>
    <col min="5" max="5" width="23" bestFit="1" customWidth="1"/>
    <col min="6" max="6" width="32.5" bestFit="1" customWidth="1"/>
    <col min="7" max="7" width="33.5" bestFit="1" customWidth="1"/>
    <col min="9" max="9" width="28.83203125" bestFit="1" customWidth="1"/>
  </cols>
  <sheetData>
    <row r="1" spans="1:7" x14ac:dyDescent="0.2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>
        <v>7021</v>
      </c>
      <c r="B2">
        <v>695</v>
      </c>
      <c r="C2">
        <v>364</v>
      </c>
      <c r="D2">
        <f t="shared" ref="D2:D31" si="0">B2*1000000</f>
        <v>695000000</v>
      </c>
      <c r="E2">
        <f t="shared" ref="E2:E31" si="1">C2*1000000</f>
        <v>364000000</v>
      </c>
      <c r="F2">
        <f>A2*A2</f>
        <v>49294441</v>
      </c>
      <c r="G2">
        <f>0.5*((A2*A2)-A2)</f>
        <v>24643710</v>
      </c>
    </row>
    <row r="3" spans="1:7" x14ac:dyDescent="0.2">
      <c r="A3">
        <v>11154</v>
      </c>
      <c r="B3">
        <v>1752</v>
      </c>
      <c r="C3">
        <v>913</v>
      </c>
      <c r="D3">
        <f t="shared" si="0"/>
        <v>1752000000</v>
      </c>
      <c r="E3">
        <f t="shared" si="1"/>
        <v>913000000</v>
      </c>
      <c r="F3">
        <f t="shared" ref="F3:F31" si="2">A3*A3</f>
        <v>124411716</v>
      </c>
      <c r="G3">
        <f t="shared" ref="G3:G31" si="3">0.5*((A3*A3)-A3)</f>
        <v>62200281</v>
      </c>
    </row>
    <row r="4" spans="1:7" x14ac:dyDescent="0.2">
      <c r="A4">
        <v>13812</v>
      </c>
      <c r="B4">
        <v>2691</v>
      </c>
      <c r="C4">
        <v>1437</v>
      </c>
      <c r="D4">
        <f t="shared" si="0"/>
        <v>2691000000</v>
      </c>
      <c r="E4">
        <f t="shared" si="1"/>
        <v>1437000000</v>
      </c>
      <c r="F4">
        <f t="shared" si="2"/>
        <v>190771344</v>
      </c>
      <c r="G4">
        <f t="shared" si="3"/>
        <v>95378766</v>
      </c>
    </row>
    <row r="5" spans="1:7" x14ac:dyDescent="0.2">
      <c r="A5">
        <v>4349</v>
      </c>
      <c r="B5">
        <v>270</v>
      </c>
      <c r="C5">
        <v>141</v>
      </c>
      <c r="D5">
        <f t="shared" si="0"/>
        <v>270000000</v>
      </c>
      <c r="E5">
        <f t="shared" si="1"/>
        <v>141000000</v>
      </c>
      <c r="F5">
        <f t="shared" si="2"/>
        <v>18913801</v>
      </c>
      <c r="G5">
        <f t="shared" si="3"/>
        <v>9454726</v>
      </c>
    </row>
    <row r="6" spans="1:7" x14ac:dyDescent="0.2">
      <c r="A6">
        <v>9777</v>
      </c>
      <c r="B6">
        <v>1363</v>
      </c>
      <c r="C6">
        <v>702</v>
      </c>
      <c r="D6">
        <f t="shared" si="0"/>
        <v>1363000000</v>
      </c>
      <c r="E6">
        <f t="shared" si="1"/>
        <v>702000000</v>
      </c>
      <c r="F6">
        <f t="shared" si="2"/>
        <v>95589729</v>
      </c>
      <c r="G6">
        <f t="shared" si="3"/>
        <v>47789976</v>
      </c>
    </row>
    <row r="7" spans="1:7" x14ac:dyDescent="0.2">
      <c r="A7">
        <v>11461</v>
      </c>
      <c r="B7">
        <v>1847</v>
      </c>
      <c r="C7">
        <v>961</v>
      </c>
      <c r="D7">
        <f t="shared" si="0"/>
        <v>1847000000</v>
      </c>
      <c r="E7">
        <f t="shared" si="1"/>
        <v>961000000</v>
      </c>
      <c r="F7">
        <f t="shared" si="2"/>
        <v>131354521</v>
      </c>
      <c r="G7">
        <f t="shared" si="3"/>
        <v>65671530</v>
      </c>
    </row>
    <row r="8" spans="1:7" x14ac:dyDescent="0.2">
      <c r="A8">
        <v>1839</v>
      </c>
      <c r="B8">
        <v>50</v>
      </c>
      <c r="C8">
        <v>25</v>
      </c>
      <c r="D8">
        <f t="shared" si="0"/>
        <v>50000000</v>
      </c>
      <c r="E8">
        <f t="shared" si="1"/>
        <v>25000000</v>
      </c>
      <c r="F8">
        <f t="shared" si="2"/>
        <v>3381921</v>
      </c>
      <c r="G8">
        <f t="shared" si="3"/>
        <v>1690041</v>
      </c>
    </row>
    <row r="9" spans="1:7" x14ac:dyDescent="0.2">
      <c r="A9">
        <v>14156</v>
      </c>
      <c r="B9">
        <v>2843</v>
      </c>
      <c r="C9">
        <v>1482</v>
      </c>
      <c r="D9">
        <f t="shared" si="0"/>
        <v>2843000000</v>
      </c>
      <c r="E9">
        <f t="shared" si="1"/>
        <v>1482000000</v>
      </c>
      <c r="F9">
        <f t="shared" si="2"/>
        <v>200392336</v>
      </c>
      <c r="G9">
        <f t="shared" si="3"/>
        <v>100189090</v>
      </c>
    </row>
    <row r="10" spans="1:7" x14ac:dyDescent="0.2">
      <c r="A10">
        <v>7300</v>
      </c>
      <c r="B10">
        <v>750</v>
      </c>
      <c r="C10">
        <v>394</v>
      </c>
      <c r="D10">
        <f t="shared" si="0"/>
        <v>750000000</v>
      </c>
      <c r="E10">
        <f t="shared" si="1"/>
        <v>394000000</v>
      </c>
      <c r="F10">
        <f t="shared" si="2"/>
        <v>53290000</v>
      </c>
      <c r="G10">
        <f t="shared" si="3"/>
        <v>26641350</v>
      </c>
    </row>
    <row r="11" spans="1:7" x14ac:dyDescent="0.2">
      <c r="A11">
        <v>12781</v>
      </c>
      <c r="B11">
        <v>2299</v>
      </c>
      <c r="C11">
        <v>1200</v>
      </c>
      <c r="D11">
        <f t="shared" si="0"/>
        <v>2299000000</v>
      </c>
      <c r="E11">
        <f t="shared" si="1"/>
        <v>1200000000</v>
      </c>
      <c r="F11">
        <f t="shared" si="2"/>
        <v>163353961</v>
      </c>
      <c r="G11">
        <f t="shared" si="3"/>
        <v>81670590</v>
      </c>
    </row>
    <row r="12" spans="1:7" x14ac:dyDescent="0.2">
      <c r="A12">
        <v>12355</v>
      </c>
      <c r="B12">
        <v>2149</v>
      </c>
      <c r="C12">
        <v>1120</v>
      </c>
      <c r="D12">
        <f t="shared" si="0"/>
        <v>2149000000</v>
      </c>
      <c r="E12">
        <f t="shared" si="1"/>
        <v>1120000000</v>
      </c>
      <c r="F12">
        <f t="shared" si="2"/>
        <v>152646025</v>
      </c>
      <c r="G12">
        <f t="shared" si="3"/>
        <v>76316835</v>
      </c>
    </row>
    <row r="13" spans="1:7" x14ac:dyDescent="0.2">
      <c r="A13">
        <v>9113</v>
      </c>
      <c r="B13">
        <v>1168</v>
      </c>
      <c r="C13">
        <v>609</v>
      </c>
      <c r="D13">
        <f t="shared" si="0"/>
        <v>1168000000</v>
      </c>
      <c r="E13">
        <f t="shared" si="1"/>
        <v>609000000</v>
      </c>
      <c r="F13">
        <f t="shared" si="2"/>
        <v>83046769</v>
      </c>
      <c r="G13">
        <f t="shared" si="3"/>
        <v>41518828</v>
      </c>
    </row>
    <row r="14" spans="1:7" x14ac:dyDescent="0.2">
      <c r="A14">
        <v>579</v>
      </c>
      <c r="B14">
        <v>4</v>
      </c>
      <c r="C14">
        <v>2</v>
      </c>
      <c r="D14">
        <f t="shared" si="0"/>
        <v>4000000</v>
      </c>
      <c r="E14">
        <f t="shared" si="1"/>
        <v>2000000</v>
      </c>
      <c r="F14">
        <f t="shared" si="2"/>
        <v>335241</v>
      </c>
      <c r="G14">
        <f t="shared" si="3"/>
        <v>167331</v>
      </c>
    </row>
    <row r="15" spans="1:7" x14ac:dyDescent="0.2">
      <c r="A15">
        <v>12346</v>
      </c>
      <c r="B15">
        <v>2141</v>
      </c>
      <c r="C15">
        <v>1118</v>
      </c>
      <c r="D15">
        <f t="shared" si="0"/>
        <v>2141000000</v>
      </c>
      <c r="E15">
        <f t="shared" si="1"/>
        <v>1118000000</v>
      </c>
      <c r="F15">
        <f t="shared" si="2"/>
        <v>152423716</v>
      </c>
      <c r="G15">
        <f t="shared" si="3"/>
        <v>76205685</v>
      </c>
    </row>
    <row r="16" spans="1:7" x14ac:dyDescent="0.2">
      <c r="A16">
        <v>3915</v>
      </c>
      <c r="B16">
        <v>217</v>
      </c>
      <c r="C16">
        <v>115</v>
      </c>
      <c r="D16">
        <f t="shared" si="0"/>
        <v>217000000</v>
      </c>
      <c r="E16">
        <f t="shared" si="1"/>
        <v>115000000</v>
      </c>
      <c r="F16">
        <f t="shared" si="2"/>
        <v>15327225</v>
      </c>
      <c r="G16">
        <f t="shared" si="3"/>
        <v>7661655</v>
      </c>
    </row>
    <row r="17" spans="1:7" x14ac:dyDescent="0.2">
      <c r="A17">
        <v>11459</v>
      </c>
      <c r="B17">
        <v>1850</v>
      </c>
      <c r="C17">
        <v>963</v>
      </c>
      <c r="D17">
        <f t="shared" si="0"/>
        <v>1850000000</v>
      </c>
      <c r="E17">
        <f t="shared" si="1"/>
        <v>963000000</v>
      </c>
      <c r="F17">
        <f t="shared" si="2"/>
        <v>131308681</v>
      </c>
      <c r="G17">
        <f t="shared" si="3"/>
        <v>65648611</v>
      </c>
    </row>
    <row r="18" spans="1:7" x14ac:dyDescent="0.2">
      <c r="A18">
        <v>14051</v>
      </c>
      <c r="B18">
        <v>2787</v>
      </c>
      <c r="C18">
        <v>1450</v>
      </c>
      <c r="D18">
        <f t="shared" si="0"/>
        <v>2787000000</v>
      </c>
      <c r="E18">
        <f t="shared" si="1"/>
        <v>1450000000</v>
      </c>
      <c r="F18">
        <f t="shared" si="2"/>
        <v>197430601</v>
      </c>
      <c r="G18">
        <f t="shared" si="3"/>
        <v>98708275</v>
      </c>
    </row>
    <row r="19" spans="1:7" x14ac:dyDescent="0.2">
      <c r="A19">
        <v>3333</v>
      </c>
      <c r="B19">
        <v>158</v>
      </c>
      <c r="C19">
        <v>83</v>
      </c>
      <c r="D19">
        <f t="shared" si="0"/>
        <v>158000000</v>
      </c>
      <c r="E19">
        <f t="shared" si="1"/>
        <v>83000000</v>
      </c>
      <c r="F19">
        <f t="shared" si="2"/>
        <v>11108889</v>
      </c>
      <c r="G19">
        <f t="shared" si="3"/>
        <v>5552778</v>
      </c>
    </row>
    <row r="20" spans="1:7" x14ac:dyDescent="0.2">
      <c r="A20">
        <v>9238</v>
      </c>
      <c r="B20">
        <v>1204</v>
      </c>
      <c r="C20">
        <v>625</v>
      </c>
      <c r="D20">
        <f t="shared" si="0"/>
        <v>1204000000</v>
      </c>
      <c r="E20">
        <f t="shared" si="1"/>
        <v>625000000</v>
      </c>
      <c r="F20">
        <f t="shared" si="2"/>
        <v>85340644</v>
      </c>
      <c r="G20">
        <f t="shared" si="3"/>
        <v>42665703</v>
      </c>
    </row>
    <row r="21" spans="1:7" x14ac:dyDescent="0.2">
      <c r="A21">
        <v>10192</v>
      </c>
      <c r="B21">
        <v>1462</v>
      </c>
      <c r="C21">
        <v>764</v>
      </c>
      <c r="D21">
        <f t="shared" si="0"/>
        <v>1462000000</v>
      </c>
      <c r="E21">
        <f t="shared" si="1"/>
        <v>764000000</v>
      </c>
      <c r="F21">
        <f t="shared" si="2"/>
        <v>103876864</v>
      </c>
      <c r="G21">
        <f t="shared" si="3"/>
        <v>51933336</v>
      </c>
    </row>
    <row r="22" spans="1:7" x14ac:dyDescent="0.2">
      <c r="A22">
        <v>2468</v>
      </c>
      <c r="B22">
        <v>87</v>
      </c>
      <c r="C22">
        <v>44</v>
      </c>
      <c r="D22">
        <f t="shared" si="0"/>
        <v>87000000</v>
      </c>
      <c r="E22">
        <f t="shared" si="1"/>
        <v>44000000</v>
      </c>
      <c r="F22">
        <f t="shared" si="2"/>
        <v>6091024</v>
      </c>
      <c r="G22">
        <f t="shared" si="3"/>
        <v>3044278</v>
      </c>
    </row>
    <row r="23" spans="1:7" x14ac:dyDescent="0.2">
      <c r="A23">
        <v>13796</v>
      </c>
      <c r="B23">
        <v>2671</v>
      </c>
      <c r="C23">
        <v>1397</v>
      </c>
      <c r="D23">
        <f t="shared" si="0"/>
        <v>2671000000</v>
      </c>
      <c r="E23">
        <f t="shared" si="1"/>
        <v>1397000000</v>
      </c>
      <c r="F23">
        <f t="shared" si="2"/>
        <v>190329616</v>
      </c>
      <c r="G23">
        <f t="shared" si="3"/>
        <v>95157910</v>
      </c>
    </row>
    <row r="24" spans="1:7" x14ac:dyDescent="0.2">
      <c r="A24">
        <v>3273</v>
      </c>
      <c r="B24">
        <v>152</v>
      </c>
      <c r="C24">
        <v>80</v>
      </c>
      <c r="D24">
        <f t="shared" si="0"/>
        <v>152000000</v>
      </c>
      <c r="E24">
        <f t="shared" si="1"/>
        <v>80000000</v>
      </c>
      <c r="F24">
        <f t="shared" si="2"/>
        <v>10712529</v>
      </c>
      <c r="G24">
        <f t="shared" si="3"/>
        <v>5354628</v>
      </c>
    </row>
    <row r="25" spans="1:7" x14ac:dyDescent="0.2">
      <c r="A25">
        <v>10936</v>
      </c>
      <c r="B25">
        <v>1680</v>
      </c>
      <c r="C25">
        <v>875</v>
      </c>
      <c r="D25">
        <f t="shared" si="0"/>
        <v>1680000000</v>
      </c>
      <c r="E25">
        <f t="shared" si="1"/>
        <v>875000000</v>
      </c>
      <c r="F25">
        <f t="shared" si="2"/>
        <v>119596096</v>
      </c>
      <c r="G25">
        <f t="shared" si="3"/>
        <v>59792580</v>
      </c>
    </row>
    <row r="26" spans="1:7" x14ac:dyDescent="0.2">
      <c r="A26">
        <v>3757</v>
      </c>
      <c r="B26">
        <v>201</v>
      </c>
      <c r="C26">
        <v>106</v>
      </c>
      <c r="D26">
        <f t="shared" si="0"/>
        <v>201000000</v>
      </c>
      <c r="E26">
        <f t="shared" si="1"/>
        <v>106000000</v>
      </c>
      <c r="F26">
        <f t="shared" si="2"/>
        <v>14115049</v>
      </c>
      <c r="G26">
        <f t="shared" si="3"/>
        <v>7055646</v>
      </c>
    </row>
    <row r="27" spans="1:7" x14ac:dyDescent="0.2">
      <c r="A27">
        <v>942</v>
      </c>
      <c r="B27">
        <v>12</v>
      </c>
      <c r="C27">
        <v>6</v>
      </c>
      <c r="D27">
        <f t="shared" si="0"/>
        <v>12000000</v>
      </c>
      <c r="E27">
        <f t="shared" si="1"/>
        <v>6000000</v>
      </c>
      <c r="F27">
        <f t="shared" si="2"/>
        <v>887364</v>
      </c>
      <c r="G27">
        <f t="shared" si="3"/>
        <v>443211</v>
      </c>
    </row>
    <row r="28" spans="1:7" x14ac:dyDescent="0.2">
      <c r="A28">
        <v>10933</v>
      </c>
      <c r="B28">
        <v>1693</v>
      </c>
      <c r="C28">
        <v>879</v>
      </c>
      <c r="D28">
        <f t="shared" si="0"/>
        <v>1693000000</v>
      </c>
      <c r="E28">
        <f t="shared" si="1"/>
        <v>879000000</v>
      </c>
      <c r="F28">
        <f t="shared" si="2"/>
        <v>119530489</v>
      </c>
      <c r="G28">
        <f t="shared" si="3"/>
        <v>59759778</v>
      </c>
    </row>
    <row r="29" spans="1:7" x14ac:dyDescent="0.2">
      <c r="A29">
        <v>9062</v>
      </c>
      <c r="B29">
        <v>1159</v>
      </c>
      <c r="C29">
        <v>606</v>
      </c>
      <c r="D29">
        <f t="shared" si="0"/>
        <v>1159000000</v>
      </c>
      <c r="E29">
        <f t="shared" si="1"/>
        <v>606000000</v>
      </c>
      <c r="F29">
        <f t="shared" si="2"/>
        <v>82119844</v>
      </c>
      <c r="G29">
        <f t="shared" si="3"/>
        <v>41055391</v>
      </c>
    </row>
    <row r="30" spans="1:7" x14ac:dyDescent="0.2">
      <c r="A30">
        <v>7641</v>
      </c>
      <c r="B30">
        <v>820</v>
      </c>
      <c r="C30">
        <v>430</v>
      </c>
      <c r="D30">
        <f t="shared" si="0"/>
        <v>820000000</v>
      </c>
      <c r="E30">
        <f t="shared" si="1"/>
        <v>430000000</v>
      </c>
      <c r="F30">
        <f t="shared" si="2"/>
        <v>58384881</v>
      </c>
      <c r="G30">
        <f t="shared" si="3"/>
        <v>29188620</v>
      </c>
    </row>
    <row r="31" spans="1:7" x14ac:dyDescent="0.2">
      <c r="A31">
        <v>14951</v>
      </c>
      <c r="B31">
        <v>3141</v>
      </c>
      <c r="C31">
        <v>1634</v>
      </c>
      <c r="D31">
        <f t="shared" si="0"/>
        <v>3141000000</v>
      </c>
      <c r="E31">
        <f t="shared" si="1"/>
        <v>1634000000</v>
      </c>
      <c r="F31">
        <f t="shared" si="2"/>
        <v>223532401</v>
      </c>
      <c r="G31">
        <f t="shared" si="3"/>
        <v>111758725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D62B-F144-0E46-A023-F49F0FA15FA2}">
  <dimension ref="A1:G31"/>
  <sheetViews>
    <sheetView topLeftCell="A40" workbookViewId="0">
      <selection activeCell="E71" sqref="E71"/>
    </sheetView>
  </sheetViews>
  <sheetFormatPr baseColWidth="10" defaultColWidth="11.5" defaultRowHeight="15" x14ac:dyDescent="0.2"/>
  <cols>
    <col min="2" max="2" width="17.5" bestFit="1" customWidth="1"/>
    <col min="3" max="3" width="18.5" bestFit="1" customWidth="1"/>
    <col min="6" max="6" width="32.5" bestFit="1" customWidth="1"/>
    <col min="7" max="7" width="33.5" bestFit="1" customWidth="1"/>
    <col min="10" max="10" width="27.8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>
        <v>13247</v>
      </c>
      <c r="B2">
        <v>2529</v>
      </c>
      <c r="C2">
        <v>1304</v>
      </c>
      <c r="D2">
        <f t="shared" ref="D2:D31" si="0">B2*1000000</f>
        <v>2529000000</v>
      </c>
      <c r="E2">
        <f t="shared" ref="E2:E31" si="1">C2*1000000</f>
        <v>1304000000</v>
      </c>
      <c r="F2">
        <f>A2*A2</f>
        <v>175483009</v>
      </c>
      <c r="G2">
        <f>0.5*((A2*A2)-A2)</f>
        <v>87734881</v>
      </c>
    </row>
    <row r="3" spans="1:7" x14ac:dyDescent="0.2">
      <c r="A3">
        <v>4861</v>
      </c>
      <c r="B3">
        <v>333</v>
      </c>
      <c r="C3">
        <v>174</v>
      </c>
      <c r="D3">
        <f t="shared" si="0"/>
        <v>333000000</v>
      </c>
      <c r="E3">
        <f t="shared" si="1"/>
        <v>174000000</v>
      </c>
      <c r="F3">
        <f t="shared" ref="F3:F31" si="2">A3*A3</f>
        <v>23629321</v>
      </c>
      <c r="G3">
        <f t="shared" ref="G3:G31" si="3">0.5*((A3*A3)-A3)</f>
        <v>11812230</v>
      </c>
    </row>
    <row r="4" spans="1:7" x14ac:dyDescent="0.2">
      <c r="A4">
        <v>11780</v>
      </c>
      <c r="B4">
        <v>1955</v>
      </c>
      <c r="C4">
        <v>1027</v>
      </c>
      <c r="D4">
        <f t="shared" si="0"/>
        <v>1955000000</v>
      </c>
      <c r="E4">
        <f t="shared" si="1"/>
        <v>1027000000</v>
      </c>
      <c r="F4">
        <f t="shared" si="2"/>
        <v>138768400</v>
      </c>
      <c r="G4">
        <f t="shared" si="3"/>
        <v>69378310</v>
      </c>
    </row>
    <row r="5" spans="1:7" x14ac:dyDescent="0.2">
      <c r="A5">
        <v>14905</v>
      </c>
      <c r="B5">
        <v>3271</v>
      </c>
      <c r="C5">
        <v>1683</v>
      </c>
      <c r="D5">
        <f t="shared" si="0"/>
        <v>3271000000</v>
      </c>
      <c r="E5">
        <f t="shared" si="1"/>
        <v>1683000000</v>
      </c>
      <c r="F5">
        <f t="shared" si="2"/>
        <v>222159025</v>
      </c>
      <c r="G5">
        <f t="shared" si="3"/>
        <v>111072060</v>
      </c>
    </row>
    <row r="6" spans="1:7" x14ac:dyDescent="0.2">
      <c r="A6">
        <v>5046</v>
      </c>
      <c r="B6">
        <v>364</v>
      </c>
      <c r="C6">
        <v>189</v>
      </c>
      <c r="D6">
        <f t="shared" si="0"/>
        <v>364000000</v>
      </c>
      <c r="E6">
        <f t="shared" si="1"/>
        <v>189000000</v>
      </c>
      <c r="F6">
        <f t="shared" si="2"/>
        <v>25462116</v>
      </c>
      <c r="G6">
        <f t="shared" si="3"/>
        <v>12728535</v>
      </c>
    </row>
    <row r="7" spans="1:7" x14ac:dyDescent="0.2">
      <c r="A7">
        <v>3119</v>
      </c>
      <c r="B7">
        <v>141</v>
      </c>
      <c r="C7">
        <v>74</v>
      </c>
      <c r="D7">
        <f t="shared" si="0"/>
        <v>141000000</v>
      </c>
      <c r="E7">
        <f t="shared" si="1"/>
        <v>74000000</v>
      </c>
      <c r="F7">
        <f t="shared" si="2"/>
        <v>9728161</v>
      </c>
      <c r="G7">
        <f t="shared" si="3"/>
        <v>4862521</v>
      </c>
    </row>
    <row r="8" spans="1:7" x14ac:dyDescent="0.2">
      <c r="A8">
        <v>8883</v>
      </c>
      <c r="B8">
        <v>1124</v>
      </c>
      <c r="C8">
        <v>584</v>
      </c>
      <c r="D8">
        <f t="shared" si="0"/>
        <v>1124000000</v>
      </c>
      <c r="E8">
        <f t="shared" si="1"/>
        <v>584000000</v>
      </c>
      <c r="F8">
        <f t="shared" si="2"/>
        <v>78907689</v>
      </c>
      <c r="G8">
        <f t="shared" si="3"/>
        <v>39449403</v>
      </c>
    </row>
    <row r="9" spans="1:7" x14ac:dyDescent="0.2">
      <c r="A9">
        <v>2776</v>
      </c>
      <c r="B9">
        <v>110</v>
      </c>
      <c r="C9">
        <v>59</v>
      </c>
      <c r="D9">
        <f t="shared" si="0"/>
        <v>110000000</v>
      </c>
      <c r="E9">
        <f t="shared" si="1"/>
        <v>59000000</v>
      </c>
      <c r="F9">
        <f t="shared" si="2"/>
        <v>7706176</v>
      </c>
      <c r="G9">
        <f t="shared" si="3"/>
        <v>3851700</v>
      </c>
    </row>
    <row r="10" spans="1:7" x14ac:dyDescent="0.2">
      <c r="A10">
        <v>5625</v>
      </c>
      <c r="B10">
        <v>459</v>
      </c>
      <c r="C10">
        <v>244</v>
      </c>
      <c r="D10">
        <f t="shared" si="0"/>
        <v>459000000</v>
      </c>
      <c r="E10">
        <f t="shared" si="1"/>
        <v>244000000</v>
      </c>
      <c r="F10">
        <f t="shared" si="2"/>
        <v>31640625</v>
      </c>
      <c r="G10">
        <f t="shared" si="3"/>
        <v>15817500</v>
      </c>
    </row>
    <row r="11" spans="1:7" x14ac:dyDescent="0.2">
      <c r="A11">
        <v>4614</v>
      </c>
      <c r="B11">
        <v>302</v>
      </c>
      <c r="C11">
        <v>163</v>
      </c>
      <c r="D11">
        <f t="shared" si="0"/>
        <v>302000000</v>
      </c>
      <c r="E11">
        <f t="shared" si="1"/>
        <v>163000000</v>
      </c>
      <c r="F11">
        <f t="shared" si="2"/>
        <v>21288996</v>
      </c>
      <c r="G11">
        <f t="shared" si="3"/>
        <v>10642191</v>
      </c>
    </row>
    <row r="12" spans="1:7" x14ac:dyDescent="0.2">
      <c r="A12">
        <v>8880</v>
      </c>
      <c r="B12">
        <v>1132</v>
      </c>
      <c r="C12">
        <v>606</v>
      </c>
      <c r="D12">
        <f t="shared" si="0"/>
        <v>1132000000</v>
      </c>
      <c r="E12">
        <f t="shared" si="1"/>
        <v>606000000</v>
      </c>
      <c r="F12">
        <f t="shared" si="2"/>
        <v>78854400</v>
      </c>
      <c r="G12">
        <f t="shared" si="3"/>
        <v>39422760</v>
      </c>
    </row>
    <row r="13" spans="1:7" x14ac:dyDescent="0.2">
      <c r="A13">
        <v>8926</v>
      </c>
      <c r="B13">
        <v>1165</v>
      </c>
      <c r="C13">
        <v>603</v>
      </c>
      <c r="D13">
        <f t="shared" si="0"/>
        <v>1165000000</v>
      </c>
      <c r="E13">
        <f t="shared" si="1"/>
        <v>603000000</v>
      </c>
      <c r="F13">
        <f t="shared" si="2"/>
        <v>79673476</v>
      </c>
      <c r="G13">
        <f t="shared" si="3"/>
        <v>39832275</v>
      </c>
    </row>
    <row r="14" spans="1:7" x14ac:dyDescent="0.2">
      <c r="A14">
        <v>12459</v>
      </c>
      <c r="B14">
        <v>2271</v>
      </c>
      <c r="C14">
        <v>1150</v>
      </c>
      <c r="D14">
        <f t="shared" si="0"/>
        <v>2271000000</v>
      </c>
      <c r="E14">
        <f t="shared" si="1"/>
        <v>1150000000</v>
      </c>
      <c r="F14">
        <f t="shared" si="2"/>
        <v>155226681</v>
      </c>
      <c r="G14">
        <f t="shared" si="3"/>
        <v>77607111</v>
      </c>
    </row>
    <row r="15" spans="1:7" x14ac:dyDescent="0.2">
      <c r="A15">
        <v>11528</v>
      </c>
      <c r="B15">
        <v>1896</v>
      </c>
      <c r="C15">
        <v>984</v>
      </c>
      <c r="D15">
        <f t="shared" si="0"/>
        <v>1896000000</v>
      </c>
      <c r="E15">
        <f t="shared" si="1"/>
        <v>984000000</v>
      </c>
      <c r="F15">
        <f t="shared" si="2"/>
        <v>132894784</v>
      </c>
      <c r="G15">
        <f t="shared" si="3"/>
        <v>66441628</v>
      </c>
    </row>
    <row r="16" spans="1:7" x14ac:dyDescent="0.2">
      <c r="A16">
        <v>6896</v>
      </c>
      <c r="B16">
        <v>697</v>
      </c>
      <c r="C16">
        <v>357</v>
      </c>
      <c r="D16">
        <f t="shared" si="0"/>
        <v>697000000</v>
      </c>
      <c r="E16">
        <f t="shared" si="1"/>
        <v>357000000</v>
      </c>
      <c r="F16">
        <f t="shared" si="2"/>
        <v>47554816</v>
      </c>
      <c r="G16">
        <f t="shared" si="3"/>
        <v>23773960</v>
      </c>
    </row>
    <row r="17" spans="1:7" x14ac:dyDescent="0.2">
      <c r="A17">
        <v>10078</v>
      </c>
      <c r="B17">
        <v>1447</v>
      </c>
      <c r="C17">
        <v>753</v>
      </c>
      <c r="D17">
        <f t="shared" si="0"/>
        <v>1447000000</v>
      </c>
      <c r="E17">
        <f t="shared" si="1"/>
        <v>753000000</v>
      </c>
      <c r="F17">
        <f t="shared" si="2"/>
        <v>101566084</v>
      </c>
      <c r="G17">
        <f t="shared" si="3"/>
        <v>50778003</v>
      </c>
    </row>
    <row r="18" spans="1:7" x14ac:dyDescent="0.2">
      <c r="A18">
        <v>3408</v>
      </c>
      <c r="B18">
        <v>170</v>
      </c>
      <c r="C18">
        <v>92</v>
      </c>
      <c r="D18">
        <f t="shared" si="0"/>
        <v>170000000</v>
      </c>
      <c r="E18">
        <f t="shared" si="1"/>
        <v>92000000</v>
      </c>
      <c r="F18">
        <f t="shared" si="2"/>
        <v>11614464</v>
      </c>
      <c r="G18">
        <f t="shared" si="3"/>
        <v>5805528</v>
      </c>
    </row>
    <row r="19" spans="1:7" x14ac:dyDescent="0.2">
      <c r="A19">
        <v>11559</v>
      </c>
      <c r="B19">
        <v>2027</v>
      </c>
      <c r="C19">
        <v>1042</v>
      </c>
      <c r="D19">
        <f t="shared" si="0"/>
        <v>2027000000</v>
      </c>
      <c r="E19">
        <f t="shared" si="1"/>
        <v>1042000000</v>
      </c>
      <c r="F19">
        <f t="shared" si="2"/>
        <v>133610481</v>
      </c>
      <c r="G19">
        <f t="shared" si="3"/>
        <v>66799461</v>
      </c>
    </row>
    <row r="20" spans="1:7" x14ac:dyDescent="0.2">
      <c r="A20">
        <v>13232</v>
      </c>
      <c r="B20">
        <v>2549</v>
      </c>
      <c r="C20">
        <v>1316</v>
      </c>
      <c r="D20">
        <f t="shared" si="0"/>
        <v>2549000000</v>
      </c>
      <c r="E20">
        <f t="shared" si="1"/>
        <v>1316000000</v>
      </c>
      <c r="F20">
        <f t="shared" si="2"/>
        <v>175085824</v>
      </c>
      <c r="G20">
        <f t="shared" si="3"/>
        <v>87536296</v>
      </c>
    </row>
    <row r="21" spans="1:7" x14ac:dyDescent="0.2">
      <c r="A21">
        <v>13778</v>
      </c>
      <c r="B21">
        <v>2739</v>
      </c>
      <c r="C21">
        <v>1391</v>
      </c>
      <c r="D21">
        <f t="shared" si="0"/>
        <v>2739000000</v>
      </c>
      <c r="E21">
        <f t="shared" si="1"/>
        <v>1391000000</v>
      </c>
      <c r="F21">
        <f t="shared" si="2"/>
        <v>189833284</v>
      </c>
      <c r="G21">
        <f t="shared" si="3"/>
        <v>94909753</v>
      </c>
    </row>
    <row r="22" spans="1:7" x14ac:dyDescent="0.2">
      <c r="A22">
        <v>6675</v>
      </c>
      <c r="B22">
        <v>631</v>
      </c>
      <c r="C22">
        <v>328</v>
      </c>
      <c r="D22">
        <f t="shared" si="0"/>
        <v>631000000</v>
      </c>
      <c r="E22">
        <f t="shared" si="1"/>
        <v>328000000</v>
      </c>
      <c r="F22">
        <f t="shared" si="2"/>
        <v>44555625</v>
      </c>
      <c r="G22">
        <f t="shared" si="3"/>
        <v>22274475</v>
      </c>
    </row>
    <row r="23" spans="1:7" x14ac:dyDescent="0.2">
      <c r="A23">
        <v>7582</v>
      </c>
      <c r="B23">
        <v>846</v>
      </c>
      <c r="C23">
        <v>443</v>
      </c>
      <c r="D23">
        <f t="shared" si="0"/>
        <v>846000000</v>
      </c>
      <c r="E23">
        <f t="shared" si="1"/>
        <v>443000000</v>
      </c>
      <c r="F23">
        <f t="shared" si="2"/>
        <v>57486724</v>
      </c>
      <c r="G23">
        <f t="shared" si="3"/>
        <v>28739571</v>
      </c>
    </row>
    <row r="24" spans="1:7" x14ac:dyDescent="0.2">
      <c r="A24">
        <v>8222</v>
      </c>
      <c r="B24">
        <v>971</v>
      </c>
      <c r="C24">
        <v>510</v>
      </c>
      <c r="D24">
        <f t="shared" si="0"/>
        <v>971000000</v>
      </c>
      <c r="E24">
        <f t="shared" si="1"/>
        <v>510000000</v>
      </c>
      <c r="F24">
        <f t="shared" si="2"/>
        <v>67601284</v>
      </c>
      <c r="G24">
        <f t="shared" si="3"/>
        <v>33796531</v>
      </c>
    </row>
    <row r="25" spans="1:7" x14ac:dyDescent="0.2">
      <c r="A25">
        <v>9524</v>
      </c>
      <c r="B25">
        <v>1298</v>
      </c>
      <c r="C25">
        <v>686</v>
      </c>
      <c r="D25">
        <f t="shared" si="0"/>
        <v>1298000000</v>
      </c>
      <c r="E25">
        <f t="shared" si="1"/>
        <v>686000000</v>
      </c>
      <c r="F25">
        <f t="shared" si="2"/>
        <v>90706576</v>
      </c>
      <c r="G25">
        <f t="shared" si="3"/>
        <v>45348526</v>
      </c>
    </row>
    <row r="26" spans="1:7" x14ac:dyDescent="0.2">
      <c r="A26">
        <v>11794</v>
      </c>
      <c r="B26">
        <v>2058</v>
      </c>
      <c r="C26">
        <v>1047</v>
      </c>
      <c r="D26">
        <f t="shared" si="0"/>
        <v>2058000000</v>
      </c>
      <c r="E26">
        <f t="shared" si="1"/>
        <v>1047000000</v>
      </c>
      <c r="F26">
        <f t="shared" si="2"/>
        <v>139098436</v>
      </c>
      <c r="G26">
        <f t="shared" si="3"/>
        <v>69543321</v>
      </c>
    </row>
    <row r="27" spans="1:7" x14ac:dyDescent="0.2">
      <c r="A27">
        <v>9024</v>
      </c>
      <c r="B27">
        <v>1171</v>
      </c>
      <c r="C27">
        <v>599</v>
      </c>
      <c r="D27">
        <f t="shared" si="0"/>
        <v>1171000000</v>
      </c>
      <c r="E27">
        <f t="shared" si="1"/>
        <v>599000000</v>
      </c>
      <c r="F27">
        <f t="shared" si="2"/>
        <v>81432576</v>
      </c>
      <c r="G27">
        <f t="shared" si="3"/>
        <v>40711776</v>
      </c>
    </row>
    <row r="28" spans="1:7" x14ac:dyDescent="0.2">
      <c r="A28">
        <v>11323</v>
      </c>
      <c r="B28">
        <v>1808</v>
      </c>
      <c r="C28">
        <v>981</v>
      </c>
      <c r="D28">
        <f t="shared" si="0"/>
        <v>1808000000</v>
      </c>
      <c r="E28">
        <f t="shared" si="1"/>
        <v>981000000</v>
      </c>
      <c r="F28">
        <f t="shared" si="2"/>
        <v>128210329</v>
      </c>
      <c r="G28">
        <f t="shared" si="3"/>
        <v>64099503</v>
      </c>
    </row>
    <row r="29" spans="1:7" x14ac:dyDescent="0.2">
      <c r="A29">
        <v>12267</v>
      </c>
      <c r="B29">
        <v>2231</v>
      </c>
      <c r="C29">
        <v>1148</v>
      </c>
      <c r="D29">
        <f t="shared" si="0"/>
        <v>2231000000</v>
      </c>
      <c r="E29">
        <f t="shared" si="1"/>
        <v>1148000000</v>
      </c>
      <c r="F29">
        <f t="shared" si="2"/>
        <v>150479289</v>
      </c>
      <c r="G29">
        <f t="shared" si="3"/>
        <v>75233511</v>
      </c>
    </row>
    <row r="30" spans="1:7" x14ac:dyDescent="0.2">
      <c r="A30">
        <v>11992</v>
      </c>
      <c r="B30">
        <v>2102</v>
      </c>
      <c r="C30">
        <v>1127</v>
      </c>
      <c r="D30">
        <f t="shared" si="0"/>
        <v>2102000000</v>
      </c>
      <c r="E30">
        <f t="shared" si="1"/>
        <v>1127000000</v>
      </c>
      <c r="F30">
        <f t="shared" si="2"/>
        <v>143808064</v>
      </c>
      <c r="G30">
        <f t="shared" si="3"/>
        <v>71898036</v>
      </c>
    </row>
    <row r="31" spans="1:7" x14ac:dyDescent="0.2">
      <c r="A31">
        <v>1194</v>
      </c>
      <c r="B31">
        <v>21</v>
      </c>
      <c r="C31">
        <v>10</v>
      </c>
      <c r="D31">
        <f t="shared" si="0"/>
        <v>21000000</v>
      </c>
      <c r="E31">
        <f t="shared" si="1"/>
        <v>10000000</v>
      </c>
      <c r="F31">
        <f t="shared" si="2"/>
        <v>1425636</v>
      </c>
      <c r="G31">
        <f t="shared" si="3"/>
        <v>712221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9C93-5FD2-0E47-B7DE-DF1699CAD511}">
  <dimension ref="A1:G31"/>
  <sheetViews>
    <sheetView tabSelected="1" topLeftCell="H21" workbookViewId="0">
      <selection activeCell="G2" sqref="G2"/>
    </sheetView>
  </sheetViews>
  <sheetFormatPr baseColWidth="10" defaultColWidth="11.5" defaultRowHeight="15" x14ac:dyDescent="0.2"/>
  <cols>
    <col min="1" max="1" width="8.33203125" bestFit="1" customWidth="1"/>
    <col min="2" max="2" width="17.5" bestFit="1" customWidth="1"/>
    <col min="3" max="3" width="21.5" bestFit="1" customWidth="1"/>
    <col min="4" max="4" width="22.83203125" bestFit="1" customWidth="1"/>
    <col min="5" max="5" width="23" bestFit="1" customWidth="1"/>
    <col min="6" max="6" width="32.5" bestFit="1" customWidth="1"/>
    <col min="7" max="7" width="33.5" bestFit="1" customWidth="1"/>
    <col min="8" max="8" width="28.83203125" bestFit="1" customWidth="1"/>
    <col min="11" max="11" width="27.83203125" bestFit="1" customWidth="1"/>
    <col min="13" max="13" width="27.8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>
        <v>10963</v>
      </c>
      <c r="B2">
        <v>1716</v>
      </c>
      <c r="C2">
        <v>884</v>
      </c>
      <c r="D2">
        <f t="shared" ref="D2:D31" si="0">B2*1000000</f>
        <v>1716000000</v>
      </c>
      <c r="E2">
        <f t="shared" ref="E2:E31" si="1">C2*1000000</f>
        <v>884000000</v>
      </c>
      <c r="F2">
        <f>A2*A2</f>
        <v>120187369</v>
      </c>
      <c r="G2">
        <f>0.5*((A2*A2)-A2)</f>
        <v>60088203</v>
      </c>
    </row>
    <row r="3" spans="1:7" x14ac:dyDescent="0.2">
      <c r="A3">
        <v>3181</v>
      </c>
      <c r="B3">
        <v>143</v>
      </c>
      <c r="C3">
        <v>74</v>
      </c>
      <c r="D3">
        <f t="shared" si="0"/>
        <v>143000000</v>
      </c>
      <c r="E3">
        <f t="shared" si="1"/>
        <v>74000000</v>
      </c>
      <c r="F3">
        <f t="shared" ref="F3:F31" si="2">A3*A3</f>
        <v>10118761</v>
      </c>
      <c r="G3">
        <f t="shared" ref="G3:G31" si="3">0.5*((A3*A3)-A3)</f>
        <v>5057790</v>
      </c>
    </row>
    <row r="4" spans="1:7" x14ac:dyDescent="0.2">
      <c r="A4">
        <v>10742</v>
      </c>
      <c r="B4">
        <v>1631</v>
      </c>
      <c r="C4">
        <v>867</v>
      </c>
      <c r="D4">
        <f t="shared" si="0"/>
        <v>1631000000</v>
      </c>
      <c r="E4">
        <f t="shared" si="1"/>
        <v>867000000</v>
      </c>
      <c r="F4">
        <f t="shared" si="2"/>
        <v>115390564</v>
      </c>
      <c r="G4">
        <f t="shared" si="3"/>
        <v>57689911</v>
      </c>
    </row>
    <row r="5" spans="1:7" x14ac:dyDescent="0.2">
      <c r="A5">
        <v>13081</v>
      </c>
      <c r="B5">
        <v>2449</v>
      </c>
      <c r="C5">
        <v>1280</v>
      </c>
      <c r="D5">
        <f t="shared" si="0"/>
        <v>2449000000</v>
      </c>
      <c r="E5">
        <f t="shared" si="1"/>
        <v>1280000000</v>
      </c>
      <c r="F5">
        <f t="shared" si="2"/>
        <v>171112561</v>
      </c>
      <c r="G5">
        <f t="shared" si="3"/>
        <v>85549740</v>
      </c>
    </row>
    <row r="6" spans="1:7" x14ac:dyDescent="0.2">
      <c r="A6">
        <v>4797</v>
      </c>
      <c r="B6">
        <v>330</v>
      </c>
      <c r="C6">
        <v>172</v>
      </c>
      <c r="D6">
        <f t="shared" si="0"/>
        <v>330000000</v>
      </c>
      <c r="E6">
        <f t="shared" si="1"/>
        <v>172000000</v>
      </c>
      <c r="F6">
        <f t="shared" si="2"/>
        <v>23011209</v>
      </c>
      <c r="G6">
        <f t="shared" si="3"/>
        <v>11503206</v>
      </c>
    </row>
    <row r="7" spans="1:7" x14ac:dyDescent="0.2">
      <c r="A7">
        <v>12619</v>
      </c>
      <c r="B7">
        <v>2254</v>
      </c>
      <c r="C7">
        <v>1170</v>
      </c>
      <c r="D7">
        <f t="shared" si="0"/>
        <v>2254000000</v>
      </c>
      <c r="E7">
        <f t="shared" si="1"/>
        <v>1170000000</v>
      </c>
      <c r="F7">
        <f t="shared" si="2"/>
        <v>159239161</v>
      </c>
      <c r="G7">
        <f t="shared" si="3"/>
        <v>79613271</v>
      </c>
    </row>
    <row r="8" spans="1:7" x14ac:dyDescent="0.2">
      <c r="A8">
        <v>12464</v>
      </c>
      <c r="B8">
        <v>2194</v>
      </c>
      <c r="C8">
        <v>1145</v>
      </c>
      <c r="D8">
        <f t="shared" si="0"/>
        <v>2194000000</v>
      </c>
      <c r="E8">
        <f t="shared" si="1"/>
        <v>1145000000</v>
      </c>
      <c r="F8">
        <f t="shared" si="2"/>
        <v>155351296</v>
      </c>
      <c r="G8">
        <f t="shared" si="3"/>
        <v>77669416</v>
      </c>
    </row>
    <row r="9" spans="1:7" x14ac:dyDescent="0.2">
      <c r="A9">
        <v>6972</v>
      </c>
      <c r="B9">
        <v>689</v>
      </c>
      <c r="C9">
        <v>359</v>
      </c>
      <c r="D9">
        <f t="shared" si="0"/>
        <v>689000000</v>
      </c>
      <c r="E9">
        <f t="shared" si="1"/>
        <v>359000000</v>
      </c>
      <c r="F9">
        <f t="shared" si="2"/>
        <v>48608784</v>
      </c>
      <c r="G9">
        <f t="shared" si="3"/>
        <v>24300906</v>
      </c>
    </row>
    <row r="10" spans="1:7" x14ac:dyDescent="0.2">
      <c r="A10">
        <v>2838</v>
      </c>
      <c r="B10">
        <v>116</v>
      </c>
      <c r="C10">
        <v>61</v>
      </c>
      <c r="D10">
        <f t="shared" si="0"/>
        <v>116000000</v>
      </c>
      <c r="E10">
        <f t="shared" si="1"/>
        <v>61000000</v>
      </c>
      <c r="F10">
        <f t="shared" si="2"/>
        <v>8054244</v>
      </c>
      <c r="G10">
        <f t="shared" si="3"/>
        <v>4025703</v>
      </c>
    </row>
    <row r="11" spans="1:7" x14ac:dyDescent="0.2">
      <c r="A11">
        <v>5578</v>
      </c>
      <c r="B11">
        <v>440</v>
      </c>
      <c r="C11">
        <v>231</v>
      </c>
      <c r="D11">
        <f t="shared" si="0"/>
        <v>440000000</v>
      </c>
      <c r="E11">
        <f t="shared" si="1"/>
        <v>231000000</v>
      </c>
      <c r="F11">
        <f t="shared" si="2"/>
        <v>31114084</v>
      </c>
      <c r="G11">
        <f t="shared" si="3"/>
        <v>15554253</v>
      </c>
    </row>
    <row r="12" spans="1:7" x14ac:dyDescent="0.2">
      <c r="A12">
        <v>7668</v>
      </c>
      <c r="B12">
        <v>833</v>
      </c>
      <c r="C12">
        <v>434</v>
      </c>
      <c r="D12">
        <f t="shared" si="0"/>
        <v>833000000</v>
      </c>
      <c r="E12">
        <f t="shared" si="1"/>
        <v>434000000</v>
      </c>
      <c r="F12">
        <f t="shared" si="2"/>
        <v>58798224</v>
      </c>
      <c r="G12">
        <f t="shared" si="3"/>
        <v>29395278</v>
      </c>
    </row>
    <row r="13" spans="1:7" x14ac:dyDescent="0.2">
      <c r="A13">
        <v>11824</v>
      </c>
      <c r="B13">
        <v>1976</v>
      </c>
      <c r="C13">
        <v>1030</v>
      </c>
      <c r="D13">
        <f t="shared" si="0"/>
        <v>1976000000</v>
      </c>
      <c r="E13">
        <f t="shared" si="1"/>
        <v>1030000000</v>
      </c>
      <c r="F13">
        <f t="shared" si="2"/>
        <v>139806976</v>
      </c>
      <c r="G13">
        <f t="shared" si="3"/>
        <v>69897576</v>
      </c>
    </row>
    <row r="14" spans="1:7" x14ac:dyDescent="0.2">
      <c r="A14">
        <v>9717</v>
      </c>
      <c r="B14">
        <v>1337</v>
      </c>
      <c r="C14">
        <v>699</v>
      </c>
      <c r="D14">
        <f t="shared" si="0"/>
        <v>1337000000</v>
      </c>
      <c r="E14">
        <f t="shared" si="1"/>
        <v>699000000</v>
      </c>
      <c r="F14">
        <f t="shared" si="2"/>
        <v>94420089</v>
      </c>
      <c r="G14">
        <f t="shared" si="3"/>
        <v>47205186</v>
      </c>
    </row>
    <row r="15" spans="1:7" x14ac:dyDescent="0.2">
      <c r="A15">
        <v>7742</v>
      </c>
      <c r="B15">
        <v>850</v>
      </c>
      <c r="C15">
        <v>442</v>
      </c>
      <c r="D15">
        <f t="shared" si="0"/>
        <v>850000000</v>
      </c>
      <c r="E15">
        <f t="shared" si="1"/>
        <v>442000000</v>
      </c>
      <c r="F15">
        <f t="shared" si="2"/>
        <v>59938564</v>
      </c>
      <c r="G15">
        <f t="shared" si="3"/>
        <v>29965411</v>
      </c>
    </row>
    <row r="16" spans="1:7" x14ac:dyDescent="0.2">
      <c r="A16">
        <v>14205</v>
      </c>
      <c r="B16">
        <v>2855</v>
      </c>
      <c r="C16">
        <v>1488</v>
      </c>
      <c r="D16">
        <f t="shared" si="0"/>
        <v>2855000000</v>
      </c>
      <c r="E16">
        <f t="shared" si="1"/>
        <v>1488000000</v>
      </c>
      <c r="F16">
        <f t="shared" si="2"/>
        <v>201782025</v>
      </c>
      <c r="G16">
        <f t="shared" si="3"/>
        <v>100883910</v>
      </c>
    </row>
    <row r="17" spans="1:7" x14ac:dyDescent="0.2">
      <c r="A17">
        <v>8483</v>
      </c>
      <c r="B17">
        <v>1017</v>
      </c>
      <c r="C17">
        <v>529</v>
      </c>
      <c r="D17">
        <f t="shared" si="0"/>
        <v>1017000000</v>
      </c>
      <c r="E17">
        <f t="shared" si="1"/>
        <v>529000000</v>
      </c>
      <c r="F17">
        <f t="shared" si="2"/>
        <v>71961289</v>
      </c>
      <c r="G17">
        <f t="shared" si="3"/>
        <v>35976403</v>
      </c>
    </row>
    <row r="18" spans="1:7" x14ac:dyDescent="0.2">
      <c r="A18">
        <v>12587</v>
      </c>
      <c r="B18">
        <v>2241</v>
      </c>
      <c r="C18">
        <v>1168</v>
      </c>
      <c r="D18">
        <f t="shared" si="0"/>
        <v>2241000000</v>
      </c>
      <c r="E18">
        <f t="shared" si="1"/>
        <v>1168000000</v>
      </c>
      <c r="F18">
        <f t="shared" si="2"/>
        <v>158432569</v>
      </c>
      <c r="G18">
        <f t="shared" si="3"/>
        <v>79209991</v>
      </c>
    </row>
    <row r="19" spans="1:7" x14ac:dyDescent="0.2">
      <c r="A19">
        <v>4040</v>
      </c>
      <c r="B19">
        <v>234</v>
      </c>
      <c r="C19">
        <v>122</v>
      </c>
      <c r="D19">
        <f t="shared" si="0"/>
        <v>234000000</v>
      </c>
      <c r="E19">
        <f t="shared" si="1"/>
        <v>122000000</v>
      </c>
      <c r="F19">
        <f t="shared" si="2"/>
        <v>16321600</v>
      </c>
      <c r="G19">
        <f t="shared" si="3"/>
        <v>8158780</v>
      </c>
    </row>
    <row r="20" spans="1:7" x14ac:dyDescent="0.2">
      <c r="A20">
        <v>5111</v>
      </c>
      <c r="B20">
        <v>371</v>
      </c>
      <c r="C20">
        <v>193</v>
      </c>
      <c r="D20">
        <f t="shared" si="0"/>
        <v>371000000</v>
      </c>
      <c r="E20">
        <f t="shared" si="1"/>
        <v>193000000</v>
      </c>
      <c r="F20">
        <f t="shared" si="2"/>
        <v>26122321</v>
      </c>
      <c r="G20">
        <f t="shared" si="3"/>
        <v>13058605</v>
      </c>
    </row>
    <row r="21" spans="1:7" x14ac:dyDescent="0.2">
      <c r="A21">
        <v>5368</v>
      </c>
      <c r="B21">
        <v>412</v>
      </c>
      <c r="C21">
        <v>215</v>
      </c>
      <c r="D21">
        <f t="shared" si="0"/>
        <v>412000000</v>
      </c>
      <c r="E21">
        <f t="shared" si="1"/>
        <v>215000000</v>
      </c>
      <c r="F21">
        <f t="shared" si="2"/>
        <v>28815424</v>
      </c>
      <c r="G21">
        <f t="shared" si="3"/>
        <v>14405028</v>
      </c>
    </row>
    <row r="22" spans="1:7" x14ac:dyDescent="0.2">
      <c r="A22">
        <v>1815</v>
      </c>
      <c r="B22">
        <v>47</v>
      </c>
      <c r="C22">
        <v>26</v>
      </c>
      <c r="D22">
        <f t="shared" si="0"/>
        <v>47000000</v>
      </c>
      <c r="E22">
        <f t="shared" si="1"/>
        <v>26000000</v>
      </c>
      <c r="F22">
        <f t="shared" si="2"/>
        <v>3294225</v>
      </c>
      <c r="G22">
        <f t="shared" si="3"/>
        <v>1646205</v>
      </c>
    </row>
    <row r="23" spans="1:7" x14ac:dyDescent="0.2">
      <c r="A23">
        <v>9093</v>
      </c>
      <c r="B23">
        <v>1174</v>
      </c>
      <c r="C23">
        <v>611</v>
      </c>
      <c r="D23">
        <f t="shared" si="0"/>
        <v>1174000000</v>
      </c>
      <c r="E23">
        <f t="shared" si="1"/>
        <v>611000000</v>
      </c>
      <c r="F23">
        <f t="shared" si="2"/>
        <v>82682649</v>
      </c>
      <c r="G23">
        <f t="shared" si="3"/>
        <v>41336778</v>
      </c>
    </row>
    <row r="24" spans="1:7" x14ac:dyDescent="0.2">
      <c r="A24">
        <v>5296</v>
      </c>
      <c r="B24">
        <v>396</v>
      </c>
      <c r="C24">
        <v>207</v>
      </c>
      <c r="D24">
        <f t="shared" si="0"/>
        <v>396000000</v>
      </c>
      <c r="E24">
        <f t="shared" si="1"/>
        <v>207000000</v>
      </c>
      <c r="F24">
        <f t="shared" si="2"/>
        <v>28047616</v>
      </c>
      <c r="G24">
        <f t="shared" si="3"/>
        <v>14021160</v>
      </c>
    </row>
    <row r="25" spans="1:7" x14ac:dyDescent="0.2">
      <c r="A25">
        <v>8373</v>
      </c>
      <c r="B25">
        <v>996</v>
      </c>
      <c r="C25">
        <v>524</v>
      </c>
      <c r="D25">
        <f t="shared" si="0"/>
        <v>996000000</v>
      </c>
      <c r="E25">
        <f t="shared" si="1"/>
        <v>524000000</v>
      </c>
      <c r="F25">
        <f t="shared" si="2"/>
        <v>70107129</v>
      </c>
      <c r="G25">
        <f t="shared" si="3"/>
        <v>35049378</v>
      </c>
    </row>
    <row r="26" spans="1:7" x14ac:dyDescent="0.2">
      <c r="A26">
        <v>1200</v>
      </c>
      <c r="B26">
        <v>20</v>
      </c>
      <c r="C26">
        <v>10</v>
      </c>
      <c r="D26">
        <f t="shared" si="0"/>
        <v>20000000</v>
      </c>
      <c r="E26">
        <f t="shared" si="1"/>
        <v>10000000</v>
      </c>
      <c r="F26">
        <f t="shared" si="2"/>
        <v>1440000</v>
      </c>
      <c r="G26">
        <f t="shared" si="3"/>
        <v>719400</v>
      </c>
    </row>
    <row r="27" spans="1:7" x14ac:dyDescent="0.2">
      <c r="A27">
        <v>7896</v>
      </c>
      <c r="B27">
        <v>882</v>
      </c>
      <c r="C27">
        <v>461</v>
      </c>
      <c r="D27">
        <f t="shared" si="0"/>
        <v>882000000</v>
      </c>
      <c r="E27">
        <f t="shared" si="1"/>
        <v>461000000</v>
      </c>
      <c r="F27">
        <f t="shared" si="2"/>
        <v>62346816</v>
      </c>
      <c r="G27">
        <f t="shared" si="3"/>
        <v>31169460</v>
      </c>
    </row>
    <row r="28" spans="1:7" x14ac:dyDescent="0.2">
      <c r="A28">
        <v>1750</v>
      </c>
      <c r="B28">
        <v>42</v>
      </c>
      <c r="C28">
        <v>24</v>
      </c>
      <c r="D28">
        <f t="shared" si="0"/>
        <v>42000000</v>
      </c>
      <c r="E28">
        <f t="shared" si="1"/>
        <v>24000000</v>
      </c>
      <c r="F28">
        <f t="shared" si="2"/>
        <v>3062500</v>
      </c>
      <c r="G28">
        <f t="shared" si="3"/>
        <v>1530375</v>
      </c>
    </row>
    <row r="29" spans="1:7" x14ac:dyDescent="0.2">
      <c r="A29">
        <v>14041</v>
      </c>
      <c r="B29">
        <v>2779</v>
      </c>
      <c r="C29">
        <v>1451</v>
      </c>
      <c r="D29">
        <f t="shared" si="0"/>
        <v>2779000000</v>
      </c>
      <c r="E29">
        <f t="shared" si="1"/>
        <v>1451000000</v>
      </c>
      <c r="F29">
        <f t="shared" si="2"/>
        <v>197149681</v>
      </c>
      <c r="G29">
        <f t="shared" si="3"/>
        <v>98567820</v>
      </c>
    </row>
    <row r="30" spans="1:7" x14ac:dyDescent="0.2">
      <c r="A30">
        <v>10292</v>
      </c>
      <c r="B30">
        <v>1499</v>
      </c>
      <c r="C30">
        <v>784</v>
      </c>
      <c r="D30">
        <f t="shared" si="0"/>
        <v>1499000000</v>
      </c>
      <c r="E30">
        <f t="shared" si="1"/>
        <v>784000000</v>
      </c>
      <c r="F30">
        <f t="shared" si="2"/>
        <v>105925264</v>
      </c>
      <c r="G30">
        <f t="shared" si="3"/>
        <v>52957486</v>
      </c>
    </row>
    <row r="31" spans="1:7" x14ac:dyDescent="0.2">
      <c r="A31">
        <v>6805</v>
      </c>
      <c r="B31">
        <v>658</v>
      </c>
      <c r="C31">
        <v>342</v>
      </c>
      <c r="D31">
        <f t="shared" si="0"/>
        <v>658000000</v>
      </c>
      <c r="E31">
        <f t="shared" si="1"/>
        <v>342000000</v>
      </c>
      <c r="F31">
        <f t="shared" si="2"/>
        <v>46308025</v>
      </c>
      <c r="G31">
        <f t="shared" si="3"/>
        <v>23150610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d m y y T i d Y I E S m A A A A + A A A A B I A H A B D b 2 5 m a W c v U G F j a 2 F n Z S 5 4 b W w g o h g A K K A U A A A A A A A A A A A A A A A A A A A A A A A A A A A A h Y / B C o I w H I d f R X Z 3 m 9 N C 5 O 8 k u i Y E U X Q d u n S k M 9 x s v l u H H q l X S C i r W 8 f f x 3 f 4 f o / b H b K x b b y r 7 I 3 q d I o C T J E n d d G V S l c p G u z J j 1 H G Y S u K s 6 i k N 8 n a J K M p U 1 R b e 0 k I c c 5 h F + K u r w i j N C D H f L M r a t k K 9 J H V f 9 l X 2 l i h C 4 k 4 H F 4 x n O F l j B d R y D C L A i A z h l z p r 8 K m Y k y B / E B Y D 4 0 d e s m l 9 l d 7 I P M E 8 n 7 B n 1 B L A w Q U A A I A C A B 2 b L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m y y T i i K R 7 g O A A A A E Q A A A B M A H A B G b 3 J t d W x h c y 9 T Z W N 0 a W 9 u M S 5 t I K I Y A C i g F A A A A A A A A A A A A A A A A A A A A A A A A A A A A C t O T S 7 J z M 9 T C I b Q h t Y A U E s B A i 0 A F A A C A A g A d m y y T i d Y I E S m A A A A + A A A A B I A A A A A A A A A A A A A A A A A A A A A A E N v b m Z p Z y 9 Q Y W N r Y W d l L n h t b F B L A Q I t A B Q A A g A I A H Z s s k 4 P y u m r p A A A A O k A A A A T A A A A A A A A A A A A A A A A A P I A A A B b Q 2 9 u d G V u d F 9 U e X B l c 1 0 u e G 1 s U E s B A i 0 A F A A C A A g A d m y y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+ y a w i v l T N O q h o O 2 D Z 8 k l 4 A A A A A A g A A A A A A E G Y A A A A B A A A g A A A A p R Y c A 8 I 4 A 5 h x 5 O 6 r C g b C i F I e d y p G E S i c J C k w w e i C V c Q A A A A A D o A A A A A C A A A g A A A A 6 8 3 g + A L j p G m s 0 c z U 2 e A 4 L p s v D 8 U i Q E x C G D p B / 9 V / 4 z J Q A A A A Q E e h / E k D r g D P F 7 K F x m U e s r 5 h F / n h + X f y o B e C V k G M a 8 G k w M p 5 R 1 f b 3 P J w F w S l 6 H X 4 w H 2 d Q R M S x X n L O r D O P L Z g r r Q i m 9 U Y N M P 7 A F J V d Q 1 e x J x A A A A A g 0 w 2 e y l V / 3 m 2 q j 7 y E P D e E f 5 1 p u 7 L r T 1 t q / X B M b c x T K s s w S j N I 7 u O h B 7 S n m J + E C k K B a A l Q K P Z 1 T / b 5 P c Q V 4 Q P L g = = < / D a t a M a s h u p > 
</file>

<file path=customXml/itemProps1.xml><?xml version="1.0" encoding="utf-8"?>
<ds:datastoreItem xmlns:ds="http://schemas.openxmlformats.org/officeDocument/2006/customXml" ds:itemID="{37228B59-8D1B-4E92-BC97-4720AC7EC5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timerWithoutDuplicate1</vt:lpstr>
      <vt:lpstr>timerWithoutDuplicate2</vt:lpstr>
      <vt:lpstr>timerTestRun1</vt:lpstr>
      <vt:lpstr>timerTestRun2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Vachhani</dc:creator>
  <cp:lastModifiedBy>Microsoft Office User</cp:lastModifiedBy>
  <dcterms:created xsi:type="dcterms:W3CDTF">2019-05-08T00:08:45Z</dcterms:created>
  <dcterms:modified xsi:type="dcterms:W3CDTF">2019-05-21T08:26:07Z</dcterms:modified>
</cp:coreProperties>
</file>