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esktop/"/>
    </mc:Choice>
  </mc:AlternateContent>
  <xr:revisionPtr revIDLastSave="0" documentId="13_ncr:1_{6EFE637D-04C4-D945-BD3F-96D35607754C}" xr6:coauthVersionLast="43" xr6:coauthVersionMax="43" xr10:uidLastSave="{00000000-0000-0000-0000-000000000000}"/>
  <bookViews>
    <workbookView xWindow="0" yWindow="0" windowWidth="28800" windowHeight="16680" xr2:uid="{081349F4-0C2E-45C9-AFE0-59D10EF7212F}"/>
  </bookViews>
  <sheets>
    <sheet name="testRun1 Without Duplicate" sheetId="1" r:id="rId1"/>
    <sheet name="testRun2 Without Duplicate" sheetId="3" r:id="rId2"/>
    <sheet name="testRun1" sheetId="4" r:id="rId3"/>
    <sheet name="testRun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</calcChain>
</file>

<file path=xl/sharedStrings.xml><?xml version="1.0" encoding="utf-8"?>
<sst xmlns="http://schemas.openxmlformats.org/spreadsheetml/2006/main" count="20" uniqueCount="6">
  <si>
    <t xml:space="preserve">ArraySize </t>
  </si>
  <si>
    <t>Counter 2 (minDistance2)</t>
  </si>
  <si>
    <t>Counter 1 (minDistance)</t>
  </si>
  <si>
    <t>Array Size</t>
  </si>
  <si>
    <t>Predictive Efficiency (minDistance)</t>
  </si>
  <si>
    <t>Predictive Efficiency (minDistance2)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</si>
</sst>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Array Size vs Counters for minDistance</a:t>
            </a:r>
            <a:r>
              <a:rPr lang="en-AU" sz="1800" baseline="0"/>
              <a:t> and minDistance2</a:t>
            </a:r>
            <a:endParaRPr lang="en-A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'testRun1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'testRun1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Number</a:t>
                </a:r>
                <a:r>
                  <a:rPr lang="en-AU" sz="1800" baseline="0"/>
                  <a:t> of Times Basic Operation is Performed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7.4713882179994681E-3"/>
              <c:y val="0.1664496950617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306259078396407E-2"/>
          <c:y val="5.5591566102233363E-2"/>
          <c:w val="0.87506502543503895"/>
          <c:h val="0.13287123119560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/>
              <a:t>Array Size vs Counters for minDistance</a:t>
            </a:r>
            <a:r>
              <a:rPr lang="en-AU" sz="1800" baseline="0"/>
              <a:t> and minDistance2 </a:t>
            </a:r>
            <a:r>
              <a:rPr lang="en-US" sz="1800" b="0" i="0" u="none" strike="noStrike" baseline="0">
                <a:effectLst/>
              </a:rPr>
              <a:t>(Predictive Theoritical Efficiency)</a:t>
            </a:r>
            <a:r>
              <a:rPr lang="en-US" sz="1800" b="0" i="0" u="none" strike="noStrike" baseline="0"/>
              <a:t> </a:t>
            </a:r>
            <a:endParaRPr lang="en-A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96695289707536E-2"/>
          <c:y val="0.15831318077345857"/>
          <c:w val="0.87690149115268667"/>
          <c:h val="0.7293906117569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'testRun1 Without Duplicate'!$D$1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Duplicate'!$D$2:$D$31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1245-8E76-42DDB79F3BC6}"/>
            </c:ext>
          </c:extLst>
        </c:ser>
        <c:ser>
          <c:idx val="1"/>
          <c:order val="1"/>
          <c:tx>
            <c:strRef>
              <c:f>'testRun1 Without Duplicate'!$E$1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'testRun1 Without Duplicate'!$A$2:$A$31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'testRun1 Without Duplicate'!$E$2:$E$31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3-1245-8E76-42DDB79F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Number</a:t>
                </a:r>
                <a:r>
                  <a:rPr lang="en-AU" sz="1800" baseline="0"/>
                  <a:t> of Times Basic Operation is Performed</a:t>
                </a:r>
                <a:endParaRPr lang="en-AU" sz="1800"/>
              </a:p>
            </c:rich>
          </c:tx>
          <c:layout>
            <c:manualLayout>
              <c:xMode val="edge"/>
              <c:yMode val="edge"/>
              <c:x val="7.4713882179994681E-3"/>
              <c:y val="0.16644969506177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6405357280105894E-2"/>
          <c:y val="6.169236474641495E-2"/>
          <c:w val="0.88004052363408403"/>
          <c:h val="9.8090891931203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Array Size vs</a:t>
            </a:r>
            <a:r>
              <a:rPr lang="en-US" sz="1800" baseline="0"/>
              <a:t> Counters for minDistance and minDistance2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'testRun2 Without Duplicate'!$B$1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'testRun2 Without Duplicate'!$C$1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Times Basic Operation</a:t>
                </a:r>
                <a:r>
                  <a:rPr lang="en-US" sz="1800" baseline="0"/>
                  <a:t> is Performed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4083767787123046E-2"/>
              <c:y val="0.1666918368673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6074705111893019E-2"/>
          <c:y val="5.4345319846417578E-2"/>
          <c:w val="0.87730948501619521"/>
          <c:h val="9.2560475584204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Array Size vs</a:t>
            </a:r>
            <a:r>
              <a:rPr lang="en-US" sz="1800" baseline="0"/>
              <a:t> Counters for minDistance and minDistance2 (Predictive Theoritical Efficiency)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43897961156387E-2"/>
          <c:y val="0.17906878449920949"/>
          <c:w val="0.87684231830117854"/>
          <c:h val="0.69828227124249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'testRun2 Without Duplicate'!$D$1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Predictive Efficiency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Duplicate'!$D$2:$D$31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E-8C44-B252-59407F829339}"/>
            </c:ext>
          </c:extLst>
        </c:ser>
        <c:ser>
          <c:idx val="1"/>
          <c:order val="1"/>
          <c:tx>
            <c:strRef>
              <c:f>'testRun2 Without Duplicate'!$E$1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'testRun2 Without Duplicate'!$A$2:$A$31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'testRun2 Without Duplicate'!$E$2:$E$31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E-8C44-B252-59407F829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Times Basic Operation</a:t>
                </a:r>
                <a:r>
                  <a:rPr lang="en-US" sz="1800" baseline="0"/>
                  <a:t> is Performed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4083767787123046E-2"/>
              <c:y val="0.1666918368673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025612888139781E-2"/>
          <c:y val="7.4880322971942068E-2"/>
          <c:w val="0.88003092921135517"/>
          <c:h val="0.1004452700126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30001604661474535"/>
          <c:y val="3.102189781021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69204754977814E-2"/>
          <c:y val="0.17020173793633417"/>
          <c:w val="0.87806717379017685"/>
          <c:h val="0.718126150163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336400</c:v>
                </c:pt>
                <c:pt idx="1">
                  <c:v>4048144</c:v>
                </c:pt>
                <c:pt idx="2">
                  <c:v>96100</c:v>
                </c:pt>
                <c:pt idx="3">
                  <c:v>59028489</c:v>
                </c:pt>
                <c:pt idx="4">
                  <c:v>546121</c:v>
                </c:pt>
                <c:pt idx="5">
                  <c:v>62125924</c:v>
                </c:pt>
                <c:pt idx="6">
                  <c:v>96668224</c:v>
                </c:pt>
                <c:pt idx="7">
                  <c:v>1710864</c:v>
                </c:pt>
                <c:pt idx="8">
                  <c:v>57699216</c:v>
                </c:pt>
                <c:pt idx="9">
                  <c:v>1750329</c:v>
                </c:pt>
                <c:pt idx="10">
                  <c:v>35164900</c:v>
                </c:pt>
                <c:pt idx="11">
                  <c:v>44102881</c:v>
                </c:pt>
                <c:pt idx="12">
                  <c:v>19784704</c:v>
                </c:pt>
                <c:pt idx="13">
                  <c:v>22344529</c:v>
                </c:pt>
                <c:pt idx="14">
                  <c:v>13010449</c:v>
                </c:pt>
                <c:pt idx="15">
                  <c:v>51840000</c:v>
                </c:pt>
                <c:pt idx="16">
                  <c:v>5171076</c:v>
                </c:pt>
                <c:pt idx="17">
                  <c:v>4389025</c:v>
                </c:pt>
                <c:pt idx="18">
                  <c:v>93412225</c:v>
                </c:pt>
                <c:pt idx="19">
                  <c:v>15335056</c:v>
                </c:pt>
                <c:pt idx="20">
                  <c:v>56010256</c:v>
                </c:pt>
                <c:pt idx="21">
                  <c:v>71402500</c:v>
                </c:pt>
                <c:pt idx="22">
                  <c:v>44235801</c:v>
                </c:pt>
                <c:pt idx="23">
                  <c:v>30470400</c:v>
                </c:pt>
                <c:pt idx="24">
                  <c:v>97219600</c:v>
                </c:pt>
                <c:pt idx="25">
                  <c:v>18852964</c:v>
                </c:pt>
                <c:pt idx="26">
                  <c:v>14561856</c:v>
                </c:pt>
                <c:pt idx="27">
                  <c:v>14707225</c:v>
                </c:pt>
                <c:pt idx="28">
                  <c:v>14638276</c:v>
                </c:pt>
                <c:pt idx="29">
                  <c:v>76877824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4-A54D-B601-32BBA2B171EE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592184151368E-3"/>
                  <c:y val="-1.195715710208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167910</c:v>
                </c:pt>
                <c:pt idx="1">
                  <c:v>2023066</c:v>
                </c:pt>
                <c:pt idx="2">
                  <c:v>47895</c:v>
                </c:pt>
                <c:pt idx="3">
                  <c:v>29510403</c:v>
                </c:pt>
                <c:pt idx="4">
                  <c:v>272691</c:v>
                </c:pt>
                <c:pt idx="5">
                  <c:v>31059021</c:v>
                </c:pt>
                <c:pt idx="6">
                  <c:v>48329196</c:v>
                </c:pt>
                <c:pt idx="7">
                  <c:v>854778</c:v>
                </c:pt>
                <c:pt idx="8">
                  <c:v>28845810</c:v>
                </c:pt>
                <c:pt idx="9">
                  <c:v>874503</c:v>
                </c:pt>
                <c:pt idx="10">
                  <c:v>17579485</c:v>
                </c:pt>
                <c:pt idx="11">
                  <c:v>22048120</c:v>
                </c:pt>
                <c:pt idx="12">
                  <c:v>9890128</c:v>
                </c:pt>
                <c:pt idx="13">
                  <c:v>11169901</c:v>
                </c:pt>
                <c:pt idx="14">
                  <c:v>6503421</c:v>
                </c:pt>
                <c:pt idx="15">
                  <c:v>25916400</c:v>
                </c:pt>
                <c:pt idx="16">
                  <c:v>2584401</c:v>
                </c:pt>
                <c:pt idx="17">
                  <c:v>2193465</c:v>
                </c:pt>
                <c:pt idx="18">
                  <c:v>46701280</c:v>
                </c:pt>
                <c:pt idx="19">
                  <c:v>7665570</c:v>
                </c:pt>
                <c:pt idx="20">
                  <c:v>28001386</c:v>
                </c:pt>
                <c:pt idx="21">
                  <c:v>35697025</c:v>
                </c:pt>
                <c:pt idx="22">
                  <c:v>22114575</c:v>
                </c:pt>
                <c:pt idx="23">
                  <c:v>15232440</c:v>
                </c:pt>
                <c:pt idx="24">
                  <c:v>48604870</c:v>
                </c:pt>
                <c:pt idx="25">
                  <c:v>9424311</c:v>
                </c:pt>
                <c:pt idx="26">
                  <c:v>7279020</c:v>
                </c:pt>
                <c:pt idx="27">
                  <c:v>7351695</c:v>
                </c:pt>
                <c:pt idx="28">
                  <c:v>7317225</c:v>
                </c:pt>
                <c:pt idx="29">
                  <c:v>38434528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4-A54D-B601-32BBA2B1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3023"/>
        <c:axId val="634820223"/>
      </c:scatterChart>
      <c:valAx>
        <c:axId val="6347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20223"/>
        <c:crosses val="autoZero"/>
        <c:crossBetween val="midCat"/>
      </c:valAx>
      <c:valAx>
        <c:axId val="63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layout>
            <c:manualLayout>
              <c:xMode val="edge"/>
              <c:yMode val="edge"/>
              <c:x val="1.129631517015816E-2"/>
              <c:y val="0.2633690397678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6003780262950644E-2"/>
          <c:y val="9.1193746767055578E-2"/>
          <c:w val="0.87939264669235173"/>
          <c:h val="7.9652278866601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 </a:t>
            </a:r>
            <a:r>
              <a:rPr lang="en-US" sz="1800" b="0" i="0" u="none" strike="noStrike" baseline="0">
                <a:effectLst/>
              </a:rPr>
              <a:t>(Predictive Theoritical Efficiency)</a:t>
            </a:r>
            <a:r>
              <a:rPr lang="en-US" sz="1400" b="0" i="0" u="none" strike="noStrike" baseline="0"/>
              <a:t>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69204754977814E-2"/>
          <c:y val="0.17020173793633417"/>
          <c:w val="0.87806717379017685"/>
          <c:h val="0.718126150163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testRun1!$D$1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testRun1!$D$2:$D$31</c:f>
              <c:numCache>
                <c:formatCode>General</c:formatCode>
                <c:ptCount val="30"/>
                <c:pt idx="0">
                  <c:v>336400</c:v>
                </c:pt>
                <c:pt idx="1">
                  <c:v>4048144</c:v>
                </c:pt>
                <c:pt idx="2">
                  <c:v>96100</c:v>
                </c:pt>
                <c:pt idx="3">
                  <c:v>59028489</c:v>
                </c:pt>
                <c:pt idx="4">
                  <c:v>546121</c:v>
                </c:pt>
                <c:pt idx="5">
                  <c:v>62125924</c:v>
                </c:pt>
                <c:pt idx="6">
                  <c:v>96668224</c:v>
                </c:pt>
                <c:pt idx="7">
                  <c:v>1710864</c:v>
                </c:pt>
                <c:pt idx="8">
                  <c:v>57699216</c:v>
                </c:pt>
                <c:pt idx="9">
                  <c:v>1750329</c:v>
                </c:pt>
                <c:pt idx="10">
                  <c:v>35164900</c:v>
                </c:pt>
                <c:pt idx="11">
                  <c:v>44102881</c:v>
                </c:pt>
                <c:pt idx="12">
                  <c:v>19784704</c:v>
                </c:pt>
                <c:pt idx="13">
                  <c:v>22344529</c:v>
                </c:pt>
                <c:pt idx="14">
                  <c:v>13010449</c:v>
                </c:pt>
                <c:pt idx="15">
                  <c:v>51840000</c:v>
                </c:pt>
                <c:pt idx="16">
                  <c:v>5171076</c:v>
                </c:pt>
                <c:pt idx="17">
                  <c:v>4389025</c:v>
                </c:pt>
                <c:pt idx="18">
                  <c:v>93412225</c:v>
                </c:pt>
                <c:pt idx="19">
                  <c:v>15335056</c:v>
                </c:pt>
                <c:pt idx="20">
                  <c:v>56010256</c:v>
                </c:pt>
                <c:pt idx="21">
                  <c:v>71402500</c:v>
                </c:pt>
                <c:pt idx="22">
                  <c:v>44235801</c:v>
                </c:pt>
                <c:pt idx="23">
                  <c:v>30470400</c:v>
                </c:pt>
                <c:pt idx="24">
                  <c:v>97219600</c:v>
                </c:pt>
                <c:pt idx="25">
                  <c:v>18852964</c:v>
                </c:pt>
                <c:pt idx="26">
                  <c:v>14561856</c:v>
                </c:pt>
                <c:pt idx="27">
                  <c:v>14707225</c:v>
                </c:pt>
                <c:pt idx="28">
                  <c:v>14638276</c:v>
                </c:pt>
                <c:pt idx="29">
                  <c:v>76877824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3-7C43-8C3E-5C5D3751DA6C}"/>
            </c:ext>
          </c:extLst>
        </c:ser>
        <c:ser>
          <c:idx val="1"/>
          <c:order val="1"/>
          <c:tx>
            <c:strRef>
              <c:f>testRun1!$E$1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592184151368E-3"/>
                  <c:y val="-1.195715710208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580</c:v>
                </c:pt>
                <c:pt idx="1">
                  <c:v>2012</c:v>
                </c:pt>
                <c:pt idx="2">
                  <c:v>310</c:v>
                </c:pt>
                <c:pt idx="3">
                  <c:v>7683</c:v>
                </c:pt>
                <c:pt idx="4">
                  <c:v>739</c:v>
                </c:pt>
                <c:pt idx="5">
                  <c:v>7882</c:v>
                </c:pt>
                <c:pt idx="6">
                  <c:v>9832</c:v>
                </c:pt>
                <c:pt idx="7">
                  <c:v>1308</c:v>
                </c:pt>
                <c:pt idx="8">
                  <c:v>7596</c:v>
                </c:pt>
                <c:pt idx="9">
                  <c:v>1323</c:v>
                </c:pt>
                <c:pt idx="10">
                  <c:v>5930</c:v>
                </c:pt>
                <c:pt idx="11">
                  <c:v>6641</c:v>
                </c:pt>
                <c:pt idx="12">
                  <c:v>4448</c:v>
                </c:pt>
                <c:pt idx="13">
                  <c:v>4727</c:v>
                </c:pt>
                <c:pt idx="14">
                  <c:v>3607</c:v>
                </c:pt>
                <c:pt idx="15">
                  <c:v>7200</c:v>
                </c:pt>
                <c:pt idx="16">
                  <c:v>2274</c:v>
                </c:pt>
                <c:pt idx="17">
                  <c:v>2095</c:v>
                </c:pt>
                <c:pt idx="18">
                  <c:v>9665</c:v>
                </c:pt>
                <c:pt idx="19">
                  <c:v>3916</c:v>
                </c:pt>
                <c:pt idx="20">
                  <c:v>7484</c:v>
                </c:pt>
                <c:pt idx="21">
                  <c:v>8450</c:v>
                </c:pt>
                <c:pt idx="22">
                  <c:v>6651</c:v>
                </c:pt>
                <c:pt idx="23">
                  <c:v>5520</c:v>
                </c:pt>
                <c:pt idx="24">
                  <c:v>9860</c:v>
                </c:pt>
                <c:pt idx="25">
                  <c:v>4342</c:v>
                </c:pt>
                <c:pt idx="26">
                  <c:v>3816</c:v>
                </c:pt>
                <c:pt idx="27">
                  <c:v>3835</c:v>
                </c:pt>
                <c:pt idx="28">
                  <c:v>3826</c:v>
                </c:pt>
                <c:pt idx="29">
                  <c:v>8768</c:v>
                </c:pt>
              </c:numCache>
            </c:numRef>
          </c:xVal>
          <c:yVal>
            <c:numRef>
              <c:f>testRun1!$E$2:$E$31</c:f>
              <c:numCache>
                <c:formatCode>General</c:formatCode>
                <c:ptCount val="30"/>
                <c:pt idx="0">
                  <c:v>167910</c:v>
                </c:pt>
                <c:pt idx="1">
                  <c:v>2023066</c:v>
                </c:pt>
                <c:pt idx="2">
                  <c:v>47895</c:v>
                </c:pt>
                <c:pt idx="3">
                  <c:v>29510403</c:v>
                </c:pt>
                <c:pt idx="4">
                  <c:v>272691</c:v>
                </c:pt>
                <c:pt idx="5">
                  <c:v>31059021</c:v>
                </c:pt>
                <c:pt idx="6">
                  <c:v>48329196</c:v>
                </c:pt>
                <c:pt idx="7">
                  <c:v>854778</c:v>
                </c:pt>
                <c:pt idx="8">
                  <c:v>28845810</c:v>
                </c:pt>
                <c:pt idx="9">
                  <c:v>874503</c:v>
                </c:pt>
                <c:pt idx="10">
                  <c:v>17579485</c:v>
                </c:pt>
                <c:pt idx="11">
                  <c:v>22048120</c:v>
                </c:pt>
                <c:pt idx="12">
                  <c:v>9890128</c:v>
                </c:pt>
                <c:pt idx="13">
                  <c:v>11169901</c:v>
                </c:pt>
                <c:pt idx="14">
                  <c:v>6503421</c:v>
                </c:pt>
                <c:pt idx="15">
                  <c:v>25916400</c:v>
                </c:pt>
                <c:pt idx="16">
                  <c:v>2584401</c:v>
                </c:pt>
                <c:pt idx="17">
                  <c:v>2193465</c:v>
                </c:pt>
                <c:pt idx="18">
                  <c:v>46701280</c:v>
                </c:pt>
                <c:pt idx="19">
                  <c:v>7665570</c:v>
                </c:pt>
                <c:pt idx="20">
                  <c:v>28001386</c:v>
                </c:pt>
                <c:pt idx="21">
                  <c:v>35697025</c:v>
                </c:pt>
                <c:pt idx="22">
                  <c:v>22114575</c:v>
                </c:pt>
                <c:pt idx="23">
                  <c:v>15232440</c:v>
                </c:pt>
                <c:pt idx="24">
                  <c:v>48604870</c:v>
                </c:pt>
                <c:pt idx="25">
                  <c:v>9424311</c:v>
                </c:pt>
                <c:pt idx="26">
                  <c:v>7279020</c:v>
                </c:pt>
                <c:pt idx="27">
                  <c:v>7351695</c:v>
                </c:pt>
                <c:pt idx="28">
                  <c:v>7317225</c:v>
                </c:pt>
                <c:pt idx="29">
                  <c:v>38434528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3-7C43-8C3E-5C5D3751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13023"/>
        <c:axId val="634820223"/>
      </c:scatterChart>
      <c:valAx>
        <c:axId val="63471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20223"/>
        <c:crosses val="autoZero"/>
        <c:crossBetween val="midCat"/>
      </c:valAx>
      <c:valAx>
        <c:axId val="6348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layout>
            <c:manualLayout>
              <c:xMode val="edge"/>
              <c:yMode val="edge"/>
              <c:x val="1.3078349002086065E-2"/>
              <c:y val="0.15853028956057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80480739157466"/>
          <c:y val="8.149225298450595E-2"/>
          <c:w val="0.8633895245948725"/>
          <c:h val="7.82613665227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4232202188602E-2"/>
          <c:y val="0.18295808887575848"/>
          <c:w val="0.89806075541135388"/>
          <c:h val="0.72791582651965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9029330291479231E-2"/>
                  <c:y val="3.1495744618531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44622400</c:v>
                </c:pt>
                <c:pt idx="1">
                  <c:v>81342361</c:v>
                </c:pt>
                <c:pt idx="2">
                  <c:v>53173264</c:v>
                </c:pt>
                <c:pt idx="3">
                  <c:v>9765625</c:v>
                </c:pt>
                <c:pt idx="4">
                  <c:v>31979025</c:v>
                </c:pt>
                <c:pt idx="5">
                  <c:v>75099556</c:v>
                </c:pt>
                <c:pt idx="6">
                  <c:v>64722025</c:v>
                </c:pt>
                <c:pt idx="7">
                  <c:v>34363044</c:v>
                </c:pt>
                <c:pt idx="8">
                  <c:v>6245001</c:v>
                </c:pt>
                <c:pt idx="9">
                  <c:v>64738116</c:v>
                </c:pt>
                <c:pt idx="10">
                  <c:v>69455556</c:v>
                </c:pt>
                <c:pt idx="11">
                  <c:v>24453025</c:v>
                </c:pt>
                <c:pt idx="12">
                  <c:v>829921</c:v>
                </c:pt>
                <c:pt idx="13">
                  <c:v>6687396</c:v>
                </c:pt>
                <c:pt idx="14">
                  <c:v>68376361</c:v>
                </c:pt>
                <c:pt idx="15">
                  <c:v>41550916</c:v>
                </c:pt>
                <c:pt idx="16">
                  <c:v>35700625</c:v>
                </c:pt>
                <c:pt idx="17">
                  <c:v>29702500</c:v>
                </c:pt>
                <c:pt idx="18">
                  <c:v>34210801</c:v>
                </c:pt>
                <c:pt idx="19">
                  <c:v>35664784</c:v>
                </c:pt>
                <c:pt idx="20">
                  <c:v>34187409</c:v>
                </c:pt>
                <c:pt idx="21">
                  <c:v>80802121</c:v>
                </c:pt>
                <c:pt idx="22">
                  <c:v>4464769</c:v>
                </c:pt>
                <c:pt idx="23">
                  <c:v>2842596</c:v>
                </c:pt>
                <c:pt idx="24">
                  <c:v>65011969</c:v>
                </c:pt>
                <c:pt idx="25">
                  <c:v>15800625</c:v>
                </c:pt>
                <c:pt idx="26">
                  <c:v>51423241</c:v>
                </c:pt>
                <c:pt idx="27">
                  <c:v>60964864</c:v>
                </c:pt>
                <c:pt idx="28">
                  <c:v>48860100</c:v>
                </c:pt>
                <c:pt idx="29">
                  <c:v>22629049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7-A14E-B103-D677138ACE68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1851728683778289E-3"/>
                  <c:y val="-2.2169149343959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22307860</c:v>
                </c:pt>
                <c:pt idx="1">
                  <c:v>40666671</c:v>
                </c:pt>
                <c:pt idx="2">
                  <c:v>26582986</c:v>
                </c:pt>
                <c:pt idx="3">
                  <c:v>4881250</c:v>
                </c:pt>
                <c:pt idx="4">
                  <c:v>15986685</c:v>
                </c:pt>
                <c:pt idx="5">
                  <c:v>37545445</c:v>
                </c:pt>
                <c:pt idx="6">
                  <c:v>32356990</c:v>
                </c:pt>
                <c:pt idx="7">
                  <c:v>17178591</c:v>
                </c:pt>
                <c:pt idx="8">
                  <c:v>3121251</c:v>
                </c:pt>
                <c:pt idx="9">
                  <c:v>32365035</c:v>
                </c:pt>
                <c:pt idx="10">
                  <c:v>34723611</c:v>
                </c:pt>
                <c:pt idx="11">
                  <c:v>12224040</c:v>
                </c:pt>
                <c:pt idx="12">
                  <c:v>414505</c:v>
                </c:pt>
                <c:pt idx="13">
                  <c:v>3342405</c:v>
                </c:pt>
                <c:pt idx="14">
                  <c:v>34184046</c:v>
                </c:pt>
                <c:pt idx="15">
                  <c:v>20772235</c:v>
                </c:pt>
                <c:pt idx="16">
                  <c:v>17847325</c:v>
                </c:pt>
                <c:pt idx="17">
                  <c:v>14848525</c:v>
                </c:pt>
                <c:pt idx="18">
                  <c:v>17102476</c:v>
                </c:pt>
                <c:pt idx="19">
                  <c:v>17829406</c:v>
                </c:pt>
                <c:pt idx="20">
                  <c:v>17090781</c:v>
                </c:pt>
                <c:pt idx="21">
                  <c:v>40396566</c:v>
                </c:pt>
                <c:pt idx="22">
                  <c:v>2231328</c:v>
                </c:pt>
                <c:pt idx="23">
                  <c:v>1420455</c:v>
                </c:pt>
                <c:pt idx="24">
                  <c:v>32501953</c:v>
                </c:pt>
                <c:pt idx="25">
                  <c:v>7898325</c:v>
                </c:pt>
                <c:pt idx="26">
                  <c:v>25708035</c:v>
                </c:pt>
                <c:pt idx="27">
                  <c:v>30478528</c:v>
                </c:pt>
                <c:pt idx="28">
                  <c:v>24426555</c:v>
                </c:pt>
                <c:pt idx="29">
                  <c:v>11312146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7-A14E-B103-D677138A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91215"/>
        <c:axId val="2030092895"/>
      </c:scatterChart>
      <c:valAx>
        <c:axId val="20300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2895"/>
        <c:crosses val="autoZero"/>
        <c:crossBetween val="midCat"/>
      </c:valAx>
      <c:valAx>
        <c:axId val="2030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layout>
            <c:manualLayout>
              <c:xMode val="edge"/>
              <c:yMode val="edge"/>
              <c:x val="2.4501119345576479E-3"/>
              <c:y val="0.1810141542928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02717196321683"/>
          <c:y val="8.9678254146087447E-2"/>
          <c:w val="0.77925785355967192"/>
          <c:h val="7.640714499865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Size vs Counters for minDistance and minDistance2 (Predictive Theoritical Efficiency)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04232202188602E-2"/>
          <c:y val="0.18295808887575848"/>
          <c:w val="0.89806075541135388"/>
          <c:h val="0.72791582651965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testRun2!$D$1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9029330291479231E-2"/>
                  <c:y val="3.1495744618531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testRun2!$D$2:$D$31</c:f>
              <c:numCache>
                <c:formatCode>General</c:formatCode>
                <c:ptCount val="30"/>
                <c:pt idx="0">
                  <c:v>44622400</c:v>
                </c:pt>
                <c:pt idx="1">
                  <c:v>81342361</c:v>
                </c:pt>
                <c:pt idx="2">
                  <c:v>53173264</c:v>
                </c:pt>
                <c:pt idx="3">
                  <c:v>9765625</c:v>
                </c:pt>
                <c:pt idx="4">
                  <c:v>31979025</c:v>
                </c:pt>
                <c:pt idx="5">
                  <c:v>75099556</c:v>
                </c:pt>
                <c:pt idx="6">
                  <c:v>64722025</c:v>
                </c:pt>
                <c:pt idx="7">
                  <c:v>34363044</c:v>
                </c:pt>
                <c:pt idx="8">
                  <c:v>6245001</c:v>
                </c:pt>
                <c:pt idx="9">
                  <c:v>64738116</c:v>
                </c:pt>
                <c:pt idx="10">
                  <c:v>69455556</c:v>
                </c:pt>
                <c:pt idx="11">
                  <c:v>24453025</c:v>
                </c:pt>
                <c:pt idx="12">
                  <c:v>829921</c:v>
                </c:pt>
                <c:pt idx="13">
                  <c:v>6687396</c:v>
                </c:pt>
                <c:pt idx="14">
                  <c:v>68376361</c:v>
                </c:pt>
                <c:pt idx="15">
                  <c:v>41550916</c:v>
                </c:pt>
                <c:pt idx="16">
                  <c:v>35700625</c:v>
                </c:pt>
                <c:pt idx="17">
                  <c:v>29702500</c:v>
                </c:pt>
                <c:pt idx="18">
                  <c:v>34210801</c:v>
                </c:pt>
                <c:pt idx="19">
                  <c:v>35664784</c:v>
                </c:pt>
                <c:pt idx="20">
                  <c:v>34187409</c:v>
                </c:pt>
                <c:pt idx="21">
                  <c:v>80802121</c:v>
                </c:pt>
                <c:pt idx="22">
                  <c:v>4464769</c:v>
                </c:pt>
                <c:pt idx="23">
                  <c:v>2842596</c:v>
                </c:pt>
                <c:pt idx="24">
                  <c:v>65011969</c:v>
                </c:pt>
                <c:pt idx="25">
                  <c:v>15800625</c:v>
                </c:pt>
                <c:pt idx="26">
                  <c:v>51423241</c:v>
                </c:pt>
                <c:pt idx="27">
                  <c:v>60964864</c:v>
                </c:pt>
                <c:pt idx="28">
                  <c:v>48860100</c:v>
                </c:pt>
                <c:pt idx="29">
                  <c:v>22629049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E-064F-97A3-537E780DCBAE}"/>
            </c:ext>
          </c:extLst>
        </c:ser>
        <c:ser>
          <c:idx val="1"/>
          <c:order val="1"/>
          <c:tx>
            <c:strRef>
              <c:f>testRun2!$E$1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1851728683778289E-3"/>
                  <c:y val="-2.2169149343959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6680</c:v>
                </c:pt>
                <c:pt idx="1">
                  <c:v>9019</c:v>
                </c:pt>
                <c:pt idx="2">
                  <c:v>7292</c:v>
                </c:pt>
                <c:pt idx="3">
                  <c:v>3125</c:v>
                </c:pt>
                <c:pt idx="4">
                  <c:v>5655</c:v>
                </c:pt>
                <c:pt idx="5">
                  <c:v>8666</c:v>
                </c:pt>
                <c:pt idx="6">
                  <c:v>8045</c:v>
                </c:pt>
                <c:pt idx="7">
                  <c:v>5862</c:v>
                </c:pt>
                <c:pt idx="8">
                  <c:v>2499</c:v>
                </c:pt>
                <c:pt idx="9">
                  <c:v>8046</c:v>
                </c:pt>
                <c:pt idx="10">
                  <c:v>8334</c:v>
                </c:pt>
                <c:pt idx="11">
                  <c:v>4945</c:v>
                </c:pt>
                <c:pt idx="12">
                  <c:v>911</c:v>
                </c:pt>
                <c:pt idx="13">
                  <c:v>2586</c:v>
                </c:pt>
                <c:pt idx="14">
                  <c:v>8269</c:v>
                </c:pt>
                <c:pt idx="15">
                  <c:v>6446</c:v>
                </c:pt>
                <c:pt idx="16">
                  <c:v>5975</c:v>
                </c:pt>
                <c:pt idx="17">
                  <c:v>5450</c:v>
                </c:pt>
                <c:pt idx="18">
                  <c:v>5849</c:v>
                </c:pt>
                <c:pt idx="19">
                  <c:v>5972</c:v>
                </c:pt>
                <c:pt idx="20">
                  <c:v>5847</c:v>
                </c:pt>
                <c:pt idx="21">
                  <c:v>8989</c:v>
                </c:pt>
                <c:pt idx="22">
                  <c:v>2113</c:v>
                </c:pt>
                <c:pt idx="23">
                  <c:v>1686</c:v>
                </c:pt>
                <c:pt idx="24">
                  <c:v>8063</c:v>
                </c:pt>
                <c:pt idx="25">
                  <c:v>3975</c:v>
                </c:pt>
                <c:pt idx="26">
                  <c:v>7171</c:v>
                </c:pt>
                <c:pt idx="27">
                  <c:v>7808</c:v>
                </c:pt>
                <c:pt idx="28">
                  <c:v>6990</c:v>
                </c:pt>
                <c:pt idx="29">
                  <c:v>4757</c:v>
                </c:pt>
              </c:numCache>
            </c:numRef>
          </c:xVal>
          <c:yVal>
            <c:numRef>
              <c:f>testRun2!$E$2:$E$31</c:f>
              <c:numCache>
                <c:formatCode>General</c:formatCode>
                <c:ptCount val="30"/>
                <c:pt idx="0">
                  <c:v>22307860</c:v>
                </c:pt>
                <c:pt idx="1">
                  <c:v>40666671</c:v>
                </c:pt>
                <c:pt idx="2">
                  <c:v>26582986</c:v>
                </c:pt>
                <c:pt idx="3">
                  <c:v>4881250</c:v>
                </c:pt>
                <c:pt idx="4">
                  <c:v>15986685</c:v>
                </c:pt>
                <c:pt idx="5">
                  <c:v>37545445</c:v>
                </c:pt>
                <c:pt idx="6">
                  <c:v>32356990</c:v>
                </c:pt>
                <c:pt idx="7">
                  <c:v>17178591</c:v>
                </c:pt>
                <c:pt idx="8">
                  <c:v>3121251</c:v>
                </c:pt>
                <c:pt idx="9">
                  <c:v>32365035</c:v>
                </c:pt>
                <c:pt idx="10">
                  <c:v>34723611</c:v>
                </c:pt>
                <c:pt idx="11">
                  <c:v>12224040</c:v>
                </c:pt>
                <c:pt idx="12">
                  <c:v>414505</c:v>
                </c:pt>
                <c:pt idx="13">
                  <c:v>3342405</c:v>
                </c:pt>
                <c:pt idx="14">
                  <c:v>34184046</c:v>
                </c:pt>
                <c:pt idx="15">
                  <c:v>20772235</c:v>
                </c:pt>
                <c:pt idx="16">
                  <c:v>17847325</c:v>
                </c:pt>
                <c:pt idx="17">
                  <c:v>14848525</c:v>
                </c:pt>
                <c:pt idx="18">
                  <c:v>17102476</c:v>
                </c:pt>
                <c:pt idx="19">
                  <c:v>17829406</c:v>
                </c:pt>
                <c:pt idx="20">
                  <c:v>17090781</c:v>
                </c:pt>
                <c:pt idx="21">
                  <c:v>40396566</c:v>
                </c:pt>
                <c:pt idx="22">
                  <c:v>2231328</c:v>
                </c:pt>
                <c:pt idx="23">
                  <c:v>1420455</c:v>
                </c:pt>
                <c:pt idx="24">
                  <c:v>32501953</c:v>
                </c:pt>
                <c:pt idx="25">
                  <c:v>7898325</c:v>
                </c:pt>
                <c:pt idx="26">
                  <c:v>25708035</c:v>
                </c:pt>
                <c:pt idx="27">
                  <c:v>30478528</c:v>
                </c:pt>
                <c:pt idx="28">
                  <c:v>24426555</c:v>
                </c:pt>
                <c:pt idx="29">
                  <c:v>11312146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E-064F-97A3-537E780D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91215"/>
        <c:axId val="2030092895"/>
      </c:scatterChart>
      <c:valAx>
        <c:axId val="20300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2895"/>
        <c:crosses val="autoZero"/>
        <c:crossBetween val="midCat"/>
      </c:valAx>
      <c:valAx>
        <c:axId val="20300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Times Basic Operation is Performed</a:t>
                </a:r>
                <a:endParaRPr lang="en-AU">
                  <a:effectLst/>
                </a:endParaRPr>
              </a:p>
            </c:rich>
          </c:tx>
          <c:layout>
            <c:manualLayout>
              <c:xMode val="edge"/>
              <c:yMode val="edge"/>
              <c:x val="4.4507824095952496E-3"/>
              <c:y val="0.1750020859094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203751216491217E-2"/>
          <c:y val="9.2763694556166093E-2"/>
          <c:w val="0.89803794188647756"/>
          <c:h val="6.073202855038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69744</xdr:colOff>
      <xdr:row>1</xdr:row>
      <xdr:rowOff>180974</xdr:rowOff>
    </xdr:from>
    <xdr:to>
      <xdr:col>25</xdr:col>
      <xdr:colOff>634130</xdr:colOff>
      <xdr:row>25</xdr:row>
      <xdr:rowOff>62102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83734</xdr:rowOff>
    </xdr:from>
    <xdr:to>
      <xdr:col>26</xdr:col>
      <xdr:colOff>564387</xdr:colOff>
      <xdr:row>61</xdr:row>
      <xdr:rowOff>181426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24A14-C68A-B74A-A621-C7BA90B6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260350</xdr:rowOff>
    </xdr:from>
    <xdr:to>
      <xdr:col>22</xdr:col>
      <xdr:colOff>109559</xdr:colOff>
      <xdr:row>25</xdr:row>
      <xdr:rowOff>44112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23</xdr:col>
      <xdr:colOff>147659</xdr:colOff>
      <xdr:row>60</xdr:row>
      <xdr:rowOff>25062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3E922-3CE3-984B-96B6-4723D9A5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76200</xdr:rowOff>
    </xdr:from>
    <xdr:to>
      <xdr:col>23</xdr:col>
      <xdr:colOff>355092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47A6-E2CB-5242-9EFC-78123AD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24</xdr:col>
      <xdr:colOff>220134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0A1B6-BAD4-0E46-9E33-B7D94AA15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486833</xdr:colOff>
      <xdr:row>3</xdr:row>
      <xdr:rowOff>0</xdr:rowOff>
    </xdr:from>
    <xdr:to>
      <xdr:col>21</xdr:col>
      <xdr:colOff>419100</xdr:colOff>
      <xdr:row>27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B43B9-4F4D-7D46-9EF3-B662A8F2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190499</xdr:rowOff>
    </xdr:from>
    <xdr:to>
      <xdr:col>22</xdr:col>
      <xdr:colOff>520700</xdr:colOff>
      <xdr:row>76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9CD66-7D1E-D741-ADFD-71BD0C4D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E31"/>
  <sheetViews>
    <sheetView tabSelected="1" topLeftCell="E2" zoomScale="91" zoomScaleNormal="100" workbookViewId="0">
      <selection activeCell="AC8" sqref="AC8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4" max="4" width="40.1640625" bestFit="1" customWidth="1"/>
    <col min="5" max="5" width="41.5" bestFit="1" customWidth="1"/>
    <col min="12" max="12" width="9.6640625" bestFit="1" customWidth="1"/>
  </cols>
  <sheetData>
    <row r="1" spans="1:5" ht="21" x14ac:dyDescent="0.25">
      <c r="A1" s="3" t="s">
        <v>0</v>
      </c>
      <c r="B1" s="3" t="s">
        <v>2</v>
      </c>
      <c r="C1" s="3" t="s">
        <v>1</v>
      </c>
      <c r="D1" s="4" t="s">
        <v>4</v>
      </c>
      <c r="E1" s="4" t="s">
        <v>5</v>
      </c>
    </row>
    <row r="2" spans="1:5" ht="21" x14ac:dyDescent="0.25">
      <c r="A2" s="3">
        <v>1078</v>
      </c>
      <c r="B2" s="3">
        <v>1162084</v>
      </c>
      <c r="C2" s="3">
        <v>580503</v>
      </c>
      <c r="D2" s="4">
        <f>A2*A2</f>
        <v>1162084</v>
      </c>
      <c r="E2" s="4">
        <f>0.5*((A2^2)-A2)</f>
        <v>580503</v>
      </c>
    </row>
    <row r="3" spans="1:5" ht="21" x14ac:dyDescent="0.25">
      <c r="A3" s="3">
        <v>8240</v>
      </c>
      <c r="B3" s="3">
        <v>67897600</v>
      </c>
      <c r="C3" s="3">
        <v>33944680</v>
      </c>
      <c r="D3" s="4">
        <f t="shared" ref="D3:D31" si="0">A3*A3</f>
        <v>67897600</v>
      </c>
      <c r="E3" s="4">
        <f t="shared" ref="E3:E31" si="1">0.5*((A3^2)-A3)</f>
        <v>33944680</v>
      </c>
    </row>
    <row r="4" spans="1:5" ht="21" x14ac:dyDescent="0.25">
      <c r="A4" s="3">
        <v>7842</v>
      </c>
      <c r="B4" s="3">
        <v>61496964</v>
      </c>
      <c r="C4" s="3">
        <v>30744561</v>
      </c>
      <c r="D4" s="4">
        <f t="shared" si="0"/>
        <v>61496964</v>
      </c>
      <c r="E4" s="4">
        <f t="shared" si="1"/>
        <v>30744561</v>
      </c>
    </row>
    <row r="5" spans="1:5" ht="21" x14ac:dyDescent="0.25">
      <c r="A5" s="3">
        <v>9596</v>
      </c>
      <c r="B5" s="3">
        <v>92083216</v>
      </c>
      <c r="C5" s="3">
        <v>46036810</v>
      </c>
      <c r="D5" s="4">
        <f t="shared" si="0"/>
        <v>92083216</v>
      </c>
      <c r="E5" s="4">
        <f t="shared" si="1"/>
        <v>46036810</v>
      </c>
    </row>
    <row r="6" spans="1:5" ht="21" x14ac:dyDescent="0.25">
      <c r="A6" s="3">
        <v>9634</v>
      </c>
      <c r="B6" s="3">
        <v>92813956</v>
      </c>
      <c r="C6" s="3">
        <v>46402161</v>
      </c>
      <c r="D6" s="4">
        <f t="shared" si="0"/>
        <v>92813956</v>
      </c>
      <c r="E6" s="4">
        <f t="shared" si="1"/>
        <v>46402161</v>
      </c>
    </row>
    <row r="7" spans="1:5" ht="21" x14ac:dyDescent="0.25">
      <c r="A7" s="3">
        <v>6242</v>
      </c>
      <c r="B7" s="3">
        <v>38962564</v>
      </c>
      <c r="C7" s="3">
        <v>19478161</v>
      </c>
      <c r="D7" s="4">
        <f t="shared" si="0"/>
        <v>38962564</v>
      </c>
      <c r="E7" s="4">
        <f t="shared" si="1"/>
        <v>19478161</v>
      </c>
    </row>
    <row r="8" spans="1:5" ht="21" x14ac:dyDescent="0.25">
      <c r="A8" s="3">
        <v>879</v>
      </c>
      <c r="B8" s="3">
        <v>772641</v>
      </c>
      <c r="C8" s="3">
        <v>385881</v>
      </c>
      <c r="D8" s="4">
        <f t="shared" si="0"/>
        <v>772641</v>
      </c>
      <c r="E8" s="4">
        <f t="shared" si="1"/>
        <v>385881</v>
      </c>
    </row>
    <row r="9" spans="1:5" ht="21" x14ac:dyDescent="0.25">
      <c r="A9" s="3">
        <v>7282</v>
      </c>
      <c r="B9" s="3">
        <v>53027524</v>
      </c>
      <c r="C9" s="3">
        <v>26510121</v>
      </c>
      <c r="D9" s="4">
        <f t="shared" si="0"/>
        <v>53027524</v>
      </c>
      <c r="E9" s="4">
        <f t="shared" si="1"/>
        <v>26510121</v>
      </c>
    </row>
    <row r="10" spans="1:5" ht="21" x14ac:dyDescent="0.25">
      <c r="A10" s="3">
        <v>5565</v>
      </c>
      <c r="B10" s="3">
        <v>30969225</v>
      </c>
      <c r="C10" s="3">
        <v>15481830</v>
      </c>
      <c r="D10" s="4">
        <f t="shared" si="0"/>
        <v>30969225</v>
      </c>
      <c r="E10" s="4">
        <f t="shared" si="1"/>
        <v>15481830</v>
      </c>
    </row>
    <row r="11" spans="1:5" ht="21" x14ac:dyDescent="0.25">
      <c r="A11" s="3">
        <v>7689</v>
      </c>
      <c r="B11" s="3">
        <v>59120721</v>
      </c>
      <c r="C11" s="3">
        <v>29556516</v>
      </c>
      <c r="D11" s="4">
        <f t="shared" si="0"/>
        <v>59120721</v>
      </c>
      <c r="E11" s="4">
        <f t="shared" si="1"/>
        <v>29556516</v>
      </c>
    </row>
    <row r="12" spans="1:5" ht="21" x14ac:dyDescent="0.25">
      <c r="A12" s="3">
        <v>1625</v>
      </c>
      <c r="B12" s="3">
        <v>2640625</v>
      </c>
      <c r="C12" s="3">
        <v>1319500</v>
      </c>
      <c r="D12" s="4">
        <f t="shared" si="0"/>
        <v>2640625</v>
      </c>
      <c r="E12" s="4">
        <f t="shared" si="1"/>
        <v>1319500</v>
      </c>
    </row>
    <row r="13" spans="1:5" ht="21" x14ac:dyDescent="0.25">
      <c r="A13" s="3">
        <v>1187</v>
      </c>
      <c r="B13" s="3">
        <v>1408969</v>
      </c>
      <c r="C13" s="3">
        <v>703891</v>
      </c>
      <c r="D13" s="4">
        <f t="shared" si="0"/>
        <v>1408969</v>
      </c>
      <c r="E13" s="4">
        <f t="shared" si="1"/>
        <v>703891</v>
      </c>
    </row>
    <row r="14" spans="1:5" ht="21" x14ac:dyDescent="0.25">
      <c r="A14" s="3">
        <v>7124</v>
      </c>
      <c r="B14" s="3">
        <v>50751376</v>
      </c>
      <c r="C14" s="3">
        <v>25372126</v>
      </c>
      <c r="D14" s="4">
        <f t="shared" si="0"/>
        <v>50751376</v>
      </c>
      <c r="E14" s="4">
        <f t="shared" si="1"/>
        <v>25372126</v>
      </c>
    </row>
    <row r="15" spans="1:5" ht="21" x14ac:dyDescent="0.25">
      <c r="A15" s="3">
        <v>9403</v>
      </c>
      <c r="B15" s="3">
        <v>88416409</v>
      </c>
      <c r="C15" s="3">
        <v>44203503</v>
      </c>
      <c r="D15" s="4">
        <f t="shared" si="0"/>
        <v>88416409</v>
      </c>
      <c r="E15" s="4">
        <f t="shared" si="1"/>
        <v>44203503</v>
      </c>
    </row>
    <row r="16" spans="1:5" ht="21" x14ac:dyDescent="0.25">
      <c r="A16" s="3">
        <v>1745</v>
      </c>
      <c r="B16" s="3">
        <v>3045025</v>
      </c>
      <c r="C16" s="3">
        <v>1521640</v>
      </c>
      <c r="D16" s="4">
        <f t="shared" si="0"/>
        <v>3045025</v>
      </c>
      <c r="E16" s="4">
        <f t="shared" si="1"/>
        <v>1521640</v>
      </c>
    </row>
    <row r="17" spans="1:5" ht="21" x14ac:dyDescent="0.25">
      <c r="A17" s="3">
        <v>3328</v>
      </c>
      <c r="B17" s="3">
        <v>11075584</v>
      </c>
      <c r="C17" s="3">
        <v>5536128</v>
      </c>
      <c r="D17" s="4">
        <f t="shared" si="0"/>
        <v>11075584</v>
      </c>
      <c r="E17" s="4">
        <f t="shared" si="1"/>
        <v>5536128</v>
      </c>
    </row>
    <row r="18" spans="1:5" ht="21" x14ac:dyDescent="0.25">
      <c r="A18" s="3">
        <v>9638</v>
      </c>
      <c r="B18" s="3">
        <v>92891044</v>
      </c>
      <c r="C18" s="3">
        <v>46440703</v>
      </c>
      <c r="D18" s="4">
        <f t="shared" si="0"/>
        <v>92891044</v>
      </c>
      <c r="E18" s="4">
        <f t="shared" si="1"/>
        <v>46440703</v>
      </c>
    </row>
    <row r="19" spans="1:5" ht="21" x14ac:dyDescent="0.25">
      <c r="A19" s="3">
        <v>1564</v>
      </c>
      <c r="B19" s="3">
        <v>2446096</v>
      </c>
      <c r="C19" s="3">
        <v>1222266</v>
      </c>
      <c r="D19" s="4">
        <f t="shared" si="0"/>
        <v>2446096</v>
      </c>
      <c r="E19" s="4">
        <f t="shared" si="1"/>
        <v>1222266</v>
      </c>
    </row>
    <row r="20" spans="1:5" ht="21" x14ac:dyDescent="0.25">
      <c r="A20" s="3">
        <v>9105</v>
      </c>
      <c r="B20" s="3">
        <v>82901025</v>
      </c>
      <c r="C20" s="3">
        <v>41445960</v>
      </c>
      <c r="D20" s="4">
        <f t="shared" si="0"/>
        <v>82901025</v>
      </c>
      <c r="E20" s="4">
        <f t="shared" si="1"/>
        <v>41445960</v>
      </c>
    </row>
    <row r="21" spans="1:5" ht="21" x14ac:dyDescent="0.25">
      <c r="A21" s="3">
        <v>2450</v>
      </c>
      <c r="B21" s="3">
        <v>6002500</v>
      </c>
      <c r="C21" s="3">
        <v>3000025</v>
      </c>
      <c r="D21" s="4">
        <f t="shared" si="0"/>
        <v>6002500</v>
      </c>
      <c r="E21" s="4">
        <f t="shared" si="1"/>
        <v>3000025</v>
      </c>
    </row>
    <row r="22" spans="1:5" ht="21" x14ac:dyDescent="0.25">
      <c r="A22" s="3">
        <v>3620</v>
      </c>
      <c r="B22" s="3">
        <v>13104400</v>
      </c>
      <c r="C22" s="3">
        <v>6550390</v>
      </c>
      <c r="D22" s="4">
        <f t="shared" si="0"/>
        <v>13104400</v>
      </c>
      <c r="E22" s="4">
        <f t="shared" si="1"/>
        <v>6550390</v>
      </c>
    </row>
    <row r="23" spans="1:5" ht="21" x14ac:dyDescent="0.25">
      <c r="A23" s="3">
        <v>7139</v>
      </c>
      <c r="B23" s="3">
        <v>50965321</v>
      </c>
      <c r="C23" s="3">
        <v>25479091</v>
      </c>
      <c r="D23" s="4">
        <f t="shared" si="0"/>
        <v>50965321</v>
      </c>
      <c r="E23" s="4">
        <f t="shared" si="1"/>
        <v>25479091</v>
      </c>
    </row>
    <row r="24" spans="1:5" ht="21" x14ac:dyDescent="0.25">
      <c r="A24" s="3">
        <v>2520</v>
      </c>
      <c r="B24" s="3">
        <v>6350400</v>
      </c>
      <c r="C24" s="3">
        <v>3173940</v>
      </c>
      <c r="D24" s="4">
        <f t="shared" si="0"/>
        <v>6350400</v>
      </c>
      <c r="E24" s="4">
        <f t="shared" si="1"/>
        <v>3173940</v>
      </c>
    </row>
    <row r="25" spans="1:5" ht="21" x14ac:dyDescent="0.25">
      <c r="A25" s="3">
        <v>4151</v>
      </c>
      <c r="B25" s="3">
        <v>17230801</v>
      </c>
      <c r="C25" s="3">
        <v>8613325</v>
      </c>
      <c r="D25" s="4">
        <f t="shared" si="0"/>
        <v>17230801</v>
      </c>
      <c r="E25" s="4">
        <f t="shared" si="1"/>
        <v>8613325</v>
      </c>
    </row>
    <row r="26" spans="1:5" ht="21" x14ac:dyDescent="0.25">
      <c r="A26" s="3">
        <v>9687</v>
      </c>
      <c r="B26" s="3">
        <v>93837969</v>
      </c>
      <c r="C26" s="3">
        <v>46914141</v>
      </c>
      <c r="D26" s="4">
        <f t="shared" si="0"/>
        <v>93837969</v>
      </c>
      <c r="E26" s="4">
        <f t="shared" si="1"/>
        <v>46914141</v>
      </c>
    </row>
    <row r="27" spans="1:5" ht="21" x14ac:dyDescent="0.25">
      <c r="A27" s="3">
        <v>4304</v>
      </c>
      <c r="B27" s="3">
        <v>18524416</v>
      </c>
      <c r="C27" s="3">
        <v>9260056</v>
      </c>
      <c r="D27" s="4">
        <f t="shared" si="0"/>
        <v>18524416</v>
      </c>
      <c r="E27" s="4">
        <f t="shared" si="1"/>
        <v>9260056</v>
      </c>
    </row>
    <row r="28" spans="1:5" ht="21" x14ac:dyDescent="0.25">
      <c r="A28" s="3">
        <v>9655</v>
      </c>
      <c r="B28" s="3">
        <v>93219025</v>
      </c>
      <c r="C28" s="3">
        <v>46604685</v>
      </c>
      <c r="D28" s="4">
        <f t="shared" si="0"/>
        <v>93219025</v>
      </c>
      <c r="E28" s="4">
        <f t="shared" si="1"/>
        <v>46604685</v>
      </c>
    </row>
    <row r="29" spans="1:5" ht="21" x14ac:dyDescent="0.25">
      <c r="A29" s="3">
        <v>8845</v>
      </c>
      <c r="B29" s="3">
        <v>78234025</v>
      </c>
      <c r="C29" s="3">
        <v>39112590</v>
      </c>
      <c r="D29" s="4">
        <f t="shared" si="0"/>
        <v>78234025</v>
      </c>
      <c r="E29" s="4">
        <f t="shared" si="1"/>
        <v>39112590</v>
      </c>
    </row>
    <row r="30" spans="1:5" ht="21" x14ac:dyDescent="0.25">
      <c r="A30" s="3">
        <v>2851</v>
      </c>
      <c r="B30" s="3">
        <v>8128201</v>
      </c>
      <c r="C30" s="3">
        <v>4062675</v>
      </c>
      <c r="D30" s="4">
        <f t="shared" si="0"/>
        <v>8128201</v>
      </c>
      <c r="E30" s="4">
        <f t="shared" si="1"/>
        <v>4062675</v>
      </c>
    </row>
    <row r="31" spans="1:5" ht="21" x14ac:dyDescent="0.25">
      <c r="A31" s="3">
        <v>4739</v>
      </c>
      <c r="B31" s="3">
        <v>22458121</v>
      </c>
      <c r="C31" s="3">
        <v>11226691</v>
      </c>
      <c r="D31" s="4">
        <f t="shared" si="0"/>
        <v>22458121</v>
      </c>
      <c r="E31" s="4">
        <f t="shared" si="1"/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E31"/>
  <sheetViews>
    <sheetView topLeftCell="D3" zoomScaleNormal="100" workbookViewId="0">
      <selection activeCell="A15" sqref="A15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3" width="29.83203125" style="1" bestFit="1" customWidth="1"/>
    <col min="4" max="4" width="41.6640625" style="1" bestFit="1" customWidth="1"/>
    <col min="5" max="5" width="43.5" style="1" bestFit="1" customWidth="1"/>
    <col min="6" max="16384" width="10.83203125" style="1"/>
  </cols>
  <sheetData>
    <row r="1" spans="1:5" ht="21" x14ac:dyDescent="0.25">
      <c r="A1" s="2" t="s">
        <v>3</v>
      </c>
      <c r="B1" s="2" t="s">
        <v>2</v>
      </c>
      <c r="C1" s="2" t="s">
        <v>1</v>
      </c>
      <c r="D1" s="4" t="s">
        <v>4</v>
      </c>
      <c r="E1" s="4" t="s">
        <v>5</v>
      </c>
    </row>
    <row r="2" spans="1:5" ht="21" x14ac:dyDescent="0.25">
      <c r="A2" s="2">
        <v>5698</v>
      </c>
      <c r="B2" s="2">
        <v>32467204</v>
      </c>
      <c r="C2" s="2">
        <v>16230753</v>
      </c>
      <c r="D2" s="4">
        <f>A2*A2</f>
        <v>32467204</v>
      </c>
      <c r="E2" s="4">
        <f>0.5*((A2*A2)-A2)</f>
        <v>16230753</v>
      </c>
    </row>
    <row r="3" spans="1:5" ht="21" x14ac:dyDescent="0.25">
      <c r="A3" s="2">
        <v>8001</v>
      </c>
      <c r="B3" s="2">
        <v>64016001</v>
      </c>
      <c r="C3" s="2">
        <v>32004000</v>
      </c>
      <c r="D3" s="4">
        <f t="shared" ref="D3:D31" si="0">A3*A3</f>
        <v>64016001</v>
      </c>
      <c r="E3" s="4">
        <f t="shared" ref="E3:E31" si="1">0.5*((A3*A3)-A3)</f>
        <v>32004000</v>
      </c>
    </row>
    <row r="4" spans="1:5" ht="21" x14ac:dyDescent="0.25">
      <c r="A4" s="2">
        <v>3301</v>
      </c>
      <c r="B4" s="2">
        <v>10896601</v>
      </c>
      <c r="C4" s="2">
        <v>5446650</v>
      </c>
      <c r="D4" s="4">
        <f t="shared" si="0"/>
        <v>10896601</v>
      </c>
      <c r="E4" s="4">
        <f t="shared" si="1"/>
        <v>5446650</v>
      </c>
    </row>
    <row r="5" spans="1:5" ht="21" x14ac:dyDescent="0.25">
      <c r="A5" s="2">
        <v>2486</v>
      </c>
      <c r="B5" s="2">
        <v>6180196</v>
      </c>
      <c r="C5" s="2">
        <v>3088855</v>
      </c>
      <c r="D5" s="4">
        <f t="shared" si="0"/>
        <v>6180196</v>
      </c>
      <c r="E5" s="4">
        <f t="shared" si="1"/>
        <v>3088855</v>
      </c>
    </row>
    <row r="6" spans="1:5" ht="21" x14ac:dyDescent="0.25">
      <c r="A6" s="2">
        <v>4332</v>
      </c>
      <c r="B6" s="2">
        <v>18766224</v>
      </c>
      <c r="C6" s="2">
        <v>9380946</v>
      </c>
      <c r="D6" s="4">
        <f t="shared" si="0"/>
        <v>18766224</v>
      </c>
      <c r="E6" s="4">
        <f t="shared" si="1"/>
        <v>9380946</v>
      </c>
    </row>
    <row r="7" spans="1:5" ht="21" x14ac:dyDescent="0.25">
      <c r="A7" s="2">
        <v>516</v>
      </c>
      <c r="B7" s="2">
        <v>266256</v>
      </c>
      <c r="C7" s="2">
        <v>132870</v>
      </c>
      <c r="D7" s="4">
        <f t="shared" si="0"/>
        <v>266256</v>
      </c>
      <c r="E7" s="4">
        <f t="shared" si="1"/>
        <v>132870</v>
      </c>
    </row>
    <row r="8" spans="1:5" ht="21" x14ac:dyDescent="0.25">
      <c r="A8" s="2">
        <v>8939</v>
      </c>
      <c r="B8" s="2">
        <v>79905721</v>
      </c>
      <c r="C8" s="2">
        <v>39948391</v>
      </c>
      <c r="D8" s="4">
        <f t="shared" si="0"/>
        <v>79905721</v>
      </c>
      <c r="E8" s="4">
        <f t="shared" si="1"/>
        <v>39948391</v>
      </c>
    </row>
    <row r="9" spans="1:5" ht="21" x14ac:dyDescent="0.25">
      <c r="A9" s="2">
        <v>6932</v>
      </c>
      <c r="B9" s="2">
        <v>48052624</v>
      </c>
      <c r="C9" s="2">
        <v>24022846</v>
      </c>
      <c r="D9" s="4">
        <f t="shared" si="0"/>
        <v>48052624</v>
      </c>
      <c r="E9" s="4">
        <f t="shared" si="1"/>
        <v>24022846</v>
      </c>
    </row>
    <row r="10" spans="1:5" ht="21" x14ac:dyDescent="0.25">
      <c r="A10" s="2">
        <v>5020</v>
      </c>
      <c r="B10" s="2">
        <v>25200400</v>
      </c>
      <c r="C10" s="2">
        <v>12597690</v>
      </c>
      <c r="D10" s="4">
        <f t="shared" si="0"/>
        <v>25200400</v>
      </c>
      <c r="E10" s="4">
        <f t="shared" si="1"/>
        <v>12597690</v>
      </c>
    </row>
    <row r="11" spans="1:5" ht="21" x14ac:dyDescent="0.25">
      <c r="A11" s="2">
        <v>9736</v>
      </c>
      <c r="B11" s="2">
        <v>94789696</v>
      </c>
      <c r="C11" s="2">
        <v>47389980</v>
      </c>
      <c r="D11" s="4">
        <f t="shared" si="0"/>
        <v>94789696</v>
      </c>
      <c r="E11" s="4">
        <f t="shared" si="1"/>
        <v>47389980</v>
      </c>
    </row>
    <row r="12" spans="1:5" ht="21" x14ac:dyDescent="0.25">
      <c r="A12" s="2">
        <v>7913</v>
      </c>
      <c r="B12" s="2">
        <v>62615569</v>
      </c>
      <c r="C12" s="2">
        <v>31303828</v>
      </c>
      <c r="D12" s="4">
        <f t="shared" si="0"/>
        <v>62615569</v>
      </c>
      <c r="E12" s="4">
        <f t="shared" si="1"/>
        <v>31303828</v>
      </c>
    </row>
    <row r="13" spans="1:5" ht="21" x14ac:dyDescent="0.25">
      <c r="A13" s="2">
        <v>2175</v>
      </c>
      <c r="B13" s="2">
        <v>4730625</v>
      </c>
      <c r="C13" s="2">
        <v>2364225</v>
      </c>
      <c r="D13" s="4">
        <f t="shared" si="0"/>
        <v>4730625</v>
      </c>
      <c r="E13" s="4">
        <f t="shared" si="1"/>
        <v>2364225</v>
      </c>
    </row>
    <row r="14" spans="1:5" ht="21" x14ac:dyDescent="0.25">
      <c r="A14" s="2">
        <v>1273</v>
      </c>
      <c r="B14" s="2">
        <v>1620529</v>
      </c>
      <c r="C14" s="2">
        <v>809628</v>
      </c>
      <c r="D14" s="4">
        <f t="shared" si="0"/>
        <v>1620529</v>
      </c>
      <c r="E14" s="4">
        <f t="shared" si="1"/>
        <v>809628</v>
      </c>
    </row>
    <row r="15" spans="1:5" ht="21" x14ac:dyDescent="0.25">
      <c r="A15" s="2">
        <v>1372</v>
      </c>
      <c r="B15" s="2">
        <v>1882384</v>
      </c>
      <c r="C15" s="2">
        <v>940506</v>
      </c>
      <c r="D15" s="4">
        <f t="shared" si="0"/>
        <v>1882384</v>
      </c>
      <c r="E15" s="4">
        <f t="shared" si="1"/>
        <v>940506</v>
      </c>
    </row>
    <row r="16" spans="1:5" ht="21" x14ac:dyDescent="0.25">
      <c r="A16" s="2">
        <v>682</v>
      </c>
      <c r="B16" s="2">
        <v>465124</v>
      </c>
      <c r="C16" s="2">
        <v>232221</v>
      </c>
      <c r="D16" s="4">
        <f t="shared" si="0"/>
        <v>465124</v>
      </c>
      <c r="E16" s="4">
        <f t="shared" si="1"/>
        <v>232221</v>
      </c>
    </row>
    <row r="17" spans="1:5" ht="21" x14ac:dyDescent="0.25">
      <c r="A17" s="2">
        <v>9080</v>
      </c>
      <c r="B17" s="2">
        <v>82446400</v>
      </c>
      <c r="C17" s="2">
        <v>41218660</v>
      </c>
      <c r="D17" s="4">
        <f t="shared" si="0"/>
        <v>82446400</v>
      </c>
      <c r="E17" s="4">
        <f t="shared" si="1"/>
        <v>41218660</v>
      </c>
    </row>
    <row r="18" spans="1:5" ht="21" x14ac:dyDescent="0.25">
      <c r="A18" s="2">
        <v>5191</v>
      </c>
      <c r="B18" s="2">
        <v>26946481</v>
      </c>
      <c r="C18" s="2">
        <v>13470645</v>
      </c>
      <c r="D18" s="4">
        <f t="shared" si="0"/>
        <v>26946481</v>
      </c>
      <c r="E18" s="4">
        <f t="shared" si="1"/>
        <v>13470645</v>
      </c>
    </row>
    <row r="19" spans="1:5" ht="21" x14ac:dyDescent="0.25">
      <c r="A19" s="2">
        <v>4752</v>
      </c>
      <c r="B19" s="2">
        <v>22581504</v>
      </c>
      <c r="C19" s="2">
        <v>11288376</v>
      </c>
      <c r="D19" s="4">
        <f t="shared" si="0"/>
        <v>22581504</v>
      </c>
      <c r="E19" s="4">
        <f t="shared" si="1"/>
        <v>11288376</v>
      </c>
    </row>
    <row r="20" spans="1:5" ht="21" x14ac:dyDescent="0.25">
      <c r="A20" s="2">
        <v>3225</v>
      </c>
      <c r="B20" s="2">
        <v>10400625</v>
      </c>
      <c r="C20" s="2">
        <v>5198700</v>
      </c>
      <c r="D20" s="4">
        <f t="shared" si="0"/>
        <v>10400625</v>
      </c>
      <c r="E20" s="4">
        <f t="shared" si="1"/>
        <v>5198700</v>
      </c>
    </row>
    <row r="21" spans="1:5" ht="21" x14ac:dyDescent="0.25">
      <c r="A21" s="2">
        <v>2307</v>
      </c>
      <c r="B21" s="2">
        <v>5322249</v>
      </c>
      <c r="C21" s="2">
        <v>2659971</v>
      </c>
      <c r="D21" s="4">
        <f t="shared" si="0"/>
        <v>5322249</v>
      </c>
      <c r="E21" s="4">
        <f t="shared" si="1"/>
        <v>2659971</v>
      </c>
    </row>
    <row r="22" spans="1:5" ht="21" x14ac:dyDescent="0.25">
      <c r="A22" s="2">
        <v>4512</v>
      </c>
      <c r="B22" s="2">
        <v>20358144</v>
      </c>
      <c r="C22" s="2">
        <v>10176816</v>
      </c>
      <c r="D22" s="4">
        <f t="shared" si="0"/>
        <v>20358144</v>
      </c>
      <c r="E22" s="4">
        <f t="shared" si="1"/>
        <v>10176816</v>
      </c>
    </row>
    <row r="23" spans="1:5" ht="21" x14ac:dyDescent="0.25">
      <c r="A23" s="2">
        <v>1096</v>
      </c>
      <c r="B23" s="2">
        <v>1201216</v>
      </c>
      <c r="C23" s="2">
        <v>600060</v>
      </c>
      <c r="D23" s="4">
        <f t="shared" si="0"/>
        <v>1201216</v>
      </c>
      <c r="E23" s="4">
        <f t="shared" si="1"/>
        <v>600060</v>
      </c>
    </row>
    <row r="24" spans="1:5" ht="21" x14ac:dyDescent="0.25">
      <c r="A24" s="2">
        <v>7685</v>
      </c>
      <c r="B24" s="2">
        <v>59059225</v>
      </c>
      <c r="C24" s="2">
        <v>29525770</v>
      </c>
      <c r="D24" s="4">
        <f t="shared" si="0"/>
        <v>59059225</v>
      </c>
      <c r="E24" s="4">
        <f t="shared" si="1"/>
        <v>29525770</v>
      </c>
    </row>
    <row r="25" spans="1:5" ht="21" x14ac:dyDescent="0.25">
      <c r="A25" s="2">
        <v>3940</v>
      </c>
      <c r="B25" s="2">
        <v>15523600</v>
      </c>
      <c r="C25" s="2">
        <v>7759830</v>
      </c>
      <c r="D25" s="4">
        <f t="shared" si="0"/>
        <v>15523600</v>
      </c>
      <c r="E25" s="4">
        <f t="shared" si="1"/>
        <v>7759830</v>
      </c>
    </row>
    <row r="26" spans="1:5" ht="21" x14ac:dyDescent="0.25">
      <c r="A26" s="2">
        <v>1374</v>
      </c>
      <c r="B26" s="2">
        <v>1887876</v>
      </c>
      <c r="C26" s="2">
        <v>943251</v>
      </c>
      <c r="D26" s="4">
        <f t="shared" si="0"/>
        <v>1887876</v>
      </c>
      <c r="E26" s="4">
        <f t="shared" si="1"/>
        <v>943251</v>
      </c>
    </row>
    <row r="27" spans="1:5" ht="21" x14ac:dyDescent="0.25">
      <c r="A27" s="2">
        <v>3469</v>
      </c>
      <c r="B27" s="2">
        <v>12033961</v>
      </c>
      <c r="C27" s="2">
        <v>6015246</v>
      </c>
      <c r="D27" s="4">
        <f t="shared" si="0"/>
        <v>12033961</v>
      </c>
      <c r="E27" s="4">
        <f t="shared" si="1"/>
        <v>6015246</v>
      </c>
    </row>
    <row r="28" spans="1:5" ht="21" x14ac:dyDescent="0.25">
      <c r="A28" s="2">
        <v>4104</v>
      </c>
      <c r="B28" s="2">
        <v>16842816</v>
      </c>
      <c r="C28" s="2">
        <v>8419356</v>
      </c>
      <c r="D28" s="4">
        <f t="shared" si="0"/>
        <v>16842816</v>
      </c>
      <c r="E28" s="4">
        <f t="shared" si="1"/>
        <v>8419356</v>
      </c>
    </row>
    <row r="29" spans="1:5" ht="21" x14ac:dyDescent="0.25">
      <c r="A29" s="2">
        <v>2892</v>
      </c>
      <c r="B29" s="2">
        <v>8363664</v>
      </c>
      <c r="C29" s="2">
        <v>4180386</v>
      </c>
      <c r="D29" s="4">
        <f t="shared" si="0"/>
        <v>8363664</v>
      </c>
      <c r="E29" s="4">
        <f t="shared" si="1"/>
        <v>4180386</v>
      </c>
    </row>
    <row r="30" spans="1:5" ht="21" x14ac:dyDescent="0.25">
      <c r="A30" s="2">
        <v>2477</v>
      </c>
      <c r="B30" s="2">
        <v>6135529</v>
      </c>
      <c r="C30" s="2">
        <v>3066526</v>
      </c>
      <c r="D30" s="4">
        <f t="shared" si="0"/>
        <v>6135529</v>
      </c>
      <c r="E30" s="4">
        <f t="shared" si="1"/>
        <v>3066526</v>
      </c>
    </row>
    <row r="31" spans="1:5" ht="21" x14ac:dyDescent="0.25">
      <c r="A31" s="2">
        <v>8933</v>
      </c>
      <c r="B31" s="2">
        <v>79798489</v>
      </c>
      <c r="C31" s="2">
        <v>39894778</v>
      </c>
      <c r="D31" s="4">
        <f t="shared" si="0"/>
        <v>79798489</v>
      </c>
      <c r="E31" s="4">
        <f t="shared" si="1"/>
        <v>39894778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E93D-C293-0D44-A7D2-46CC9FC54F82}">
  <dimension ref="A1:E31"/>
  <sheetViews>
    <sheetView topLeftCell="F46" zoomScaleNormal="100" workbookViewId="0">
      <selection activeCell="Z7" sqref="Z7"/>
    </sheetView>
  </sheetViews>
  <sheetFormatPr baseColWidth="10" defaultRowHeight="15" x14ac:dyDescent="0.2"/>
  <cols>
    <col min="2" max="2" width="19.6640625" bestFit="1" customWidth="1"/>
    <col min="3" max="3" width="20.6640625" bestFit="1" customWidth="1"/>
    <col min="4" max="4" width="40.6640625" bestFit="1" customWidth="1"/>
    <col min="5" max="5" width="42" bestFit="1" customWidth="1"/>
  </cols>
  <sheetData>
    <row r="1" spans="1:5" ht="21" x14ac:dyDescent="0.25">
      <c r="A1" s="3" t="s">
        <v>3</v>
      </c>
      <c r="B1" s="3" t="s">
        <v>2</v>
      </c>
      <c r="C1" s="3" t="s">
        <v>1</v>
      </c>
      <c r="D1" s="3" t="s">
        <v>4</v>
      </c>
      <c r="E1" s="3" t="s">
        <v>5</v>
      </c>
    </row>
    <row r="2" spans="1:5" ht="21" x14ac:dyDescent="0.25">
      <c r="A2" s="3">
        <v>580</v>
      </c>
      <c r="B2" s="3">
        <v>336400</v>
      </c>
      <c r="C2" s="3">
        <v>167910</v>
      </c>
      <c r="D2" s="3">
        <f>A2*A2</f>
        <v>336400</v>
      </c>
      <c r="E2" s="3">
        <f>0.5*((A2*A2) - A2)</f>
        <v>167910</v>
      </c>
    </row>
    <row r="3" spans="1:5" ht="21" x14ac:dyDescent="0.25">
      <c r="A3" s="3">
        <v>2012</v>
      </c>
      <c r="B3" s="3">
        <v>4048144</v>
      </c>
      <c r="C3" s="3">
        <v>2023066</v>
      </c>
      <c r="D3" s="3">
        <f t="shared" ref="D3:D31" si="0">A3*A3</f>
        <v>4048144</v>
      </c>
      <c r="E3" s="3">
        <f t="shared" ref="E3:E31" si="1">0.5*((A3*A3) - A3)</f>
        <v>2023066</v>
      </c>
    </row>
    <row r="4" spans="1:5" ht="21" x14ac:dyDescent="0.25">
      <c r="A4" s="3">
        <v>310</v>
      </c>
      <c r="B4" s="3">
        <v>96100</v>
      </c>
      <c r="C4" s="3">
        <v>47895</v>
      </c>
      <c r="D4" s="3">
        <f t="shared" si="0"/>
        <v>96100</v>
      </c>
      <c r="E4" s="3">
        <f t="shared" si="1"/>
        <v>47895</v>
      </c>
    </row>
    <row r="5" spans="1:5" ht="21" x14ac:dyDescent="0.25">
      <c r="A5" s="3">
        <v>7683</v>
      </c>
      <c r="B5" s="3">
        <v>59028489</v>
      </c>
      <c r="C5" s="3">
        <v>29510403</v>
      </c>
      <c r="D5" s="3">
        <f t="shared" si="0"/>
        <v>59028489</v>
      </c>
      <c r="E5" s="3">
        <f t="shared" si="1"/>
        <v>29510403</v>
      </c>
    </row>
    <row r="6" spans="1:5" ht="21" x14ac:dyDescent="0.25">
      <c r="A6" s="3">
        <v>739</v>
      </c>
      <c r="B6" s="3">
        <v>546121</v>
      </c>
      <c r="C6" s="3">
        <v>272691</v>
      </c>
      <c r="D6" s="3">
        <f t="shared" si="0"/>
        <v>546121</v>
      </c>
      <c r="E6" s="3">
        <f t="shared" si="1"/>
        <v>272691</v>
      </c>
    </row>
    <row r="7" spans="1:5" ht="21" x14ac:dyDescent="0.25">
      <c r="A7" s="3">
        <v>7882</v>
      </c>
      <c r="B7" s="3">
        <v>62125924</v>
      </c>
      <c r="C7" s="3">
        <v>31059021</v>
      </c>
      <c r="D7" s="3">
        <f t="shared" si="0"/>
        <v>62125924</v>
      </c>
      <c r="E7" s="3">
        <f t="shared" si="1"/>
        <v>31059021</v>
      </c>
    </row>
    <row r="8" spans="1:5" ht="21" x14ac:dyDescent="0.25">
      <c r="A8" s="3">
        <v>9832</v>
      </c>
      <c r="B8" s="3">
        <v>96668224</v>
      </c>
      <c r="C8" s="3">
        <v>48329196</v>
      </c>
      <c r="D8" s="3">
        <f t="shared" si="0"/>
        <v>96668224</v>
      </c>
      <c r="E8" s="3">
        <f t="shared" si="1"/>
        <v>48329196</v>
      </c>
    </row>
    <row r="9" spans="1:5" ht="21" x14ac:dyDescent="0.25">
      <c r="A9" s="3">
        <v>1308</v>
      </c>
      <c r="B9" s="3">
        <v>1710864</v>
      </c>
      <c r="C9" s="3">
        <v>854778</v>
      </c>
      <c r="D9" s="3">
        <f t="shared" si="0"/>
        <v>1710864</v>
      </c>
      <c r="E9" s="3">
        <f t="shared" si="1"/>
        <v>854778</v>
      </c>
    </row>
    <row r="10" spans="1:5" ht="21" x14ac:dyDescent="0.25">
      <c r="A10" s="3">
        <v>7596</v>
      </c>
      <c r="B10" s="3">
        <v>57699216</v>
      </c>
      <c r="C10" s="3">
        <v>28845810</v>
      </c>
      <c r="D10" s="3">
        <f t="shared" si="0"/>
        <v>57699216</v>
      </c>
      <c r="E10" s="3">
        <f t="shared" si="1"/>
        <v>28845810</v>
      </c>
    </row>
    <row r="11" spans="1:5" ht="21" x14ac:dyDescent="0.25">
      <c r="A11" s="3">
        <v>1323</v>
      </c>
      <c r="B11" s="3">
        <v>1750329</v>
      </c>
      <c r="C11" s="3">
        <v>874503</v>
      </c>
      <c r="D11" s="3">
        <f t="shared" si="0"/>
        <v>1750329</v>
      </c>
      <c r="E11" s="3">
        <f t="shared" si="1"/>
        <v>874503</v>
      </c>
    </row>
    <row r="12" spans="1:5" ht="21" x14ac:dyDescent="0.25">
      <c r="A12" s="3">
        <v>5930</v>
      </c>
      <c r="B12" s="3">
        <v>35164900</v>
      </c>
      <c r="C12" s="3">
        <v>17579485</v>
      </c>
      <c r="D12" s="3">
        <f t="shared" si="0"/>
        <v>35164900</v>
      </c>
      <c r="E12" s="3">
        <f t="shared" si="1"/>
        <v>17579485</v>
      </c>
    </row>
    <row r="13" spans="1:5" ht="21" x14ac:dyDescent="0.25">
      <c r="A13" s="3">
        <v>6641</v>
      </c>
      <c r="B13" s="3">
        <v>44102881</v>
      </c>
      <c r="C13" s="3">
        <v>22048120</v>
      </c>
      <c r="D13" s="3">
        <f t="shared" si="0"/>
        <v>44102881</v>
      </c>
      <c r="E13" s="3">
        <f t="shared" si="1"/>
        <v>22048120</v>
      </c>
    </row>
    <row r="14" spans="1:5" ht="21" x14ac:dyDescent="0.25">
      <c r="A14" s="3">
        <v>4448</v>
      </c>
      <c r="B14" s="3">
        <v>19784704</v>
      </c>
      <c r="C14" s="3">
        <v>9890128</v>
      </c>
      <c r="D14" s="3">
        <f t="shared" si="0"/>
        <v>19784704</v>
      </c>
      <c r="E14" s="3">
        <f t="shared" si="1"/>
        <v>9890128</v>
      </c>
    </row>
    <row r="15" spans="1:5" ht="21" x14ac:dyDescent="0.25">
      <c r="A15" s="3">
        <v>4727</v>
      </c>
      <c r="B15" s="3">
        <v>22344529</v>
      </c>
      <c r="C15" s="3">
        <v>11169901</v>
      </c>
      <c r="D15" s="3">
        <f t="shared" si="0"/>
        <v>22344529</v>
      </c>
      <c r="E15" s="3">
        <f t="shared" si="1"/>
        <v>11169901</v>
      </c>
    </row>
    <row r="16" spans="1:5" ht="21" x14ac:dyDescent="0.25">
      <c r="A16" s="3">
        <v>3607</v>
      </c>
      <c r="B16" s="3">
        <v>13010449</v>
      </c>
      <c r="C16" s="3">
        <v>6503421</v>
      </c>
      <c r="D16" s="3">
        <f t="shared" si="0"/>
        <v>13010449</v>
      </c>
      <c r="E16" s="3">
        <f t="shared" si="1"/>
        <v>6503421</v>
      </c>
    </row>
    <row r="17" spans="1:5" ht="21" x14ac:dyDescent="0.25">
      <c r="A17" s="3">
        <v>7200</v>
      </c>
      <c r="B17" s="3">
        <v>51840000</v>
      </c>
      <c r="C17" s="3">
        <v>25916400</v>
      </c>
      <c r="D17" s="3">
        <f t="shared" si="0"/>
        <v>51840000</v>
      </c>
      <c r="E17" s="3">
        <f t="shared" si="1"/>
        <v>25916400</v>
      </c>
    </row>
    <row r="18" spans="1:5" ht="21" x14ac:dyDescent="0.25">
      <c r="A18" s="3">
        <v>2274</v>
      </c>
      <c r="B18" s="3">
        <v>5171076</v>
      </c>
      <c r="C18" s="3">
        <v>2584401</v>
      </c>
      <c r="D18" s="3">
        <f t="shared" si="0"/>
        <v>5171076</v>
      </c>
      <c r="E18" s="3">
        <f t="shared" si="1"/>
        <v>2584401</v>
      </c>
    </row>
    <row r="19" spans="1:5" ht="21" x14ac:dyDescent="0.25">
      <c r="A19" s="3">
        <v>2095</v>
      </c>
      <c r="B19" s="3">
        <v>4389025</v>
      </c>
      <c r="C19" s="3">
        <v>2193465</v>
      </c>
      <c r="D19" s="3">
        <f t="shared" si="0"/>
        <v>4389025</v>
      </c>
      <c r="E19" s="3">
        <f t="shared" si="1"/>
        <v>2193465</v>
      </c>
    </row>
    <row r="20" spans="1:5" ht="21" x14ac:dyDescent="0.25">
      <c r="A20" s="3">
        <v>9665</v>
      </c>
      <c r="B20" s="3">
        <v>93412225</v>
      </c>
      <c r="C20" s="3">
        <v>46701280</v>
      </c>
      <c r="D20" s="3">
        <f t="shared" si="0"/>
        <v>93412225</v>
      </c>
      <c r="E20" s="3">
        <f t="shared" si="1"/>
        <v>46701280</v>
      </c>
    </row>
    <row r="21" spans="1:5" ht="21" x14ac:dyDescent="0.25">
      <c r="A21" s="3">
        <v>3916</v>
      </c>
      <c r="B21" s="3">
        <v>15335056</v>
      </c>
      <c r="C21" s="3">
        <v>7665570</v>
      </c>
      <c r="D21" s="3">
        <f t="shared" si="0"/>
        <v>15335056</v>
      </c>
      <c r="E21" s="3">
        <f t="shared" si="1"/>
        <v>7665570</v>
      </c>
    </row>
    <row r="22" spans="1:5" ht="21" x14ac:dyDescent="0.25">
      <c r="A22" s="3">
        <v>7484</v>
      </c>
      <c r="B22" s="3">
        <v>56010256</v>
      </c>
      <c r="C22" s="3">
        <v>28001386</v>
      </c>
      <c r="D22" s="3">
        <f t="shared" si="0"/>
        <v>56010256</v>
      </c>
      <c r="E22" s="3">
        <f t="shared" si="1"/>
        <v>28001386</v>
      </c>
    </row>
    <row r="23" spans="1:5" ht="21" x14ac:dyDescent="0.25">
      <c r="A23" s="3">
        <v>8450</v>
      </c>
      <c r="B23" s="3">
        <v>71402500</v>
      </c>
      <c r="C23" s="3">
        <v>35697025</v>
      </c>
      <c r="D23" s="3">
        <f t="shared" si="0"/>
        <v>71402500</v>
      </c>
      <c r="E23" s="3">
        <f t="shared" si="1"/>
        <v>35697025</v>
      </c>
    </row>
    <row r="24" spans="1:5" ht="21" x14ac:dyDescent="0.25">
      <c r="A24" s="3">
        <v>6651</v>
      </c>
      <c r="B24" s="3">
        <v>44235801</v>
      </c>
      <c r="C24" s="3">
        <v>22114575</v>
      </c>
      <c r="D24" s="3">
        <f t="shared" si="0"/>
        <v>44235801</v>
      </c>
      <c r="E24" s="3">
        <f t="shared" si="1"/>
        <v>22114575</v>
      </c>
    </row>
    <row r="25" spans="1:5" ht="21" x14ac:dyDescent="0.25">
      <c r="A25" s="3">
        <v>5520</v>
      </c>
      <c r="B25" s="3">
        <v>30470400</v>
      </c>
      <c r="C25" s="3">
        <v>15232440</v>
      </c>
      <c r="D25" s="3">
        <f t="shared" si="0"/>
        <v>30470400</v>
      </c>
      <c r="E25" s="3">
        <f t="shared" si="1"/>
        <v>15232440</v>
      </c>
    </row>
    <row r="26" spans="1:5" ht="21" x14ac:dyDescent="0.25">
      <c r="A26" s="3">
        <v>9860</v>
      </c>
      <c r="B26" s="3">
        <v>97219600</v>
      </c>
      <c r="C26" s="3">
        <v>48604870</v>
      </c>
      <c r="D26" s="3">
        <f t="shared" si="0"/>
        <v>97219600</v>
      </c>
      <c r="E26" s="3">
        <f t="shared" si="1"/>
        <v>48604870</v>
      </c>
    </row>
    <row r="27" spans="1:5" ht="21" x14ac:dyDescent="0.25">
      <c r="A27" s="3">
        <v>4342</v>
      </c>
      <c r="B27" s="3">
        <v>18852964</v>
      </c>
      <c r="C27" s="3">
        <v>9424311</v>
      </c>
      <c r="D27" s="3">
        <f t="shared" si="0"/>
        <v>18852964</v>
      </c>
      <c r="E27" s="3">
        <f t="shared" si="1"/>
        <v>9424311</v>
      </c>
    </row>
    <row r="28" spans="1:5" ht="21" x14ac:dyDescent="0.25">
      <c r="A28" s="3">
        <v>3816</v>
      </c>
      <c r="B28" s="3">
        <v>14561856</v>
      </c>
      <c r="C28" s="3">
        <v>7279020</v>
      </c>
      <c r="D28" s="3">
        <f t="shared" si="0"/>
        <v>14561856</v>
      </c>
      <c r="E28" s="3">
        <f t="shared" si="1"/>
        <v>7279020</v>
      </c>
    </row>
    <row r="29" spans="1:5" ht="21" x14ac:dyDescent="0.25">
      <c r="A29" s="3">
        <v>3835</v>
      </c>
      <c r="B29" s="3">
        <v>14707225</v>
      </c>
      <c r="C29" s="3">
        <v>7351695</v>
      </c>
      <c r="D29" s="3">
        <f t="shared" si="0"/>
        <v>14707225</v>
      </c>
      <c r="E29" s="3">
        <f t="shared" si="1"/>
        <v>7351695</v>
      </c>
    </row>
    <row r="30" spans="1:5" ht="21" x14ac:dyDescent="0.25">
      <c r="A30" s="3">
        <v>3826</v>
      </c>
      <c r="B30" s="3">
        <v>14638276</v>
      </c>
      <c r="C30" s="3">
        <v>7317225</v>
      </c>
      <c r="D30" s="3">
        <f t="shared" si="0"/>
        <v>14638276</v>
      </c>
      <c r="E30" s="3">
        <f t="shared" si="1"/>
        <v>7317225</v>
      </c>
    </row>
    <row r="31" spans="1:5" ht="21" x14ac:dyDescent="0.25">
      <c r="A31" s="3">
        <v>8768</v>
      </c>
      <c r="B31" s="3">
        <v>76877824</v>
      </c>
      <c r="C31" s="3">
        <v>38434528</v>
      </c>
      <c r="D31" s="3">
        <f t="shared" si="0"/>
        <v>76877824</v>
      </c>
      <c r="E31" s="3">
        <f t="shared" si="1"/>
        <v>38434528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E68-0E68-D54A-A2BD-D01A64D54C74}">
  <dimension ref="A1:E31"/>
  <sheetViews>
    <sheetView topLeftCell="E4" zoomScaleNormal="100" workbookViewId="0">
      <selection activeCell="O29" sqref="O29"/>
    </sheetView>
  </sheetViews>
  <sheetFormatPr baseColWidth="10" defaultRowHeight="15" x14ac:dyDescent="0.2"/>
  <cols>
    <col min="2" max="2" width="19.6640625" bestFit="1" customWidth="1"/>
    <col min="3" max="3" width="20.6640625" bestFit="1" customWidth="1"/>
    <col min="4" max="4" width="40.6640625" bestFit="1" customWidth="1"/>
    <col min="5" max="5" width="42" bestFit="1" customWidth="1"/>
    <col min="9" max="9" width="27.83203125" bestFit="1" customWidth="1"/>
  </cols>
  <sheetData>
    <row r="1" spans="1:5" ht="21" x14ac:dyDescent="0.25">
      <c r="A1" s="3" t="s">
        <v>3</v>
      </c>
      <c r="B1" s="3" t="s">
        <v>2</v>
      </c>
      <c r="C1" s="3" t="s">
        <v>1</v>
      </c>
      <c r="D1" s="3" t="s">
        <v>4</v>
      </c>
      <c r="E1" s="3" t="s">
        <v>5</v>
      </c>
    </row>
    <row r="2" spans="1:5" ht="21" x14ac:dyDescent="0.25">
      <c r="A2" s="3">
        <v>6680</v>
      </c>
      <c r="B2" s="3">
        <v>44622400</v>
      </c>
      <c r="C2" s="3">
        <v>22307860</v>
      </c>
      <c r="D2" s="3">
        <f>A2*A2</f>
        <v>44622400</v>
      </c>
      <c r="E2" s="3">
        <f>0.5*((A2*A2)-A2)</f>
        <v>22307860</v>
      </c>
    </row>
    <row r="3" spans="1:5" ht="21" x14ac:dyDescent="0.25">
      <c r="A3" s="3">
        <v>9019</v>
      </c>
      <c r="B3" s="3">
        <v>81342361</v>
      </c>
      <c r="C3" s="3">
        <v>40666671</v>
      </c>
      <c r="D3" s="3">
        <f t="shared" ref="D3:D31" si="0">A3*A3</f>
        <v>81342361</v>
      </c>
      <c r="E3" s="3">
        <f t="shared" ref="E3:E31" si="1">0.5*((A3*A3)-A3)</f>
        <v>40666671</v>
      </c>
    </row>
    <row r="4" spans="1:5" ht="21" x14ac:dyDescent="0.25">
      <c r="A4" s="3">
        <v>7292</v>
      </c>
      <c r="B4" s="3">
        <v>53173264</v>
      </c>
      <c r="C4" s="3">
        <v>26582986</v>
      </c>
      <c r="D4" s="3">
        <f t="shared" si="0"/>
        <v>53173264</v>
      </c>
      <c r="E4" s="3">
        <f t="shared" si="1"/>
        <v>26582986</v>
      </c>
    </row>
    <row r="5" spans="1:5" ht="21" x14ac:dyDescent="0.25">
      <c r="A5" s="3">
        <v>3125</v>
      </c>
      <c r="B5" s="3">
        <v>9765625</v>
      </c>
      <c r="C5" s="3">
        <v>4881250</v>
      </c>
      <c r="D5" s="3">
        <f t="shared" si="0"/>
        <v>9765625</v>
      </c>
      <c r="E5" s="3">
        <f t="shared" si="1"/>
        <v>4881250</v>
      </c>
    </row>
    <row r="6" spans="1:5" ht="21" x14ac:dyDescent="0.25">
      <c r="A6" s="3">
        <v>5655</v>
      </c>
      <c r="B6" s="3">
        <v>31979025</v>
      </c>
      <c r="C6" s="3">
        <v>15986685</v>
      </c>
      <c r="D6" s="3">
        <f t="shared" si="0"/>
        <v>31979025</v>
      </c>
      <c r="E6" s="3">
        <f t="shared" si="1"/>
        <v>15986685</v>
      </c>
    </row>
    <row r="7" spans="1:5" ht="21" x14ac:dyDescent="0.25">
      <c r="A7" s="3">
        <v>8666</v>
      </c>
      <c r="B7" s="3">
        <v>75099556</v>
      </c>
      <c r="C7" s="3">
        <v>37545445</v>
      </c>
      <c r="D7" s="3">
        <f t="shared" si="0"/>
        <v>75099556</v>
      </c>
      <c r="E7" s="3">
        <f t="shared" si="1"/>
        <v>37545445</v>
      </c>
    </row>
    <row r="8" spans="1:5" ht="21" x14ac:dyDescent="0.25">
      <c r="A8" s="3">
        <v>8045</v>
      </c>
      <c r="B8" s="3">
        <v>64722025</v>
      </c>
      <c r="C8" s="3">
        <v>32356990</v>
      </c>
      <c r="D8" s="3">
        <f t="shared" si="0"/>
        <v>64722025</v>
      </c>
      <c r="E8" s="3">
        <f t="shared" si="1"/>
        <v>32356990</v>
      </c>
    </row>
    <row r="9" spans="1:5" ht="21" x14ac:dyDescent="0.25">
      <c r="A9" s="3">
        <v>5862</v>
      </c>
      <c r="B9" s="3">
        <v>34363044</v>
      </c>
      <c r="C9" s="3">
        <v>17178591</v>
      </c>
      <c r="D9" s="3">
        <f t="shared" si="0"/>
        <v>34363044</v>
      </c>
      <c r="E9" s="3">
        <f t="shared" si="1"/>
        <v>17178591</v>
      </c>
    </row>
    <row r="10" spans="1:5" ht="21" x14ac:dyDescent="0.25">
      <c r="A10" s="3">
        <v>2499</v>
      </c>
      <c r="B10" s="3">
        <v>6245001</v>
      </c>
      <c r="C10" s="3">
        <v>3121251</v>
      </c>
      <c r="D10" s="3">
        <f t="shared" si="0"/>
        <v>6245001</v>
      </c>
      <c r="E10" s="3">
        <f t="shared" si="1"/>
        <v>3121251</v>
      </c>
    </row>
    <row r="11" spans="1:5" ht="21" x14ac:dyDescent="0.25">
      <c r="A11" s="3">
        <v>8046</v>
      </c>
      <c r="B11" s="3">
        <v>64738116</v>
      </c>
      <c r="C11" s="3">
        <v>32365035</v>
      </c>
      <c r="D11" s="3">
        <f t="shared" si="0"/>
        <v>64738116</v>
      </c>
      <c r="E11" s="3">
        <f t="shared" si="1"/>
        <v>32365035</v>
      </c>
    </row>
    <row r="12" spans="1:5" ht="21" x14ac:dyDescent="0.25">
      <c r="A12" s="3">
        <v>8334</v>
      </c>
      <c r="B12" s="3">
        <v>69455556</v>
      </c>
      <c r="C12" s="3">
        <v>34723611</v>
      </c>
      <c r="D12" s="3">
        <f t="shared" si="0"/>
        <v>69455556</v>
      </c>
      <c r="E12" s="3">
        <f t="shared" si="1"/>
        <v>34723611</v>
      </c>
    </row>
    <row r="13" spans="1:5" ht="21" x14ac:dyDescent="0.25">
      <c r="A13" s="3">
        <v>4945</v>
      </c>
      <c r="B13" s="3">
        <v>24453025</v>
      </c>
      <c r="C13" s="3">
        <v>12224040</v>
      </c>
      <c r="D13" s="3">
        <f t="shared" si="0"/>
        <v>24453025</v>
      </c>
      <c r="E13" s="3">
        <f t="shared" si="1"/>
        <v>12224040</v>
      </c>
    </row>
    <row r="14" spans="1:5" ht="21" x14ac:dyDescent="0.25">
      <c r="A14" s="3">
        <v>911</v>
      </c>
      <c r="B14" s="3">
        <v>829921</v>
      </c>
      <c r="C14" s="3">
        <v>414505</v>
      </c>
      <c r="D14" s="3">
        <f t="shared" si="0"/>
        <v>829921</v>
      </c>
      <c r="E14" s="3">
        <f t="shared" si="1"/>
        <v>414505</v>
      </c>
    </row>
    <row r="15" spans="1:5" ht="21" x14ac:dyDescent="0.25">
      <c r="A15" s="3">
        <v>2586</v>
      </c>
      <c r="B15" s="3">
        <v>6687396</v>
      </c>
      <c r="C15" s="3">
        <v>3342405</v>
      </c>
      <c r="D15" s="3">
        <f t="shared" si="0"/>
        <v>6687396</v>
      </c>
      <c r="E15" s="3">
        <f t="shared" si="1"/>
        <v>3342405</v>
      </c>
    </row>
    <row r="16" spans="1:5" ht="21" x14ac:dyDescent="0.25">
      <c r="A16" s="3">
        <v>8269</v>
      </c>
      <c r="B16" s="3">
        <v>68376361</v>
      </c>
      <c r="C16" s="3">
        <v>34184046</v>
      </c>
      <c r="D16" s="3">
        <f t="shared" si="0"/>
        <v>68376361</v>
      </c>
      <c r="E16" s="3">
        <f t="shared" si="1"/>
        <v>34184046</v>
      </c>
    </row>
    <row r="17" spans="1:5" ht="21" x14ac:dyDescent="0.25">
      <c r="A17" s="3">
        <v>6446</v>
      </c>
      <c r="B17" s="3">
        <v>41550916</v>
      </c>
      <c r="C17" s="3">
        <v>20772235</v>
      </c>
      <c r="D17" s="3">
        <f t="shared" si="0"/>
        <v>41550916</v>
      </c>
      <c r="E17" s="3">
        <f t="shared" si="1"/>
        <v>20772235</v>
      </c>
    </row>
    <row r="18" spans="1:5" ht="21" x14ac:dyDescent="0.25">
      <c r="A18" s="3">
        <v>5975</v>
      </c>
      <c r="B18" s="3">
        <v>35700625</v>
      </c>
      <c r="C18" s="3">
        <v>17847325</v>
      </c>
      <c r="D18" s="3">
        <f t="shared" si="0"/>
        <v>35700625</v>
      </c>
      <c r="E18" s="3">
        <f t="shared" si="1"/>
        <v>17847325</v>
      </c>
    </row>
    <row r="19" spans="1:5" ht="21" x14ac:dyDescent="0.25">
      <c r="A19" s="3">
        <v>5450</v>
      </c>
      <c r="B19" s="3">
        <v>29702500</v>
      </c>
      <c r="C19" s="3">
        <v>14848525</v>
      </c>
      <c r="D19" s="3">
        <f t="shared" si="0"/>
        <v>29702500</v>
      </c>
      <c r="E19" s="3">
        <f t="shared" si="1"/>
        <v>14848525</v>
      </c>
    </row>
    <row r="20" spans="1:5" ht="21" x14ac:dyDescent="0.25">
      <c r="A20" s="3">
        <v>5849</v>
      </c>
      <c r="B20" s="3">
        <v>34210801</v>
      </c>
      <c r="C20" s="3">
        <v>17102476</v>
      </c>
      <c r="D20" s="3">
        <f t="shared" si="0"/>
        <v>34210801</v>
      </c>
      <c r="E20" s="3">
        <f t="shared" si="1"/>
        <v>17102476</v>
      </c>
    </row>
    <row r="21" spans="1:5" ht="21" x14ac:dyDescent="0.25">
      <c r="A21" s="3">
        <v>5972</v>
      </c>
      <c r="B21" s="3">
        <v>35664784</v>
      </c>
      <c r="C21" s="3">
        <v>17829406</v>
      </c>
      <c r="D21" s="3">
        <f t="shared" si="0"/>
        <v>35664784</v>
      </c>
      <c r="E21" s="3">
        <f t="shared" si="1"/>
        <v>17829406</v>
      </c>
    </row>
    <row r="22" spans="1:5" ht="21" x14ac:dyDescent="0.25">
      <c r="A22" s="3">
        <v>5847</v>
      </c>
      <c r="B22" s="3">
        <v>34187409</v>
      </c>
      <c r="C22" s="3">
        <v>17090781</v>
      </c>
      <c r="D22" s="3">
        <f t="shared" si="0"/>
        <v>34187409</v>
      </c>
      <c r="E22" s="3">
        <f t="shared" si="1"/>
        <v>17090781</v>
      </c>
    </row>
    <row r="23" spans="1:5" ht="21" x14ac:dyDescent="0.25">
      <c r="A23" s="3">
        <v>8989</v>
      </c>
      <c r="B23" s="3">
        <v>80802121</v>
      </c>
      <c r="C23" s="3">
        <v>40396566</v>
      </c>
      <c r="D23" s="3">
        <f t="shared" si="0"/>
        <v>80802121</v>
      </c>
      <c r="E23" s="3">
        <f t="shared" si="1"/>
        <v>40396566</v>
      </c>
    </row>
    <row r="24" spans="1:5" ht="21" x14ac:dyDescent="0.25">
      <c r="A24" s="3">
        <v>2113</v>
      </c>
      <c r="B24" s="3">
        <v>4464769</v>
      </c>
      <c r="C24" s="3">
        <v>2231328</v>
      </c>
      <c r="D24" s="3">
        <f t="shared" si="0"/>
        <v>4464769</v>
      </c>
      <c r="E24" s="3">
        <f t="shared" si="1"/>
        <v>2231328</v>
      </c>
    </row>
    <row r="25" spans="1:5" ht="21" x14ac:dyDescent="0.25">
      <c r="A25" s="3">
        <v>1686</v>
      </c>
      <c r="B25" s="3">
        <v>2842596</v>
      </c>
      <c r="C25" s="3">
        <v>1420455</v>
      </c>
      <c r="D25" s="3">
        <f t="shared" si="0"/>
        <v>2842596</v>
      </c>
      <c r="E25" s="3">
        <f t="shared" si="1"/>
        <v>1420455</v>
      </c>
    </row>
    <row r="26" spans="1:5" ht="21" x14ac:dyDescent="0.25">
      <c r="A26" s="3">
        <v>8063</v>
      </c>
      <c r="B26" s="3">
        <v>65011969</v>
      </c>
      <c r="C26" s="3">
        <v>32501953</v>
      </c>
      <c r="D26" s="3">
        <f t="shared" si="0"/>
        <v>65011969</v>
      </c>
      <c r="E26" s="3">
        <f t="shared" si="1"/>
        <v>32501953</v>
      </c>
    </row>
    <row r="27" spans="1:5" ht="21" x14ac:dyDescent="0.25">
      <c r="A27" s="3">
        <v>3975</v>
      </c>
      <c r="B27" s="3">
        <v>15800625</v>
      </c>
      <c r="C27" s="3">
        <v>7898325</v>
      </c>
      <c r="D27" s="3">
        <f t="shared" si="0"/>
        <v>15800625</v>
      </c>
      <c r="E27" s="3">
        <f t="shared" si="1"/>
        <v>7898325</v>
      </c>
    </row>
    <row r="28" spans="1:5" ht="21" x14ac:dyDescent="0.25">
      <c r="A28" s="3">
        <v>7171</v>
      </c>
      <c r="B28" s="3">
        <v>51423241</v>
      </c>
      <c r="C28" s="3">
        <v>25708035</v>
      </c>
      <c r="D28" s="3">
        <f t="shared" si="0"/>
        <v>51423241</v>
      </c>
      <c r="E28" s="3">
        <f t="shared" si="1"/>
        <v>25708035</v>
      </c>
    </row>
    <row r="29" spans="1:5" ht="21" x14ac:dyDescent="0.25">
      <c r="A29" s="3">
        <v>7808</v>
      </c>
      <c r="B29" s="3">
        <v>60964864</v>
      </c>
      <c r="C29" s="3">
        <v>30478528</v>
      </c>
      <c r="D29" s="3">
        <f t="shared" si="0"/>
        <v>60964864</v>
      </c>
      <c r="E29" s="3">
        <f t="shared" si="1"/>
        <v>30478528</v>
      </c>
    </row>
    <row r="30" spans="1:5" ht="21" x14ac:dyDescent="0.25">
      <c r="A30" s="3">
        <v>6990</v>
      </c>
      <c r="B30" s="3">
        <v>48860100</v>
      </c>
      <c r="C30" s="3">
        <v>24426555</v>
      </c>
      <c r="D30" s="3">
        <f t="shared" si="0"/>
        <v>48860100</v>
      </c>
      <c r="E30" s="3">
        <f t="shared" si="1"/>
        <v>24426555</v>
      </c>
    </row>
    <row r="31" spans="1:5" ht="21" x14ac:dyDescent="0.25">
      <c r="A31" s="3">
        <v>4757</v>
      </c>
      <c r="B31" s="3">
        <v>22629049</v>
      </c>
      <c r="C31" s="3">
        <v>11312146</v>
      </c>
      <c r="D31" s="3">
        <f t="shared" si="0"/>
        <v>22629049</v>
      </c>
      <c r="E31" s="3">
        <f t="shared" si="1"/>
        <v>11312146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testRun1 Without Duplicate</vt:lpstr>
      <vt:lpstr>testRun2 Without Duplicate</vt:lpstr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2019-05-21T08:03:28Z</dcterms:modified>
</cp:coreProperties>
</file>