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08"/>
  <workbookPr/>
  <xr:revisionPtr revIDLastSave="0" documentId="8_{9E60E0E9-D3F1-443C-882C-E5F2A27D0611}" xr6:coauthVersionLast="47" xr6:coauthVersionMax="47" xr10:uidLastSave="{00000000-0000-0000-0000-000000000000}"/>
  <bookViews>
    <workbookView xWindow="0" yWindow="0" windowWidth="0" windowHeight="0" firstSheet="3" activeTab="3" xr2:uid="{00000000-000D-0000-FFFF-FFFF00000000}"/>
  </bookViews>
  <sheets>
    <sheet name="Readme" sheetId="1" r:id="rId1"/>
    <sheet name="Pre-engagement Checklist" sheetId="2" r:id="rId2"/>
    <sheet name="PlanBasedEstimate" sheetId="3" r:id="rId3"/>
    <sheet name="FeatureBasedEstimate" sheetId="4" r:id="rId4"/>
    <sheet name="EstimatesPerResource" sheetId="10" r:id="rId5"/>
    <sheet name="Feature Questions" sheetId="5" r:id="rId6"/>
    <sheet name="Customization Questions" sheetId="6" r:id="rId7"/>
    <sheet name="Run Ops Questions" sheetId="7" r:id="rId8"/>
    <sheet name="Reco" sheetId="8" r:id="rId9"/>
    <sheet name="Assumptions" sheetId="9" r:id="rId10"/>
  </sheets>
  <definedNames>
    <definedName name="_xlnm._FilterDatabase" localSheetId="1" hidden="1">'Pre-engagement Checklist'!$A$1:$H$1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2" i="4" l="1"/>
  <c r="B78" i="4"/>
  <c r="D73" i="4"/>
  <c r="D72" i="4"/>
  <c r="D61" i="4"/>
  <c r="D60" i="4"/>
  <c r="D59" i="4"/>
  <c r="D57" i="4"/>
  <c r="D56" i="4"/>
  <c r="D55" i="4"/>
  <c r="D54" i="4"/>
  <c r="D53" i="4"/>
  <c r="D52" i="4"/>
  <c r="D51" i="4"/>
  <c r="D50" i="4"/>
  <c r="D49" i="4"/>
  <c r="D48" i="4"/>
  <c r="E58" i="4"/>
  <c r="E78" i="4" l="1"/>
  <c r="D58" i="4"/>
  <c r="D78" i="4"/>
</calcChain>
</file>

<file path=xl/sharedStrings.xml><?xml version="1.0" encoding="utf-8"?>
<sst xmlns="http://schemas.openxmlformats.org/spreadsheetml/2006/main" count="805" uniqueCount="677">
  <si>
    <t>Tabs are for various questions we need to answr</t>
  </si>
  <si>
    <t>Appropriate test data which mimics production but does not include any real member information and therefore PII or PHI will be used for all lower environment testing</t>
  </si>
  <si>
    <t>Dependent Privacy and Visibility is consistently implemented across all markets and business segments</t>
  </si>
  <si>
    <t>Priority</t>
  </si>
  <si>
    <t>Requested Material Title</t>
  </si>
  <si>
    <t>Description</t>
  </si>
  <si>
    <t>Exists?</t>
  </si>
  <si>
    <t>Existing Format</t>
  </si>
  <si>
    <t>Date Provided</t>
  </si>
  <si>
    <t>SME/Contact Person</t>
  </si>
  <si>
    <t>Filename</t>
  </si>
  <si>
    <t>High</t>
  </si>
  <si>
    <t>Program Vision Statement</t>
  </si>
  <si>
    <t>Vision statement for the program. What are we trying to accomplish?</t>
  </si>
  <si>
    <t>Program Key Performance Indicators</t>
  </si>
  <si>
    <t>How do we measure success? What is our baseline performance? What metrics are important to the organization?</t>
  </si>
  <si>
    <t>Analytics Report</t>
  </si>
  <si>
    <t>If an analytics package is in place on any of the related web properties, please provide a recent dashboard or scorecard.</t>
  </si>
  <si>
    <t>Anaytics raw data</t>
  </si>
  <si>
    <t>in Conjunction with report, please provide raw data from toolset.</t>
  </si>
  <si>
    <t>Medium</t>
  </si>
  <si>
    <t>Process flows</t>
  </si>
  <si>
    <t>Current state business process flows for any related areas (commerce, fulfillment, product authoring, content approval, etc.).</t>
  </si>
  <si>
    <t>Sponsors</t>
  </si>
  <si>
    <t>List of the business sponsors for the program. These are the individuals who have allocated funding and/or have time line ownership and decision-making responsibility.</t>
  </si>
  <si>
    <t>Stakeholders</t>
  </si>
  <si>
    <t>List of the business stakeholders to be interviewed, their role, and business responsibility, as well as responsibility to the project.</t>
  </si>
  <si>
    <t>Subject Matter Experts</t>
  </si>
  <si>
    <t>List of the subject matter experts to be included in sessions, their role and area of expertise.</t>
  </si>
  <si>
    <t>Low</t>
  </si>
  <si>
    <t>Organizational Chart</t>
  </si>
  <si>
    <t>Org chart of impacted teams, departments, and business units</t>
  </si>
  <si>
    <t>Business Requirements</t>
  </si>
  <si>
    <t>Please provide any currently known business requirements for this program</t>
  </si>
  <si>
    <t>List of in-flight projects</t>
  </si>
  <si>
    <t>Please provide a list of any in-flight business projects that may overlap, conflict, or align with this project</t>
  </si>
  <si>
    <t>Product Data Master</t>
  </si>
  <si>
    <t>spreadsheet dump of product data master by SKU. At a mininum, please provide a count of SKUs, Brands, and Product lines.</t>
  </si>
  <si>
    <t>Sales information</t>
  </si>
  <si>
    <t>A summary of current sales channels and either percentage or dollar value of sales that go through each channel</t>
  </si>
  <si>
    <t>Marketing Calendar</t>
  </si>
  <si>
    <t>Calendar of key marketing or sales/customer events around which campaigns may be oriented.</t>
  </si>
  <si>
    <t>Marketing/Media plans</t>
  </si>
  <si>
    <t>If you do advertising, which channels are leveraged and what percentage or ad budget is consumed in each channel?</t>
  </si>
  <si>
    <t>User Profiles / Personas</t>
  </si>
  <si>
    <t>Please provide any behavioral or demographic segmentation information you have developed or collected.</t>
  </si>
  <si>
    <t>Brand Guidelines</t>
  </si>
  <si>
    <t>Please provide existing brand guidelines that need to be followed for creative work</t>
  </si>
  <si>
    <t>Style Guide</t>
  </si>
  <si>
    <t>Existing web style guide that may apply fully or in part to this project</t>
  </si>
  <si>
    <t>User Journeys/experience maps</t>
  </si>
  <si>
    <t>Please provide any existing work done on user journeys, touchpoint analysis, or experience maps as a starting point</t>
  </si>
  <si>
    <t>User Feedback</t>
  </si>
  <si>
    <t>Provide any user feedback data including survey results, focus group session information, interview notes, etc.</t>
  </si>
  <si>
    <t>Current state logical/integration architecture</t>
  </si>
  <si>
    <t>Please provide current state logical architecture covering applications in the environment, a brief description of what capabilities each owns (e.g., Salesforce.com-customer data records), including integrations</t>
  </si>
  <si>
    <t>Current state integration archtiecture</t>
  </si>
  <si>
    <t>Please provide an inventory of integrations between systems and whether or not a service bus is leveraged. Are the integrations batch ETL or services, what is the frequency of batch processes, are services SOAP or REST, are services synchronous or asynchronous? What team(s) own integration?</t>
  </si>
  <si>
    <t>Current state data architecture</t>
  </si>
  <si>
    <t>Please provide current state data architecture including systems of record for each data category</t>
  </si>
  <si>
    <t>Non-functional requirements (NFRs)</t>
  </si>
  <si>
    <t>What are current NFRs (e.g., latency, page load, uptime)?</t>
  </si>
  <si>
    <t>IT Calendar</t>
  </si>
  <si>
    <t>Provide annual IT Calendar including deployment freezes</t>
  </si>
  <si>
    <t>List of in-flight IT projects</t>
  </si>
  <si>
    <t>Provide a list of current and planned IT projects that may align, overlap, or conflict with this program</t>
  </si>
  <si>
    <t>Onsite Resources</t>
  </si>
  <si>
    <t>Offsite Resources</t>
  </si>
  <si>
    <t>Scope</t>
  </si>
  <si>
    <t>4 weeks</t>
  </si>
  <si>
    <t>Details</t>
  </si>
  <si>
    <t>Effort Time</t>
  </si>
  <si>
    <t>Pre work</t>
  </si>
  <si>
    <t>KickOff</t>
  </si>
  <si>
    <t>Assignment: Collaborate with Medica to clearly delineate scope and build an executable plan.
This will include high‐level solution approach.</t>
  </si>
  <si>
    <t>Deliverable: Full requirements definition, solution approach documentation, basic wireframes,</t>
  </si>
  <si>
    <t>current state assesment</t>
  </si>
  <si>
    <t>and a resource and project plan. Would also include supporting artifacts such as capabilities</t>
  </si>
  <si>
    <t>Current platforms (secuity, infra, loggings, data warehouse, backend systems, API access)</t>
  </si>
  <si>
    <t>Current Views</t>
  </si>
  <si>
    <t>APIs and DOcs</t>
  </si>
  <si>
    <t>Workflows</t>
  </si>
  <si>
    <t>Measurements requirements (analytics, KPIs) (mike's pre-engagement document see tab for pre-kick off tab)</t>
  </si>
  <si>
    <t>Logistics</t>
  </si>
  <si>
    <t>Onsite Policies</t>
  </si>
  <si>
    <t>Travel Policy</t>
  </si>
  <si>
    <t>Badges</t>
  </si>
  <si>
    <t>Network Access</t>
  </si>
  <si>
    <t>Team Roster</t>
  </si>
  <si>
    <t>Communications Tools</t>
  </si>
  <si>
    <t>Program Management</t>
  </si>
  <si>
    <t>PMO Governance</t>
  </si>
  <si>
    <t>Resource Management</t>
  </si>
  <si>
    <t>Communications</t>
  </si>
  <si>
    <t>Project management</t>
  </si>
  <si>
    <t>Scope Management</t>
  </si>
  <si>
    <t>developer access and Build/Release Process</t>
  </si>
  <si>
    <t>Future State</t>
  </si>
  <si>
    <t>Login Flow / Preferences</t>
  </si>
  <si>
    <t>Components</t>
  </si>
  <si>
    <t>Global Common Elements</t>
  </si>
  <si>
    <t xml:space="preserve">Standard Pack - modify </t>
  </si>
  <si>
    <t>Search, FIlter, Results</t>
  </si>
  <si>
    <t>Banner and Alert (templates, acknowledgement, tracking)</t>
  </si>
  <si>
    <t>Header</t>
  </si>
  <si>
    <t>Footer</t>
  </si>
  <si>
    <t>Content Component (banner, panel, sliders)</t>
  </si>
  <si>
    <t>User Preference Management</t>
  </si>
  <si>
    <t xml:space="preserve">Permission and Group </t>
  </si>
  <si>
    <t>Preferences and User Tracking Attributes</t>
  </si>
  <si>
    <t>Partner Pages (15 to define)</t>
  </si>
  <si>
    <t>monitoring and reporting requirements</t>
  </si>
  <si>
    <t>workflows</t>
  </si>
  <si>
    <t>logging actions to data warehouse</t>
  </si>
  <si>
    <t>views (specific browser and JS lib selection) push for bootstrap</t>
  </si>
  <si>
    <t>MEMBER PORTAL SPECIFIC</t>
  </si>
  <si>
    <t>Tool-Tip Management</t>
  </si>
  <si>
    <t>Welcome Tour / Guided Help</t>
  </si>
  <si>
    <t>Plan Selection/Selection logic</t>
  </si>
  <si>
    <t>ID card display and download</t>
  </si>
  <si>
    <t>Member Dashboard</t>
  </si>
  <si>
    <t>Coverage Summary</t>
  </si>
  <si>
    <t>o Benefits Detail &amp; Costs</t>
  </si>
  <si>
    <t>Claims Summary</t>
  </si>
  <si>
    <t>o Claims Detail &amp; EOBs</t>
  </si>
  <si>
    <t>Spend Summary</t>
  </si>
  <si>
    <t>Spend Detail (Deductible, Out-of-pocket)</t>
  </si>
  <si>
    <t>o Pharmacy</t>
  </si>
  <si>
    <t>o Premium Payments</t>
  </si>
  <si>
    <t>o Find Care (provider search)</t>
  </si>
  <si>
    <t>o Profile and Preference Center</t>
  </si>
  <si>
    <t>o Health &amp; Wellness</t>
  </si>
  <si>
    <t>o Transparency in coverage</t>
  </si>
  <si>
    <t>o Single Sign‐on to third party partners and solutions</t>
  </si>
  <si>
    <t>o Content and UI update flexibility</t>
  </si>
  <si>
    <t>Mobile Biometric Login</t>
  </si>
  <si>
    <t>Mobile Add to Apple wallet ID Card (and Expire card capability)</t>
  </si>
  <si>
    <t>Mobile View recent Claims</t>
  </si>
  <si>
    <t>Mobile Links to 3rd Party Services</t>
  </si>
  <si>
    <t xml:space="preserve">Mobile Benefits Overview </t>
  </si>
  <si>
    <t>document access</t>
  </si>
  <si>
    <t>Business Rules</t>
  </si>
  <si>
    <t>Calculated Data / Storage</t>
  </si>
  <si>
    <t>implementation of data models for self‐service analytics and experience tracking.</t>
  </si>
  <si>
    <t>Security (Hipaa, Compliance, Tech Stack, Data Security)</t>
  </si>
  <si>
    <t>identify group and view permission cohorts (for content, reports, payments, claims, alerts, coverage, documents)</t>
  </si>
  <si>
    <t>Design</t>
  </si>
  <si>
    <t>10-12 weeks</t>
  </si>
  <si>
    <t>Assignment: Collaborate with Medica’s Experience Design and Digital Product experts to design</t>
  </si>
  <si>
    <t> Deliverable: High fidelity wireframes and/or visual designs for all templates and pages in‐scope.</t>
  </si>
  <si>
    <t>UX</t>
  </si>
  <si>
    <t>the new member portal front‐end.</t>
  </si>
  <si>
    <t>Data Modeling</t>
  </si>
  <si>
    <t xml:space="preserve">Data Migration </t>
  </si>
  <si>
    <t>Auth</t>
  </si>
  <si>
    <t>APIs</t>
  </si>
  <si>
    <t>Admin Capabilities</t>
  </si>
  <si>
    <t>Build</t>
  </si>
  <si>
    <t>24-30 weeks</t>
  </si>
  <si>
    <t>Infra</t>
  </si>
  <si>
    <t>Data Layer</t>
  </si>
  <si>
    <t>Views</t>
  </si>
  <si>
    <t>Admin</t>
  </si>
  <si>
    <t>Logging</t>
  </si>
  <si>
    <t>Integrations</t>
  </si>
  <si>
    <t>Build Mobile</t>
  </si>
  <si>
    <t>???</t>
  </si>
  <si>
    <t>Biometric Login SDK</t>
  </si>
  <si>
    <t xml:space="preserve">Apple / Andriod Testing </t>
  </si>
  <si>
    <t>Store Submission Process</t>
  </si>
  <si>
    <t>build Shop Plan</t>
  </si>
  <si>
    <t>Enablement</t>
  </si>
  <si>
    <t>Author</t>
  </si>
  <si>
    <t>Developer</t>
  </si>
  <si>
    <t>Definition of Support Process</t>
  </si>
  <si>
    <t>Support Staffing Model</t>
  </si>
  <si>
    <t>Tickets</t>
  </si>
  <si>
    <t>Minor Project (A/B Testing, UX updates, custom analytics reports)</t>
  </si>
  <si>
    <t>Major Project</t>
  </si>
  <si>
    <t>Go Live</t>
  </si>
  <si>
    <t>2 weeks</t>
  </si>
  <si>
    <t>UAT</t>
  </si>
  <si>
    <t>Data Migration</t>
  </si>
  <si>
    <t>Analytics</t>
  </si>
  <si>
    <t>SEO</t>
  </si>
  <si>
    <t>Past page analysis</t>
  </si>
  <si>
    <t>OnGoing Run Ops</t>
  </si>
  <si>
    <t>build + 2.5 year (total 3 years)</t>
  </si>
  <si>
    <t>Monitoring</t>
  </si>
  <si>
    <t>Patching/Updates</t>
  </si>
  <si>
    <t>Tuning</t>
  </si>
  <si>
    <t xml:space="preserve">Publishing </t>
  </si>
  <si>
    <t>Ticket</t>
  </si>
  <si>
    <t>ArtIfact</t>
  </si>
  <si>
    <t>Story Points</t>
  </si>
  <si>
    <t>Notes</t>
  </si>
  <si>
    <t>Effort (Hours)</t>
  </si>
  <si>
    <t>Effort (Days)</t>
  </si>
  <si>
    <t>Login</t>
  </si>
  <si>
    <t>unique id / token in member portal might associate with multiple memberID if user has multiple insurance plans</t>
  </si>
  <si>
    <t>Templates</t>
  </si>
  <si>
    <t>Okta Integration</t>
  </si>
  <si>
    <t>Base Template</t>
  </si>
  <si>
    <t>Mobile Auth iOS</t>
  </si>
  <si>
    <t>Home page</t>
  </si>
  <si>
    <t>Mobile Auth Andriod</t>
  </si>
  <si>
    <t>Wide</t>
  </si>
  <si>
    <t>Determine User Group</t>
  </si>
  <si>
    <t>Signup</t>
  </si>
  <si>
    <t>Claims</t>
  </si>
  <si>
    <t>EOB</t>
  </si>
  <si>
    <t>Balance</t>
  </si>
  <si>
    <t>Two-column</t>
  </si>
  <si>
    <t>12 and under</t>
  </si>
  <si>
    <t>no</t>
  </si>
  <si>
    <t>own</t>
  </si>
  <si>
    <t>404-Error Page</t>
  </si>
  <si>
    <t>13-17</t>
  </si>
  <si>
    <t>yes</t>
  </si>
  <si>
    <t>only partial view of services on individual</t>
  </si>
  <si>
    <t>18 and older</t>
  </si>
  <si>
    <t>Non-branded</t>
  </si>
  <si>
    <t>Primary</t>
  </si>
  <si>
    <t>all</t>
  </si>
  <si>
    <t>Spouse</t>
  </si>
  <si>
    <t xml:space="preserve">own </t>
  </si>
  <si>
    <t>Logo</t>
  </si>
  <si>
    <t>Plan Selection</t>
  </si>
  <si>
    <t>Pick the plan in your account to view (current, next year, multiple coverage plan)</t>
  </si>
  <si>
    <t>Search</t>
  </si>
  <si>
    <t>Coverage dates</t>
  </si>
  <si>
    <t>Video</t>
  </si>
  <si>
    <t>• Member ID</t>
  </si>
  <si>
    <t>Timeline</t>
  </si>
  <si>
    <t>• Group ID</t>
  </si>
  <si>
    <t>Locator</t>
  </si>
  <si>
    <t>• Coverage dates</t>
  </si>
  <si>
    <t>• Chosen (clicked) plan details</t>
  </si>
  <si>
    <t>if no plans to select or only one plan, skip this step</t>
  </si>
  <si>
    <t>Search Results</t>
  </si>
  <si>
    <t>Top Navigation</t>
  </si>
  <si>
    <t>Home Landing Page</t>
  </si>
  <si>
    <t>Headline</t>
  </si>
  <si>
    <t>Image</t>
  </si>
  <si>
    <t>RichText</t>
  </si>
  <si>
    <t>User Info</t>
  </si>
  <si>
    <t>who is logged in, messages etc</t>
  </si>
  <si>
    <t>Sitemap</t>
  </si>
  <si>
    <t>Body Components (based on selected plan and user )</t>
  </si>
  <si>
    <t>Button</t>
  </si>
  <si>
    <t>Plan Benefits Highlights (what is this?)</t>
  </si>
  <si>
    <t>Contact Us</t>
  </si>
  <si>
    <t>Cost Views</t>
  </si>
  <si>
    <t>Breadcrumb</t>
  </si>
  <si>
    <t>Claim Highlights</t>
  </si>
  <si>
    <t>Carousel</t>
  </si>
  <si>
    <t>Premium Payment Highlight (if appl)</t>
  </si>
  <si>
    <t>Banner</t>
  </si>
  <si>
    <t>Tool Tips to help explain things (for each panel)</t>
  </si>
  <si>
    <t>Split-Box</t>
  </si>
  <si>
    <t>Social Share</t>
  </si>
  <si>
    <t>Scheduler</t>
  </si>
  <si>
    <t>Article</t>
  </si>
  <si>
    <t>Component</t>
  </si>
  <si>
    <t>(might have different ones for each plan provider that show or hide as needed), tool tip content author capability in all components</t>
  </si>
  <si>
    <t>Article Listing</t>
  </si>
  <si>
    <t>Plan Benefits / Coverage</t>
  </si>
  <si>
    <t>Blog Post</t>
  </si>
  <si>
    <t>Premium Payments (what the user paid in monthy fees)</t>
  </si>
  <si>
    <t>Tile</t>
  </si>
  <si>
    <t>Coverage /Claims Summary</t>
  </si>
  <si>
    <t>Listing</t>
  </si>
  <si>
    <t>FAQ</t>
  </si>
  <si>
    <t xml:space="preserve">Deductible Payments </t>
  </si>
  <si>
    <t>FAQ Item</t>
  </si>
  <si>
    <t>Payments</t>
  </si>
  <si>
    <t>EstimateRequest</t>
  </si>
  <si>
    <t>Job</t>
  </si>
  <si>
    <t>JobListing</t>
  </si>
  <si>
    <t>guided tour JS based intro that a user can pull up as needed</t>
  </si>
  <si>
    <t>Testimonial</t>
  </si>
  <si>
    <t>Map</t>
  </si>
  <si>
    <t>Breaker</t>
  </si>
  <si>
    <t>ID Cards (retirved frmo LaserFiche platform .. see documents for more details)</t>
  </si>
  <si>
    <t>(image generated by member portal image or pdf)</t>
  </si>
  <si>
    <t>Location Item</t>
  </si>
  <si>
    <t>add to apple wallet</t>
  </si>
  <si>
    <t>Sitewide Chat</t>
  </si>
  <si>
    <t>expire when coverage ends</t>
  </si>
  <si>
    <t>Plan section and landing member dashboard</t>
  </si>
  <si>
    <t>Personalization information shall be provided by the API</t>
  </si>
  <si>
    <t>All PII data will be provided over APIs and none will be stored locally in Jahia; what should be the journey of requesting the card by email?</t>
  </si>
  <si>
    <t xml:space="preserve">print </t>
  </si>
  <si>
    <t>o Benefits &amp; Costs</t>
  </si>
  <si>
    <t>download</t>
  </si>
  <si>
    <t>o Billing and Payments</t>
  </si>
  <si>
    <t>Assuming that the user is redirected to a third party only. Could you please clarify what is meant by *paste question from page 27*</t>
  </si>
  <si>
    <t>o Claims &amp; EOBs</t>
  </si>
  <si>
    <t>We assume that EOB should be a PDF provided by Medica and downloaded on clicking the link</t>
  </si>
  <si>
    <t>request by mail</t>
  </si>
  <si>
    <t>Didnt find the section</t>
  </si>
  <si>
    <t>Assuming the manage and py bills links redirects the user to a third party. The card is shown only when indicated by API</t>
  </si>
  <si>
    <t>Assuming this redirected to othird party URL via SSO</t>
  </si>
  <si>
    <t>Coverage &amp; Benefit Views</t>
  </si>
  <si>
    <t>Coverage</t>
  </si>
  <si>
    <t>Assuming this an information section with basic RTE based template</t>
  </si>
  <si>
    <t>High level coverage details (medical, dental, vision, pharamacy)</t>
  </si>
  <si>
    <t>x15</t>
  </si>
  <si>
    <t>Benefits at a glance</t>
  </si>
  <si>
    <t>Assuming that we will get the member id and is allowed to be stored in session storage</t>
  </si>
  <si>
    <t>selection based on qhat is included in plan</t>
  </si>
  <si>
    <t>x15 components</t>
  </si>
  <si>
    <t>What is meant by UI update? We assume that this is limited to defaeult product capability</t>
  </si>
  <si>
    <t xml:space="preserve">each section to have more detailed content </t>
  </si>
  <si>
    <t>Impersonation</t>
  </si>
  <si>
    <t>Do not have clarity on the search engine being used currently</t>
  </si>
  <si>
    <t>Assuming this is related to native mobile apps, not estimating this effort</t>
  </si>
  <si>
    <t>Claims Views</t>
  </si>
  <si>
    <t>Claims (visibility based on rules defined at login )</t>
  </si>
  <si>
    <t>Summary view should display:</t>
  </si>
  <si>
    <t>• Claim #</t>
  </si>
  <si>
    <t>Others (Infrastructure)</t>
  </si>
  <si>
    <t>• Status of Claim</t>
  </si>
  <si>
    <t>QA Setup</t>
  </si>
  <si>
    <t>• Member Name</t>
  </si>
  <si>
    <t>Performance Testing</t>
  </si>
  <si>
    <t>• Claim Type</t>
  </si>
  <si>
    <t>Site Setup</t>
  </si>
  <si>
    <t>• What you Pay: $ amount member owes</t>
  </si>
  <si>
    <t>Content Migration (Manual)</t>
  </si>
  <si>
    <t>The content that is not automated will need to be manually migrated</t>
  </si>
  <si>
    <t>• Detail view should include additional information such as:</t>
  </si>
  <si>
    <t>Content Migration (Automated)</t>
  </si>
  <si>
    <t>• Claim progress (tracker)</t>
  </si>
  <si>
    <t>Dev Environment</t>
  </si>
  <si>
    <t>• Date of Service: Date for which the service associated with claim</t>
  </si>
  <si>
    <t>QA Environment</t>
  </si>
  <si>
    <t>being submitted was provided</t>
  </si>
  <si>
    <t>Production Environment</t>
  </si>
  <si>
    <t>• Provider: either facility (pharmacy) or person (Medical)</t>
  </si>
  <si>
    <t>• Downloadable EOB (if available)</t>
  </si>
  <si>
    <t>Total Effort (Hours)</t>
  </si>
  <si>
    <t>Search &amp; Filter claims list</t>
  </si>
  <si>
    <t>member</t>
  </si>
  <si>
    <t>claim type</t>
  </si>
  <si>
    <t>date range</t>
  </si>
  <si>
    <t>status</t>
  </si>
  <si>
    <t>provider</t>
  </si>
  <si>
    <t>export of view (csv or xls)</t>
  </si>
  <si>
    <t>tool tip content author capability</t>
  </si>
  <si>
    <t xml:space="preserve">view of costs of insurance </t>
  </si>
  <si>
    <t>current state of coverage used (deductible, out of pocket, benefit paid)</t>
  </si>
  <si>
    <t>filter by plan, member, period</t>
  </si>
  <si>
    <t xml:space="preserve">chart/graph </t>
  </si>
  <si>
    <t>Deductible: $$ member pays before health insurance coverage. The</t>
  </si>
  <si>
    <t>member whose deductible cost is being viewed is shown.</t>
  </si>
  <si>
    <t>• Out-of-pocket max: max $$ amount a member will spend in a</t>
  </si>
  <si>
    <t>coverage period. The member whose out-of-pocket max is being</t>
  </si>
  <si>
    <t>viewed is shown.</t>
  </si>
  <si>
    <t>• Note: this varies by line of business requiring up to 8 graphs (4 each of</t>
  </si>
  <si>
    <t>deductible and out of pocket maximum) to be displayed</t>
  </si>
  <si>
    <t>Note: Future design considerations can be made here as far as different visual</t>
  </si>
  <si>
    <t>treatments to display accumulators. These considerations should be informed by</t>
  </si>
  <si>
    <t>testing and research. Would also love members to have the ability to see what</t>
  </si>
  <si>
    <t>claims contributed to their Ded/OOP.</t>
  </si>
  <si>
    <t>Billing &amp; Payment Views</t>
  </si>
  <si>
    <t>integration with InstaMed via SSO (might change)</t>
  </si>
  <si>
    <t>Invoice History</t>
  </si>
  <si>
    <t>• Member can view their invoice history</t>
  </si>
  <si>
    <t>• Displays the invoice #, invoice date, and $$ billed</t>
  </si>
  <si>
    <t>• Member can download invoices (PDF)</t>
  </si>
  <si>
    <t>• Payment History</t>
  </si>
  <si>
    <t>• Member can view several months' worth of their</t>
  </si>
  <si>
    <t>payment history (up to 2 plan years – current and prior</t>
  </si>
  <si>
    <t>year)</t>
  </si>
  <si>
    <t>• Displays the payment date, amount paid, and method of</t>
  </si>
  <si>
    <t>payment</t>
  </si>
  <si>
    <t>• Auto Pay</t>
  </si>
  <si>
    <t>• Member can set up and manage automatic payment</t>
  </si>
  <si>
    <t>settings (currently SSO integration through InstaMed)</t>
  </si>
  <si>
    <t>• Payment Methods</t>
  </si>
  <si>
    <t>• Member can store multiple payment methods. This is</t>
  </si>
  <si>
    <t>also known as a "Digital Wallet" (currently SSO</t>
  </si>
  <si>
    <t>integration with InstaMed)</t>
  </si>
  <si>
    <t>this module will need different interfaces to each back end (IFB, Medicare, Commercial Products)</t>
  </si>
  <si>
    <t>Profile &amp; Preferences</t>
  </si>
  <si>
    <t>some items in portal</t>
  </si>
  <si>
    <t>some from okta (not changeable in portal)</t>
  </si>
  <si>
    <t>Member Information</t>
  </si>
  <si>
    <t>•</t>
  </si>
  <si>
    <t>Member First, Middle, and Last Names</t>
  </si>
  <si>
    <t>Date of birth</t>
  </si>
  <si>
    <t>Member type (subscriber, spouse, dependent)</t>
  </si>
  <si>
    <t>Addresses</t>
  </si>
  <si>
    <t>Displays member primary address and billing address</t>
  </si>
  <si>
    <t>Presents options to update address depending on plan location</t>
  </si>
  <si>
    <t>Account Login</t>
  </si>
  <si>
    <t>Routes member to flow where they can make updates to their email and password</t>
  </si>
  <si>
    <t>Member can add or remove two-step verification method</t>
  </si>
  <si>
    <t>These functions are powered by Okta (Medica’s IdP).</t>
  </si>
  <si>
    <t>Email</t>
  </si>
  <si>
    <t>Displays member email address (if available)</t>
  </si>
  <si>
    <t>Members can change email address</t>
  </si>
  <si>
    <t>Edit Paperless Settings</t>
  </si>
  <si>
    <t>Displays current paperless setting</t>
  </si>
  <si>
    <t>Member can view and update their paperless settings</t>
  </si>
  <si>
    <t>Global Elements</t>
  </si>
  <si>
    <t>Logo in upper right corner</t>
  </si>
  <si>
    <t>Click on logo navigates to primary landing dashboard</t>
  </si>
  <si>
    <t>Must be flexible to account for multiple brands and cobranding</t>
  </si>
  <si>
    <t>Other Header Elements:</t>
  </si>
  <si>
    <t>Member Plan Toggle (if applicable)</t>
  </si>
  <si>
    <t>Displays all active &amp; inactive member plan</t>
  </si>
  <si>
    <t>Displays multiple plans only when group or product IDs differ</t>
  </si>
  <si>
    <t>Link to notification center (future state)</t>
  </si>
  <si>
    <t>Link to Profile+Settings</t>
  </si>
  <si>
    <t>Link to Logout</t>
  </si>
  <si>
    <t>Other Global Navigation elements and menus should be configurable</t>
  </si>
  <si>
    <t>Account Securitgy</t>
  </si>
  <si>
    <t>Link to Okta PWD management via API based views</t>
  </si>
  <si>
    <t>Footer elements should be fully configurable (content-manageable) and render different content based on LOB. Specifically, phone numbers can vary by population/cohort here.</t>
  </si>
  <si>
    <t>Banners &amp; Messaging</t>
  </si>
  <si>
    <t>Global Alerst with ack or dismiss</t>
  </si>
  <si>
    <t>needs logging of mesage ack by user</t>
  </si>
  <si>
    <t>Content Elements</t>
  </si>
  <si>
    <t>General Requirements</t>
  </si>
  <si>
    <t>tagged by product ID, plan ID, Cohors as well as by topic of interest like HSA/FSA independent of plan</t>
  </si>
  <si>
    <t>Partner Pages</t>
  </si>
  <si>
    <t>Current partner sections include:</t>
  </si>
  <si>
    <t>Find Care (i.e., Provider Search) and Cost Calculator (if available)</t>
  </si>
  <si>
    <t>Medications (Rx services)</t>
  </si>
  <si>
    <t>Wellness &amp; Behavioral Health</t>
  </si>
  <si>
    <t>Value added benefits</t>
  </si>
  <si>
    <t>Money saving programs</t>
  </si>
  <si>
    <t>Financial accounts</t>
  </si>
  <si>
    <t>Partner pages requirements:</t>
  </si>
  <si>
    <t>Pages (the section in the navigation) and content (information on the page) should be configured dynamically to align with specific lob, product and plan requirements</t>
  </si>
  <si>
    <t>Content on pages should be orderable (meaning we should have the ability to set the order of content as it loads on the page)</t>
  </si>
  <si>
    <t>Content may include links such as SSO out to third parties or documents</t>
  </si>
  <si>
    <t>Content may include images</t>
  </si>
  <si>
    <t>Links or buttons may be used and must be configurable to open in new tab or existing tab</t>
  </si>
  <si>
    <t>Alerts</t>
  </si>
  <si>
    <t>FAQs</t>
  </si>
  <si>
    <t xml:space="preserve">See demo doc for more details and samples, 3 templates </t>
  </si>
  <si>
    <t>Documents</t>
  </si>
  <si>
    <t>LaserFiche is Medica’s document repository for forms, documents, and ID cards.</t>
  </si>
  <si>
    <t>Various lines of business create documents and forms for groups in their business line, which are pulled into Laserfiche through an operational process.</t>
  </si>
  <si>
    <t>These files are pulled into the member portal using metadata specific to a group, which ensures that they are populated displayed to the right member in the portal.</t>
  </si>
  <si>
    <t>Note: In a future state, an enterprise document management strategy and platform may be considered and would potentially serve the member experience.</t>
  </si>
  <si>
    <t>Requirements:</t>
  </si>
  <si>
    <t>Documents should be retrievable and displayed on the UI at the plan level, group level, and by LOB</t>
  </si>
  <si>
    <t>Documents should also be retrievable at the specific member/ person level (Id cards, Invoices, EOB etc.)</t>
  </si>
  <si>
    <t>Documents come from multiple sources (internal and external), align to make sure we are using the right metadata to present the member with their documents (with considerations to Year, version updates, etc.)</t>
  </si>
  <si>
    <t>Enable automated workflows to get documents into the DMS from multiple sources (vendor, business, government)</t>
  </si>
  <si>
    <t>Documents should be presented in a simple and thoughtfully categorized way for members.</t>
  </si>
  <si>
    <t>Ideally, we would have tool tips next to the document (prior to download) explaining what that document entails and how it would be helpful for the member.</t>
  </si>
  <si>
    <t>SBC : Scheduled Benefits documents</t>
  </si>
  <si>
    <t>EOC: Enrollment documents</t>
  </si>
  <si>
    <t>Other policy documents based on group or segment-level requirements</t>
  </si>
  <si>
    <t>Forms</t>
  </si>
  <si>
    <t>visible based on coverage, group, etc</t>
  </si>
  <si>
    <t>Medical Services Claim Form</t>
  </si>
  <si>
    <t>Coordination of Benefits Form (Eng &amp; Spanish)</t>
  </si>
  <si>
    <t>Continuity of Care Request Form</t>
  </si>
  <si>
    <t>Eyewear Claim Form</t>
  </si>
  <si>
    <t>Statement of Claims Form</t>
  </si>
  <si>
    <t>Other forms as needed based on group</t>
  </si>
  <si>
    <t>Help Center</t>
  </si>
  <si>
    <t>3 layout templates</t>
  </si>
  <si>
    <t>analytics to allow specific tags to trigger in user profile (in template author view, enable selection of a tag to trigger)</t>
  </si>
  <si>
    <t>Non-Funtional Requirment</t>
  </si>
  <si>
    <t>Page Load Times (Time to Interact – Mobile and Desktop):</t>
  </si>
  <si>
    <t>Primary Landing Dashboard - &lt;5 seconds; 2 seconds ideal</t>
  </si>
  <si>
    <t>Claims Overview - &lt;4 seconds; 2 seconds ideal</t>
  </si>
  <si>
    <t>All other pages – &lt;3 seconds; 2 seconds ideal</t>
  </si>
  <si>
    <t>Browser Portability – Sites must support Chrome, Safari, Firefox, and Edge current versions going back three major versions</t>
  </si>
  <si>
    <t>use legacy libraries</t>
  </si>
  <si>
    <t>508 Compliance – All pages must adhere to WCAG 2.1 AA</t>
  </si>
  <si>
    <t>[Insert data security standards here.]</t>
  </si>
  <si>
    <t>Tech Stack Constraints</t>
  </si>
  <si>
    <t>Application programming interfaces (APIs) are used to connect systems and data within a business, and are a key component of building a member portal:</t>
  </si>
  <si>
    <t>Our APIs are in MuleSoft cloud (PRC and SYS APIs) and on-premise (Exp APIs) integrating with data streaming (RODS, IPDM), vendor services (Optum, Bolger, Instamed) , Health Rules (Claims processing engine) , Zipari Vendor (User Interface) and Sitecore Content hub for Portal data, content and feature enablement.</t>
  </si>
  <si>
    <t>Other areas of integration include:</t>
  </si>
  <si>
    <t>OKTA ( Identity Provider) for member authentication and authorization</t>
  </si>
  <si>
    <t>•.Net/Java APIs for Login and Registration (UI and backend logic)</t>
  </si>
  <si>
    <t>UI Development using latest front-end technologies and frameworks</t>
  </si>
  <si>
    <t>• Data would be sourced from a combination of internal data streaming sources and Salesforce CRM</t>
  </si>
  <si>
    <t>• OKTA will continue to be used as the IdP, but there is room to explore other features that OKTA has to offer for</t>
  </si>
  <si>
    <t>better session management.</t>
  </si>
  <si>
    <t>• REDIS Caching process will be leveraged for improving the Portal performance and page response.</t>
  </si>
  <si>
    <t>• Latest security and code coverage standards/processes should be leveraged to ensure the data (esp. PHI) is secure.</t>
  </si>
  <si>
    <t>allow an Admin to login and see view as a user</t>
  </si>
  <si>
    <t>this is likely not possible without HIPPA violation</t>
  </si>
  <si>
    <t>might need to do this as a screen share capability vs login as</t>
  </si>
  <si>
    <t>NEED TO RESEARCH HOW TO DO THIS VIA BROWSER CO SHARE SESSION</t>
  </si>
  <si>
    <t>Design Considerations</t>
  </si>
  <si>
    <t>Mobile apps for iOS and Android must be supported. Native or hybrid development approaches may be</t>
  </si>
  <si>
    <t>considered. Cross-platform mobile app development is may be preferred.</t>
  </si>
  <si>
    <t>• Flexible layouts to support various screen sizes must be supported.</t>
  </si>
  <si>
    <t>• Biometric login must be supported.</t>
  </si>
  <si>
    <t>• Two-factor authentication must be supported.</t>
  </si>
  <si>
    <t>• Mobile apps should have functional parity with the responsive web application.</t>
  </si>
  <si>
    <t>• Where possible, mobile apps should take advantage of key mobile features, including wallet (for ID card), location</t>
  </si>
  <si>
    <t>services, and push capabilities.</t>
  </si>
  <si>
    <t>Responsive Design – All pages must render in all screen dimensions, orientations, and</t>
  </si>
  <si>
    <t>resolutions</t>
  </si>
  <si>
    <t>• A11y - WCAG 2.1/2 AA compliant</t>
  </si>
  <si>
    <t>• Deeper brand-ability of UI - from fonts &amp; colors to pill-shaped buttons to icons, etc.</t>
  </si>
  <si>
    <t>based on semantic CSS (not merely three or four variables that don’t make sense).</t>
  </si>
  <si>
    <t>• Flexible page templates and navigational schemas – E.g., top navigation, left</t>
  </si>
  <si>
    <t>navigation, mobile navigation structures. And the ability to organize content based on</t>
  </si>
  <si>
    <t>best practices and user needs.</t>
  </si>
  <si>
    <t>• A/B testing capabilities</t>
  </si>
  <si>
    <t>Nice to Haves</t>
  </si>
  <si>
    <t>Benefits section/content – not just PDF documents to download.</t>
  </si>
  <si>
    <t>• Support for feedback mechanism(s) like Qualtrics or ‘was this helpful’.</t>
  </si>
  <si>
    <t>• Support for multiple languages.</t>
  </si>
  <si>
    <t>• The ability to serve video content and author &amp; push our own syndicated content. E.g., articles, stories, etc.</t>
  </si>
  <si>
    <t xml:space="preserve">NOT REQUIRED </t>
  </si>
  <si>
    <t>Notifications – text/SMS, app, email, etc.</t>
  </si>
  <si>
    <t>• Integration with things like Rx/medications, spending accounts, etc. (key third-party benefits) – not just SSO to their</t>
  </si>
  <si>
    <t>site(s).</t>
  </si>
  <si>
    <t>• A personal health assessment – help us get to know how to personalize their experience/content to the user’s needs.</t>
  </si>
  <si>
    <t>• Personalization and recommendations. At a minimum, integration with our personalization engine and capabilities.</t>
  </si>
  <si>
    <t>• Search button</t>
  </si>
  <si>
    <t>• Actual AI/ML/chatbot/chat with ability to handoff to a live agent – from self-service to hands-on.</t>
  </si>
  <si>
    <t>• Onboarding/FTUE – some sort of walkthrough of the portal’s features and functions to help orient the user. Could also</t>
  </si>
  <si>
    <t>highlight new features and functions later (include app).</t>
  </si>
  <si>
    <t>• Digital forms for things like submitting claims.</t>
  </si>
  <si>
    <t>• Dedicated mobile app with app-specific navigation and functionality focused on the user’s top goals when on their phone</t>
  </si>
  <si>
    <t>• ACO partner integration (when applicable)</t>
  </si>
  <si>
    <t>• Integration with our ACO partners and other health portals like MyChart.</t>
  </si>
  <si>
    <t>• Access to care team, save favorite providers, etc.</t>
  </si>
  <si>
    <t>• Appointment scheduling and management.</t>
  </si>
  <si>
    <t>• Secure messaging.</t>
  </si>
  <si>
    <t>Find Care</t>
  </si>
  <si>
    <t>Find Care, or Provider Search, is a tool for Medica</t>
  </si>
  <si>
    <t>members to search for in-network providers or</t>
  </si>
  <si>
    <t>facilities for their healthcare needs.</t>
  </si>
  <si>
    <t>• A button routes to Medica’s Find Care partner,</t>
  </si>
  <si>
    <t>Healthsparq, via single sign-on.</t>
  </si>
  <si>
    <t>• Other provider location tools may reside under this</t>
  </si>
  <si>
    <t>section (e.g., Convenience Care).</t>
  </si>
  <si>
    <t>Virtual Care</t>
  </si>
  <si>
    <t>• Amwell and Virtuwell's partnership with</t>
  </si>
  <si>
    <t>Medica to provide members access to 24/7</t>
  </si>
  <si>
    <t>healthcare, from the convenience of their</t>
  </si>
  <si>
    <t>home.</t>
  </si>
  <si>
    <t>• Behavioral Health</t>
  </si>
  <si>
    <t>• Medica members can connect with a</t>
  </si>
  <si>
    <t>behavioral health care provider to support</t>
  </si>
  <si>
    <t>them through life and work.</t>
  </si>
  <si>
    <t>• Members may have access to the "Live and</t>
  </si>
  <si>
    <t>Work Well" website via Medica's</t>
  </si>
  <si>
    <t>partnership to utilize their mental health
benefits (SSO pending).</t>
  </si>
  <si>
    <t>Complex Specialty Care</t>
  </si>
  <si>
    <t>• Medica's partnership provide members</t>
  </si>
  <si>
    <t>access to complex specialty care, if available</t>
  </si>
  <si>
    <t>• The program covers qualifying members</t>
  </si>
  <si>
    <t>travel and care cost.</t>
  </si>
  <si>
    <t>• Durable Medical Equipment</t>
  </si>
  <si>
    <t>• Members can search for a local provider to</t>
  </si>
  <si>
    <t>supply their medical equipment needs</t>
  </si>
  <si>
    <t>Refill Options</t>
  </si>
  <si>
    <t>• Provides information on how members can</t>
  </si>
  <si>
    <t>refill their prescriptions via in-network</t>
  </si>
  <si>
    <t>pharmacies or mail order through Express</t>
  </si>
  <si>
    <t>Scripts or other Rx service providers or</t>
  </si>
  <si>
    <t>PBMs based on groups.</t>
  </si>
  <si>
    <t>• Medications + Pharmacies</t>
  </si>
  <si>
    <t>• Members can take advantage of Medica's</t>
  </si>
  <si>
    <t>partnership with Express Scripts for their</t>
  </si>
  <si>
    <t>pharmacy and prescription drug deliveries</t>
  </si>
  <si>
    <t>Specialty Medications</t>
  </si>
  <si>
    <t>• Eligible Medica members can contact</t>
  </si>
  <si>
    <t>Accredo Specialty Pharmacy to fill their</t>
  </si>
  <si>
    <t>specialty drug prescriptions.</t>
  </si>
  <si>
    <t>welness</t>
  </si>
  <si>
    <t>Preventive Care</t>
  </si>
  <si>
    <t>• Preventive and non-preventive services may</t>
  </si>
  <si>
    <t>be available for members to utilize through</t>
  </si>
  <si>
    <t>Medica's in-network providers and facilities</t>
  </si>
  <si>
    <t>• Programs + tools</t>
  </si>
  <si>
    <t>• Medica's health rewards program via the</t>
  </si>
  <si>
    <t>Virgin Pulse app</t>
  </si>
  <si>
    <t>• Provides information on other Medica</t>
  </si>
  <si>
    <t>programs such as the 24/7 Nurseline,</t>
  </si>
  <si>
    <t>Pregnancy Support, Transplant program</t>
  </si>
  <si>
    <t>Phase</t>
  </si>
  <si>
    <t>Activity</t>
  </si>
  <si>
    <t>Duration (in Weeks</t>
  </si>
  <si>
    <t>Key Deliverables</t>
  </si>
  <si>
    <t>PM</t>
  </si>
  <si>
    <t>BA</t>
  </si>
  <si>
    <t>Arch</t>
  </si>
  <si>
    <t>Frontend</t>
  </si>
  <si>
    <t>Backend</t>
  </si>
  <si>
    <t>QA</t>
  </si>
  <si>
    <t>Phase 1: Initiation</t>
  </si>
  <si>
    <t>Project kickoff, requirement gathering</t>
  </si>
  <si>
    <t>Project charter, requirements outline</t>
  </si>
  <si>
    <t>Phase 2: Planning</t>
  </si>
  <si>
    <t>Detailed project planning, resource allocation</t>
  </si>
  <si>
    <t>Project plan, scope documentation</t>
  </si>
  <si>
    <t>Phase 3: Design</t>
  </si>
  <si>
    <t>UI/UX design, technical architecture design (Review Only) </t>
  </si>
  <si>
    <t>Wireframes, architectural diagrams</t>
  </si>
  <si>
    <t>Phase 4: Development</t>
  </si>
  <si>
    <t>- Frontend development </t>
  </si>
  <si>
    <t>Functional frontend, backend services, orchestration layer, content templates etc.</t>
  </si>
  <si>
    <t>- Backend integration</t>
  </si>
  <si>
    <t>Phase 5: Testing</t>
  </si>
  <si>
    <t>Unit testing, integration testing</t>
  </si>
  <si>
    <t>Test cases, bug reports</t>
  </si>
  <si>
    <t>Phase 6: Deployment</t>
  </si>
  <si>
    <t>Deployment on AWS, performance tuning</t>
  </si>
  <si>
    <t>Staging environment, performance benchmarks</t>
  </si>
  <si>
    <t>Phase 7: User Acceptance</t>
  </si>
  <si>
    <t>UAT, bug fixes</t>
  </si>
  <si>
    <t>Approved UAT sign-off, final adjustments</t>
  </si>
  <si>
    <t>Phase 8: Go Live</t>
  </si>
  <si>
    <t>Final deployment, go-live support</t>
  </si>
  <si>
    <t>Production deployment, go-live support</t>
  </si>
  <si>
    <t>Phase 9: Post Go Live Support</t>
  </si>
  <si>
    <t>Ongoing support, monitoring</t>
  </si>
  <si>
    <t>Ongoing</t>
  </si>
  <si>
    <t>SLA adherence, monitoring reports</t>
  </si>
  <si>
    <t>Frontent</t>
  </si>
  <si>
    <t>Total</t>
  </si>
  <si>
    <t>Total Hours</t>
  </si>
  <si>
    <t>Buffer 20%</t>
  </si>
  <si>
    <t>Estimated Hours will be</t>
  </si>
  <si>
    <t>API for Plans should return Prior, Current, and future (if available) plans and plan data (Member ID, Group ID, Coverage Dates)</t>
  </si>
  <si>
    <t>Do you already have Email and SMS services that can be leveraged</t>
  </si>
  <si>
    <t>Is mobile app necessary or mobeil web?</t>
  </si>
  <si>
    <t>which user can see/print dependent ID cards (same visibility rules or not)</t>
  </si>
  <si>
    <r>
      <t>Data Retention Policy</t>
    </r>
    <r>
      <rPr>
        <sz val="10"/>
        <color rgb="FF000000"/>
        <rFont val="Arial"/>
        <scheme val="minor"/>
      </rPr>
      <t>: What is Medica’s required retention period for member data, including claims history, benefits, ID cards, and billing records? Should data older than 3 years be archived or anonymized, or does Medica have other specific data handling requirements for older records? Since this will impact the members data storage at the application level for authentication into member portal and will need to be synced over regular intervals</t>
    </r>
  </si>
  <si>
    <r>
      <t>Segment-Specific Data Storage</t>
    </r>
    <r>
      <rPr>
        <sz val="10"/>
        <color rgb="FF000000"/>
        <rFont val="Arial"/>
        <scheme val="minor"/>
      </rPr>
      <t>: Do different member segments (IFB, Commercial, Medicare, Medicaid) have distinct storage needs, such as varying data detail levels or retention periods?</t>
    </r>
  </si>
  <si>
    <r>
      <t>Data Encryption Standards</t>
    </r>
    <r>
      <rPr>
        <sz val="10"/>
        <color rgb="FF000000"/>
        <rFont val="Arial"/>
        <scheme val="minor"/>
      </rPr>
      <t>: What specific encryption standards does Medica require for data at rest and in transit (e.g., AES-256 for PHI)? Are there additional compliance standards (beyond HIPAA and SOC 2) that Medica mandates for stored data?</t>
    </r>
  </si>
  <si>
    <r>
      <t>Standardized API Format and Data Exchange</t>
    </r>
    <r>
      <rPr>
        <sz val="10"/>
        <color rgb="FF000000"/>
        <rFont val="Arial"/>
        <scheme val="minor"/>
      </rPr>
      <t>: Does Medica require all third-party integrations (e.g., Express Scripts, InstaMed) to use RESTful APIs with JSON data exchange to ensure compatibility? If not, are there specific APIs with unique formats or requirements?</t>
    </r>
  </si>
  <si>
    <r>
      <t>Single Sign-On (SSO) for External Services</t>
    </r>
    <r>
      <rPr>
        <sz val="10"/>
        <color rgb="FF000000"/>
        <rFont val="Arial"/>
        <scheme val="minor"/>
      </rPr>
      <t>: Will all third-party applications requiring user authentication (e.g., pharmacy, provider search) be integrated with Okta’s SSO for seamless member access? Are there exceptions to this standard?</t>
    </r>
  </si>
  <si>
    <r>
      <t>API Availability and Rate Limits</t>
    </r>
    <r>
      <rPr>
        <sz val="10"/>
        <color rgb="FF000000"/>
        <rFont val="Arial"/>
        <scheme val="minor"/>
      </rPr>
      <t>: What uptime and rate-limit requirements does Medica set for third-party APIs? Does Medica require any specific error monitoring and fallback mechanisms (e.g., cached responses) for API downtime?</t>
    </r>
  </si>
  <si>
    <r>
      <t>Future Extensibility of APIs</t>
    </r>
    <r>
      <rPr>
        <sz val="10"/>
        <color rgb="FF000000"/>
        <rFont val="Arial"/>
        <scheme val="minor"/>
      </rPr>
      <t>: Will Medica need the API configuration to be extensible to support additional future integrations (e.g., adding more partners)? Are there planned upcoming integrations that should be accounted for in this initial design?</t>
    </r>
  </si>
  <si>
    <t xml:space="preserve">Member ID will need to be stored in the session, is it possible according to data privacy concerns? in case the member id is not available what is our fallback? </t>
  </si>
  <si>
    <r>
      <t>Scalability and Performance</t>
    </r>
    <r>
      <rPr>
        <sz val="10"/>
        <color rgb="FF000000"/>
        <rFont val="Arial"/>
        <scheme val="minor"/>
      </rPr>
      <t>: Does Medica have any specific scalability requirements for data storage to accommodate projected growth over the next 3–5 years? What performance thresholds does Medica want to set for response times on frequently accessed data (e.g., retrieval within 3 seconds)?</t>
    </r>
  </si>
  <si>
    <r>
      <t>Role-Based Access Control (RBAC)</t>
    </r>
    <r>
      <rPr>
        <sz val="10"/>
        <color rgb="FF000000"/>
        <rFont val="Arial"/>
        <scheme val="minor"/>
      </rPr>
      <t>: Does Medica require role-based access within the CMS to allow specific teams (e.g., marketing, support) to manage different content areas independently? If so, could Medica specify each team’s access needs for content management?</t>
    </r>
  </si>
  <si>
    <r>
      <t>Multilingual and Multi-Channel Support</t>
    </r>
    <r>
      <rPr>
        <sz val="10"/>
        <color rgb="FF000000"/>
        <rFont val="Arial"/>
        <scheme val="minor"/>
      </rPr>
      <t>: Will Medica need the CMS to support multilingual content management across multiple channels (e.g., web, mobile, email)? Are there specific languages or channels Medica plans to support?</t>
    </r>
  </si>
  <si>
    <t>Can we do like for like migration with remediation of "Broken" experience points first, and a full UX update later?</t>
  </si>
  <si>
    <t xml:space="preserve"> - Modernize first, then improve</t>
  </si>
  <si>
    <t>Record retention for up to 10 years post-contract should be included as a cost</t>
  </si>
  <si>
    <t>Insurance requriements are a cost factor</t>
  </si>
  <si>
    <t>End to end Encryption and data at rest storage in the US is a cost consideration</t>
  </si>
  <si>
    <t>Estimates are based on the provided requirements as the source of data and integrations.  New integrations not previously identfied would warrent a change order</t>
  </si>
  <si>
    <t>Visual designs that require new data to be modeled into the experience may resuilt in a change order</t>
  </si>
  <si>
    <t>Assume Accessibility to WCAG 2.1 AA</t>
  </si>
  <si>
    <t xml:space="preserve">Chat bot configuration is out of scope.  </t>
  </si>
  <si>
    <t>Email content is out of scope.</t>
  </si>
  <si>
    <t>Google Analytics</t>
  </si>
  <si>
    <t>Recommend starting with a framed mobile responsive website, gain an understanding of customer usage, then do the mobile app as a phase 2</t>
  </si>
  <si>
    <t>if Shop Plans is not in scope or defined, what is the expecation of effort estimatation for this Asset</t>
  </si>
  <si>
    <t>upon login, member ID and role (parent, dependent, spouse etc) submitted but all visibiltiy controls are based on back end permissions NOT in member portal</t>
  </si>
  <si>
    <t>Assumes system of record for premium payments is Medica backoffice, not instamed.</t>
  </si>
  <si>
    <t>System of record for invoices is Medica back office</t>
  </si>
  <si>
    <t>Instamed is system of record for payment options.  Portal will not store Credit card or other payment information</t>
  </si>
  <si>
    <t>Legacy browser requirements may impact ability to leverage modern libraries and deliver capabiliteis.</t>
  </si>
  <si>
    <t>NOT IN SCOPE</t>
  </si>
  <si>
    <t>The project will not include the following scope:</t>
  </si>
  <si>
    <t> Medica.com (unauthenticated)</t>
  </si>
  <si>
    <t> Login &amp; Registration (w/ Identity Management)</t>
  </si>
  <si>
    <t> Medica.com Corporate – includes Careers, Newsroom, Who We Are, Privacy Notice, Trademark,</t>
  </si>
  <si>
    <t>Terms of Use, Non‐Discrimination Notice (see medica.com footer)</t>
  </si>
  <si>
    <t> Provider – Medica.com/provider</t>
  </si>
  <si>
    <t> Broker – Medica.com/broker</t>
  </si>
  <si>
    <t> Employer – Medica.com/employer</t>
  </si>
  <si>
    <t> Legacy portals</t>
  </si>
  <si>
    <t> Any unmentioned/unassigned pages that do not have the Medica.com domain (e.g.,</t>
  </si>
  <si>
    <t>www.medicainthecommunity.com)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</si>
</sst>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scheme val="minor"/>
    </font>
    <font>
      <sz val="10"/>
      <color theme="1"/>
      <name val="Arial"/>
      <scheme val="minor"/>
    </font>
    <font>
      <b/>
      <sz val="11"/>
      <color rgb="FFFFFFFF"/>
      <name val="Calibri"/>
    </font>
    <font>
      <sz val="11"/>
      <color rgb="FF000000"/>
      <name val="Calibri"/>
    </font>
    <font>
      <strike/>
      <sz val="10"/>
      <color theme="1"/>
      <name val="Arial"/>
      <scheme val="minor"/>
    </font>
    <font>
      <sz val="12"/>
      <color rgb="FF000000"/>
      <name val="Calibri"/>
    </font>
    <font>
      <b/>
      <sz val="12"/>
      <color rgb="FF000000"/>
      <name val="Calibri"/>
    </font>
    <font>
      <sz val="10"/>
      <name val="Arial"/>
    </font>
    <font>
      <i/>
      <sz val="10"/>
      <color rgb="FF22272C"/>
      <name val="Arial"/>
      <scheme val="minor"/>
    </font>
    <font>
      <b/>
      <sz val="18"/>
      <color rgb="FF000000"/>
      <name val="Calibri"/>
    </font>
    <font>
      <b/>
      <sz val="10"/>
      <color theme="1"/>
      <name val="Arial"/>
      <scheme val="minor"/>
    </font>
    <font>
      <i/>
      <sz val="10"/>
      <color theme="1"/>
      <name val="Arial"/>
      <scheme val="minor"/>
    </font>
    <font>
      <b/>
      <sz val="10"/>
      <color rgb="FF000000"/>
      <name val="Arial"/>
      <scheme val="minor"/>
    </font>
    <font>
      <b/>
      <sz val="12"/>
      <color rgb="FF000000"/>
      <name val="Calibri"/>
      <charset val="1"/>
    </font>
    <font>
      <sz val="12"/>
      <color rgb="FF000000"/>
      <name val="Calibri"/>
      <charset val="1"/>
    </font>
  </fonts>
  <fills count="10">
    <fill>
      <patternFill patternType="none"/>
    </fill>
    <fill>
      <patternFill patternType="gray125"/>
    </fill>
    <fill>
      <patternFill patternType="solid">
        <fgColor rgb="FF1F497D"/>
        <bgColor rgb="FF1F497D"/>
      </patternFill>
    </fill>
    <fill>
      <patternFill patternType="solid">
        <fgColor rgb="FFDCE6F1"/>
        <bgColor rgb="FFDCE6F1"/>
      </patternFill>
    </fill>
    <fill>
      <patternFill patternType="solid">
        <fgColor rgb="FF666666"/>
        <bgColor rgb="FF666666"/>
      </patternFill>
    </fill>
    <fill>
      <patternFill patternType="solid">
        <fgColor rgb="FF434343"/>
        <bgColor rgb="FF434343"/>
      </patternFill>
    </fill>
    <fill>
      <patternFill patternType="solid">
        <fgColor rgb="FF999999"/>
        <bgColor rgb="FF999999"/>
      </patternFill>
    </fill>
    <fill>
      <patternFill patternType="solid">
        <fgColor rgb="FFD0CECE"/>
        <bgColor rgb="FFD0CECE"/>
      </patternFill>
    </fill>
    <fill>
      <patternFill patternType="solid">
        <fgColor rgb="FFFBE4D5"/>
        <bgColor rgb="FFFBE4D5"/>
      </patternFill>
    </fill>
    <fill>
      <patternFill patternType="solid">
        <fgColor rgb="FFFFF2CC"/>
        <bgColor rgb="FFFFF2CC"/>
      </patternFill>
    </fill>
  </fills>
  <borders count="28">
    <border>
      <left/>
      <right/>
      <top/>
      <bottom/>
      <diagonal/>
    </border>
    <border>
      <left/>
      <right/>
      <top style="thin">
        <color rgb="FF95B3D7"/>
      </top>
      <bottom style="thin">
        <color rgb="FF95B3D7"/>
      </bottom>
      <diagonal/>
    </border>
    <border>
      <left/>
      <right style="thin">
        <color rgb="FF95B3D7"/>
      </right>
      <top style="thin">
        <color rgb="FF95B3D7"/>
      </top>
      <bottom style="thin">
        <color rgb="FF95B3D7"/>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diagonal/>
    </border>
    <border>
      <left style="thin">
        <color rgb="FF000000"/>
      </left>
      <right style="thin">
        <color rgb="FFCCCCCC"/>
      </right>
      <top/>
      <bottom/>
      <diagonal/>
    </border>
    <border>
      <left style="thin">
        <color rgb="FF000000"/>
      </left>
      <right style="thin">
        <color rgb="FFCCCCCC"/>
      </right>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diagonal/>
    </border>
    <border>
      <left style="thin">
        <color rgb="FFCCCCCC"/>
      </left>
      <right style="thin">
        <color rgb="FFCCCCCC"/>
      </right>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1">
    <xf numFmtId="0" fontId="0" fillId="0" borderId="0"/>
  </cellStyleXfs>
  <cellXfs count="55">
    <xf numFmtId="0" fontId="0" fillId="0" borderId="0" xfId="0"/>
    <xf numFmtId="0" fontId="1" fillId="0" borderId="0" xfId="0" applyFont="1"/>
    <xf numFmtId="0" fontId="2" fillId="2" borderId="1" xfId="0" applyFont="1" applyFill="1" applyBorder="1"/>
    <xf numFmtId="0" fontId="2" fillId="2" borderId="2" xfId="0" applyFont="1" applyFill="1" applyBorder="1"/>
    <xf numFmtId="0" fontId="3" fillId="3" borderId="1" xfId="0" applyFont="1" applyFill="1" applyBorder="1"/>
    <xf numFmtId="0" fontId="3" fillId="3" borderId="2" xfId="0" applyFont="1" applyFill="1" applyBorder="1"/>
    <xf numFmtId="0" fontId="3" fillId="0" borderId="1" xfId="0" applyFont="1" applyBorder="1"/>
    <xf numFmtId="0" fontId="3" fillId="0" borderId="2" xfId="0" applyFont="1" applyBorder="1"/>
    <xf numFmtId="0" fontId="1" fillId="0" borderId="0" xfId="0" applyFont="1" applyAlignment="1">
      <alignment wrapText="1"/>
    </xf>
    <xf numFmtId="0" fontId="4" fillId="0" borderId="0" xfId="0" applyFont="1"/>
    <xf numFmtId="0" fontId="1" fillId="4" borderId="0" xfId="0" applyFont="1" applyFill="1"/>
    <xf numFmtId="0" fontId="1" fillId="5" borderId="0" xfId="0" applyFont="1" applyFill="1"/>
    <xf numFmtId="0" fontId="5" fillId="0" borderId="0" xfId="0" applyFont="1"/>
    <xf numFmtId="0" fontId="5" fillId="0" borderId="3" xfId="0" applyFont="1" applyBorder="1"/>
    <xf numFmtId="0" fontId="1" fillId="6" borderId="0" xfId="0" applyFont="1" applyFill="1"/>
    <xf numFmtId="0" fontId="6" fillId="7" borderId="4" xfId="0" applyFont="1" applyFill="1" applyBorder="1" applyAlignment="1">
      <alignment horizontal="center"/>
    </xf>
    <xf numFmtId="0" fontId="6" fillId="7" borderId="5" xfId="0" applyFont="1" applyFill="1" applyBorder="1" applyAlignment="1">
      <alignment horizontal="center"/>
    </xf>
    <xf numFmtId="0" fontId="5" fillId="0" borderId="8" xfId="0" applyFont="1" applyBorder="1" applyAlignment="1">
      <alignment horizontal="center"/>
    </xf>
    <xf numFmtId="0" fontId="8" fillId="0" borderId="0" xfId="0" applyFont="1"/>
    <xf numFmtId="0" fontId="9" fillId="0" borderId="9" xfId="0" applyFont="1" applyBorder="1" applyAlignment="1">
      <alignment horizontal="center"/>
    </xf>
    <xf numFmtId="0" fontId="9" fillId="0" borderId="8" xfId="0" applyFont="1" applyBorder="1" applyAlignment="1">
      <alignment horizontal="center"/>
    </xf>
    <xf numFmtId="0" fontId="10" fillId="0" borderId="0" xfId="0" applyFont="1"/>
    <xf numFmtId="0" fontId="11" fillId="0" borderId="0" xfId="0" applyFont="1"/>
    <xf numFmtId="0" fontId="1" fillId="9" borderId="0" xfId="0" applyFont="1" applyFill="1"/>
    <xf numFmtId="0" fontId="0" fillId="0" borderId="4" xfId="0" applyBorder="1"/>
    <xf numFmtId="0" fontId="1" fillId="0" borderId="4" xfId="0" applyFont="1" applyBorder="1"/>
    <xf numFmtId="0" fontId="12" fillId="0" borderId="4" xfId="0" applyFont="1" applyBorder="1" applyAlignment="1">
      <alignment wrapText="1"/>
    </xf>
    <xf numFmtId="0" fontId="5" fillId="0" borderId="12" xfId="0" applyFont="1" applyBorder="1" applyAlignment="1">
      <alignment horizontal="center"/>
    </xf>
    <xf numFmtId="0" fontId="13" fillId="0" borderId="13" xfId="0" applyFont="1" applyBorder="1" applyAlignment="1">
      <alignment readingOrder="1"/>
    </xf>
    <xf numFmtId="0" fontId="13" fillId="0" borderId="14" xfId="0" applyFont="1" applyBorder="1" applyAlignment="1">
      <alignment readingOrder="1"/>
    </xf>
    <xf numFmtId="0" fontId="14" fillId="0" borderId="14" xfId="0" applyFont="1" applyBorder="1" applyAlignment="1">
      <alignment readingOrder="1"/>
    </xf>
    <xf numFmtId="0" fontId="14" fillId="0" borderId="15" xfId="0" applyFont="1" applyBorder="1" applyAlignment="1">
      <alignment readingOrder="1"/>
    </xf>
    <xf numFmtId="0" fontId="13" fillId="0" borderId="16" xfId="0" applyFont="1" applyBorder="1" applyAlignment="1">
      <alignment readingOrder="1"/>
    </xf>
    <xf numFmtId="0" fontId="14" fillId="0" borderId="17" xfId="0" applyFont="1" applyBorder="1" applyAlignment="1">
      <alignment readingOrder="1"/>
    </xf>
    <xf numFmtId="9" fontId="14" fillId="0" borderId="17" xfId="0" applyNumberFormat="1" applyFont="1" applyBorder="1" applyAlignment="1">
      <alignment readingOrder="1"/>
    </xf>
    <xf numFmtId="0" fontId="14" fillId="0" borderId="18" xfId="0" applyFont="1" applyBorder="1" applyAlignment="1">
      <alignment readingOrder="1"/>
    </xf>
    <xf numFmtId="0" fontId="14" fillId="0" borderId="17" xfId="0" quotePrefix="1" applyFont="1" applyBorder="1" applyAlignment="1">
      <alignment readingOrder="1"/>
    </xf>
    <xf numFmtId="0" fontId="14" fillId="0" borderId="16" xfId="0" applyFont="1" applyBorder="1" applyAlignment="1">
      <alignment readingOrder="1"/>
    </xf>
    <xf numFmtId="0" fontId="14" fillId="0" borderId="25" xfId="0" applyFont="1" applyBorder="1" applyAlignment="1">
      <alignment readingOrder="1"/>
    </xf>
    <xf numFmtId="0" fontId="14" fillId="0" borderId="26" xfId="0" applyFont="1" applyBorder="1" applyAlignment="1">
      <alignment readingOrder="1"/>
    </xf>
    <xf numFmtId="0" fontId="14" fillId="0" borderId="27" xfId="0" applyFont="1" applyBorder="1" applyAlignment="1">
      <alignment readingOrder="1"/>
    </xf>
    <xf numFmtId="0" fontId="6" fillId="8" borderId="6" xfId="0" applyFont="1" applyFill="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5" fillId="0" borderId="3" xfId="0" applyFont="1" applyBorder="1" applyAlignment="1">
      <alignment horizontal="center"/>
    </xf>
    <xf numFmtId="0" fontId="13" fillId="0" borderId="19" xfId="0" applyFont="1" applyBorder="1" applyAlignment="1">
      <alignment readingOrder="1"/>
    </xf>
    <xf numFmtId="0" fontId="13" fillId="0" borderId="20" xfId="0" applyFont="1" applyBorder="1" applyAlignment="1">
      <alignment readingOrder="1"/>
    </xf>
    <xf numFmtId="0" fontId="13" fillId="0" borderId="21" xfId="0" applyFont="1" applyBorder="1" applyAlignment="1">
      <alignment readingOrder="1"/>
    </xf>
    <xf numFmtId="0" fontId="14" fillId="0" borderId="22" xfId="0" applyFont="1" applyBorder="1" applyAlignment="1">
      <alignment readingOrder="1"/>
    </xf>
    <xf numFmtId="0" fontId="14" fillId="0" borderId="23" xfId="0" applyFont="1" applyBorder="1" applyAlignment="1">
      <alignment readingOrder="1"/>
    </xf>
    <xf numFmtId="0" fontId="14" fillId="0" borderId="24" xfId="0" applyFont="1" applyBorder="1" applyAlignment="1">
      <alignment readingOrder="1"/>
    </xf>
    <xf numFmtId="0" fontId="0" fillId="0" borderId="10" xfId="0" applyBorder="1" applyAlignment="1">
      <alignment horizontal="center"/>
    </xf>
    <xf numFmtId="0" fontId="0" fillId="0" borderId="3" xfId="0" applyBorder="1" applyAlignment="1">
      <alignment horizontal="center"/>
    </xf>
    <xf numFmtId="0" fontId="7" fillId="0" borderId="7" xfId="0" applyFont="1" applyBorder="1" applyAlignment="1"/>
    <xf numFmtId="0" fontId="7" fillId="0" borderId="5"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3"/>
  <sheetViews>
    <sheetView workbookViewId="0"/>
  </sheetViews>
  <sheetFormatPr defaultColWidth="12.5703125" defaultRowHeight="15.75" customHeight="1"/>
  <sheetData>
    <row r="1" spans="1:1">
      <c r="A1" s="1" t="s">
        <v>0</v>
      </c>
    </row>
    <row r="2" spans="1:1">
      <c r="A2" s="1" t="s">
        <v>1</v>
      </c>
    </row>
    <row r="3" spans="1:1">
      <c r="A3" s="1" t="s">
        <v>2</v>
      </c>
    </row>
  </sheetData>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Z38"/>
  <sheetViews>
    <sheetView workbookViewId="0"/>
  </sheetViews>
  <sheetFormatPr defaultColWidth="12.5703125" defaultRowHeight="15.75" customHeight="1"/>
  <sheetData>
    <row r="2" spans="1:1">
      <c r="A2" s="1" t="s">
        <v>652</v>
      </c>
    </row>
    <row r="3" spans="1:1">
      <c r="A3" s="1" t="s">
        <v>653</v>
      </c>
    </row>
    <row r="4" spans="1:1">
      <c r="A4" s="1" t="s">
        <v>654</v>
      </c>
    </row>
    <row r="5" spans="1:1">
      <c r="A5" s="1" t="s">
        <v>655</v>
      </c>
    </row>
    <row r="6" spans="1:1">
      <c r="A6" s="1" t="s">
        <v>656</v>
      </c>
    </row>
    <row r="7" spans="1:1">
      <c r="A7" s="1" t="s">
        <v>657</v>
      </c>
    </row>
    <row r="8" spans="1:1">
      <c r="A8" s="1" t="s">
        <v>658</v>
      </c>
    </row>
    <row r="9" spans="1:1">
      <c r="A9" s="1" t="s">
        <v>659</v>
      </c>
    </row>
    <row r="10" spans="1:1">
      <c r="A10" s="1" t="s">
        <v>660</v>
      </c>
    </row>
    <row r="11" spans="1:1">
      <c r="A11" s="1" t="s">
        <v>661</v>
      </c>
    </row>
    <row r="12" spans="1:1">
      <c r="A12" s="1" t="s">
        <v>662</v>
      </c>
    </row>
    <row r="13" spans="1:1">
      <c r="A13" s="1" t="s">
        <v>663</v>
      </c>
    </row>
    <row r="14" spans="1:1">
      <c r="A14" s="1" t="s">
        <v>664</v>
      </c>
    </row>
    <row r="27" spans="1:26">
      <c r="A27" s="1" t="s">
        <v>665</v>
      </c>
    </row>
    <row r="28" spans="1:26">
      <c r="A28" s="1" t="s">
        <v>666</v>
      </c>
    </row>
    <row r="29" spans="1:26">
      <c r="A29" s="1" t="s">
        <v>667</v>
      </c>
    </row>
    <row r="30" spans="1:26">
      <c r="A30" s="23" t="s">
        <v>668</v>
      </c>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c r="A31" s="1" t="s">
        <v>669</v>
      </c>
    </row>
    <row r="32" spans="1:26">
      <c r="A32" s="23" t="s">
        <v>670</v>
      </c>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1">
      <c r="A33" s="1" t="s">
        <v>671</v>
      </c>
    </row>
    <row r="34" spans="1:1">
      <c r="A34" s="1" t="s">
        <v>672</v>
      </c>
    </row>
    <row r="35" spans="1:1">
      <c r="A35" s="1" t="s">
        <v>673</v>
      </c>
    </row>
    <row r="36" spans="1:1">
      <c r="A36" s="1" t="s">
        <v>674</v>
      </c>
    </row>
    <row r="37" spans="1:1">
      <c r="A37" s="1" t="s">
        <v>675</v>
      </c>
    </row>
    <row r="38" spans="1:1">
      <c r="A38" s="1" t="s">
        <v>676</v>
      </c>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H29"/>
  <sheetViews>
    <sheetView workbookViewId="0"/>
  </sheetViews>
  <sheetFormatPr defaultColWidth="12.5703125" defaultRowHeight="15.75" customHeight="1"/>
  <cols>
    <col min="2" max="2" width="34.140625" customWidth="1"/>
    <col min="3" max="3" width="219.42578125" customWidth="1"/>
  </cols>
  <sheetData>
    <row r="1" spans="1:8">
      <c r="A1" s="2" t="s">
        <v>3</v>
      </c>
      <c r="B1" s="2" t="s">
        <v>4</v>
      </c>
      <c r="C1" s="2" t="s">
        <v>5</v>
      </c>
      <c r="D1" s="2" t="s">
        <v>6</v>
      </c>
      <c r="E1" s="2" t="s">
        <v>7</v>
      </c>
      <c r="F1" s="2" t="s">
        <v>8</v>
      </c>
      <c r="G1" s="2" t="s">
        <v>9</v>
      </c>
      <c r="H1" s="3" t="s">
        <v>10</v>
      </c>
    </row>
    <row r="2" spans="1:8">
      <c r="A2" s="4" t="s">
        <v>11</v>
      </c>
      <c r="B2" s="4" t="s">
        <v>12</v>
      </c>
      <c r="C2" s="4" t="s">
        <v>13</v>
      </c>
      <c r="D2" s="4"/>
      <c r="E2" s="4"/>
      <c r="F2" s="4"/>
      <c r="G2" s="4"/>
      <c r="H2" s="5"/>
    </row>
    <row r="3" spans="1:8">
      <c r="A3" s="6" t="s">
        <v>11</v>
      </c>
      <c r="B3" s="6" t="s">
        <v>14</v>
      </c>
      <c r="C3" s="6" t="s">
        <v>15</v>
      </c>
      <c r="D3" s="6"/>
      <c r="E3" s="6"/>
      <c r="F3" s="6"/>
      <c r="G3" s="6"/>
      <c r="H3" s="7"/>
    </row>
    <row r="4" spans="1:8">
      <c r="A4" s="4" t="s">
        <v>11</v>
      </c>
      <c r="B4" s="4" t="s">
        <v>16</v>
      </c>
      <c r="C4" s="4" t="s">
        <v>17</v>
      </c>
      <c r="D4" s="4"/>
      <c r="E4" s="4"/>
      <c r="F4" s="4"/>
      <c r="G4" s="4"/>
      <c r="H4" s="5"/>
    </row>
    <row r="5" spans="1:8">
      <c r="A5" s="6" t="s">
        <v>11</v>
      </c>
      <c r="B5" s="6" t="s">
        <v>18</v>
      </c>
      <c r="C5" s="6" t="s">
        <v>19</v>
      </c>
      <c r="D5" s="6"/>
      <c r="E5" s="6"/>
      <c r="F5" s="6"/>
      <c r="G5" s="6"/>
      <c r="H5" s="7"/>
    </row>
    <row r="6" spans="1:8" hidden="1">
      <c r="A6" s="4" t="s">
        <v>20</v>
      </c>
      <c r="B6" s="4" t="s">
        <v>21</v>
      </c>
      <c r="C6" s="4" t="s">
        <v>22</v>
      </c>
      <c r="D6" s="4"/>
      <c r="E6" s="4"/>
      <c r="F6" s="4"/>
      <c r="G6" s="4"/>
      <c r="H6" s="5"/>
    </row>
    <row r="7" spans="1:8">
      <c r="A7" s="6" t="s">
        <v>11</v>
      </c>
      <c r="B7" s="6" t="s">
        <v>23</v>
      </c>
      <c r="C7" s="6" t="s">
        <v>24</v>
      </c>
      <c r="D7" s="6"/>
      <c r="E7" s="6"/>
      <c r="F7" s="6"/>
      <c r="G7" s="6"/>
      <c r="H7" s="7"/>
    </row>
    <row r="8" spans="1:8">
      <c r="A8" s="4" t="s">
        <v>11</v>
      </c>
      <c r="B8" s="4" t="s">
        <v>25</v>
      </c>
      <c r="C8" s="4" t="s">
        <v>26</v>
      </c>
      <c r="D8" s="4"/>
      <c r="E8" s="4"/>
      <c r="F8" s="4"/>
      <c r="G8" s="4"/>
      <c r="H8" s="5"/>
    </row>
    <row r="9" spans="1:8">
      <c r="A9" s="6" t="s">
        <v>11</v>
      </c>
      <c r="B9" s="6" t="s">
        <v>27</v>
      </c>
      <c r="C9" s="6" t="s">
        <v>28</v>
      </c>
      <c r="D9" s="6"/>
      <c r="E9" s="6"/>
      <c r="F9" s="6"/>
      <c r="G9" s="6"/>
      <c r="H9" s="7"/>
    </row>
    <row r="10" spans="1:8" hidden="1">
      <c r="A10" s="4" t="s">
        <v>29</v>
      </c>
      <c r="B10" s="4" t="s">
        <v>30</v>
      </c>
      <c r="C10" s="4" t="s">
        <v>31</v>
      </c>
      <c r="D10" s="4"/>
      <c r="E10" s="4"/>
      <c r="F10" s="4"/>
      <c r="G10" s="4"/>
      <c r="H10" s="5"/>
    </row>
    <row r="11" spans="1:8">
      <c r="A11" s="6" t="s">
        <v>11</v>
      </c>
      <c r="B11" s="6" t="s">
        <v>32</v>
      </c>
      <c r="C11" s="6" t="s">
        <v>33</v>
      </c>
      <c r="D11" s="6"/>
      <c r="E11" s="6"/>
      <c r="F11" s="6"/>
      <c r="G11" s="6"/>
      <c r="H11" s="7"/>
    </row>
    <row r="12" spans="1:8">
      <c r="A12" s="4" t="s">
        <v>11</v>
      </c>
      <c r="B12" s="4" t="s">
        <v>34</v>
      </c>
      <c r="C12" s="4" t="s">
        <v>35</v>
      </c>
      <c r="D12" s="4"/>
      <c r="E12" s="4"/>
      <c r="F12" s="4"/>
      <c r="G12" s="4"/>
      <c r="H12" s="5"/>
    </row>
    <row r="13" spans="1:8">
      <c r="A13" s="6" t="s">
        <v>11</v>
      </c>
      <c r="B13" s="6" t="s">
        <v>36</v>
      </c>
      <c r="C13" s="6" t="s">
        <v>37</v>
      </c>
      <c r="D13" s="6"/>
      <c r="E13" s="6"/>
      <c r="F13" s="6"/>
      <c r="G13" s="6"/>
      <c r="H13" s="7"/>
    </row>
    <row r="14" spans="1:8">
      <c r="A14" s="4" t="s">
        <v>11</v>
      </c>
      <c r="B14" s="4" t="s">
        <v>38</v>
      </c>
      <c r="C14" s="4" t="s">
        <v>39</v>
      </c>
      <c r="D14" s="4"/>
      <c r="E14" s="4"/>
      <c r="F14" s="4"/>
      <c r="G14" s="4"/>
      <c r="H14" s="5"/>
    </row>
    <row r="15" spans="1:8" hidden="1">
      <c r="A15" s="6" t="s">
        <v>20</v>
      </c>
      <c r="B15" s="6" t="s">
        <v>40</v>
      </c>
      <c r="C15" s="6" t="s">
        <v>41</v>
      </c>
      <c r="D15" s="6"/>
      <c r="E15" s="6"/>
      <c r="F15" s="6"/>
      <c r="G15" s="6"/>
      <c r="H15" s="7"/>
    </row>
    <row r="16" spans="1:8" hidden="1">
      <c r="A16" s="4" t="s">
        <v>29</v>
      </c>
      <c r="B16" s="4" t="s">
        <v>42</v>
      </c>
      <c r="C16" s="4" t="s">
        <v>43</v>
      </c>
      <c r="D16" s="4"/>
      <c r="E16" s="4"/>
      <c r="F16" s="4"/>
      <c r="G16" s="4"/>
      <c r="H16" s="5"/>
    </row>
    <row r="17" spans="1:8" hidden="1">
      <c r="A17" s="6" t="s">
        <v>20</v>
      </c>
      <c r="B17" s="6" t="s">
        <v>44</v>
      </c>
      <c r="C17" s="6" t="s">
        <v>45</v>
      </c>
      <c r="D17" s="6"/>
      <c r="E17" s="6"/>
      <c r="F17" s="6"/>
      <c r="G17" s="6"/>
      <c r="H17" s="7"/>
    </row>
    <row r="18" spans="1:8" hidden="1">
      <c r="A18" s="4" t="s">
        <v>29</v>
      </c>
      <c r="B18" s="4" t="s">
        <v>46</v>
      </c>
      <c r="C18" s="4" t="s">
        <v>47</v>
      </c>
      <c r="D18" s="4"/>
      <c r="E18" s="4"/>
      <c r="F18" s="4"/>
      <c r="G18" s="4"/>
      <c r="H18" s="5"/>
    </row>
    <row r="19" spans="1:8" hidden="1">
      <c r="A19" s="6" t="s">
        <v>29</v>
      </c>
      <c r="B19" s="6" t="s">
        <v>48</v>
      </c>
      <c r="C19" s="6" t="s">
        <v>49</v>
      </c>
      <c r="D19" s="6"/>
      <c r="E19" s="6"/>
      <c r="F19" s="6"/>
      <c r="G19" s="6"/>
      <c r="H19" s="7"/>
    </row>
    <row r="20" spans="1:8" hidden="1">
      <c r="A20" s="4" t="s">
        <v>20</v>
      </c>
      <c r="B20" s="4" t="s">
        <v>50</v>
      </c>
      <c r="C20" s="4" t="s">
        <v>51</v>
      </c>
      <c r="D20" s="4"/>
      <c r="E20" s="4"/>
      <c r="F20" s="4"/>
      <c r="G20" s="4"/>
      <c r="H20" s="5"/>
    </row>
    <row r="21" spans="1:8" hidden="1">
      <c r="A21" s="6" t="s">
        <v>29</v>
      </c>
      <c r="B21" s="6" t="s">
        <v>52</v>
      </c>
      <c r="C21" s="6" t="s">
        <v>53</v>
      </c>
      <c r="D21" s="6"/>
      <c r="E21" s="6"/>
      <c r="F21" s="6"/>
      <c r="G21" s="6"/>
      <c r="H21" s="7"/>
    </row>
    <row r="22" spans="1:8">
      <c r="A22" s="4" t="s">
        <v>11</v>
      </c>
      <c r="B22" s="4" t="s">
        <v>54</v>
      </c>
      <c r="C22" s="4" t="s">
        <v>55</v>
      </c>
      <c r="D22" s="4"/>
      <c r="E22" s="4"/>
      <c r="F22" s="4"/>
      <c r="G22" s="4"/>
      <c r="H22" s="5"/>
    </row>
    <row r="23" spans="1:8">
      <c r="A23" s="6" t="s">
        <v>11</v>
      </c>
      <c r="B23" s="6" t="s">
        <v>56</v>
      </c>
      <c r="C23" s="6" t="s">
        <v>57</v>
      </c>
      <c r="D23" s="6"/>
      <c r="E23" s="6"/>
      <c r="F23" s="6"/>
      <c r="G23" s="6"/>
      <c r="H23" s="7"/>
    </row>
    <row r="24" spans="1:8">
      <c r="A24" s="4" t="s">
        <v>11</v>
      </c>
      <c r="B24" s="4" t="s">
        <v>58</v>
      </c>
      <c r="C24" s="4" t="s">
        <v>59</v>
      </c>
      <c r="D24" s="4"/>
      <c r="E24" s="4"/>
      <c r="F24" s="4"/>
      <c r="G24" s="4"/>
      <c r="H24" s="5"/>
    </row>
    <row r="25" spans="1:8" hidden="1">
      <c r="A25" s="6" t="s">
        <v>20</v>
      </c>
      <c r="B25" s="6" t="s">
        <v>60</v>
      </c>
      <c r="C25" s="6" t="s">
        <v>61</v>
      </c>
      <c r="D25" s="6"/>
      <c r="E25" s="6"/>
      <c r="F25" s="6"/>
      <c r="G25" s="6"/>
      <c r="H25" s="7"/>
    </row>
    <row r="26" spans="1:8" hidden="1">
      <c r="A26" s="4" t="s">
        <v>29</v>
      </c>
      <c r="B26" s="4" t="s">
        <v>62</v>
      </c>
      <c r="C26" s="4" t="s">
        <v>63</v>
      </c>
      <c r="D26" s="4"/>
      <c r="E26" s="4"/>
      <c r="F26" s="4"/>
      <c r="G26" s="4"/>
      <c r="H26" s="5"/>
    </row>
    <row r="27" spans="1:8">
      <c r="A27" s="6" t="s">
        <v>11</v>
      </c>
      <c r="B27" s="6" t="s">
        <v>64</v>
      </c>
      <c r="C27" s="6" t="s">
        <v>65</v>
      </c>
      <c r="D27" s="6"/>
      <c r="E27" s="6"/>
      <c r="F27" s="6"/>
      <c r="G27" s="6"/>
      <c r="H27" s="7"/>
    </row>
    <row r="28" spans="1:8">
      <c r="A28" s="4"/>
      <c r="B28" s="4"/>
      <c r="C28" s="4"/>
      <c r="D28" s="4"/>
      <c r="E28" s="4"/>
      <c r="F28" s="4"/>
      <c r="G28" s="4"/>
      <c r="H28" s="5"/>
    </row>
    <row r="29" spans="1:8">
      <c r="A29" s="6"/>
      <c r="B29" s="6"/>
      <c r="C29" s="6"/>
      <c r="D29" s="6"/>
      <c r="E29" s="6"/>
      <c r="F29" s="6"/>
      <c r="G29" s="6"/>
      <c r="H29" s="7"/>
    </row>
  </sheetData>
  <autoFilter ref="A1:H27" xr:uid="{00000000-0001-0000-0100-000000000000}">
    <filterColumn colId="0">
      <filters>
        <filter val="High"/>
      </filters>
    </filterColumn>
  </autoFilter>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131"/>
  <sheetViews>
    <sheetView topLeftCell="A57" workbookViewId="0"/>
  </sheetViews>
  <sheetFormatPr defaultColWidth="12.5703125" defaultRowHeight="15.75" customHeight="1"/>
  <cols>
    <col min="3" max="3" width="24.85546875" customWidth="1"/>
    <col min="5" max="5" width="31.5703125" customWidth="1"/>
    <col min="6" max="6" width="33" customWidth="1"/>
  </cols>
  <sheetData>
    <row r="1" spans="1:28">
      <c r="A1" s="1"/>
      <c r="B1" s="1"/>
      <c r="C1" s="1"/>
      <c r="E1" s="8" t="s">
        <v>66</v>
      </c>
      <c r="F1" s="1"/>
      <c r="G1" s="1"/>
      <c r="H1" s="1"/>
      <c r="I1" s="1"/>
      <c r="J1" s="1"/>
      <c r="K1" s="1"/>
      <c r="L1" s="1"/>
      <c r="M1" s="1"/>
      <c r="N1" s="1"/>
      <c r="O1" s="1"/>
      <c r="P1" s="1"/>
      <c r="Q1" s="1"/>
      <c r="R1" s="1"/>
      <c r="S1" s="1"/>
      <c r="T1" s="1"/>
      <c r="U1" s="1"/>
      <c r="V1" s="1"/>
      <c r="W1" s="1"/>
      <c r="X1" s="1"/>
      <c r="Y1" s="1"/>
      <c r="Z1" s="1"/>
      <c r="AA1" s="1"/>
      <c r="AB1" s="1"/>
    </row>
    <row r="2" spans="1:28">
      <c r="A2" s="1"/>
      <c r="B2" s="1"/>
      <c r="C2" s="1"/>
      <c r="E2" s="8" t="s">
        <v>67</v>
      </c>
      <c r="F2" s="1"/>
      <c r="G2" s="1"/>
      <c r="H2" s="1"/>
      <c r="I2" s="1"/>
      <c r="J2" s="1"/>
      <c r="K2" s="1"/>
      <c r="L2" s="1"/>
      <c r="M2" s="1"/>
      <c r="N2" s="1"/>
      <c r="O2" s="1"/>
      <c r="P2" s="1"/>
      <c r="Q2" s="1"/>
      <c r="R2" s="1"/>
      <c r="S2" s="1"/>
      <c r="T2" s="1"/>
      <c r="U2" s="1"/>
      <c r="V2" s="1"/>
      <c r="W2" s="1"/>
      <c r="X2" s="1"/>
      <c r="Y2" s="1"/>
      <c r="Z2" s="1"/>
      <c r="AA2" s="1"/>
      <c r="AB2" s="1"/>
    </row>
    <row r="3" spans="1:28">
      <c r="A3" s="1">
        <v>1</v>
      </c>
      <c r="B3" s="1" t="s">
        <v>68</v>
      </c>
      <c r="C3" s="1" t="s">
        <v>69</v>
      </c>
      <c r="E3" s="8" t="s">
        <v>70</v>
      </c>
      <c r="F3" s="1" t="s">
        <v>71</v>
      </c>
      <c r="G3" s="1"/>
      <c r="H3" s="1" t="s">
        <v>72</v>
      </c>
      <c r="I3" s="1" t="s">
        <v>73</v>
      </c>
      <c r="J3" s="1">
        <v>1</v>
      </c>
      <c r="K3" s="1">
        <v>2</v>
      </c>
      <c r="L3" s="1">
        <v>3</v>
      </c>
      <c r="M3" s="1">
        <v>4</v>
      </c>
      <c r="N3" s="1">
        <v>5</v>
      </c>
      <c r="O3" s="1">
        <v>6</v>
      </c>
      <c r="P3" s="1">
        <v>7</v>
      </c>
      <c r="Q3" s="1">
        <v>8</v>
      </c>
      <c r="R3" s="1">
        <v>9</v>
      </c>
      <c r="S3" s="1">
        <v>10</v>
      </c>
      <c r="T3" s="1">
        <v>11</v>
      </c>
      <c r="U3" s="1">
        <v>12</v>
      </c>
      <c r="V3" s="1"/>
      <c r="W3" s="1"/>
      <c r="X3" s="1"/>
      <c r="Y3" s="1"/>
      <c r="Z3" s="1"/>
      <c r="AA3" s="1" t="s">
        <v>74</v>
      </c>
      <c r="AB3" s="1" t="s">
        <v>75</v>
      </c>
    </row>
    <row r="4" spans="1:28">
      <c r="C4" s="1" t="s">
        <v>76</v>
      </c>
      <c r="AB4" s="1" t="s">
        <v>77</v>
      </c>
    </row>
    <row r="5" spans="1:28">
      <c r="A5" s="1"/>
      <c r="B5" s="1"/>
      <c r="C5" s="9"/>
      <c r="E5" s="8" t="s">
        <v>78</v>
      </c>
      <c r="J5" s="1">
        <v>8</v>
      </c>
      <c r="AB5" s="1"/>
    </row>
    <row r="6" spans="1:28">
      <c r="A6" s="1"/>
      <c r="B6" s="1"/>
      <c r="C6" s="9"/>
      <c r="E6" s="8" t="s">
        <v>79</v>
      </c>
      <c r="J6" s="1">
        <v>4</v>
      </c>
      <c r="AB6" s="1"/>
    </row>
    <row r="7" spans="1:28">
      <c r="A7" s="1"/>
      <c r="B7" s="1"/>
      <c r="C7" s="9"/>
      <c r="E7" s="8" t="s">
        <v>80</v>
      </c>
      <c r="J7" s="1">
        <v>2</v>
      </c>
      <c r="AB7" s="1"/>
    </row>
    <row r="8" spans="1:28">
      <c r="A8" s="1"/>
      <c r="B8" s="1"/>
      <c r="C8" s="9"/>
      <c r="E8" s="8" t="s">
        <v>81</v>
      </c>
      <c r="K8" s="1">
        <v>2</v>
      </c>
      <c r="AB8" s="1"/>
    </row>
    <row r="9" spans="1:28">
      <c r="A9" s="1"/>
      <c r="B9" s="1"/>
      <c r="C9" s="9"/>
      <c r="E9" s="8" t="s">
        <v>82</v>
      </c>
      <c r="K9" s="1">
        <v>2</v>
      </c>
      <c r="AB9" s="1"/>
    </row>
    <row r="10" spans="1:28">
      <c r="A10" s="1"/>
      <c r="B10" s="1"/>
      <c r="C10" s="1" t="s">
        <v>83</v>
      </c>
      <c r="E10" s="8"/>
      <c r="J10" s="1">
        <v>8</v>
      </c>
      <c r="AB10" s="1"/>
    </row>
    <row r="11" spans="1:28">
      <c r="A11" s="1"/>
      <c r="B11" s="1"/>
      <c r="C11" s="1"/>
      <c r="E11" s="8" t="s">
        <v>84</v>
      </c>
      <c r="J11" s="10"/>
      <c r="AB11" s="1"/>
    </row>
    <row r="12" spans="1:28">
      <c r="A12" s="1"/>
      <c r="B12" s="1"/>
      <c r="C12" s="1"/>
      <c r="E12" s="8" t="s">
        <v>85</v>
      </c>
      <c r="J12" s="10"/>
      <c r="AB12" s="1"/>
    </row>
    <row r="13" spans="1:28">
      <c r="A13" s="1"/>
      <c r="B13" s="1"/>
      <c r="C13" s="1"/>
      <c r="E13" s="8" t="s">
        <v>86</v>
      </c>
      <c r="J13" s="10"/>
      <c r="AB13" s="1"/>
    </row>
    <row r="14" spans="1:28">
      <c r="A14" s="1"/>
      <c r="B14" s="1"/>
      <c r="C14" s="1"/>
      <c r="E14" s="8" t="s">
        <v>87</v>
      </c>
      <c r="J14" s="10"/>
      <c r="AB14" s="1"/>
    </row>
    <row r="15" spans="1:28">
      <c r="A15" s="1"/>
      <c r="B15" s="1"/>
      <c r="C15" s="1"/>
      <c r="E15" s="8" t="s">
        <v>88</v>
      </c>
      <c r="J15" s="10"/>
      <c r="AB15" s="1"/>
    </row>
    <row r="16" spans="1:28">
      <c r="A16" s="1"/>
      <c r="B16" s="1"/>
      <c r="C16" s="1"/>
      <c r="E16" s="8" t="s">
        <v>89</v>
      </c>
      <c r="J16" s="10"/>
      <c r="AB16" s="1"/>
    </row>
    <row r="17" spans="1:28">
      <c r="A17" s="1"/>
      <c r="B17" s="1"/>
      <c r="C17" s="1" t="s">
        <v>90</v>
      </c>
      <c r="E17" s="8" t="s">
        <v>91</v>
      </c>
      <c r="J17" s="1">
        <v>8</v>
      </c>
      <c r="AB17" s="1"/>
    </row>
    <row r="18" spans="1:28">
      <c r="A18" s="1"/>
      <c r="B18" s="1"/>
      <c r="C18" s="1"/>
      <c r="E18" s="8" t="s">
        <v>92</v>
      </c>
      <c r="J18" s="11"/>
      <c r="AB18" s="1"/>
    </row>
    <row r="19" spans="1:28">
      <c r="A19" s="1"/>
      <c r="B19" s="1"/>
      <c r="C19" s="1"/>
      <c r="E19" s="8" t="s">
        <v>93</v>
      </c>
      <c r="J19" s="11"/>
      <c r="AB19" s="1"/>
    </row>
    <row r="20" spans="1:28">
      <c r="A20" s="1"/>
      <c r="B20" s="1"/>
      <c r="C20" s="1"/>
      <c r="E20" s="8" t="s">
        <v>94</v>
      </c>
      <c r="J20" s="11"/>
      <c r="AB20" s="1"/>
    </row>
    <row r="21" spans="1:28">
      <c r="A21" s="1"/>
      <c r="B21" s="1"/>
      <c r="C21" s="1"/>
      <c r="E21" s="8" t="s">
        <v>95</v>
      </c>
      <c r="J21" s="11"/>
      <c r="AB21" s="1"/>
    </row>
    <row r="22" spans="1:28">
      <c r="A22" s="1"/>
      <c r="B22" s="1"/>
      <c r="C22" s="1"/>
      <c r="E22" s="8" t="s">
        <v>96</v>
      </c>
      <c r="J22" s="11"/>
      <c r="AB22" s="1"/>
    </row>
    <row r="23" spans="1:28">
      <c r="A23" s="1"/>
      <c r="B23" s="1"/>
      <c r="C23" s="1"/>
      <c r="E23" s="8"/>
      <c r="AB23" s="1"/>
    </row>
    <row r="24" spans="1:28">
      <c r="A24" s="1"/>
      <c r="B24" s="1"/>
      <c r="C24" s="1"/>
      <c r="AB24" s="1"/>
    </row>
    <row r="25" spans="1:28">
      <c r="A25" s="1"/>
      <c r="B25" s="1"/>
      <c r="C25" s="1"/>
      <c r="AB25" s="1"/>
    </row>
    <row r="26" spans="1:28">
      <c r="A26" s="1"/>
      <c r="B26" s="1"/>
      <c r="C26" s="1"/>
      <c r="E26" s="8"/>
      <c r="AB26" s="1"/>
    </row>
    <row r="27" spans="1:28">
      <c r="A27" s="1"/>
      <c r="B27" s="1"/>
      <c r="C27" s="1"/>
      <c r="E27" s="8"/>
      <c r="AB27" s="1"/>
    </row>
    <row r="28" spans="1:28">
      <c r="A28" s="1"/>
      <c r="B28" s="1"/>
      <c r="C28" s="1" t="s">
        <v>97</v>
      </c>
      <c r="E28" s="8"/>
      <c r="AB28" s="1"/>
    </row>
    <row r="29" spans="1:28">
      <c r="A29" s="1"/>
      <c r="B29" s="1"/>
      <c r="E29" s="8" t="s">
        <v>98</v>
      </c>
      <c r="AB29" s="1"/>
    </row>
    <row r="30" spans="1:28">
      <c r="A30" s="1"/>
      <c r="B30" s="1"/>
      <c r="E30" s="8" t="s">
        <v>99</v>
      </c>
      <c r="AB30" s="1"/>
    </row>
    <row r="31" spans="1:28">
      <c r="A31" s="1"/>
      <c r="B31" s="1"/>
      <c r="E31" s="8" t="s">
        <v>100</v>
      </c>
      <c r="AB31" s="1"/>
    </row>
    <row r="32" spans="1:28">
      <c r="A32" s="1"/>
      <c r="B32" s="1"/>
      <c r="E32" s="8"/>
      <c r="F32" s="12" t="s">
        <v>101</v>
      </c>
      <c r="AB32" s="1"/>
    </row>
    <row r="33" spans="1:28">
      <c r="A33" s="1"/>
      <c r="B33" s="1"/>
      <c r="E33" s="8"/>
      <c r="F33" s="12" t="s">
        <v>102</v>
      </c>
      <c r="AB33" s="1"/>
    </row>
    <row r="34" spans="1:28">
      <c r="A34" s="1"/>
      <c r="B34" s="1"/>
      <c r="F34" s="8" t="s">
        <v>103</v>
      </c>
      <c r="AB34" s="1"/>
    </row>
    <row r="35" spans="1:28">
      <c r="A35" s="1"/>
      <c r="B35" s="1"/>
      <c r="E35" s="8"/>
      <c r="F35" s="12" t="s">
        <v>104</v>
      </c>
      <c r="AB35" s="1"/>
    </row>
    <row r="36" spans="1:28">
      <c r="A36" s="1"/>
      <c r="B36" s="1"/>
      <c r="E36" s="8"/>
      <c r="F36" s="12" t="s">
        <v>105</v>
      </c>
      <c r="AB36" s="1"/>
    </row>
    <row r="37" spans="1:28">
      <c r="A37" s="1"/>
      <c r="B37" s="1"/>
      <c r="E37" s="8"/>
      <c r="F37" s="1" t="s">
        <v>106</v>
      </c>
      <c r="AB37" s="1"/>
    </row>
    <row r="38" spans="1:28">
      <c r="A38" s="1"/>
      <c r="B38" s="1"/>
      <c r="E38" s="8"/>
      <c r="F38" s="1" t="s">
        <v>107</v>
      </c>
      <c r="AB38" s="1"/>
    </row>
    <row r="39" spans="1:28">
      <c r="A39" s="1"/>
      <c r="B39" s="1"/>
      <c r="E39" s="8"/>
      <c r="F39" s="1" t="s">
        <v>108</v>
      </c>
      <c r="AB39" s="1"/>
    </row>
    <row r="40" spans="1:28">
      <c r="A40" s="1"/>
      <c r="B40" s="1"/>
      <c r="E40" s="8"/>
      <c r="F40" s="12" t="s">
        <v>109</v>
      </c>
      <c r="AB40" s="1"/>
    </row>
    <row r="41" spans="1:28">
      <c r="A41" s="1"/>
      <c r="B41" s="1"/>
      <c r="E41" s="8"/>
      <c r="F41" s="8" t="s">
        <v>110</v>
      </c>
      <c r="AB41" s="1"/>
    </row>
    <row r="42" spans="1:28">
      <c r="A42" s="1"/>
      <c r="B42" s="1"/>
      <c r="E42" s="8"/>
      <c r="F42" s="8" t="s">
        <v>111</v>
      </c>
      <c r="AB42" s="1"/>
    </row>
    <row r="43" spans="1:28">
      <c r="A43" s="1"/>
      <c r="B43" s="1"/>
      <c r="E43" s="8"/>
      <c r="F43" s="8" t="s">
        <v>112</v>
      </c>
      <c r="AB43" s="1"/>
    </row>
    <row r="44" spans="1:28">
      <c r="A44" s="1"/>
      <c r="B44" s="1"/>
      <c r="E44" s="8"/>
      <c r="F44" s="8" t="s">
        <v>113</v>
      </c>
      <c r="AB44" s="1"/>
    </row>
    <row r="45" spans="1:28">
      <c r="A45" s="1"/>
      <c r="B45" s="1"/>
      <c r="E45" s="8"/>
      <c r="F45" s="8" t="s">
        <v>114</v>
      </c>
      <c r="AB45" s="1"/>
    </row>
    <row r="46" spans="1:28">
      <c r="A46" s="1"/>
      <c r="B46" s="1"/>
      <c r="E46" s="8"/>
      <c r="F46" s="12"/>
      <c r="AB46" s="1"/>
    </row>
    <row r="47" spans="1:28">
      <c r="A47" s="1"/>
      <c r="B47" s="1"/>
      <c r="E47" s="8"/>
      <c r="F47" s="12"/>
      <c r="AB47" s="1"/>
    </row>
    <row r="48" spans="1:28">
      <c r="A48" s="1"/>
      <c r="B48" s="1"/>
      <c r="E48" s="8"/>
      <c r="F48" s="12"/>
      <c r="AB48" s="1"/>
    </row>
    <row r="49" spans="1:28">
      <c r="A49" s="1"/>
      <c r="B49" s="1"/>
      <c r="E49" s="8"/>
      <c r="F49" s="12"/>
      <c r="AB49" s="1"/>
    </row>
    <row r="50" spans="1:28">
      <c r="A50" s="1"/>
      <c r="B50" s="1"/>
      <c r="E50" s="8"/>
      <c r="F50" s="12"/>
      <c r="AB50" s="1"/>
    </row>
    <row r="51" spans="1:28">
      <c r="A51" s="1"/>
      <c r="B51" s="1"/>
      <c r="E51" s="8" t="s">
        <v>115</v>
      </c>
      <c r="F51" s="12" t="s">
        <v>116</v>
      </c>
      <c r="AB51" s="1"/>
    </row>
    <row r="52" spans="1:28">
      <c r="A52" s="1"/>
      <c r="B52" s="1"/>
      <c r="E52" s="8"/>
      <c r="F52" s="12" t="s">
        <v>117</v>
      </c>
      <c r="AB52" s="1"/>
    </row>
    <row r="53" spans="1:28">
      <c r="A53" s="1"/>
      <c r="B53" s="1"/>
      <c r="E53" s="8"/>
      <c r="F53" s="12" t="s">
        <v>118</v>
      </c>
      <c r="AB53" s="1"/>
    </row>
    <row r="54" spans="1:28">
      <c r="A54" s="1"/>
      <c r="B54" s="1"/>
      <c r="E54" s="8"/>
      <c r="F54" s="13" t="s">
        <v>119</v>
      </c>
      <c r="AB54" s="1"/>
    </row>
    <row r="55" spans="1:28" ht="17.25" customHeight="1">
      <c r="A55" s="1"/>
      <c r="B55" s="1"/>
      <c r="E55" s="8"/>
      <c r="F55" s="13" t="s">
        <v>120</v>
      </c>
      <c r="AB55" s="1"/>
    </row>
    <row r="56" spans="1:28" ht="17.25" customHeight="1">
      <c r="A56" s="1"/>
      <c r="B56" s="1"/>
      <c r="E56" s="8"/>
      <c r="F56" s="13" t="s">
        <v>121</v>
      </c>
      <c r="AB56" s="1"/>
    </row>
    <row r="57" spans="1:28" ht="17.25" customHeight="1">
      <c r="A57" s="1"/>
      <c r="B57" s="1"/>
      <c r="E57" s="8"/>
      <c r="F57" s="13" t="s">
        <v>122</v>
      </c>
      <c r="AB57" s="1"/>
    </row>
    <row r="58" spans="1:28">
      <c r="A58" s="1"/>
      <c r="B58" s="1"/>
      <c r="E58" s="8"/>
      <c r="F58" s="13" t="s">
        <v>123</v>
      </c>
      <c r="AB58" s="1"/>
    </row>
    <row r="59" spans="1:28">
      <c r="A59" s="1"/>
      <c r="B59" s="1"/>
      <c r="E59" s="8"/>
      <c r="F59" s="13" t="s">
        <v>124</v>
      </c>
      <c r="AB59" s="1"/>
    </row>
    <row r="60" spans="1:28">
      <c r="A60" s="1"/>
      <c r="B60" s="1"/>
      <c r="E60" s="8"/>
      <c r="F60" s="13" t="s">
        <v>125</v>
      </c>
      <c r="AB60" s="1"/>
    </row>
    <row r="61" spans="1:28">
      <c r="A61" s="1"/>
      <c r="B61" s="1"/>
      <c r="E61" s="8"/>
      <c r="F61" s="13" t="s">
        <v>126</v>
      </c>
      <c r="AB61" s="1"/>
    </row>
    <row r="62" spans="1:28">
      <c r="A62" s="1"/>
      <c r="B62" s="1"/>
      <c r="E62" s="8"/>
      <c r="F62" s="13" t="s">
        <v>127</v>
      </c>
      <c r="AB62" s="1"/>
    </row>
    <row r="63" spans="1:28">
      <c r="A63" s="1"/>
      <c r="B63" s="1"/>
      <c r="E63" s="8"/>
      <c r="F63" s="13" t="s">
        <v>128</v>
      </c>
      <c r="AB63" s="1"/>
    </row>
    <row r="64" spans="1:28">
      <c r="A64" s="1"/>
      <c r="B64" s="1"/>
      <c r="E64" s="8"/>
      <c r="F64" s="13" t="s">
        <v>129</v>
      </c>
      <c r="AB64" s="1"/>
    </row>
    <row r="65" spans="1:28">
      <c r="A65" s="1"/>
      <c r="B65" s="1"/>
      <c r="E65" s="8"/>
      <c r="F65" s="13" t="s">
        <v>130</v>
      </c>
      <c r="AB65" s="1"/>
    </row>
    <row r="66" spans="1:28">
      <c r="A66" s="1"/>
      <c r="B66" s="1"/>
      <c r="E66" s="8"/>
      <c r="F66" s="13" t="s">
        <v>131</v>
      </c>
      <c r="AB66" s="1"/>
    </row>
    <row r="67" spans="1:28">
      <c r="A67" s="1"/>
      <c r="B67" s="1"/>
      <c r="E67" s="8"/>
      <c r="F67" s="13" t="s">
        <v>132</v>
      </c>
      <c r="AB67" s="1"/>
    </row>
    <row r="68" spans="1:28">
      <c r="A68" s="1"/>
      <c r="B68" s="1"/>
      <c r="E68" s="8"/>
      <c r="F68" s="13" t="s">
        <v>133</v>
      </c>
      <c r="AB68" s="1"/>
    </row>
    <row r="69" spans="1:28">
      <c r="A69" s="1"/>
      <c r="B69" s="1"/>
      <c r="E69" s="8"/>
      <c r="F69" s="13" t="s">
        <v>134</v>
      </c>
      <c r="AB69" s="1"/>
    </row>
    <row r="70" spans="1:28">
      <c r="A70" s="1"/>
      <c r="B70" s="1"/>
      <c r="E70" s="8"/>
      <c r="F70" s="13" t="s">
        <v>135</v>
      </c>
      <c r="AB70" s="1"/>
    </row>
    <row r="71" spans="1:28">
      <c r="A71" s="1"/>
      <c r="B71" s="1"/>
      <c r="E71" s="8"/>
      <c r="F71" s="13" t="s">
        <v>136</v>
      </c>
      <c r="AB71" s="1"/>
    </row>
    <row r="72" spans="1:28">
      <c r="A72" s="1"/>
      <c r="B72" s="1"/>
      <c r="E72" s="8"/>
      <c r="F72" s="13" t="s">
        <v>137</v>
      </c>
      <c r="AB72" s="1"/>
    </row>
    <row r="73" spans="1:28">
      <c r="A73" s="1"/>
      <c r="B73" s="1"/>
      <c r="E73" s="8"/>
      <c r="F73" s="13" t="s">
        <v>138</v>
      </c>
      <c r="AB73" s="1"/>
    </row>
    <row r="74" spans="1:28">
      <c r="A74" s="1"/>
      <c r="B74" s="1"/>
      <c r="E74" s="8"/>
      <c r="F74" s="13" t="s">
        <v>139</v>
      </c>
      <c r="AB74" s="1"/>
    </row>
    <row r="75" spans="1:28">
      <c r="A75" s="1"/>
      <c r="B75" s="1"/>
      <c r="E75" s="8"/>
      <c r="F75" s="8" t="s">
        <v>140</v>
      </c>
      <c r="AB75" s="1"/>
    </row>
    <row r="76" spans="1:28">
      <c r="A76" s="1"/>
      <c r="B76" s="1"/>
      <c r="F76" s="1" t="s">
        <v>141</v>
      </c>
      <c r="AB76" s="1"/>
    </row>
    <row r="77" spans="1:28">
      <c r="A77" s="1"/>
      <c r="B77" s="1"/>
      <c r="F77" s="8" t="s">
        <v>142</v>
      </c>
      <c r="AB77" s="1" t="s">
        <v>143</v>
      </c>
    </row>
    <row r="78" spans="1:28">
      <c r="A78" s="1"/>
      <c r="B78" s="1"/>
      <c r="F78" s="8" t="s">
        <v>144</v>
      </c>
    </row>
    <row r="79" spans="1:28">
      <c r="A79" s="1"/>
      <c r="B79" s="1"/>
    </row>
    <row r="80" spans="1:28">
      <c r="A80" s="1"/>
      <c r="B80" s="1"/>
      <c r="F80" s="8" t="s">
        <v>145</v>
      </c>
    </row>
    <row r="81" spans="1:28">
      <c r="A81" s="1"/>
      <c r="B81" s="1"/>
    </row>
    <row r="82" spans="1:28">
      <c r="A82" s="1"/>
      <c r="B82" s="1"/>
    </row>
    <row r="83" spans="1:28">
      <c r="A83" s="1"/>
      <c r="B83" s="1"/>
    </row>
    <row r="84" spans="1:28">
      <c r="A84" s="1"/>
      <c r="B84" s="1"/>
    </row>
    <row r="85" spans="1:28">
      <c r="A85" s="1"/>
      <c r="B85" s="1"/>
      <c r="C85" s="1"/>
      <c r="F85" s="1"/>
      <c r="G85" s="1"/>
      <c r="H85" s="1"/>
      <c r="I85" s="1"/>
      <c r="J85" s="1"/>
      <c r="K85" s="1"/>
      <c r="L85" s="1"/>
      <c r="M85" s="1"/>
      <c r="N85" s="1"/>
      <c r="O85" s="1"/>
      <c r="P85" s="1"/>
      <c r="Q85" s="1"/>
      <c r="R85" s="1"/>
      <c r="S85" s="1"/>
      <c r="T85" s="1"/>
      <c r="U85" s="1"/>
      <c r="V85" s="1"/>
      <c r="W85" s="1"/>
      <c r="X85" s="1"/>
      <c r="Y85" s="1"/>
      <c r="Z85" s="1"/>
      <c r="AA85" s="1"/>
      <c r="AB85" s="1"/>
    </row>
    <row r="86" spans="1:28">
      <c r="A86" s="1"/>
      <c r="B86" s="1"/>
      <c r="C86" s="1"/>
      <c r="F86" s="1"/>
      <c r="G86" s="1"/>
      <c r="H86" s="1"/>
      <c r="I86" s="1"/>
      <c r="J86" s="1"/>
      <c r="K86" s="1"/>
      <c r="L86" s="1"/>
      <c r="M86" s="1"/>
      <c r="N86" s="1"/>
      <c r="O86" s="1"/>
      <c r="P86" s="1"/>
      <c r="Q86" s="1"/>
      <c r="R86" s="1"/>
      <c r="S86" s="1"/>
      <c r="T86" s="1"/>
      <c r="U86" s="1"/>
      <c r="V86" s="1"/>
      <c r="W86" s="1"/>
      <c r="X86" s="1"/>
      <c r="Y86" s="1"/>
      <c r="Z86" s="1"/>
      <c r="AA86" s="1"/>
      <c r="AB86" s="1"/>
    </row>
    <row r="87" spans="1:28">
      <c r="A87" s="1"/>
      <c r="B87" s="1"/>
      <c r="C87" s="1"/>
      <c r="F87" s="1"/>
      <c r="G87" s="1"/>
      <c r="H87" s="1"/>
      <c r="I87" s="1"/>
      <c r="J87" s="1"/>
      <c r="K87" s="1"/>
      <c r="L87" s="1"/>
      <c r="M87" s="1"/>
      <c r="N87" s="1"/>
      <c r="O87" s="1"/>
      <c r="P87" s="1"/>
      <c r="Q87" s="1"/>
      <c r="R87" s="1"/>
      <c r="S87" s="1"/>
      <c r="T87" s="1"/>
      <c r="U87" s="1"/>
      <c r="V87" s="1"/>
      <c r="W87" s="1"/>
      <c r="X87" s="1"/>
      <c r="Y87" s="1"/>
      <c r="Z87" s="1"/>
      <c r="AA87" s="1"/>
      <c r="AB87" s="1"/>
    </row>
    <row r="88" spans="1:28">
      <c r="A88" s="1"/>
      <c r="B88" s="1"/>
      <c r="C88" s="1"/>
      <c r="E88" s="8"/>
      <c r="F88" s="1"/>
      <c r="G88" s="1"/>
      <c r="H88" s="1"/>
      <c r="I88" s="1"/>
      <c r="J88" s="1"/>
      <c r="K88" s="1"/>
      <c r="L88" s="1"/>
      <c r="M88" s="1"/>
      <c r="N88" s="1"/>
      <c r="O88" s="1"/>
      <c r="P88" s="1"/>
      <c r="Q88" s="1"/>
      <c r="R88" s="1"/>
      <c r="S88" s="1"/>
      <c r="T88" s="1"/>
      <c r="U88" s="1"/>
      <c r="V88" s="1"/>
      <c r="W88" s="1"/>
      <c r="X88" s="1"/>
      <c r="Y88" s="1"/>
      <c r="Z88" s="1"/>
      <c r="AA88" s="1"/>
      <c r="AB88" s="1"/>
    </row>
    <row r="89" spans="1:28">
      <c r="A89" s="1"/>
      <c r="B89" s="1"/>
      <c r="C89" s="1"/>
      <c r="E89" s="8"/>
      <c r="F89" s="1"/>
      <c r="G89" s="1"/>
      <c r="H89" s="1"/>
      <c r="I89" s="1"/>
      <c r="J89" s="1"/>
      <c r="K89" s="1"/>
      <c r="L89" s="1"/>
      <c r="M89" s="1"/>
      <c r="N89" s="1"/>
      <c r="O89" s="1"/>
      <c r="P89" s="1"/>
      <c r="Q89" s="1"/>
      <c r="R89" s="1"/>
      <c r="S89" s="1"/>
      <c r="T89" s="1"/>
      <c r="U89" s="1"/>
      <c r="V89" s="1"/>
      <c r="W89" s="1"/>
      <c r="X89" s="1"/>
      <c r="Y89" s="1"/>
      <c r="Z89" s="1"/>
      <c r="AA89" s="1"/>
      <c r="AB89" s="1"/>
    </row>
    <row r="90" spans="1:28">
      <c r="A90" s="1"/>
      <c r="B90" s="1"/>
      <c r="C90" s="1"/>
      <c r="F90" s="1"/>
      <c r="G90" s="1"/>
      <c r="H90" s="1"/>
      <c r="I90" s="1"/>
      <c r="J90" s="1"/>
      <c r="K90" s="1"/>
      <c r="L90" s="1"/>
      <c r="M90" s="1"/>
      <c r="N90" s="1"/>
      <c r="O90" s="1"/>
      <c r="P90" s="1"/>
      <c r="Q90" s="1"/>
      <c r="R90" s="1"/>
      <c r="S90" s="1"/>
      <c r="T90" s="1"/>
      <c r="U90" s="1"/>
      <c r="V90" s="1"/>
      <c r="W90" s="1"/>
      <c r="X90" s="1"/>
      <c r="Y90" s="1"/>
      <c r="Z90" s="1"/>
      <c r="AA90" s="1"/>
      <c r="AB90" s="1"/>
    </row>
    <row r="91" spans="1:28">
      <c r="A91" s="1">
        <v>2</v>
      </c>
      <c r="B91" s="1" t="s">
        <v>146</v>
      </c>
      <c r="C91" s="1" t="s">
        <v>147</v>
      </c>
      <c r="E91" s="8"/>
      <c r="F91" s="1"/>
      <c r="G91" s="1"/>
      <c r="H91" s="1"/>
      <c r="I91" s="1"/>
      <c r="J91" s="1"/>
      <c r="K91" s="1"/>
      <c r="L91" s="1"/>
      <c r="M91" s="1"/>
      <c r="N91" s="1"/>
      <c r="O91" s="1"/>
      <c r="P91" s="1"/>
      <c r="Q91" s="1"/>
      <c r="R91" s="1"/>
      <c r="S91" s="1"/>
      <c r="T91" s="1"/>
      <c r="U91" s="1"/>
      <c r="V91" s="1"/>
      <c r="W91" s="1"/>
      <c r="X91" s="1"/>
      <c r="Y91" s="1"/>
      <c r="Z91" s="1"/>
      <c r="AA91" s="1" t="s">
        <v>148</v>
      </c>
      <c r="AB91" s="1" t="s">
        <v>149</v>
      </c>
    </row>
    <row r="92" spans="1:28">
      <c r="C92" s="1" t="s">
        <v>150</v>
      </c>
      <c r="E92" s="8"/>
      <c r="F92" s="1"/>
      <c r="G92" s="1"/>
      <c r="H92" s="1"/>
      <c r="I92" s="1"/>
      <c r="J92" s="1"/>
      <c r="K92" s="1"/>
      <c r="L92" s="1"/>
      <c r="M92" s="1"/>
      <c r="N92" s="1"/>
      <c r="O92" s="1"/>
      <c r="P92" s="1"/>
      <c r="Q92" s="1"/>
      <c r="R92" s="1"/>
      <c r="S92" s="1"/>
      <c r="T92" s="1"/>
      <c r="U92" s="1"/>
      <c r="V92" s="1"/>
      <c r="W92" s="1"/>
      <c r="X92" s="1"/>
      <c r="Y92" s="1"/>
      <c r="Z92" s="1"/>
      <c r="AA92" s="1" t="s">
        <v>151</v>
      </c>
    </row>
    <row r="93" spans="1:28">
      <c r="C93" s="1" t="s">
        <v>152</v>
      </c>
      <c r="E93" s="8"/>
    </row>
    <row r="94" spans="1:28">
      <c r="C94" s="1" t="s">
        <v>153</v>
      </c>
      <c r="E94" s="8"/>
    </row>
    <row r="95" spans="1:28">
      <c r="A95" s="1"/>
      <c r="B95" s="1"/>
      <c r="C95" s="1" t="s">
        <v>81</v>
      </c>
      <c r="E95" s="8"/>
    </row>
    <row r="96" spans="1:28">
      <c r="A96" s="1"/>
      <c r="B96" s="1"/>
      <c r="C96" s="1" t="s">
        <v>154</v>
      </c>
      <c r="E96" s="8"/>
    </row>
    <row r="97" spans="1:5">
      <c r="A97" s="1"/>
      <c r="B97" s="1"/>
      <c r="C97" s="1" t="s">
        <v>155</v>
      </c>
      <c r="E97" s="8"/>
    </row>
    <row r="98" spans="1:5">
      <c r="A98" s="1"/>
      <c r="B98" s="1"/>
      <c r="C98" s="1" t="s">
        <v>156</v>
      </c>
      <c r="E98" s="8"/>
    </row>
    <row r="99" spans="1:5">
      <c r="A99" s="1"/>
      <c r="B99" s="1"/>
      <c r="C99" s="1"/>
      <c r="E99" s="8"/>
    </row>
    <row r="100" spans="1:5">
      <c r="A100" s="1">
        <v>3</v>
      </c>
      <c r="B100" s="1" t="s">
        <v>157</v>
      </c>
      <c r="C100" s="1" t="s">
        <v>158</v>
      </c>
      <c r="E100" s="8"/>
    </row>
    <row r="101" spans="1:5">
      <c r="C101" s="1" t="s">
        <v>159</v>
      </c>
      <c r="E101" s="8"/>
    </row>
    <row r="102" spans="1:5">
      <c r="A102" s="1"/>
      <c r="B102" s="1"/>
      <c r="C102" s="1" t="s">
        <v>160</v>
      </c>
      <c r="E102" s="8"/>
    </row>
    <row r="103" spans="1:5">
      <c r="A103" s="1"/>
      <c r="B103" s="1"/>
      <c r="C103" s="1" t="s">
        <v>99</v>
      </c>
      <c r="E103" s="8"/>
    </row>
    <row r="104" spans="1:5">
      <c r="A104" s="1"/>
      <c r="B104" s="1"/>
      <c r="C104" s="1" t="s">
        <v>161</v>
      </c>
      <c r="E104" s="8"/>
    </row>
    <row r="105" spans="1:5">
      <c r="A105" s="1"/>
      <c r="B105" s="1"/>
      <c r="C105" s="1" t="s">
        <v>162</v>
      </c>
      <c r="E105" s="8"/>
    </row>
    <row r="106" spans="1:5">
      <c r="A106" s="1"/>
      <c r="B106" s="1"/>
      <c r="C106" s="1" t="s">
        <v>163</v>
      </c>
      <c r="E106" s="8"/>
    </row>
    <row r="107" spans="1:5">
      <c r="A107" s="1"/>
      <c r="B107" s="1"/>
      <c r="C107" s="1" t="s">
        <v>164</v>
      </c>
      <c r="E107" s="8"/>
    </row>
    <row r="108" spans="1:5">
      <c r="A108" s="1"/>
      <c r="B108" s="1"/>
      <c r="E108" s="8"/>
    </row>
    <row r="109" spans="1:5">
      <c r="A109" s="1">
        <v>3</v>
      </c>
      <c r="B109" s="1" t="s">
        <v>165</v>
      </c>
      <c r="C109" s="1" t="s">
        <v>166</v>
      </c>
      <c r="E109" s="8"/>
    </row>
    <row r="110" spans="1:5">
      <c r="C110" s="1" t="s">
        <v>159</v>
      </c>
      <c r="E110" s="8"/>
    </row>
    <row r="111" spans="1:5">
      <c r="A111" s="1"/>
      <c r="B111" s="1"/>
      <c r="C111" s="1" t="s">
        <v>160</v>
      </c>
      <c r="E111" s="8"/>
    </row>
    <row r="112" spans="1:5">
      <c r="A112" s="1"/>
      <c r="B112" s="1"/>
      <c r="C112" s="1" t="s">
        <v>99</v>
      </c>
      <c r="E112" s="8"/>
    </row>
    <row r="113" spans="1:5">
      <c r="A113" s="1"/>
      <c r="B113" s="1"/>
      <c r="C113" s="1" t="s">
        <v>161</v>
      </c>
      <c r="E113" s="8"/>
    </row>
    <row r="114" spans="1:5">
      <c r="A114" s="1"/>
      <c r="B114" s="1"/>
      <c r="C114" s="1" t="s">
        <v>162</v>
      </c>
      <c r="E114" s="8"/>
    </row>
    <row r="115" spans="1:5">
      <c r="A115" s="1"/>
      <c r="B115" s="1"/>
      <c r="C115" s="1" t="s">
        <v>163</v>
      </c>
      <c r="E115" s="8"/>
    </row>
    <row r="116" spans="1:5">
      <c r="A116" s="1"/>
      <c r="B116" s="1"/>
      <c r="C116" s="1" t="s">
        <v>167</v>
      </c>
      <c r="E116" s="8"/>
    </row>
    <row r="117" spans="1:5">
      <c r="A117" s="1"/>
      <c r="B117" s="1"/>
      <c r="C117" s="1" t="s">
        <v>168</v>
      </c>
      <c r="E117" s="8"/>
    </row>
    <row r="118" spans="1:5">
      <c r="A118" s="1"/>
      <c r="B118" s="1"/>
      <c r="C118" s="1" t="s">
        <v>169</v>
      </c>
      <c r="E118" s="8"/>
    </row>
    <row r="119" spans="1:5">
      <c r="A119" s="14">
        <v>3</v>
      </c>
      <c r="B119" s="14" t="s">
        <v>170</v>
      </c>
      <c r="C119" s="14" t="s">
        <v>158</v>
      </c>
      <c r="E119" s="8"/>
    </row>
    <row r="120" spans="1:5">
      <c r="A120" s="14"/>
      <c r="B120" s="14"/>
      <c r="C120" s="14" t="s">
        <v>159</v>
      </c>
      <c r="E120" s="8"/>
    </row>
    <row r="121" spans="1:5">
      <c r="A121" s="14"/>
      <c r="B121" s="14"/>
      <c r="C121" s="14" t="s">
        <v>160</v>
      </c>
      <c r="E121" s="8"/>
    </row>
    <row r="122" spans="1:5">
      <c r="A122" s="14"/>
      <c r="B122" s="14"/>
      <c r="C122" s="14" t="s">
        <v>99</v>
      </c>
      <c r="E122" s="8"/>
    </row>
    <row r="123" spans="1:5">
      <c r="A123" s="14"/>
      <c r="B123" s="14"/>
      <c r="C123" s="14" t="s">
        <v>161</v>
      </c>
      <c r="E123" s="8"/>
    </row>
    <row r="124" spans="1:5">
      <c r="A124" s="14"/>
      <c r="B124" s="14"/>
      <c r="C124" s="14" t="s">
        <v>162</v>
      </c>
      <c r="E124" s="8"/>
    </row>
    <row r="125" spans="1:5">
      <c r="A125" s="14"/>
      <c r="B125" s="14"/>
      <c r="C125" s="14" t="s">
        <v>163</v>
      </c>
      <c r="E125" s="8"/>
    </row>
    <row r="126" spans="1:5">
      <c r="A126" s="14"/>
      <c r="B126" s="14"/>
      <c r="C126" s="14" t="s">
        <v>164</v>
      </c>
      <c r="E126" s="8"/>
    </row>
    <row r="127" spans="1:5">
      <c r="A127" s="1"/>
      <c r="B127" s="1"/>
      <c r="E127" s="8"/>
    </row>
    <row r="128" spans="1:5">
      <c r="A128" s="1">
        <v>4</v>
      </c>
      <c r="B128" s="1" t="s">
        <v>171</v>
      </c>
      <c r="E128" s="8"/>
    </row>
    <row r="129" spans="1:27">
      <c r="C129" s="1" t="s">
        <v>172</v>
      </c>
      <c r="E129" s="8"/>
    </row>
    <row r="130" spans="1:27">
      <c r="A130" s="1"/>
      <c r="B130" s="1"/>
      <c r="C130" s="1" t="s">
        <v>162</v>
      </c>
      <c r="E130" s="8"/>
    </row>
    <row r="131" spans="1:27">
      <c r="A131" s="1"/>
      <c r="B131" s="1"/>
      <c r="C131" s="1" t="s">
        <v>173</v>
      </c>
      <c r="E131" s="8"/>
    </row>
    <row r="132" spans="1:27">
      <c r="A132" s="1"/>
      <c r="B132" s="1"/>
      <c r="C132" s="1" t="s">
        <v>174</v>
      </c>
      <c r="E132" s="8"/>
    </row>
    <row r="133" spans="1:27">
      <c r="A133" s="1"/>
      <c r="B133" s="1"/>
      <c r="C133" s="1" t="s">
        <v>175</v>
      </c>
      <c r="E133" s="8"/>
    </row>
    <row r="134" spans="1:27">
      <c r="A134" s="1"/>
      <c r="B134" s="1"/>
      <c r="C134" s="1"/>
      <c r="D134" s="1" t="s">
        <v>176</v>
      </c>
      <c r="E134" s="8"/>
    </row>
    <row r="135" spans="1:27">
      <c r="A135" s="1"/>
      <c r="B135" s="1"/>
      <c r="D135" s="1" t="s">
        <v>177</v>
      </c>
      <c r="E135" s="8"/>
      <c r="F135" s="1"/>
      <c r="G135" s="1"/>
      <c r="H135" s="1"/>
      <c r="I135" s="1"/>
      <c r="J135" s="1"/>
      <c r="K135" s="1"/>
      <c r="L135" s="1"/>
      <c r="M135" s="1"/>
      <c r="N135" s="1"/>
      <c r="O135" s="1"/>
      <c r="P135" s="1"/>
      <c r="Q135" s="1"/>
      <c r="R135" s="1"/>
      <c r="S135" s="1"/>
      <c r="T135" s="1"/>
      <c r="U135" s="1"/>
      <c r="V135" s="1"/>
      <c r="W135" s="1"/>
      <c r="X135" s="1"/>
      <c r="Y135" s="1"/>
      <c r="Z135" s="1"/>
      <c r="AA135" s="1"/>
    </row>
    <row r="136" spans="1:27">
      <c r="A136" s="1"/>
      <c r="B136" s="1"/>
      <c r="D136" s="1" t="s">
        <v>178</v>
      </c>
      <c r="E136" s="8"/>
    </row>
    <row r="137" spans="1:27">
      <c r="A137" s="1"/>
      <c r="B137" s="1" t="s">
        <v>179</v>
      </c>
      <c r="C137" s="1" t="s">
        <v>180</v>
      </c>
      <c r="E137" s="8"/>
    </row>
    <row r="138" spans="1:27">
      <c r="C138" s="1" t="s">
        <v>181</v>
      </c>
      <c r="E138" s="8"/>
    </row>
    <row r="139" spans="1:27">
      <c r="C139" s="1" t="s">
        <v>182</v>
      </c>
      <c r="E139" s="8"/>
    </row>
    <row r="140" spans="1:27">
      <c r="A140" s="1"/>
      <c r="B140" s="1"/>
      <c r="C140" s="1" t="s">
        <v>183</v>
      </c>
      <c r="E140" s="8"/>
    </row>
    <row r="141" spans="1:27">
      <c r="A141" s="1"/>
      <c r="B141" s="1"/>
      <c r="C141" s="1" t="s">
        <v>184</v>
      </c>
      <c r="E141" s="8"/>
    </row>
    <row r="142" spans="1:27">
      <c r="A142" s="1"/>
      <c r="B142" s="1"/>
      <c r="C142" s="1" t="s">
        <v>185</v>
      </c>
      <c r="E142" s="8"/>
    </row>
    <row r="143" spans="1:27">
      <c r="A143" s="1"/>
      <c r="B143" s="1"/>
      <c r="E143" s="8"/>
    </row>
    <row r="144" spans="1:27">
      <c r="A144" s="1">
        <v>5</v>
      </c>
      <c r="B144" s="1" t="s">
        <v>186</v>
      </c>
      <c r="C144" s="1" t="s">
        <v>187</v>
      </c>
      <c r="E144" s="8"/>
    </row>
    <row r="145" spans="1:5">
      <c r="C145" s="1" t="s">
        <v>188</v>
      </c>
      <c r="E145" s="8"/>
    </row>
    <row r="146" spans="1:5">
      <c r="C146" s="1" t="s">
        <v>189</v>
      </c>
      <c r="E146" s="8"/>
    </row>
    <row r="147" spans="1:5">
      <c r="C147" s="1" t="s">
        <v>190</v>
      </c>
      <c r="E147" s="8"/>
    </row>
    <row r="148" spans="1:5">
      <c r="C148" s="1" t="s">
        <v>191</v>
      </c>
      <c r="E148" s="8"/>
    </row>
    <row r="149" spans="1:5">
      <c r="C149" s="1" t="s">
        <v>192</v>
      </c>
      <c r="E149" s="8"/>
    </row>
    <row r="150" spans="1:5">
      <c r="A150" s="1"/>
      <c r="E150" s="8"/>
    </row>
    <row r="151" spans="1:5">
      <c r="E151" s="8"/>
    </row>
    <row r="152" spans="1:5">
      <c r="E152" s="8"/>
    </row>
    <row r="153" spans="1:5">
      <c r="E153" s="8"/>
    </row>
    <row r="154" spans="1:5">
      <c r="E154" s="8"/>
    </row>
    <row r="155" spans="1:5">
      <c r="E155" s="8"/>
    </row>
    <row r="156" spans="1:5">
      <c r="E156" s="8"/>
    </row>
    <row r="157" spans="1:5">
      <c r="E157" s="8"/>
    </row>
    <row r="158" spans="1:5">
      <c r="E158" s="8"/>
    </row>
    <row r="159" spans="1:5">
      <c r="E159" s="8"/>
    </row>
    <row r="160" spans="1:5">
      <c r="E160" s="8"/>
    </row>
    <row r="161" spans="5:5">
      <c r="E161" s="8"/>
    </row>
    <row r="162" spans="5:5">
      <c r="E162" s="8"/>
    </row>
    <row r="163" spans="5:5">
      <c r="E163" s="8"/>
    </row>
    <row r="164" spans="5:5">
      <c r="E164" s="8"/>
    </row>
    <row r="165" spans="5:5">
      <c r="E165" s="8"/>
    </row>
    <row r="166" spans="5:5">
      <c r="E166" s="8"/>
    </row>
    <row r="167" spans="5:5">
      <c r="E167" s="8"/>
    </row>
    <row r="168" spans="5:5">
      <c r="E168" s="8"/>
    </row>
    <row r="169" spans="5:5">
      <c r="E169" s="8"/>
    </row>
    <row r="170" spans="5:5">
      <c r="E170" s="8"/>
    </row>
    <row r="171" spans="5:5">
      <c r="E171" s="8"/>
    </row>
    <row r="172" spans="5:5">
      <c r="E172" s="8"/>
    </row>
    <row r="173" spans="5:5">
      <c r="E173" s="8"/>
    </row>
    <row r="174" spans="5:5">
      <c r="E174" s="8"/>
    </row>
    <row r="175" spans="5:5">
      <c r="E175" s="8"/>
    </row>
    <row r="176" spans="5:5">
      <c r="E176" s="8"/>
    </row>
    <row r="177" spans="5:5">
      <c r="E177" s="8"/>
    </row>
    <row r="178" spans="5:5">
      <c r="E178" s="8"/>
    </row>
    <row r="179" spans="5:5">
      <c r="E179" s="8"/>
    </row>
    <row r="180" spans="5:5">
      <c r="E180" s="8"/>
    </row>
    <row r="181" spans="5:5">
      <c r="E181" s="8"/>
    </row>
    <row r="182" spans="5:5">
      <c r="E182" s="8"/>
    </row>
    <row r="183" spans="5:5">
      <c r="E183" s="8"/>
    </row>
    <row r="184" spans="5:5">
      <c r="E184" s="8"/>
    </row>
    <row r="185" spans="5:5">
      <c r="E185" s="8"/>
    </row>
    <row r="186" spans="5:5">
      <c r="E186" s="8"/>
    </row>
    <row r="187" spans="5:5">
      <c r="E187" s="8"/>
    </row>
    <row r="188" spans="5:5">
      <c r="E188" s="8"/>
    </row>
    <row r="189" spans="5:5">
      <c r="E189" s="8"/>
    </row>
    <row r="190" spans="5:5">
      <c r="E190" s="8"/>
    </row>
    <row r="191" spans="5:5">
      <c r="E191" s="8"/>
    </row>
    <row r="192" spans="5:5">
      <c r="E192" s="8"/>
    </row>
    <row r="193" spans="5:5">
      <c r="E193" s="8"/>
    </row>
    <row r="194" spans="5:5">
      <c r="E194" s="8"/>
    </row>
    <row r="195" spans="5:5">
      <c r="E195" s="8"/>
    </row>
    <row r="196" spans="5:5">
      <c r="E196" s="8"/>
    </row>
    <row r="197" spans="5:5">
      <c r="E197" s="8"/>
    </row>
    <row r="198" spans="5:5">
      <c r="E198" s="8"/>
    </row>
    <row r="199" spans="5:5">
      <c r="E199" s="8"/>
    </row>
    <row r="200" spans="5:5">
      <c r="E200" s="8"/>
    </row>
    <row r="201" spans="5:5">
      <c r="E201" s="8"/>
    </row>
    <row r="202" spans="5:5">
      <c r="E202" s="8"/>
    </row>
    <row r="203" spans="5:5">
      <c r="E203" s="8"/>
    </row>
    <row r="204" spans="5:5">
      <c r="E204" s="8"/>
    </row>
    <row r="205" spans="5:5">
      <c r="E205" s="8"/>
    </row>
    <row r="206" spans="5:5">
      <c r="E206" s="8"/>
    </row>
    <row r="207" spans="5:5">
      <c r="E207" s="8"/>
    </row>
    <row r="208" spans="5:5">
      <c r="E208" s="8"/>
    </row>
    <row r="209" spans="5:5">
      <c r="E209" s="8"/>
    </row>
    <row r="210" spans="5:5">
      <c r="E210" s="8"/>
    </row>
    <row r="211" spans="5:5">
      <c r="E211" s="8"/>
    </row>
    <row r="212" spans="5:5">
      <c r="E212" s="8"/>
    </row>
    <row r="213" spans="5:5">
      <c r="E213" s="8"/>
    </row>
    <row r="214" spans="5:5">
      <c r="E214" s="8"/>
    </row>
    <row r="215" spans="5:5">
      <c r="E215" s="8"/>
    </row>
    <row r="216" spans="5:5">
      <c r="E216" s="8"/>
    </row>
    <row r="217" spans="5:5">
      <c r="E217" s="8"/>
    </row>
    <row r="218" spans="5:5">
      <c r="E218" s="8"/>
    </row>
    <row r="219" spans="5:5">
      <c r="E219" s="8"/>
    </row>
    <row r="220" spans="5:5">
      <c r="E220" s="8"/>
    </row>
    <row r="221" spans="5:5">
      <c r="E221" s="8"/>
    </row>
    <row r="222" spans="5:5">
      <c r="E222" s="8"/>
    </row>
    <row r="223" spans="5:5">
      <c r="E223" s="8"/>
    </row>
    <row r="224" spans="5:5">
      <c r="E224" s="8"/>
    </row>
    <row r="225" spans="5:5">
      <c r="E225" s="8"/>
    </row>
    <row r="226" spans="5:5">
      <c r="E226" s="8"/>
    </row>
    <row r="227" spans="5:5">
      <c r="E227" s="8"/>
    </row>
    <row r="228" spans="5:5">
      <c r="E228" s="8"/>
    </row>
    <row r="229" spans="5:5">
      <c r="E229" s="8"/>
    </row>
    <row r="230" spans="5:5">
      <c r="E230" s="8"/>
    </row>
    <row r="231" spans="5:5">
      <c r="E231" s="8"/>
    </row>
    <row r="232" spans="5:5">
      <c r="E232" s="8"/>
    </row>
    <row r="233" spans="5:5">
      <c r="E233" s="8"/>
    </row>
    <row r="234" spans="5:5">
      <c r="E234" s="8"/>
    </row>
    <row r="235" spans="5:5">
      <c r="E235" s="8"/>
    </row>
    <row r="236" spans="5:5">
      <c r="E236" s="8"/>
    </row>
    <row r="237" spans="5:5">
      <c r="E237" s="8"/>
    </row>
    <row r="238" spans="5:5">
      <c r="E238" s="8"/>
    </row>
    <row r="239" spans="5:5">
      <c r="E239" s="8"/>
    </row>
    <row r="240" spans="5:5">
      <c r="E240" s="8"/>
    </row>
    <row r="241" spans="5:5">
      <c r="E241" s="8"/>
    </row>
    <row r="242" spans="5:5">
      <c r="E242" s="8"/>
    </row>
    <row r="243" spans="5:5">
      <c r="E243" s="8"/>
    </row>
    <row r="244" spans="5:5">
      <c r="E244" s="8"/>
    </row>
    <row r="245" spans="5:5">
      <c r="E245" s="8"/>
    </row>
    <row r="246" spans="5:5">
      <c r="E246" s="8"/>
    </row>
    <row r="247" spans="5:5">
      <c r="E247" s="8"/>
    </row>
    <row r="248" spans="5:5">
      <c r="E248" s="8"/>
    </row>
    <row r="249" spans="5:5">
      <c r="E249" s="8"/>
    </row>
    <row r="250" spans="5:5">
      <c r="E250" s="8"/>
    </row>
    <row r="251" spans="5:5">
      <c r="E251" s="8"/>
    </row>
    <row r="252" spans="5:5">
      <c r="E252" s="8"/>
    </row>
    <row r="253" spans="5:5">
      <c r="E253" s="8"/>
    </row>
    <row r="254" spans="5:5">
      <c r="E254" s="8"/>
    </row>
    <row r="255" spans="5:5">
      <c r="E255" s="8"/>
    </row>
    <row r="256" spans="5:5">
      <c r="E256" s="8"/>
    </row>
    <row r="257" spans="5:5">
      <c r="E257" s="8"/>
    </row>
    <row r="258" spans="5:5">
      <c r="E258" s="8"/>
    </row>
    <row r="259" spans="5:5">
      <c r="E259" s="8"/>
    </row>
    <row r="260" spans="5:5">
      <c r="E260" s="8"/>
    </row>
    <row r="261" spans="5:5">
      <c r="E261" s="8"/>
    </row>
    <row r="262" spans="5:5">
      <c r="E262" s="8"/>
    </row>
    <row r="263" spans="5:5">
      <c r="E263" s="8"/>
    </row>
    <row r="264" spans="5:5">
      <c r="E264" s="8"/>
    </row>
    <row r="265" spans="5:5">
      <c r="E265" s="8"/>
    </row>
    <row r="266" spans="5:5">
      <c r="E266" s="8"/>
    </row>
    <row r="267" spans="5:5">
      <c r="E267" s="8"/>
    </row>
    <row r="268" spans="5:5">
      <c r="E268" s="8"/>
    </row>
    <row r="269" spans="5:5">
      <c r="E269" s="8"/>
    </row>
    <row r="270" spans="5:5">
      <c r="E270" s="8"/>
    </row>
    <row r="271" spans="5:5">
      <c r="E271" s="8"/>
    </row>
    <row r="272" spans="5:5">
      <c r="E272" s="8"/>
    </row>
    <row r="273" spans="5:5">
      <c r="E273" s="8"/>
    </row>
    <row r="274" spans="5:5">
      <c r="E274" s="8"/>
    </row>
    <row r="275" spans="5:5">
      <c r="E275" s="8"/>
    </row>
    <row r="276" spans="5:5">
      <c r="E276" s="8"/>
    </row>
    <row r="277" spans="5:5">
      <c r="E277" s="8"/>
    </row>
    <row r="278" spans="5:5">
      <c r="E278" s="8"/>
    </row>
    <row r="279" spans="5:5">
      <c r="E279" s="8"/>
    </row>
    <row r="280" spans="5:5">
      <c r="E280" s="8"/>
    </row>
    <row r="281" spans="5:5">
      <c r="E281" s="8"/>
    </row>
    <row r="282" spans="5:5">
      <c r="E282" s="8"/>
    </row>
    <row r="283" spans="5:5">
      <c r="E283" s="8"/>
    </row>
    <row r="284" spans="5:5">
      <c r="E284" s="8"/>
    </row>
    <row r="285" spans="5:5">
      <c r="E285" s="8"/>
    </row>
    <row r="286" spans="5:5">
      <c r="E286" s="8"/>
    </row>
    <row r="287" spans="5:5">
      <c r="E287" s="8"/>
    </row>
    <row r="288" spans="5:5">
      <c r="E288" s="8"/>
    </row>
    <row r="289" spans="5:5">
      <c r="E289" s="8"/>
    </row>
    <row r="290" spans="5:5">
      <c r="E290" s="8"/>
    </row>
    <row r="291" spans="5:5">
      <c r="E291" s="8"/>
    </row>
    <row r="292" spans="5:5">
      <c r="E292" s="8"/>
    </row>
    <row r="293" spans="5:5">
      <c r="E293" s="8"/>
    </row>
    <row r="294" spans="5:5">
      <c r="E294" s="8"/>
    </row>
    <row r="295" spans="5:5">
      <c r="E295" s="8"/>
    </row>
    <row r="296" spans="5:5">
      <c r="E296" s="8"/>
    </row>
    <row r="297" spans="5:5">
      <c r="E297" s="8"/>
    </row>
    <row r="298" spans="5:5">
      <c r="E298" s="8"/>
    </row>
    <row r="299" spans="5:5">
      <c r="E299" s="8"/>
    </row>
    <row r="300" spans="5:5">
      <c r="E300" s="8"/>
    </row>
    <row r="301" spans="5:5">
      <c r="E301" s="8"/>
    </row>
    <row r="302" spans="5:5">
      <c r="E302" s="8"/>
    </row>
    <row r="303" spans="5:5">
      <c r="E303" s="8"/>
    </row>
    <row r="304" spans="5:5">
      <c r="E304" s="8"/>
    </row>
    <row r="305" spans="5:5">
      <c r="E305" s="8"/>
    </row>
    <row r="306" spans="5:5">
      <c r="E306" s="8"/>
    </row>
    <row r="307" spans="5:5">
      <c r="E307" s="8"/>
    </row>
    <row r="308" spans="5:5">
      <c r="E308" s="8"/>
    </row>
    <row r="309" spans="5:5">
      <c r="E309" s="8"/>
    </row>
    <row r="310" spans="5:5">
      <c r="E310" s="8"/>
    </row>
    <row r="311" spans="5:5">
      <c r="E311" s="8"/>
    </row>
    <row r="312" spans="5:5">
      <c r="E312" s="8"/>
    </row>
    <row r="313" spans="5:5">
      <c r="E313" s="8"/>
    </row>
    <row r="314" spans="5:5">
      <c r="E314" s="8"/>
    </row>
    <row r="315" spans="5:5">
      <c r="E315" s="8"/>
    </row>
    <row r="316" spans="5:5">
      <c r="E316" s="8"/>
    </row>
    <row r="317" spans="5:5">
      <c r="E317" s="8"/>
    </row>
    <row r="318" spans="5:5">
      <c r="E318" s="8"/>
    </row>
    <row r="319" spans="5:5">
      <c r="E319" s="8"/>
    </row>
    <row r="320" spans="5:5">
      <c r="E320" s="8"/>
    </row>
    <row r="321" spans="5:5">
      <c r="E321" s="8"/>
    </row>
    <row r="322" spans="5:5">
      <c r="E322" s="8"/>
    </row>
    <row r="323" spans="5:5">
      <c r="E323" s="8"/>
    </row>
    <row r="324" spans="5:5">
      <c r="E324" s="8"/>
    </row>
    <row r="325" spans="5:5">
      <c r="E325" s="8"/>
    </row>
    <row r="326" spans="5:5">
      <c r="E326" s="8"/>
    </row>
    <row r="327" spans="5:5">
      <c r="E327" s="8"/>
    </row>
    <row r="328" spans="5:5">
      <c r="E328" s="8"/>
    </row>
    <row r="329" spans="5:5">
      <c r="E329" s="8"/>
    </row>
    <row r="330" spans="5:5">
      <c r="E330" s="8"/>
    </row>
    <row r="331" spans="5:5">
      <c r="E331" s="8"/>
    </row>
    <row r="332" spans="5:5">
      <c r="E332" s="8"/>
    </row>
    <row r="333" spans="5:5">
      <c r="E333" s="8"/>
    </row>
    <row r="334" spans="5:5">
      <c r="E334" s="8"/>
    </row>
    <row r="335" spans="5:5">
      <c r="E335" s="8"/>
    </row>
    <row r="336" spans="5:5">
      <c r="E336" s="8"/>
    </row>
    <row r="337" spans="5:5">
      <c r="E337" s="8"/>
    </row>
    <row r="338" spans="5:5">
      <c r="E338" s="8"/>
    </row>
    <row r="339" spans="5:5">
      <c r="E339" s="8"/>
    </row>
    <row r="340" spans="5:5">
      <c r="E340" s="8"/>
    </row>
    <row r="341" spans="5:5">
      <c r="E341" s="8"/>
    </row>
    <row r="342" spans="5:5">
      <c r="E342" s="8"/>
    </row>
    <row r="343" spans="5:5">
      <c r="E343" s="8"/>
    </row>
    <row r="344" spans="5:5">
      <c r="E344" s="8"/>
    </row>
    <row r="345" spans="5:5">
      <c r="E345" s="8"/>
    </row>
    <row r="346" spans="5:5">
      <c r="E346" s="8"/>
    </row>
    <row r="347" spans="5:5">
      <c r="E347" s="8"/>
    </row>
    <row r="348" spans="5:5">
      <c r="E348" s="8"/>
    </row>
    <row r="349" spans="5:5">
      <c r="E349" s="8"/>
    </row>
    <row r="350" spans="5:5">
      <c r="E350" s="8"/>
    </row>
    <row r="351" spans="5:5">
      <c r="E351" s="8"/>
    </row>
    <row r="352" spans="5:5">
      <c r="E352" s="8"/>
    </row>
    <row r="353" spans="5:5">
      <c r="E353" s="8"/>
    </row>
    <row r="354" spans="5:5">
      <c r="E354" s="8"/>
    </row>
    <row r="355" spans="5:5">
      <c r="E355" s="8"/>
    </row>
    <row r="356" spans="5:5">
      <c r="E356" s="8"/>
    </row>
    <row r="357" spans="5:5">
      <c r="E357" s="8"/>
    </row>
    <row r="358" spans="5:5">
      <c r="E358" s="8"/>
    </row>
    <row r="359" spans="5:5">
      <c r="E359" s="8"/>
    </row>
    <row r="360" spans="5:5">
      <c r="E360" s="8"/>
    </row>
    <row r="361" spans="5:5">
      <c r="E361" s="8"/>
    </row>
    <row r="362" spans="5:5">
      <c r="E362" s="8"/>
    </row>
    <row r="363" spans="5:5">
      <c r="E363" s="8"/>
    </row>
    <row r="364" spans="5:5">
      <c r="E364" s="8"/>
    </row>
    <row r="365" spans="5:5">
      <c r="E365" s="8"/>
    </row>
    <row r="366" spans="5:5">
      <c r="E366" s="8"/>
    </row>
    <row r="367" spans="5:5">
      <c r="E367" s="8"/>
    </row>
    <row r="368" spans="5:5">
      <c r="E368" s="8"/>
    </row>
    <row r="369" spans="5:5">
      <c r="E369" s="8"/>
    </row>
    <row r="370" spans="5:5">
      <c r="E370" s="8"/>
    </row>
    <row r="371" spans="5:5">
      <c r="E371" s="8"/>
    </row>
    <row r="372" spans="5:5">
      <c r="E372" s="8"/>
    </row>
    <row r="373" spans="5:5">
      <c r="E373" s="8"/>
    </row>
    <row r="374" spans="5:5">
      <c r="E374" s="8"/>
    </row>
    <row r="375" spans="5:5">
      <c r="E375" s="8"/>
    </row>
    <row r="376" spans="5:5">
      <c r="E376" s="8"/>
    </row>
    <row r="377" spans="5:5">
      <c r="E377" s="8"/>
    </row>
    <row r="378" spans="5:5">
      <c r="E378" s="8"/>
    </row>
    <row r="379" spans="5:5">
      <c r="E379" s="8"/>
    </row>
    <row r="380" spans="5:5">
      <c r="E380" s="8"/>
    </row>
    <row r="381" spans="5:5">
      <c r="E381" s="8"/>
    </row>
    <row r="382" spans="5:5">
      <c r="E382" s="8"/>
    </row>
    <row r="383" spans="5:5">
      <c r="E383" s="8"/>
    </row>
    <row r="384" spans="5:5">
      <c r="E384" s="8"/>
    </row>
    <row r="385" spans="5:5">
      <c r="E385" s="8"/>
    </row>
    <row r="386" spans="5:5">
      <c r="E386" s="8"/>
    </row>
    <row r="387" spans="5:5">
      <c r="E387" s="8"/>
    </row>
    <row r="388" spans="5:5">
      <c r="E388" s="8"/>
    </row>
    <row r="389" spans="5:5">
      <c r="E389" s="8"/>
    </row>
    <row r="390" spans="5:5">
      <c r="E390" s="8"/>
    </row>
    <row r="391" spans="5:5">
      <c r="E391" s="8"/>
    </row>
    <row r="392" spans="5:5">
      <c r="E392" s="8"/>
    </row>
    <row r="393" spans="5:5">
      <c r="E393" s="8"/>
    </row>
    <row r="394" spans="5:5">
      <c r="E394" s="8"/>
    </row>
    <row r="395" spans="5:5">
      <c r="E395" s="8"/>
    </row>
    <row r="396" spans="5:5">
      <c r="E396" s="8"/>
    </row>
    <row r="397" spans="5:5">
      <c r="E397" s="8"/>
    </row>
    <row r="398" spans="5:5">
      <c r="E398" s="8"/>
    </row>
    <row r="399" spans="5:5">
      <c r="E399" s="8"/>
    </row>
    <row r="400" spans="5:5">
      <c r="E400" s="8"/>
    </row>
    <row r="401" spans="5:5">
      <c r="E401" s="8"/>
    </row>
    <row r="402" spans="5:5">
      <c r="E402" s="8"/>
    </row>
    <row r="403" spans="5:5">
      <c r="E403" s="8"/>
    </row>
    <row r="404" spans="5:5">
      <c r="E404" s="8"/>
    </row>
    <row r="405" spans="5:5">
      <c r="E405" s="8"/>
    </row>
    <row r="406" spans="5:5">
      <c r="E406" s="8"/>
    </row>
    <row r="407" spans="5:5">
      <c r="E407" s="8"/>
    </row>
    <row r="408" spans="5:5">
      <c r="E408" s="8"/>
    </row>
    <row r="409" spans="5:5">
      <c r="E409" s="8"/>
    </row>
    <row r="410" spans="5:5">
      <c r="E410" s="8"/>
    </row>
    <row r="411" spans="5:5">
      <c r="E411" s="8"/>
    </row>
    <row r="412" spans="5:5">
      <c r="E412" s="8"/>
    </row>
    <row r="413" spans="5:5">
      <c r="E413" s="8"/>
    </row>
    <row r="414" spans="5:5">
      <c r="E414" s="8"/>
    </row>
    <row r="415" spans="5:5">
      <c r="E415" s="8"/>
    </row>
    <row r="416" spans="5:5">
      <c r="E416" s="8"/>
    </row>
    <row r="417" spans="5:5">
      <c r="E417" s="8"/>
    </row>
    <row r="418" spans="5:5">
      <c r="E418" s="8"/>
    </row>
    <row r="419" spans="5:5">
      <c r="E419" s="8"/>
    </row>
    <row r="420" spans="5:5">
      <c r="E420" s="8"/>
    </row>
    <row r="421" spans="5:5">
      <c r="E421" s="8"/>
    </row>
    <row r="422" spans="5:5">
      <c r="E422" s="8"/>
    </row>
    <row r="423" spans="5:5">
      <c r="E423" s="8"/>
    </row>
    <row r="424" spans="5:5">
      <c r="E424" s="8"/>
    </row>
    <row r="425" spans="5:5">
      <c r="E425" s="8"/>
    </row>
    <row r="426" spans="5:5">
      <c r="E426" s="8"/>
    </row>
    <row r="427" spans="5:5">
      <c r="E427" s="8"/>
    </row>
    <row r="428" spans="5:5">
      <c r="E428" s="8"/>
    </row>
    <row r="429" spans="5:5">
      <c r="E429" s="8"/>
    </row>
    <row r="430" spans="5:5">
      <c r="E430" s="8"/>
    </row>
    <row r="431" spans="5:5">
      <c r="E431" s="8"/>
    </row>
    <row r="432" spans="5:5">
      <c r="E432" s="8"/>
    </row>
    <row r="433" spans="5:5">
      <c r="E433" s="8"/>
    </row>
    <row r="434" spans="5:5">
      <c r="E434" s="8"/>
    </row>
    <row r="435" spans="5:5">
      <c r="E435" s="8"/>
    </row>
    <row r="436" spans="5:5">
      <c r="E436" s="8"/>
    </row>
    <row r="437" spans="5:5">
      <c r="E437" s="8"/>
    </row>
    <row r="438" spans="5:5">
      <c r="E438" s="8"/>
    </row>
    <row r="439" spans="5:5">
      <c r="E439" s="8"/>
    </row>
    <row r="440" spans="5:5">
      <c r="E440" s="8"/>
    </row>
    <row r="441" spans="5:5">
      <c r="E441" s="8"/>
    </row>
    <row r="442" spans="5:5">
      <c r="E442" s="8"/>
    </row>
    <row r="443" spans="5:5">
      <c r="E443" s="8"/>
    </row>
    <row r="444" spans="5:5">
      <c r="E444" s="8"/>
    </row>
    <row r="445" spans="5:5">
      <c r="E445" s="8"/>
    </row>
    <row r="446" spans="5:5">
      <c r="E446" s="8"/>
    </row>
    <row r="447" spans="5:5">
      <c r="E447" s="8"/>
    </row>
    <row r="448" spans="5:5">
      <c r="E448" s="8"/>
    </row>
    <row r="449" spans="5:5">
      <c r="E449" s="8"/>
    </row>
    <row r="450" spans="5:5">
      <c r="E450" s="8"/>
    </row>
    <row r="451" spans="5:5">
      <c r="E451" s="8"/>
    </row>
    <row r="452" spans="5:5">
      <c r="E452" s="8"/>
    </row>
    <row r="453" spans="5:5">
      <c r="E453" s="8"/>
    </row>
    <row r="454" spans="5:5">
      <c r="E454" s="8"/>
    </row>
    <row r="455" spans="5:5">
      <c r="E455" s="8"/>
    </row>
    <row r="456" spans="5:5">
      <c r="E456" s="8"/>
    </row>
    <row r="457" spans="5:5">
      <c r="E457" s="8"/>
    </row>
    <row r="458" spans="5:5">
      <c r="E458" s="8"/>
    </row>
    <row r="459" spans="5:5">
      <c r="E459" s="8"/>
    </row>
    <row r="460" spans="5:5">
      <c r="E460" s="8"/>
    </row>
    <row r="461" spans="5:5">
      <c r="E461" s="8"/>
    </row>
    <row r="462" spans="5:5">
      <c r="E462" s="8"/>
    </row>
    <row r="463" spans="5:5">
      <c r="E463" s="8"/>
    </row>
    <row r="464" spans="5:5">
      <c r="E464" s="8"/>
    </row>
    <row r="465" spans="5:5">
      <c r="E465" s="8"/>
    </row>
    <row r="466" spans="5:5">
      <c r="E466" s="8"/>
    </row>
    <row r="467" spans="5:5">
      <c r="E467" s="8"/>
    </row>
    <row r="468" spans="5:5">
      <c r="E468" s="8"/>
    </row>
    <row r="469" spans="5:5">
      <c r="E469" s="8"/>
    </row>
    <row r="470" spans="5:5">
      <c r="E470" s="8"/>
    </row>
    <row r="471" spans="5:5">
      <c r="E471" s="8"/>
    </row>
    <row r="472" spans="5:5">
      <c r="E472" s="8"/>
    </row>
    <row r="473" spans="5:5">
      <c r="E473" s="8"/>
    </row>
    <row r="474" spans="5:5">
      <c r="E474" s="8"/>
    </row>
    <row r="475" spans="5:5">
      <c r="E475" s="8"/>
    </row>
    <row r="476" spans="5:5">
      <c r="E476" s="8"/>
    </row>
    <row r="477" spans="5:5">
      <c r="E477" s="8"/>
    </row>
    <row r="478" spans="5:5">
      <c r="E478" s="8"/>
    </row>
    <row r="479" spans="5:5">
      <c r="E479" s="8"/>
    </row>
    <row r="480" spans="5:5">
      <c r="E480" s="8"/>
    </row>
    <row r="481" spans="5:5">
      <c r="E481" s="8"/>
    </row>
    <row r="482" spans="5:5">
      <c r="E482" s="8"/>
    </row>
    <row r="483" spans="5:5">
      <c r="E483" s="8"/>
    </row>
    <row r="484" spans="5:5">
      <c r="E484" s="8"/>
    </row>
    <row r="485" spans="5:5">
      <c r="E485" s="8"/>
    </row>
    <row r="486" spans="5:5">
      <c r="E486" s="8"/>
    </row>
    <row r="487" spans="5:5">
      <c r="E487" s="8"/>
    </row>
    <row r="488" spans="5:5">
      <c r="E488" s="8"/>
    </row>
    <row r="489" spans="5:5">
      <c r="E489" s="8"/>
    </row>
    <row r="490" spans="5:5">
      <c r="E490" s="8"/>
    </row>
    <row r="491" spans="5:5">
      <c r="E491" s="8"/>
    </row>
    <row r="492" spans="5:5">
      <c r="E492" s="8"/>
    </row>
    <row r="493" spans="5:5">
      <c r="E493" s="8"/>
    </row>
    <row r="494" spans="5:5">
      <c r="E494" s="8"/>
    </row>
    <row r="495" spans="5:5">
      <c r="E495" s="8"/>
    </row>
    <row r="496" spans="5:5">
      <c r="E496" s="8"/>
    </row>
    <row r="497" spans="5:5">
      <c r="E497" s="8"/>
    </row>
    <row r="498" spans="5:5">
      <c r="E498" s="8"/>
    </row>
    <row r="499" spans="5:5">
      <c r="E499" s="8"/>
    </row>
    <row r="500" spans="5:5">
      <c r="E500" s="8"/>
    </row>
    <row r="501" spans="5:5">
      <c r="E501" s="8"/>
    </row>
    <row r="502" spans="5:5">
      <c r="E502" s="8"/>
    </row>
    <row r="503" spans="5:5">
      <c r="E503" s="8"/>
    </row>
    <row r="504" spans="5:5">
      <c r="E504" s="8"/>
    </row>
    <row r="505" spans="5:5">
      <c r="E505" s="8"/>
    </row>
    <row r="506" spans="5:5">
      <c r="E506" s="8"/>
    </row>
    <row r="507" spans="5:5">
      <c r="E507" s="8"/>
    </row>
    <row r="508" spans="5:5">
      <c r="E508" s="8"/>
    </row>
    <row r="509" spans="5:5">
      <c r="E509" s="8"/>
    </row>
    <row r="510" spans="5:5">
      <c r="E510" s="8"/>
    </row>
    <row r="511" spans="5:5">
      <c r="E511" s="8"/>
    </row>
    <row r="512" spans="5:5">
      <c r="E512" s="8"/>
    </row>
    <row r="513" spans="5:5">
      <c r="E513" s="8"/>
    </row>
    <row r="514" spans="5:5">
      <c r="E514" s="8"/>
    </row>
    <row r="515" spans="5:5">
      <c r="E515" s="8"/>
    </row>
    <row r="516" spans="5:5">
      <c r="E516" s="8"/>
    </row>
    <row r="517" spans="5:5">
      <c r="E517" s="8"/>
    </row>
    <row r="518" spans="5:5">
      <c r="E518" s="8"/>
    </row>
    <row r="519" spans="5:5">
      <c r="E519" s="8"/>
    </row>
    <row r="520" spans="5:5">
      <c r="E520" s="8"/>
    </row>
    <row r="521" spans="5:5">
      <c r="E521" s="8"/>
    </row>
    <row r="522" spans="5:5">
      <c r="E522" s="8"/>
    </row>
    <row r="523" spans="5:5">
      <c r="E523" s="8"/>
    </row>
    <row r="524" spans="5:5">
      <c r="E524" s="8"/>
    </row>
    <row r="525" spans="5:5">
      <c r="E525" s="8"/>
    </row>
    <row r="526" spans="5:5">
      <c r="E526" s="8"/>
    </row>
    <row r="527" spans="5:5">
      <c r="E527" s="8"/>
    </row>
    <row r="528" spans="5:5">
      <c r="E528" s="8"/>
    </row>
    <row r="529" spans="5:5">
      <c r="E529" s="8"/>
    </row>
    <row r="530" spans="5:5">
      <c r="E530" s="8"/>
    </row>
    <row r="531" spans="5:5">
      <c r="E531" s="8"/>
    </row>
    <row r="532" spans="5:5">
      <c r="E532" s="8"/>
    </row>
    <row r="533" spans="5:5">
      <c r="E533" s="8"/>
    </row>
    <row r="534" spans="5:5">
      <c r="E534" s="8"/>
    </row>
    <row r="535" spans="5:5">
      <c r="E535" s="8"/>
    </row>
    <row r="536" spans="5:5">
      <c r="E536" s="8"/>
    </row>
    <row r="537" spans="5:5">
      <c r="E537" s="8"/>
    </row>
    <row r="538" spans="5:5">
      <c r="E538" s="8"/>
    </row>
    <row r="539" spans="5:5">
      <c r="E539" s="8"/>
    </row>
    <row r="540" spans="5:5">
      <c r="E540" s="8"/>
    </row>
    <row r="541" spans="5:5">
      <c r="E541" s="8"/>
    </row>
    <row r="542" spans="5:5">
      <c r="E542" s="8"/>
    </row>
    <row r="543" spans="5:5">
      <c r="E543" s="8"/>
    </row>
    <row r="544" spans="5:5">
      <c r="E544" s="8"/>
    </row>
    <row r="545" spans="5:5">
      <c r="E545" s="8"/>
    </row>
    <row r="546" spans="5:5">
      <c r="E546" s="8"/>
    </row>
    <row r="547" spans="5:5">
      <c r="E547" s="8"/>
    </row>
    <row r="548" spans="5:5">
      <c r="E548" s="8"/>
    </row>
    <row r="549" spans="5:5">
      <c r="E549" s="8"/>
    </row>
    <row r="550" spans="5:5">
      <c r="E550" s="8"/>
    </row>
    <row r="551" spans="5:5">
      <c r="E551" s="8"/>
    </row>
    <row r="552" spans="5:5">
      <c r="E552" s="8"/>
    </row>
    <row r="553" spans="5:5">
      <c r="E553" s="8"/>
    </row>
    <row r="554" spans="5:5">
      <c r="E554" s="8"/>
    </row>
    <row r="555" spans="5:5">
      <c r="E555" s="8"/>
    </row>
    <row r="556" spans="5:5">
      <c r="E556" s="8"/>
    </row>
    <row r="557" spans="5:5">
      <c r="E557" s="8"/>
    </row>
    <row r="558" spans="5:5">
      <c r="E558" s="8"/>
    </row>
    <row r="559" spans="5:5">
      <c r="E559" s="8"/>
    </row>
    <row r="560" spans="5:5">
      <c r="E560" s="8"/>
    </row>
    <row r="561" spans="5:5">
      <c r="E561" s="8"/>
    </row>
    <row r="562" spans="5:5">
      <c r="E562" s="8"/>
    </row>
    <row r="563" spans="5:5">
      <c r="E563" s="8"/>
    </row>
    <row r="564" spans="5:5">
      <c r="E564" s="8"/>
    </row>
    <row r="565" spans="5:5">
      <c r="E565" s="8"/>
    </row>
    <row r="566" spans="5:5">
      <c r="E566" s="8"/>
    </row>
    <row r="567" spans="5:5">
      <c r="E567" s="8"/>
    </row>
    <row r="568" spans="5:5">
      <c r="E568" s="8"/>
    </row>
    <row r="569" spans="5:5">
      <c r="E569" s="8"/>
    </row>
    <row r="570" spans="5:5">
      <c r="E570" s="8"/>
    </row>
    <row r="571" spans="5:5">
      <c r="E571" s="8"/>
    </row>
    <row r="572" spans="5:5">
      <c r="E572" s="8"/>
    </row>
    <row r="573" spans="5:5">
      <c r="E573" s="8"/>
    </row>
    <row r="574" spans="5:5">
      <c r="E574" s="8"/>
    </row>
    <row r="575" spans="5:5">
      <c r="E575" s="8"/>
    </row>
    <row r="576" spans="5:5">
      <c r="E576" s="8"/>
    </row>
    <row r="577" spans="5:5">
      <c r="E577" s="8"/>
    </row>
    <row r="578" spans="5:5">
      <c r="E578" s="8"/>
    </row>
    <row r="579" spans="5:5">
      <c r="E579" s="8"/>
    </row>
    <row r="580" spans="5:5">
      <c r="E580" s="8"/>
    </row>
    <row r="581" spans="5:5">
      <c r="E581" s="8"/>
    </row>
    <row r="582" spans="5:5">
      <c r="E582" s="8"/>
    </row>
    <row r="583" spans="5:5">
      <c r="E583" s="8"/>
    </row>
    <row r="584" spans="5:5">
      <c r="E584" s="8"/>
    </row>
    <row r="585" spans="5:5">
      <c r="E585" s="8"/>
    </row>
    <row r="586" spans="5:5">
      <c r="E586" s="8"/>
    </row>
    <row r="587" spans="5:5">
      <c r="E587" s="8"/>
    </row>
    <row r="588" spans="5:5">
      <c r="E588" s="8"/>
    </row>
    <row r="589" spans="5:5">
      <c r="E589" s="8"/>
    </row>
    <row r="590" spans="5:5">
      <c r="E590" s="8"/>
    </row>
    <row r="591" spans="5:5">
      <c r="E591" s="8"/>
    </row>
    <row r="592" spans="5:5">
      <c r="E592" s="8"/>
    </row>
    <row r="593" spans="5:5">
      <c r="E593" s="8"/>
    </row>
    <row r="594" spans="5:5">
      <c r="E594" s="8"/>
    </row>
    <row r="595" spans="5:5">
      <c r="E595" s="8"/>
    </row>
    <row r="596" spans="5:5">
      <c r="E596" s="8"/>
    </row>
    <row r="597" spans="5:5">
      <c r="E597" s="8"/>
    </row>
    <row r="598" spans="5:5">
      <c r="E598" s="8"/>
    </row>
    <row r="599" spans="5:5">
      <c r="E599" s="8"/>
    </row>
    <row r="600" spans="5:5">
      <c r="E600" s="8"/>
    </row>
    <row r="601" spans="5:5">
      <c r="E601" s="8"/>
    </row>
    <row r="602" spans="5:5">
      <c r="E602" s="8"/>
    </row>
    <row r="603" spans="5:5">
      <c r="E603" s="8"/>
    </row>
    <row r="604" spans="5:5">
      <c r="E604" s="8"/>
    </row>
    <row r="605" spans="5:5">
      <c r="E605" s="8"/>
    </row>
    <row r="606" spans="5:5">
      <c r="E606" s="8"/>
    </row>
    <row r="607" spans="5:5">
      <c r="E607" s="8"/>
    </row>
    <row r="608" spans="5:5">
      <c r="E608" s="8"/>
    </row>
    <row r="609" spans="5:5">
      <c r="E609" s="8"/>
    </row>
    <row r="610" spans="5:5">
      <c r="E610" s="8"/>
    </row>
    <row r="611" spans="5:5">
      <c r="E611" s="8"/>
    </row>
    <row r="612" spans="5:5">
      <c r="E612" s="8"/>
    </row>
    <row r="613" spans="5:5">
      <c r="E613" s="8"/>
    </row>
    <row r="614" spans="5:5">
      <c r="E614" s="8"/>
    </row>
    <row r="615" spans="5:5">
      <c r="E615" s="8"/>
    </row>
    <row r="616" spans="5:5">
      <c r="E616" s="8"/>
    </row>
    <row r="617" spans="5:5">
      <c r="E617" s="8"/>
    </row>
    <row r="618" spans="5:5">
      <c r="E618" s="8"/>
    </row>
    <row r="619" spans="5:5">
      <c r="E619" s="8"/>
    </row>
    <row r="620" spans="5:5">
      <c r="E620" s="8"/>
    </row>
    <row r="621" spans="5:5">
      <c r="E621" s="8"/>
    </row>
    <row r="622" spans="5:5">
      <c r="E622" s="8"/>
    </row>
    <row r="623" spans="5:5">
      <c r="E623" s="8"/>
    </row>
    <row r="624" spans="5:5">
      <c r="E624" s="8"/>
    </row>
    <row r="625" spans="5:5">
      <c r="E625" s="8"/>
    </row>
    <row r="626" spans="5:5">
      <c r="E626" s="8"/>
    </row>
    <row r="627" spans="5:5">
      <c r="E627" s="8"/>
    </row>
    <row r="628" spans="5:5">
      <c r="E628" s="8"/>
    </row>
    <row r="629" spans="5:5">
      <c r="E629" s="8"/>
    </row>
    <row r="630" spans="5:5">
      <c r="E630" s="8"/>
    </row>
    <row r="631" spans="5:5">
      <c r="E631" s="8"/>
    </row>
    <row r="632" spans="5:5">
      <c r="E632" s="8"/>
    </row>
    <row r="633" spans="5:5">
      <c r="E633" s="8"/>
    </row>
    <row r="634" spans="5:5">
      <c r="E634" s="8"/>
    </row>
    <row r="635" spans="5:5">
      <c r="E635" s="8"/>
    </row>
    <row r="636" spans="5:5">
      <c r="E636" s="8"/>
    </row>
    <row r="637" spans="5:5">
      <c r="E637" s="8"/>
    </row>
    <row r="638" spans="5:5">
      <c r="E638" s="8"/>
    </row>
    <row r="639" spans="5:5">
      <c r="E639" s="8"/>
    </row>
    <row r="640" spans="5:5">
      <c r="E640" s="8"/>
    </row>
    <row r="641" spans="5:5">
      <c r="E641" s="8"/>
    </row>
    <row r="642" spans="5:5">
      <c r="E642" s="8"/>
    </row>
    <row r="643" spans="5:5">
      <c r="E643" s="8"/>
    </row>
    <row r="644" spans="5:5">
      <c r="E644" s="8"/>
    </row>
    <row r="645" spans="5:5">
      <c r="E645" s="8"/>
    </row>
    <row r="646" spans="5:5">
      <c r="E646" s="8"/>
    </row>
    <row r="647" spans="5:5">
      <c r="E647" s="8"/>
    </row>
    <row r="648" spans="5:5">
      <c r="E648" s="8"/>
    </row>
    <row r="649" spans="5:5">
      <c r="E649" s="8"/>
    </row>
    <row r="650" spans="5:5">
      <c r="E650" s="8"/>
    </row>
    <row r="651" spans="5:5">
      <c r="E651" s="8"/>
    </row>
    <row r="652" spans="5:5">
      <c r="E652" s="8"/>
    </row>
    <row r="653" spans="5:5">
      <c r="E653" s="8"/>
    </row>
    <row r="654" spans="5:5">
      <c r="E654" s="8"/>
    </row>
    <row r="655" spans="5:5">
      <c r="E655" s="8"/>
    </row>
    <row r="656" spans="5:5">
      <c r="E656" s="8"/>
    </row>
    <row r="657" spans="5:5">
      <c r="E657" s="8"/>
    </row>
    <row r="658" spans="5:5">
      <c r="E658" s="8"/>
    </row>
    <row r="659" spans="5:5">
      <c r="E659" s="8"/>
    </row>
    <row r="660" spans="5:5">
      <c r="E660" s="8"/>
    </row>
    <row r="661" spans="5:5">
      <c r="E661" s="8"/>
    </row>
    <row r="662" spans="5:5">
      <c r="E662" s="8"/>
    </row>
    <row r="663" spans="5:5">
      <c r="E663" s="8"/>
    </row>
    <row r="664" spans="5:5">
      <c r="E664" s="8"/>
    </row>
    <row r="665" spans="5:5">
      <c r="E665" s="8"/>
    </row>
    <row r="666" spans="5:5">
      <c r="E666" s="8"/>
    </row>
    <row r="667" spans="5:5">
      <c r="E667" s="8"/>
    </row>
    <row r="668" spans="5:5">
      <c r="E668" s="8"/>
    </row>
    <row r="669" spans="5:5">
      <c r="E669" s="8"/>
    </row>
    <row r="670" spans="5:5">
      <c r="E670" s="8"/>
    </row>
    <row r="671" spans="5:5">
      <c r="E671" s="8"/>
    </row>
    <row r="672" spans="5:5">
      <c r="E672" s="8"/>
    </row>
    <row r="673" spans="5:5">
      <c r="E673" s="8"/>
    </row>
    <row r="674" spans="5:5">
      <c r="E674" s="8"/>
    </row>
    <row r="675" spans="5:5">
      <c r="E675" s="8"/>
    </row>
    <row r="676" spans="5:5">
      <c r="E676" s="8"/>
    </row>
    <row r="677" spans="5:5">
      <c r="E677" s="8"/>
    </row>
    <row r="678" spans="5:5">
      <c r="E678" s="8"/>
    </row>
    <row r="679" spans="5:5">
      <c r="E679" s="8"/>
    </row>
    <row r="680" spans="5:5">
      <c r="E680" s="8"/>
    </row>
    <row r="681" spans="5:5">
      <c r="E681" s="8"/>
    </row>
    <row r="682" spans="5:5">
      <c r="E682" s="8"/>
    </row>
    <row r="683" spans="5:5">
      <c r="E683" s="8"/>
    </row>
    <row r="684" spans="5:5">
      <c r="E684" s="8"/>
    </row>
    <row r="685" spans="5:5">
      <c r="E685" s="8"/>
    </row>
    <row r="686" spans="5:5">
      <c r="E686" s="8"/>
    </row>
    <row r="687" spans="5:5">
      <c r="E687" s="8"/>
    </row>
    <row r="688" spans="5:5">
      <c r="E688" s="8"/>
    </row>
    <row r="689" spans="5:5">
      <c r="E689" s="8"/>
    </row>
    <row r="690" spans="5:5">
      <c r="E690" s="8"/>
    </row>
    <row r="691" spans="5:5">
      <c r="E691" s="8"/>
    </row>
    <row r="692" spans="5:5">
      <c r="E692" s="8"/>
    </row>
    <row r="693" spans="5:5">
      <c r="E693" s="8"/>
    </row>
    <row r="694" spans="5:5">
      <c r="E694" s="8"/>
    </row>
    <row r="695" spans="5:5">
      <c r="E695" s="8"/>
    </row>
    <row r="696" spans="5:5">
      <c r="E696" s="8"/>
    </row>
    <row r="697" spans="5:5">
      <c r="E697" s="8"/>
    </row>
    <row r="698" spans="5:5">
      <c r="E698" s="8"/>
    </row>
    <row r="699" spans="5:5">
      <c r="E699" s="8"/>
    </row>
    <row r="700" spans="5:5">
      <c r="E700" s="8"/>
    </row>
    <row r="701" spans="5:5">
      <c r="E701" s="8"/>
    </row>
    <row r="702" spans="5:5">
      <c r="E702" s="8"/>
    </row>
    <row r="703" spans="5:5">
      <c r="E703" s="8"/>
    </row>
    <row r="704" spans="5:5">
      <c r="E704" s="8"/>
    </row>
    <row r="705" spans="5:5">
      <c r="E705" s="8"/>
    </row>
    <row r="706" spans="5:5">
      <c r="E706" s="8"/>
    </row>
    <row r="707" spans="5:5">
      <c r="E707" s="8"/>
    </row>
    <row r="708" spans="5:5">
      <c r="E708" s="8"/>
    </row>
    <row r="709" spans="5:5">
      <c r="E709" s="8"/>
    </row>
    <row r="710" spans="5:5">
      <c r="E710" s="8"/>
    </row>
    <row r="711" spans="5:5">
      <c r="E711" s="8"/>
    </row>
    <row r="712" spans="5:5">
      <c r="E712" s="8"/>
    </row>
    <row r="713" spans="5:5">
      <c r="E713" s="8"/>
    </row>
    <row r="714" spans="5:5">
      <c r="E714" s="8"/>
    </row>
    <row r="715" spans="5:5">
      <c r="E715" s="8"/>
    </row>
    <row r="716" spans="5:5">
      <c r="E716" s="8"/>
    </row>
    <row r="717" spans="5:5">
      <c r="E717" s="8"/>
    </row>
    <row r="718" spans="5:5">
      <c r="E718" s="8"/>
    </row>
    <row r="719" spans="5:5">
      <c r="E719" s="8"/>
    </row>
    <row r="720" spans="5:5">
      <c r="E720" s="8"/>
    </row>
    <row r="721" spans="5:5">
      <c r="E721" s="8"/>
    </row>
    <row r="722" spans="5:5">
      <c r="E722" s="8"/>
    </row>
    <row r="723" spans="5:5">
      <c r="E723" s="8"/>
    </row>
    <row r="724" spans="5:5">
      <c r="E724" s="8"/>
    </row>
    <row r="725" spans="5:5">
      <c r="E725" s="8"/>
    </row>
    <row r="726" spans="5:5">
      <c r="E726" s="8"/>
    </row>
    <row r="727" spans="5:5">
      <c r="E727" s="8"/>
    </row>
    <row r="728" spans="5:5">
      <c r="E728" s="8"/>
    </row>
    <row r="729" spans="5:5">
      <c r="E729" s="8"/>
    </row>
    <row r="730" spans="5:5">
      <c r="E730" s="8"/>
    </row>
    <row r="731" spans="5:5">
      <c r="E731" s="8"/>
    </row>
    <row r="732" spans="5:5">
      <c r="E732" s="8"/>
    </row>
    <row r="733" spans="5:5">
      <c r="E733" s="8"/>
    </row>
    <row r="734" spans="5:5">
      <c r="E734" s="8"/>
    </row>
    <row r="735" spans="5:5">
      <c r="E735" s="8"/>
    </row>
    <row r="736" spans="5:5">
      <c r="E736" s="8"/>
    </row>
    <row r="737" spans="5:5">
      <c r="E737" s="8"/>
    </row>
    <row r="738" spans="5:5">
      <c r="E738" s="8"/>
    </row>
    <row r="739" spans="5:5">
      <c r="E739" s="8"/>
    </row>
    <row r="740" spans="5:5">
      <c r="E740" s="8"/>
    </row>
    <row r="741" spans="5:5">
      <c r="E741" s="8"/>
    </row>
    <row r="742" spans="5:5">
      <c r="E742" s="8"/>
    </row>
    <row r="743" spans="5:5">
      <c r="E743" s="8"/>
    </row>
    <row r="744" spans="5:5">
      <c r="E744" s="8"/>
    </row>
    <row r="745" spans="5:5">
      <c r="E745" s="8"/>
    </row>
    <row r="746" spans="5:5">
      <c r="E746" s="8"/>
    </row>
    <row r="747" spans="5:5">
      <c r="E747" s="8"/>
    </row>
    <row r="748" spans="5:5">
      <c r="E748" s="8"/>
    </row>
    <row r="749" spans="5:5">
      <c r="E749" s="8"/>
    </row>
    <row r="750" spans="5:5">
      <c r="E750" s="8"/>
    </row>
    <row r="751" spans="5:5">
      <c r="E751" s="8"/>
    </row>
    <row r="752" spans="5:5">
      <c r="E752" s="8"/>
    </row>
    <row r="753" spans="5:5">
      <c r="E753" s="8"/>
    </row>
    <row r="754" spans="5:5">
      <c r="E754" s="8"/>
    </row>
    <row r="755" spans="5:5">
      <c r="E755" s="8"/>
    </row>
    <row r="756" spans="5:5">
      <c r="E756" s="8"/>
    </row>
    <row r="757" spans="5:5">
      <c r="E757" s="8"/>
    </row>
    <row r="758" spans="5:5">
      <c r="E758" s="8"/>
    </row>
    <row r="759" spans="5:5">
      <c r="E759" s="8"/>
    </row>
    <row r="760" spans="5:5">
      <c r="E760" s="8"/>
    </row>
    <row r="761" spans="5:5">
      <c r="E761" s="8"/>
    </row>
    <row r="762" spans="5:5">
      <c r="E762" s="8"/>
    </row>
    <row r="763" spans="5:5">
      <c r="E763" s="8"/>
    </row>
    <row r="764" spans="5:5">
      <c r="E764" s="8"/>
    </row>
    <row r="765" spans="5:5">
      <c r="E765" s="8"/>
    </row>
    <row r="766" spans="5:5">
      <c r="E766" s="8"/>
    </row>
    <row r="767" spans="5:5">
      <c r="E767" s="8"/>
    </row>
    <row r="768" spans="5:5">
      <c r="E768" s="8"/>
    </row>
    <row r="769" spans="5:5">
      <c r="E769" s="8"/>
    </row>
    <row r="770" spans="5:5">
      <c r="E770" s="8"/>
    </row>
    <row r="771" spans="5:5">
      <c r="E771" s="8"/>
    </row>
    <row r="772" spans="5:5">
      <c r="E772" s="8"/>
    </row>
    <row r="773" spans="5:5">
      <c r="E773" s="8"/>
    </row>
    <row r="774" spans="5:5">
      <c r="E774" s="8"/>
    </row>
    <row r="775" spans="5:5">
      <c r="E775" s="8"/>
    </row>
    <row r="776" spans="5:5">
      <c r="E776" s="8"/>
    </row>
    <row r="777" spans="5:5">
      <c r="E777" s="8"/>
    </row>
    <row r="778" spans="5:5">
      <c r="E778" s="8"/>
    </row>
    <row r="779" spans="5:5">
      <c r="E779" s="8"/>
    </row>
    <row r="780" spans="5:5">
      <c r="E780" s="8"/>
    </row>
    <row r="781" spans="5:5">
      <c r="E781" s="8"/>
    </row>
    <row r="782" spans="5:5">
      <c r="E782" s="8"/>
    </row>
    <row r="783" spans="5:5">
      <c r="E783" s="8"/>
    </row>
    <row r="784" spans="5:5">
      <c r="E784" s="8"/>
    </row>
    <row r="785" spans="5:5">
      <c r="E785" s="8"/>
    </row>
    <row r="786" spans="5:5">
      <c r="E786" s="8"/>
    </row>
    <row r="787" spans="5:5">
      <c r="E787" s="8"/>
    </row>
    <row r="788" spans="5:5">
      <c r="E788" s="8"/>
    </row>
    <row r="789" spans="5:5">
      <c r="E789" s="8"/>
    </row>
    <row r="790" spans="5:5">
      <c r="E790" s="8"/>
    </row>
    <row r="791" spans="5:5">
      <c r="E791" s="8"/>
    </row>
    <row r="792" spans="5:5">
      <c r="E792" s="8"/>
    </row>
    <row r="793" spans="5:5">
      <c r="E793" s="8"/>
    </row>
    <row r="794" spans="5:5">
      <c r="E794" s="8"/>
    </row>
    <row r="795" spans="5:5">
      <c r="E795" s="8"/>
    </row>
    <row r="796" spans="5:5">
      <c r="E796" s="8"/>
    </row>
    <row r="797" spans="5:5">
      <c r="E797" s="8"/>
    </row>
    <row r="798" spans="5:5">
      <c r="E798" s="8"/>
    </row>
    <row r="799" spans="5:5">
      <c r="E799" s="8"/>
    </row>
    <row r="800" spans="5:5">
      <c r="E800" s="8"/>
    </row>
    <row r="801" spans="5:5">
      <c r="E801" s="8"/>
    </row>
    <row r="802" spans="5:5">
      <c r="E802" s="8"/>
    </row>
    <row r="803" spans="5:5">
      <c r="E803" s="8"/>
    </row>
    <row r="804" spans="5:5">
      <c r="E804" s="8"/>
    </row>
    <row r="805" spans="5:5">
      <c r="E805" s="8"/>
    </row>
    <row r="806" spans="5:5">
      <c r="E806" s="8"/>
    </row>
    <row r="807" spans="5:5">
      <c r="E807" s="8"/>
    </row>
    <row r="808" spans="5:5">
      <c r="E808" s="8"/>
    </row>
    <row r="809" spans="5:5">
      <c r="E809" s="8"/>
    </row>
    <row r="810" spans="5:5">
      <c r="E810" s="8"/>
    </row>
    <row r="811" spans="5:5">
      <c r="E811" s="8"/>
    </row>
    <row r="812" spans="5:5">
      <c r="E812" s="8"/>
    </row>
    <row r="813" spans="5:5">
      <c r="E813" s="8"/>
    </row>
    <row r="814" spans="5:5">
      <c r="E814" s="8"/>
    </row>
    <row r="815" spans="5:5">
      <c r="E815" s="8"/>
    </row>
    <row r="816" spans="5:5">
      <c r="E816" s="8"/>
    </row>
    <row r="817" spans="5:5">
      <c r="E817" s="8"/>
    </row>
    <row r="818" spans="5:5">
      <c r="E818" s="8"/>
    </row>
    <row r="819" spans="5:5">
      <c r="E819" s="8"/>
    </row>
    <row r="820" spans="5:5">
      <c r="E820" s="8"/>
    </row>
    <row r="821" spans="5:5">
      <c r="E821" s="8"/>
    </row>
    <row r="822" spans="5:5">
      <c r="E822" s="8"/>
    </row>
    <row r="823" spans="5:5">
      <c r="E823" s="8"/>
    </row>
    <row r="824" spans="5:5">
      <c r="E824" s="8"/>
    </row>
    <row r="825" spans="5:5">
      <c r="E825" s="8"/>
    </row>
    <row r="826" spans="5:5">
      <c r="E826" s="8"/>
    </row>
    <row r="827" spans="5:5">
      <c r="E827" s="8"/>
    </row>
    <row r="828" spans="5:5">
      <c r="E828" s="8"/>
    </row>
    <row r="829" spans="5:5">
      <c r="E829" s="8"/>
    </row>
    <row r="830" spans="5:5">
      <c r="E830" s="8"/>
    </row>
    <row r="831" spans="5:5">
      <c r="E831" s="8"/>
    </row>
    <row r="832" spans="5:5">
      <c r="E832" s="8"/>
    </row>
    <row r="833" spans="5:5">
      <c r="E833" s="8"/>
    </row>
    <row r="834" spans="5:5">
      <c r="E834" s="8"/>
    </row>
    <row r="835" spans="5:5">
      <c r="E835" s="8"/>
    </row>
    <row r="836" spans="5:5">
      <c r="E836" s="8"/>
    </row>
    <row r="837" spans="5:5">
      <c r="E837" s="8"/>
    </row>
    <row r="838" spans="5:5">
      <c r="E838" s="8"/>
    </row>
    <row r="839" spans="5:5">
      <c r="E839" s="8"/>
    </row>
    <row r="840" spans="5:5">
      <c r="E840" s="8"/>
    </row>
    <row r="841" spans="5:5">
      <c r="E841" s="8"/>
    </row>
    <row r="842" spans="5:5">
      <c r="E842" s="8"/>
    </row>
    <row r="843" spans="5:5">
      <c r="E843" s="8"/>
    </row>
    <row r="844" spans="5:5">
      <c r="E844" s="8"/>
    </row>
    <row r="845" spans="5:5">
      <c r="E845" s="8"/>
    </row>
    <row r="846" spans="5:5">
      <c r="E846" s="8"/>
    </row>
    <row r="847" spans="5:5">
      <c r="E847" s="8"/>
    </row>
    <row r="848" spans="5:5">
      <c r="E848" s="8"/>
    </row>
    <row r="849" spans="5:5">
      <c r="E849" s="8"/>
    </row>
    <row r="850" spans="5:5">
      <c r="E850" s="8"/>
    </row>
    <row r="851" spans="5:5">
      <c r="E851" s="8"/>
    </row>
    <row r="852" spans="5:5">
      <c r="E852" s="8"/>
    </row>
    <row r="853" spans="5:5">
      <c r="E853" s="8"/>
    </row>
    <row r="854" spans="5:5">
      <c r="E854" s="8"/>
    </row>
    <row r="855" spans="5:5">
      <c r="E855" s="8"/>
    </row>
    <row r="856" spans="5:5">
      <c r="E856" s="8"/>
    </row>
    <row r="857" spans="5:5">
      <c r="E857" s="8"/>
    </row>
    <row r="858" spans="5:5">
      <c r="E858" s="8"/>
    </row>
    <row r="859" spans="5:5">
      <c r="E859" s="8"/>
    </row>
    <row r="860" spans="5:5">
      <c r="E860" s="8"/>
    </row>
    <row r="861" spans="5:5">
      <c r="E861" s="8"/>
    </row>
    <row r="862" spans="5:5">
      <c r="E862" s="8"/>
    </row>
    <row r="863" spans="5:5">
      <c r="E863" s="8"/>
    </row>
    <row r="864" spans="5:5">
      <c r="E864" s="8"/>
    </row>
    <row r="865" spans="5:5">
      <c r="E865" s="8"/>
    </row>
    <row r="866" spans="5:5">
      <c r="E866" s="8"/>
    </row>
    <row r="867" spans="5:5">
      <c r="E867" s="8"/>
    </row>
    <row r="868" spans="5:5">
      <c r="E868" s="8"/>
    </row>
    <row r="869" spans="5:5">
      <c r="E869" s="8"/>
    </row>
    <row r="870" spans="5:5">
      <c r="E870" s="8"/>
    </row>
    <row r="871" spans="5:5">
      <c r="E871" s="8"/>
    </row>
    <row r="872" spans="5:5">
      <c r="E872" s="8"/>
    </row>
    <row r="873" spans="5:5">
      <c r="E873" s="8"/>
    </row>
    <row r="874" spans="5:5">
      <c r="E874" s="8"/>
    </row>
    <row r="875" spans="5:5">
      <c r="E875" s="8"/>
    </row>
    <row r="876" spans="5:5">
      <c r="E876" s="8"/>
    </row>
    <row r="877" spans="5:5">
      <c r="E877" s="8"/>
    </row>
    <row r="878" spans="5:5">
      <c r="E878" s="8"/>
    </row>
    <row r="879" spans="5:5">
      <c r="E879" s="8"/>
    </row>
    <row r="880" spans="5:5">
      <c r="E880" s="8"/>
    </row>
    <row r="881" spans="5:5">
      <c r="E881" s="8"/>
    </row>
    <row r="882" spans="5:5">
      <c r="E882" s="8"/>
    </row>
    <row r="883" spans="5:5">
      <c r="E883" s="8"/>
    </row>
    <row r="884" spans="5:5">
      <c r="E884" s="8"/>
    </row>
    <row r="885" spans="5:5">
      <c r="E885" s="8"/>
    </row>
    <row r="886" spans="5:5">
      <c r="E886" s="8"/>
    </row>
    <row r="887" spans="5:5">
      <c r="E887" s="8"/>
    </row>
    <row r="888" spans="5:5">
      <c r="E888" s="8"/>
    </row>
    <row r="889" spans="5:5">
      <c r="E889" s="8"/>
    </row>
    <row r="890" spans="5:5">
      <c r="E890" s="8"/>
    </row>
    <row r="891" spans="5:5">
      <c r="E891" s="8"/>
    </row>
    <row r="892" spans="5:5">
      <c r="E892" s="8"/>
    </row>
    <row r="893" spans="5:5">
      <c r="E893" s="8"/>
    </row>
    <row r="894" spans="5:5">
      <c r="E894" s="8"/>
    </row>
    <row r="895" spans="5:5">
      <c r="E895" s="8"/>
    </row>
    <row r="896" spans="5:5">
      <c r="E896" s="8"/>
    </row>
    <row r="897" spans="5:5">
      <c r="E897" s="8"/>
    </row>
    <row r="898" spans="5:5">
      <c r="E898" s="8"/>
    </row>
    <row r="899" spans="5:5">
      <c r="E899" s="8"/>
    </row>
    <row r="900" spans="5:5">
      <c r="E900" s="8"/>
    </row>
    <row r="901" spans="5:5">
      <c r="E901" s="8"/>
    </row>
    <row r="902" spans="5:5">
      <c r="E902" s="8"/>
    </row>
    <row r="903" spans="5:5">
      <c r="E903" s="8"/>
    </row>
    <row r="904" spans="5:5">
      <c r="E904" s="8"/>
    </row>
    <row r="905" spans="5:5">
      <c r="E905" s="8"/>
    </row>
    <row r="906" spans="5:5">
      <c r="E906" s="8"/>
    </row>
    <row r="907" spans="5:5">
      <c r="E907" s="8"/>
    </row>
    <row r="908" spans="5:5">
      <c r="E908" s="8"/>
    </row>
    <row r="909" spans="5:5">
      <c r="E909" s="8"/>
    </row>
    <row r="910" spans="5:5">
      <c r="E910" s="8"/>
    </row>
    <row r="911" spans="5:5">
      <c r="E911" s="8"/>
    </row>
    <row r="912" spans="5:5">
      <c r="E912" s="8"/>
    </row>
    <row r="913" spans="5:5">
      <c r="E913" s="8"/>
    </row>
    <row r="914" spans="5:5">
      <c r="E914" s="8"/>
    </row>
    <row r="915" spans="5:5">
      <c r="E915" s="8"/>
    </row>
    <row r="916" spans="5:5">
      <c r="E916" s="8"/>
    </row>
    <row r="917" spans="5:5">
      <c r="E917" s="8"/>
    </row>
    <row r="918" spans="5:5">
      <c r="E918" s="8"/>
    </row>
    <row r="919" spans="5:5">
      <c r="E919" s="8"/>
    </row>
    <row r="920" spans="5:5">
      <c r="E920" s="8"/>
    </row>
    <row r="921" spans="5:5">
      <c r="E921" s="8"/>
    </row>
    <row r="922" spans="5:5">
      <c r="E922" s="8"/>
    </row>
    <row r="923" spans="5:5">
      <c r="E923" s="8"/>
    </row>
    <row r="924" spans="5:5">
      <c r="E924" s="8"/>
    </row>
    <row r="925" spans="5:5">
      <c r="E925" s="8"/>
    </row>
    <row r="926" spans="5:5">
      <c r="E926" s="8"/>
    </row>
    <row r="927" spans="5:5">
      <c r="E927" s="8"/>
    </row>
    <row r="928" spans="5:5">
      <c r="E928" s="8"/>
    </row>
    <row r="929" spans="5:5">
      <c r="E929" s="8"/>
    </row>
    <row r="930" spans="5:5">
      <c r="E930" s="8"/>
    </row>
    <row r="931" spans="5:5">
      <c r="E931" s="8"/>
    </row>
    <row r="932" spans="5:5">
      <c r="E932" s="8"/>
    </row>
    <row r="933" spans="5:5">
      <c r="E933" s="8"/>
    </row>
    <row r="934" spans="5:5">
      <c r="E934" s="8"/>
    </row>
    <row r="935" spans="5:5">
      <c r="E935" s="8"/>
    </row>
    <row r="936" spans="5:5">
      <c r="E936" s="8"/>
    </row>
    <row r="937" spans="5:5">
      <c r="E937" s="8"/>
    </row>
    <row r="938" spans="5:5">
      <c r="E938" s="8"/>
    </row>
    <row r="939" spans="5:5">
      <c r="E939" s="8"/>
    </row>
    <row r="940" spans="5:5">
      <c r="E940" s="8"/>
    </row>
    <row r="941" spans="5:5">
      <c r="E941" s="8"/>
    </row>
    <row r="942" spans="5:5">
      <c r="E942" s="8"/>
    </row>
    <row r="943" spans="5:5">
      <c r="E943" s="8"/>
    </row>
    <row r="944" spans="5:5">
      <c r="E944" s="8"/>
    </row>
    <row r="945" spans="5:5">
      <c r="E945" s="8"/>
    </row>
    <row r="946" spans="5:5">
      <c r="E946" s="8"/>
    </row>
    <row r="947" spans="5:5">
      <c r="E947" s="8"/>
    </row>
    <row r="948" spans="5:5">
      <c r="E948" s="8"/>
    </row>
    <row r="949" spans="5:5">
      <c r="E949" s="8"/>
    </row>
    <row r="950" spans="5:5">
      <c r="E950" s="8"/>
    </row>
    <row r="951" spans="5:5">
      <c r="E951" s="8"/>
    </row>
    <row r="952" spans="5:5">
      <c r="E952" s="8"/>
    </row>
    <row r="953" spans="5:5">
      <c r="E953" s="8"/>
    </row>
    <row r="954" spans="5:5">
      <c r="E954" s="8"/>
    </row>
    <row r="955" spans="5:5">
      <c r="E955" s="8"/>
    </row>
    <row r="956" spans="5:5">
      <c r="E956" s="8"/>
    </row>
    <row r="957" spans="5:5">
      <c r="E957" s="8"/>
    </row>
    <row r="958" spans="5:5">
      <c r="E958" s="8"/>
    </row>
    <row r="959" spans="5:5">
      <c r="E959" s="8"/>
    </row>
    <row r="960" spans="5:5">
      <c r="E960" s="8"/>
    </row>
    <row r="961" spans="5:5">
      <c r="E961" s="8"/>
    </row>
    <row r="962" spans="5:5">
      <c r="E962" s="8"/>
    </row>
    <row r="963" spans="5:5">
      <c r="E963" s="8"/>
    </row>
    <row r="964" spans="5:5">
      <c r="E964" s="8"/>
    </row>
    <row r="965" spans="5:5">
      <c r="E965" s="8"/>
    </row>
    <row r="966" spans="5:5">
      <c r="E966" s="8"/>
    </row>
    <row r="967" spans="5:5">
      <c r="E967" s="8"/>
    </row>
    <row r="968" spans="5:5">
      <c r="E968" s="8"/>
    </row>
    <row r="969" spans="5:5">
      <c r="E969" s="8"/>
    </row>
    <row r="970" spans="5:5">
      <c r="E970" s="8"/>
    </row>
    <row r="971" spans="5:5">
      <c r="E971" s="8"/>
    </row>
    <row r="972" spans="5:5">
      <c r="E972" s="8"/>
    </row>
    <row r="973" spans="5:5">
      <c r="E973" s="8"/>
    </row>
    <row r="974" spans="5:5">
      <c r="E974" s="8"/>
    </row>
    <row r="975" spans="5:5">
      <c r="E975" s="8"/>
    </row>
    <row r="976" spans="5:5">
      <c r="E976" s="8"/>
    </row>
    <row r="977" spans="5:5">
      <c r="E977" s="8"/>
    </row>
    <row r="978" spans="5:5">
      <c r="E978" s="8"/>
    </row>
    <row r="979" spans="5:5">
      <c r="E979" s="8"/>
    </row>
    <row r="980" spans="5:5">
      <c r="E980" s="8"/>
    </row>
    <row r="981" spans="5:5">
      <c r="E981" s="8"/>
    </row>
    <row r="982" spans="5:5">
      <c r="E982" s="8"/>
    </row>
    <row r="983" spans="5:5">
      <c r="E983" s="8"/>
    </row>
    <row r="984" spans="5:5">
      <c r="E984" s="8"/>
    </row>
    <row r="985" spans="5:5">
      <c r="E985" s="8"/>
    </row>
    <row r="986" spans="5:5">
      <c r="E986" s="8"/>
    </row>
    <row r="987" spans="5:5">
      <c r="E987" s="8"/>
    </row>
    <row r="988" spans="5:5">
      <c r="E988" s="8"/>
    </row>
    <row r="989" spans="5:5">
      <c r="E989" s="8"/>
    </row>
    <row r="990" spans="5:5">
      <c r="E990" s="8"/>
    </row>
    <row r="991" spans="5:5">
      <c r="E991" s="8"/>
    </row>
    <row r="992" spans="5:5">
      <c r="E992" s="8"/>
    </row>
    <row r="993" spans="5:5">
      <c r="E993" s="8"/>
    </row>
    <row r="994" spans="5:5">
      <c r="E994" s="8"/>
    </row>
    <row r="995" spans="5:5">
      <c r="E995" s="8"/>
    </row>
    <row r="996" spans="5:5">
      <c r="E996" s="8"/>
    </row>
    <row r="997" spans="5:5">
      <c r="E997" s="8"/>
    </row>
    <row r="998" spans="5:5">
      <c r="E998" s="8"/>
    </row>
    <row r="999" spans="5:5">
      <c r="E999" s="8"/>
    </row>
    <row r="1000" spans="5:5">
      <c r="E1000" s="8"/>
    </row>
    <row r="1001" spans="5:5">
      <c r="E1001" s="8"/>
    </row>
    <row r="1002" spans="5:5">
      <c r="E1002" s="8"/>
    </row>
    <row r="1003" spans="5:5">
      <c r="E1003" s="8"/>
    </row>
    <row r="1004" spans="5:5">
      <c r="E1004" s="8"/>
    </row>
    <row r="1005" spans="5:5">
      <c r="E1005" s="8"/>
    </row>
    <row r="1006" spans="5:5">
      <c r="E1006" s="8"/>
    </row>
    <row r="1007" spans="5:5">
      <c r="E1007" s="8"/>
    </row>
    <row r="1008" spans="5:5">
      <c r="E1008" s="8"/>
    </row>
    <row r="1009" spans="5:5">
      <c r="E1009" s="8"/>
    </row>
    <row r="1010" spans="5:5">
      <c r="E1010" s="8"/>
    </row>
    <row r="1011" spans="5:5">
      <c r="E1011" s="8"/>
    </row>
    <row r="1012" spans="5:5">
      <c r="E1012" s="8"/>
    </row>
    <row r="1013" spans="5:5">
      <c r="E1013" s="8"/>
    </row>
    <row r="1014" spans="5:5">
      <c r="E1014" s="8"/>
    </row>
    <row r="1015" spans="5:5">
      <c r="E1015" s="8"/>
    </row>
    <row r="1016" spans="5:5">
      <c r="E1016" s="8"/>
    </row>
    <row r="1017" spans="5:5">
      <c r="E1017" s="8"/>
    </row>
    <row r="1018" spans="5:5">
      <c r="E1018" s="8"/>
    </row>
    <row r="1019" spans="5:5">
      <c r="E1019" s="8"/>
    </row>
    <row r="1020" spans="5:5">
      <c r="E1020" s="8"/>
    </row>
    <row r="1021" spans="5:5">
      <c r="E1021" s="8"/>
    </row>
    <row r="1022" spans="5:5">
      <c r="E1022" s="8"/>
    </row>
    <row r="1023" spans="5:5">
      <c r="E1023" s="8"/>
    </row>
    <row r="1024" spans="5:5">
      <c r="E1024" s="8"/>
    </row>
    <row r="1025" spans="5:5">
      <c r="E1025" s="8"/>
    </row>
    <row r="1026" spans="5:5">
      <c r="E1026" s="8"/>
    </row>
    <row r="1027" spans="5:5">
      <c r="E1027" s="8"/>
    </row>
    <row r="1028" spans="5:5">
      <c r="E1028" s="8"/>
    </row>
    <row r="1029" spans="5:5">
      <c r="E1029" s="8"/>
    </row>
    <row r="1030" spans="5:5">
      <c r="E1030" s="8"/>
    </row>
    <row r="1031" spans="5:5">
      <c r="E1031" s="8"/>
    </row>
    <row r="1032" spans="5:5">
      <c r="E1032" s="8"/>
    </row>
    <row r="1033" spans="5:5">
      <c r="E1033" s="8"/>
    </row>
    <row r="1034" spans="5:5">
      <c r="E1034" s="8"/>
    </row>
    <row r="1035" spans="5:5">
      <c r="E1035" s="8"/>
    </row>
    <row r="1036" spans="5:5">
      <c r="E1036" s="8"/>
    </row>
    <row r="1037" spans="5:5">
      <c r="E1037" s="8"/>
    </row>
    <row r="1038" spans="5:5">
      <c r="E1038" s="8"/>
    </row>
    <row r="1039" spans="5:5">
      <c r="E1039" s="8"/>
    </row>
    <row r="1040" spans="5:5">
      <c r="E1040" s="8"/>
    </row>
    <row r="1041" spans="5:5">
      <c r="E1041" s="8"/>
    </row>
    <row r="1042" spans="5:5">
      <c r="E1042" s="8"/>
    </row>
    <row r="1043" spans="5:5">
      <c r="E1043" s="8"/>
    </row>
    <row r="1044" spans="5:5">
      <c r="E1044" s="8"/>
    </row>
    <row r="1045" spans="5:5">
      <c r="E1045" s="8"/>
    </row>
    <row r="1046" spans="5:5">
      <c r="E1046" s="8"/>
    </row>
    <row r="1047" spans="5:5">
      <c r="E1047" s="8"/>
    </row>
    <row r="1048" spans="5:5">
      <c r="E1048" s="8"/>
    </row>
    <row r="1049" spans="5:5">
      <c r="E1049" s="8"/>
    </row>
    <row r="1050" spans="5:5">
      <c r="E1050" s="8"/>
    </row>
    <row r="1051" spans="5:5">
      <c r="E1051" s="8"/>
    </row>
    <row r="1052" spans="5:5">
      <c r="E1052" s="8"/>
    </row>
    <row r="1053" spans="5:5">
      <c r="E1053" s="8"/>
    </row>
    <row r="1054" spans="5:5">
      <c r="E1054" s="8"/>
    </row>
    <row r="1055" spans="5:5">
      <c r="E1055" s="8"/>
    </row>
    <row r="1056" spans="5:5">
      <c r="E1056" s="8"/>
    </row>
    <row r="1057" spans="5:5">
      <c r="E1057" s="8"/>
    </row>
    <row r="1058" spans="5:5">
      <c r="E1058" s="8"/>
    </row>
    <row r="1059" spans="5:5">
      <c r="E1059" s="8"/>
    </row>
    <row r="1060" spans="5:5">
      <c r="E1060" s="8"/>
    </row>
    <row r="1061" spans="5:5">
      <c r="E1061" s="8"/>
    </row>
    <row r="1062" spans="5:5">
      <c r="E1062" s="8"/>
    </row>
    <row r="1063" spans="5:5">
      <c r="E1063" s="8"/>
    </row>
    <row r="1064" spans="5:5">
      <c r="E1064" s="8"/>
    </row>
    <row r="1065" spans="5:5">
      <c r="E1065" s="8"/>
    </row>
    <row r="1066" spans="5:5">
      <c r="E1066" s="8"/>
    </row>
    <row r="1067" spans="5:5">
      <c r="E1067" s="8"/>
    </row>
    <row r="1068" spans="5:5">
      <c r="E1068" s="8"/>
    </row>
    <row r="1069" spans="5:5">
      <c r="E1069" s="8"/>
    </row>
    <row r="1070" spans="5:5">
      <c r="E1070" s="8"/>
    </row>
    <row r="1071" spans="5:5">
      <c r="E1071" s="8"/>
    </row>
    <row r="1072" spans="5:5">
      <c r="E1072" s="8"/>
    </row>
    <row r="1073" spans="5:5">
      <c r="E1073" s="8"/>
    </row>
    <row r="1074" spans="5:5">
      <c r="E1074" s="8"/>
    </row>
    <row r="1075" spans="5:5">
      <c r="E1075" s="8"/>
    </row>
    <row r="1076" spans="5:5">
      <c r="E1076" s="8"/>
    </row>
    <row r="1077" spans="5:5">
      <c r="E1077" s="8"/>
    </row>
    <row r="1078" spans="5:5">
      <c r="E1078" s="8"/>
    </row>
    <row r="1079" spans="5:5">
      <c r="E1079" s="8"/>
    </row>
    <row r="1080" spans="5:5">
      <c r="E1080" s="8"/>
    </row>
    <row r="1081" spans="5:5">
      <c r="E1081" s="8"/>
    </row>
    <row r="1082" spans="5:5">
      <c r="E1082" s="8"/>
    </row>
    <row r="1083" spans="5:5">
      <c r="E1083" s="8"/>
    </row>
    <row r="1084" spans="5:5">
      <c r="E1084" s="8"/>
    </row>
    <row r="1085" spans="5:5">
      <c r="E1085" s="8"/>
    </row>
    <row r="1086" spans="5:5">
      <c r="E1086" s="8"/>
    </row>
    <row r="1087" spans="5:5">
      <c r="E1087" s="8"/>
    </row>
    <row r="1088" spans="5:5">
      <c r="E1088" s="8"/>
    </row>
    <row r="1089" spans="5:5">
      <c r="E1089" s="8"/>
    </row>
    <row r="1090" spans="5:5">
      <c r="E1090" s="8"/>
    </row>
    <row r="1091" spans="5:5">
      <c r="E1091" s="8"/>
    </row>
    <row r="1092" spans="5:5">
      <c r="E1092" s="8"/>
    </row>
    <row r="1093" spans="5:5">
      <c r="E1093" s="8"/>
    </row>
    <row r="1094" spans="5:5">
      <c r="E1094" s="8"/>
    </row>
    <row r="1095" spans="5:5">
      <c r="E1095" s="8"/>
    </row>
    <row r="1096" spans="5:5">
      <c r="E1096" s="8"/>
    </row>
    <row r="1097" spans="5:5">
      <c r="E1097" s="8"/>
    </row>
    <row r="1098" spans="5:5">
      <c r="E1098" s="8"/>
    </row>
    <row r="1099" spans="5:5">
      <c r="E1099" s="8"/>
    </row>
    <row r="1100" spans="5:5">
      <c r="E1100" s="8"/>
    </row>
    <row r="1101" spans="5:5">
      <c r="E1101" s="8"/>
    </row>
    <row r="1102" spans="5:5">
      <c r="E1102" s="8"/>
    </row>
    <row r="1103" spans="5:5">
      <c r="E1103" s="8"/>
    </row>
    <row r="1104" spans="5:5">
      <c r="E1104" s="8"/>
    </row>
    <row r="1105" spans="5:5">
      <c r="E1105" s="8"/>
    </row>
    <row r="1106" spans="5:5">
      <c r="E1106" s="8"/>
    </row>
    <row r="1107" spans="5:5">
      <c r="E1107" s="8"/>
    </row>
    <row r="1108" spans="5:5">
      <c r="E1108" s="8"/>
    </row>
    <row r="1109" spans="5:5">
      <c r="E1109" s="8"/>
    </row>
    <row r="1110" spans="5:5">
      <c r="E1110" s="8"/>
    </row>
    <row r="1111" spans="5:5">
      <c r="E1111" s="8"/>
    </row>
    <row r="1112" spans="5:5">
      <c r="E1112" s="8"/>
    </row>
    <row r="1113" spans="5:5">
      <c r="E1113" s="8"/>
    </row>
    <row r="1114" spans="5:5">
      <c r="E1114" s="8"/>
    </row>
    <row r="1115" spans="5:5">
      <c r="E1115" s="8"/>
    </row>
    <row r="1116" spans="5:5">
      <c r="E1116" s="8"/>
    </row>
    <row r="1117" spans="5:5">
      <c r="E1117" s="8"/>
    </row>
    <row r="1118" spans="5:5">
      <c r="E1118" s="8"/>
    </row>
    <row r="1119" spans="5:5">
      <c r="E1119" s="8"/>
    </row>
    <row r="1120" spans="5:5">
      <c r="E1120" s="8"/>
    </row>
    <row r="1121" spans="5:5">
      <c r="E1121" s="8"/>
    </row>
    <row r="1122" spans="5:5">
      <c r="E1122" s="8"/>
    </row>
    <row r="1123" spans="5:5">
      <c r="E1123" s="8"/>
    </row>
    <row r="1124" spans="5:5">
      <c r="E1124" s="8"/>
    </row>
    <row r="1125" spans="5:5">
      <c r="E1125" s="8"/>
    </row>
    <row r="1126" spans="5:5">
      <c r="E1126" s="8"/>
    </row>
    <row r="1127" spans="5:5">
      <c r="E1127" s="8"/>
    </row>
    <row r="1128" spans="5:5">
      <c r="E1128" s="8"/>
    </row>
    <row r="1129" spans="5:5">
      <c r="E1129" s="8"/>
    </row>
    <row r="1130" spans="5:5">
      <c r="E1130" s="8"/>
    </row>
    <row r="1131" spans="5:5">
      <c r="E1131" s="8"/>
    </row>
  </sheetData>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343"/>
  <sheetViews>
    <sheetView tabSelected="1" topLeftCell="A58" workbookViewId="0">
      <selection activeCell="D62" sqref="D62"/>
    </sheetView>
  </sheetViews>
  <sheetFormatPr defaultColWidth="12.5703125" defaultRowHeight="15.75" customHeight="1"/>
  <cols>
    <col min="1" max="1" width="61" bestFit="1" customWidth="1"/>
    <col min="9" max="9" width="33.140625" customWidth="1"/>
  </cols>
  <sheetData>
    <row r="1" spans="1:14">
      <c r="A1" s="15" t="s">
        <v>193</v>
      </c>
      <c r="B1" s="16" t="s">
        <v>194</v>
      </c>
      <c r="C1" s="16" t="s">
        <v>195</v>
      </c>
      <c r="D1" s="16" t="s">
        <v>196</v>
      </c>
      <c r="E1" s="16" t="s">
        <v>197</v>
      </c>
      <c r="H1" s="1" t="s">
        <v>198</v>
      </c>
      <c r="I1" s="1" t="s">
        <v>199</v>
      </c>
    </row>
    <row r="2" spans="1:14">
      <c r="A2" s="41" t="s">
        <v>200</v>
      </c>
      <c r="B2" s="53"/>
      <c r="C2" s="53"/>
      <c r="D2" s="53"/>
      <c r="E2" s="54"/>
      <c r="I2" s="1" t="s">
        <v>201</v>
      </c>
    </row>
    <row r="3" spans="1:14">
      <c r="A3" s="13" t="s">
        <v>202</v>
      </c>
      <c r="B3" s="17">
        <v>8</v>
      </c>
      <c r="C3" s="17"/>
      <c r="D3" s="17">
        <v>40</v>
      </c>
      <c r="E3" s="17">
        <v>5</v>
      </c>
      <c r="I3" s="1" t="s">
        <v>203</v>
      </c>
    </row>
    <row r="4" spans="1:14">
      <c r="A4" s="13" t="s">
        <v>204</v>
      </c>
      <c r="B4" s="17">
        <v>3</v>
      </c>
      <c r="C4" s="17"/>
      <c r="D4" s="17">
        <v>16</v>
      </c>
      <c r="E4" s="17">
        <v>2</v>
      </c>
      <c r="I4" s="1" t="s">
        <v>205</v>
      </c>
    </row>
    <row r="5" spans="1:14">
      <c r="A5" s="13" t="s">
        <v>206</v>
      </c>
      <c r="B5" s="17">
        <v>3</v>
      </c>
      <c r="C5" s="17"/>
      <c r="D5" s="17">
        <v>16</v>
      </c>
      <c r="E5" s="17">
        <v>2</v>
      </c>
      <c r="I5" s="1" t="s">
        <v>207</v>
      </c>
      <c r="K5" s="1" t="s">
        <v>208</v>
      </c>
      <c r="L5" s="1" t="s">
        <v>209</v>
      </c>
      <c r="M5" s="1" t="s">
        <v>210</v>
      </c>
      <c r="N5" s="1" t="s">
        <v>211</v>
      </c>
    </row>
    <row r="6" spans="1:14">
      <c r="A6" s="13" t="s">
        <v>212</v>
      </c>
      <c r="B6" s="17">
        <v>3</v>
      </c>
      <c r="C6" s="17"/>
      <c r="D6" s="17">
        <v>16</v>
      </c>
      <c r="E6" s="17">
        <v>2</v>
      </c>
      <c r="J6" s="1" t="s">
        <v>213</v>
      </c>
      <c r="K6" s="1" t="s">
        <v>214</v>
      </c>
      <c r="L6" s="1" t="s">
        <v>215</v>
      </c>
      <c r="M6" s="1" t="s">
        <v>215</v>
      </c>
      <c r="N6" s="1" t="s">
        <v>215</v>
      </c>
    </row>
    <row r="7" spans="1:14">
      <c r="A7" s="13" t="s">
        <v>216</v>
      </c>
      <c r="B7" s="17">
        <v>3</v>
      </c>
      <c r="C7" s="17"/>
      <c r="D7" s="17">
        <v>16</v>
      </c>
      <c r="E7" s="17">
        <v>2</v>
      </c>
      <c r="J7" s="1" t="s">
        <v>217</v>
      </c>
      <c r="K7" s="1" t="s">
        <v>218</v>
      </c>
      <c r="L7" s="1" t="s">
        <v>219</v>
      </c>
    </row>
    <row r="8" spans="1:14">
      <c r="A8" s="13" t="s">
        <v>208</v>
      </c>
      <c r="B8" s="17">
        <v>3</v>
      </c>
      <c r="C8" s="17"/>
      <c r="D8" s="17">
        <v>16</v>
      </c>
      <c r="E8" s="17">
        <v>2</v>
      </c>
      <c r="J8" s="1" t="s">
        <v>220</v>
      </c>
      <c r="K8" s="1" t="s">
        <v>218</v>
      </c>
      <c r="L8" s="1" t="s">
        <v>215</v>
      </c>
      <c r="M8" s="1" t="s">
        <v>215</v>
      </c>
      <c r="N8" s="1" t="s">
        <v>215</v>
      </c>
    </row>
    <row r="9" spans="1:14">
      <c r="A9" s="13" t="s">
        <v>221</v>
      </c>
      <c r="B9" s="17">
        <v>2</v>
      </c>
      <c r="C9" s="17"/>
      <c r="D9" s="17">
        <v>8</v>
      </c>
      <c r="E9" s="17">
        <v>1</v>
      </c>
      <c r="J9" s="1" t="s">
        <v>222</v>
      </c>
      <c r="K9" s="1" t="s">
        <v>218</v>
      </c>
      <c r="L9" s="1" t="s">
        <v>223</v>
      </c>
      <c r="M9" s="1" t="s">
        <v>223</v>
      </c>
      <c r="N9" s="1" t="s">
        <v>223</v>
      </c>
    </row>
    <row r="10" spans="1:14">
      <c r="A10" s="13"/>
      <c r="B10" s="17"/>
      <c r="C10" s="17"/>
      <c r="D10" s="17">
        <v>0</v>
      </c>
      <c r="E10" s="17">
        <v>0</v>
      </c>
      <c r="J10" s="1" t="s">
        <v>224</v>
      </c>
      <c r="K10" s="1" t="s">
        <v>218</v>
      </c>
      <c r="L10" s="1" t="s">
        <v>215</v>
      </c>
      <c r="M10" s="1" t="s">
        <v>215</v>
      </c>
      <c r="N10" s="1" t="s">
        <v>225</v>
      </c>
    </row>
    <row r="11" spans="1:14">
      <c r="A11" s="41" t="s">
        <v>99</v>
      </c>
      <c r="B11" s="53"/>
      <c r="C11" s="53"/>
      <c r="D11" s="53"/>
      <c r="E11" s="54"/>
    </row>
    <row r="12" spans="1:14">
      <c r="A12" s="13" t="s">
        <v>226</v>
      </c>
      <c r="B12" s="17">
        <v>2</v>
      </c>
      <c r="C12" s="17"/>
      <c r="D12" s="17">
        <v>8</v>
      </c>
      <c r="E12" s="17">
        <v>1</v>
      </c>
      <c r="H12" s="1" t="s">
        <v>227</v>
      </c>
      <c r="I12" s="1" t="s">
        <v>228</v>
      </c>
    </row>
    <row r="13" spans="1:14">
      <c r="A13" s="13" t="s">
        <v>229</v>
      </c>
      <c r="B13" s="17">
        <v>3</v>
      </c>
      <c r="C13" s="17"/>
      <c r="D13" s="17">
        <v>16</v>
      </c>
      <c r="E13" s="17">
        <v>2</v>
      </c>
      <c r="J13" s="18" t="s">
        <v>230</v>
      </c>
    </row>
    <row r="14" spans="1:14">
      <c r="A14" s="13" t="s">
        <v>231</v>
      </c>
      <c r="B14" s="17">
        <v>2</v>
      </c>
      <c r="C14" s="17"/>
      <c r="D14" s="17">
        <v>8</v>
      </c>
      <c r="E14" s="17">
        <v>1</v>
      </c>
      <c r="J14" s="18" t="s">
        <v>232</v>
      </c>
    </row>
    <row r="15" spans="1:14">
      <c r="A15" s="13" t="s">
        <v>233</v>
      </c>
      <c r="B15" s="17">
        <v>5</v>
      </c>
      <c r="C15" s="17"/>
      <c r="D15" s="17">
        <v>24</v>
      </c>
      <c r="E15" s="17">
        <v>3</v>
      </c>
      <c r="J15" s="18" t="s">
        <v>234</v>
      </c>
    </row>
    <row r="16" spans="1:14">
      <c r="A16" s="13" t="s">
        <v>235</v>
      </c>
      <c r="B16" s="17">
        <v>5</v>
      </c>
      <c r="C16" s="17"/>
      <c r="D16" s="17">
        <v>24</v>
      </c>
      <c r="E16" s="17">
        <v>3</v>
      </c>
      <c r="J16" s="18" t="s">
        <v>236</v>
      </c>
    </row>
    <row r="17" spans="1:10">
      <c r="A17" s="13" t="s">
        <v>104</v>
      </c>
      <c r="B17" s="17">
        <v>2</v>
      </c>
      <c r="C17" s="17"/>
      <c r="D17" s="17">
        <v>8</v>
      </c>
      <c r="E17" s="17">
        <v>1</v>
      </c>
      <c r="J17" s="18" t="s">
        <v>237</v>
      </c>
    </row>
    <row r="18" spans="1:10">
      <c r="A18" s="13" t="s">
        <v>105</v>
      </c>
      <c r="B18" s="17">
        <v>3</v>
      </c>
      <c r="C18" s="17"/>
      <c r="D18" s="17">
        <v>16</v>
      </c>
      <c r="E18" s="17">
        <v>2</v>
      </c>
      <c r="I18" s="1" t="s">
        <v>238</v>
      </c>
    </row>
    <row r="19" spans="1:10">
      <c r="A19" s="13" t="s">
        <v>239</v>
      </c>
      <c r="B19" s="17">
        <v>5</v>
      </c>
      <c r="C19" s="17"/>
      <c r="D19" s="17">
        <v>24</v>
      </c>
      <c r="E19" s="17">
        <v>3</v>
      </c>
    </row>
    <row r="20" spans="1:10">
      <c r="A20" s="13" t="s">
        <v>240</v>
      </c>
      <c r="B20" s="17">
        <v>3</v>
      </c>
      <c r="C20" s="17"/>
      <c r="D20" s="17">
        <v>16</v>
      </c>
      <c r="E20" s="17">
        <v>2</v>
      </c>
      <c r="H20" s="1" t="s">
        <v>241</v>
      </c>
    </row>
    <row r="21" spans="1:10">
      <c r="A21" s="13" t="s">
        <v>242</v>
      </c>
      <c r="B21" s="17">
        <v>3</v>
      </c>
      <c r="C21" s="17"/>
      <c r="D21" s="17">
        <v>16</v>
      </c>
      <c r="E21" s="17">
        <v>2</v>
      </c>
      <c r="I21" s="1" t="s">
        <v>104</v>
      </c>
    </row>
    <row r="22" spans="1:10">
      <c r="A22" s="13" t="s">
        <v>243</v>
      </c>
      <c r="B22" s="17">
        <v>2</v>
      </c>
      <c r="C22" s="17"/>
      <c r="D22" s="17">
        <v>8</v>
      </c>
      <c r="E22" s="17">
        <v>1</v>
      </c>
      <c r="I22" s="1" t="s">
        <v>105</v>
      </c>
    </row>
    <row r="23" spans="1:10">
      <c r="A23" s="13" t="s">
        <v>244</v>
      </c>
      <c r="B23" s="17">
        <v>3</v>
      </c>
      <c r="C23" s="17"/>
      <c r="D23" s="17">
        <v>16</v>
      </c>
      <c r="E23" s="17">
        <v>2</v>
      </c>
      <c r="I23" s="1" t="s">
        <v>245</v>
      </c>
      <c r="J23" s="1" t="s">
        <v>246</v>
      </c>
    </row>
    <row r="24" spans="1:10">
      <c r="A24" s="13" t="s">
        <v>247</v>
      </c>
      <c r="B24" s="17">
        <v>2</v>
      </c>
      <c r="C24" s="17"/>
      <c r="D24" s="17">
        <v>8</v>
      </c>
      <c r="E24" s="17">
        <v>1</v>
      </c>
      <c r="I24" s="1" t="s">
        <v>248</v>
      </c>
    </row>
    <row r="25" spans="1:10">
      <c r="A25" s="13" t="s">
        <v>249</v>
      </c>
      <c r="B25" s="17">
        <v>2</v>
      </c>
      <c r="C25" s="17"/>
      <c r="D25" s="17">
        <v>8</v>
      </c>
      <c r="E25" s="17">
        <v>1</v>
      </c>
      <c r="J25" s="1" t="s">
        <v>250</v>
      </c>
    </row>
    <row r="26" spans="1:10">
      <c r="A26" s="13" t="s">
        <v>251</v>
      </c>
      <c r="B26" s="17">
        <v>3</v>
      </c>
      <c r="C26" s="17"/>
      <c r="D26" s="17">
        <v>16</v>
      </c>
      <c r="E26" s="17">
        <v>2</v>
      </c>
      <c r="J26" s="1" t="s">
        <v>252</v>
      </c>
    </row>
    <row r="27" spans="1:10">
      <c r="A27" s="13" t="s">
        <v>253</v>
      </c>
      <c r="B27" s="17">
        <v>3</v>
      </c>
      <c r="C27" s="17"/>
      <c r="D27" s="17">
        <v>16</v>
      </c>
      <c r="E27" s="17">
        <v>2</v>
      </c>
      <c r="J27" s="1" t="s">
        <v>254</v>
      </c>
    </row>
    <row r="28" spans="1:10">
      <c r="A28" s="13" t="s">
        <v>255</v>
      </c>
      <c r="B28" s="17">
        <v>5</v>
      </c>
      <c r="C28" s="17"/>
      <c r="D28" s="17">
        <v>24</v>
      </c>
      <c r="E28" s="17">
        <v>3</v>
      </c>
      <c r="J28" s="1" t="s">
        <v>256</v>
      </c>
    </row>
    <row r="29" spans="1:10">
      <c r="A29" s="13" t="s">
        <v>257</v>
      </c>
      <c r="B29" s="17">
        <v>3</v>
      </c>
      <c r="C29" s="17"/>
      <c r="D29" s="17">
        <v>16</v>
      </c>
      <c r="E29" s="17">
        <v>2</v>
      </c>
      <c r="I29" s="1" t="s">
        <v>258</v>
      </c>
    </row>
    <row r="30" spans="1:10">
      <c r="A30" s="13" t="s">
        <v>259</v>
      </c>
      <c r="B30" s="17">
        <v>3</v>
      </c>
      <c r="C30" s="17"/>
      <c r="D30" s="17">
        <v>16</v>
      </c>
      <c r="E30" s="17">
        <v>2</v>
      </c>
    </row>
    <row r="31" spans="1:10">
      <c r="A31" s="13" t="s">
        <v>260</v>
      </c>
      <c r="B31" s="17">
        <v>2</v>
      </c>
      <c r="C31" s="17"/>
      <c r="D31" s="17">
        <v>8</v>
      </c>
      <c r="E31" s="17">
        <v>1</v>
      </c>
    </row>
    <row r="32" spans="1:10">
      <c r="A32" s="13" t="s">
        <v>261</v>
      </c>
      <c r="B32" s="17">
        <v>2</v>
      </c>
      <c r="C32" s="17"/>
      <c r="D32" s="17">
        <v>8</v>
      </c>
      <c r="E32" s="17">
        <v>1</v>
      </c>
    </row>
    <row r="33" spans="1:10">
      <c r="A33" s="13" t="s">
        <v>262</v>
      </c>
      <c r="B33" s="17">
        <v>2</v>
      </c>
      <c r="C33" s="17"/>
      <c r="D33" s="17">
        <v>8</v>
      </c>
      <c r="E33" s="17">
        <v>1</v>
      </c>
      <c r="H33" s="1" t="s">
        <v>263</v>
      </c>
      <c r="I33" s="1" t="s">
        <v>264</v>
      </c>
    </row>
    <row r="34" spans="1:10">
      <c r="A34" s="13" t="s">
        <v>265</v>
      </c>
      <c r="B34" s="17">
        <v>3</v>
      </c>
      <c r="C34" s="17"/>
      <c r="D34" s="17">
        <v>16</v>
      </c>
      <c r="E34" s="17">
        <v>2</v>
      </c>
      <c r="I34" s="1" t="s">
        <v>266</v>
      </c>
    </row>
    <row r="35" spans="1:10">
      <c r="A35" s="13" t="s">
        <v>267</v>
      </c>
      <c r="B35" s="17">
        <v>5</v>
      </c>
      <c r="C35" s="17"/>
      <c r="D35" s="17">
        <v>24</v>
      </c>
      <c r="E35" s="17">
        <v>3</v>
      </c>
      <c r="I35" s="1" t="s">
        <v>268</v>
      </c>
    </row>
    <row r="36" spans="1:10">
      <c r="A36" s="13" t="s">
        <v>269</v>
      </c>
      <c r="B36" s="17">
        <v>3</v>
      </c>
      <c r="C36" s="17"/>
      <c r="D36" s="17">
        <v>16</v>
      </c>
      <c r="E36" s="17">
        <v>2</v>
      </c>
      <c r="I36" s="1" t="s">
        <v>270</v>
      </c>
    </row>
    <row r="37" spans="1:10">
      <c r="A37" s="13" t="s">
        <v>271</v>
      </c>
      <c r="B37" s="17">
        <v>3</v>
      </c>
      <c r="C37" s="17"/>
      <c r="D37" s="17">
        <v>16</v>
      </c>
      <c r="E37" s="17">
        <v>2</v>
      </c>
      <c r="I37" s="1" t="s">
        <v>209</v>
      </c>
    </row>
    <row r="38" spans="1:10">
      <c r="A38" s="13" t="s">
        <v>272</v>
      </c>
      <c r="B38" s="17">
        <v>3</v>
      </c>
      <c r="C38" s="17"/>
      <c r="D38" s="17">
        <v>16</v>
      </c>
      <c r="E38" s="17">
        <v>2</v>
      </c>
      <c r="J38" s="1" t="s">
        <v>273</v>
      </c>
    </row>
    <row r="39" spans="1:10">
      <c r="A39" s="13" t="s">
        <v>274</v>
      </c>
      <c r="B39" s="17">
        <v>2</v>
      </c>
      <c r="C39" s="17"/>
      <c r="D39" s="17">
        <v>8</v>
      </c>
      <c r="E39" s="17">
        <v>1</v>
      </c>
      <c r="J39" s="1" t="s">
        <v>275</v>
      </c>
    </row>
    <row r="40" spans="1:10">
      <c r="A40" s="13" t="s">
        <v>276</v>
      </c>
      <c r="B40" s="17">
        <v>3</v>
      </c>
      <c r="C40" s="17"/>
      <c r="D40" s="17">
        <v>16</v>
      </c>
      <c r="E40" s="17">
        <v>2</v>
      </c>
    </row>
    <row r="41" spans="1:10">
      <c r="A41" s="13" t="s">
        <v>277</v>
      </c>
      <c r="B41" s="17">
        <v>2</v>
      </c>
      <c r="C41" s="17"/>
      <c r="D41" s="17">
        <v>8</v>
      </c>
      <c r="E41" s="17">
        <v>1</v>
      </c>
    </row>
    <row r="42" spans="1:10">
      <c r="A42" s="13" t="s">
        <v>278</v>
      </c>
      <c r="B42" s="17">
        <v>3</v>
      </c>
      <c r="C42" s="17"/>
      <c r="D42" s="17">
        <v>16</v>
      </c>
      <c r="E42" s="17">
        <v>2</v>
      </c>
      <c r="H42" s="1" t="s">
        <v>279</v>
      </c>
    </row>
    <row r="43" spans="1:10">
      <c r="A43" s="13" t="s">
        <v>280</v>
      </c>
      <c r="B43" s="17">
        <v>2</v>
      </c>
      <c r="C43" s="17"/>
      <c r="D43" s="17">
        <v>8</v>
      </c>
      <c r="E43" s="17">
        <v>1</v>
      </c>
    </row>
    <row r="44" spans="1:10">
      <c r="A44" s="13" t="s">
        <v>281</v>
      </c>
      <c r="B44" s="17">
        <v>5</v>
      </c>
      <c r="C44" s="17"/>
      <c r="D44" s="17">
        <v>24</v>
      </c>
      <c r="E44" s="17">
        <v>3</v>
      </c>
    </row>
    <row r="45" spans="1:10">
      <c r="A45" s="13" t="s">
        <v>282</v>
      </c>
      <c r="B45" s="17">
        <v>3</v>
      </c>
      <c r="C45" s="17"/>
      <c r="D45" s="17">
        <v>16</v>
      </c>
      <c r="E45" s="17">
        <v>2</v>
      </c>
      <c r="H45" s="1" t="s">
        <v>283</v>
      </c>
      <c r="I45" s="1" t="s">
        <v>284</v>
      </c>
    </row>
    <row r="46" spans="1:10">
      <c r="A46" s="13" t="s">
        <v>285</v>
      </c>
      <c r="B46" s="17">
        <v>3</v>
      </c>
      <c r="C46" s="17"/>
      <c r="D46" s="17">
        <v>16</v>
      </c>
      <c r="E46" s="17">
        <v>2</v>
      </c>
      <c r="I46" s="1" t="s">
        <v>286</v>
      </c>
    </row>
    <row r="47" spans="1:10">
      <c r="A47" s="13" t="s">
        <v>287</v>
      </c>
      <c r="B47" s="17">
        <v>3</v>
      </c>
      <c r="C47" s="17"/>
      <c r="D47" s="17">
        <v>16</v>
      </c>
      <c r="E47" s="17">
        <v>2</v>
      </c>
      <c r="I47" s="1" t="s">
        <v>288</v>
      </c>
    </row>
    <row r="48" spans="1:10">
      <c r="A48" s="13" t="s">
        <v>289</v>
      </c>
      <c r="B48" s="17"/>
      <c r="C48" s="17" t="s">
        <v>290</v>
      </c>
      <c r="D48" s="17">
        <f>E48*8</f>
        <v>80</v>
      </c>
      <c r="E48" s="17">
        <v>10</v>
      </c>
      <c r="I48" s="1"/>
    </row>
    <row r="49" spans="1:10">
      <c r="A49" s="13" t="s">
        <v>119</v>
      </c>
      <c r="B49" s="17"/>
      <c r="C49" s="17" t="s">
        <v>291</v>
      </c>
      <c r="D49" s="17">
        <f t="shared" ref="D49:D62" si="0">E49*8</f>
        <v>40</v>
      </c>
      <c r="E49" s="17">
        <v>5</v>
      </c>
      <c r="I49" s="1" t="s">
        <v>292</v>
      </c>
    </row>
    <row r="50" spans="1:10">
      <c r="A50" s="13" t="s">
        <v>293</v>
      </c>
      <c r="B50" s="17"/>
      <c r="C50" s="17"/>
      <c r="D50" s="17">
        <f t="shared" si="0"/>
        <v>40</v>
      </c>
      <c r="E50" s="17">
        <v>5</v>
      </c>
      <c r="I50" s="1" t="s">
        <v>294</v>
      </c>
    </row>
    <row r="51" spans="1:10">
      <c r="A51" s="13" t="s">
        <v>295</v>
      </c>
      <c r="B51" s="17"/>
      <c r="C51" s="17" t="s">
        <v>296</v>
      </c>
      <c r="D51" s="17">
        <f t="shared" si="0"/>
        <v>48</v>
      </c>
      <c r="E51" s="17">
        <v>6</v>
      </c>
      <c r="I51" s="1"/>
    </row>
    <row r="52" spans="1:10">
      <c r="A52" s="13" t="s">
        <v>297</v>
      </c>
      <c r="B52" s="17"/>
      <c r="C52" s="17" t="s">
        <v>298</v>
      </c>
      <c r="D52" s="17">
        <f t="shared" si="0"/>
        <v>40</v>
      </c>
      <c r="E52" s="17">
        <v>5</v>
      </c>
      <c r="I52" s="1" t="s">
        <v>299</v>
      </c>
    </row>
    <row r="53" spans="1:10">
      <c r="A53" s="13" t="s">
        <v>127</v>
      </c>
      <c r="B53" s="17"/>
      <c r="C53" s="17" t="s">
        <v>300</v>
      </c>
      <c r="D53" s="17">
        <f t="shared" si="0"/>
        <v>0</v>
      </c>
      <c r="E53" s="17">
        <v>0</v>
      </c>
    </row>
    <row r="54" spans="1:10">
      <c r="A54" s="13" t="s">
        <v>128</v>
      </c>
      <c r="B54" s="17"/>
      <c r="C54" s="17" t="s">
        <v>301</v>
      </c>
      <c r="D54" s="17">
        <f t="shared" si="0"/>
        <v>16</v>
      </c>
      <c r="E54" s="17">
        <v>2</v>
      </c>
    </row>
    <row r="55" spans="1:10">
      <c r="A55" s="13" t="s">
        <v>129</v>
      </c>
      <c r="B55" s="17"/>
      <c r="C55" s="17" t="s">
        <v>302</v>
      </c>
      <c r="D55" s="17">
        <f t="shared" si="0"/>
        <v>24</v>
      </c>
      <c r="E55" s="17">
        <v>3</v>
      </c>
      <c r="H55" s="1" t="s">
        <v>303</v>
      </c>
    </row>
    <row r="56" spans="1:10">
      <c r="A56" s="13" t="s">
        <v>130</v>
      </c>
      <c r="B56" s="17"/>
      <c r="C56" s="17"/>
      <c r="D56" s="17">
        <f t="shared" si="0"/>
        <v>40</v>
      </c>
      <c r="E56" s="17">
        <v>5</v>
      </c>
      <c r="H56" s="1" t="s">
        <v>304</v>
      </c>
    </row>
    <row r="57" spans="1:10">
      <c r="A57" s="13" t="s">
        <v>131</v>
      </c>
      <c r="B57" s="17"/>
      <c r="C57" s="17" t="s">
        <v>305</v>
      </c>
      <c r="D57" s="17">
        <f t="shared" si="0"/>
        <v>8</v>
      </c>
      <c r="E57" s="17">
        <v>1</v>
      </c>
      <c r="I57" s="1" t="s">
        <v>306</v>
      </c>
      <c r="J57" s="1" t="s">
        <v>307</v>
      </c>
    </row>
    <row r="58" spans="1:10">
      <c r="A58" s="13" t="s">
        <v>132</v>
      </c>
      <c r="B58" s="17"/>
      <c r="C58" s="17"/>
      <c r="D58" s="17">
        <f t="shared" si="0"/>
        <v>64</v>
      </c>
      <c r="E58" s="17">
        <f>5+3</f>
        <v>8</v>
      </c>
      <c r="H58" s="1" t="s">
        <v>308</v>
      </c>
    </row>
    <row r="59" spans="1:10">
      <c r="A59" s="13" t="s">
        <v>133</v>
      </c>
      <c r="B59" s="17"/>
      <c r="C59" s="17" t="s">
        <v>309</v>
      </c>
      <c r="D59" s="17">
        <f t="shared" si="0"/>
        <v>80</v>
      </c>
      <c r="E59" s="17">
        <v>10</v>
      </c>
      <c r="I59" s="1" t="s">
        <v>310</v>
      </c>
      <c r="J59" s="1" t="s">
        <v>311</v>
      </c>
    </row>
    <row r="60" spans="1:10">
      <c r="A60" s="13" t="s">
        <v>134</v>
      </c>
      <c r="B60" s="17"/>
      <c r="C60" s="17" t="s">
        <v>312</v>
      </c>
      <c r="D60" s="17">
        <f t="shared" si="0"/>
        <v>64</v>
      </c>
      <c r="E60" s="17">
        <v>8</v>
      </c>
      <c r="I60" s="1" t="s">
        <v>313</v>
      </c>
    </row>
    <row r="61" spans="1:10">
      <c r="A61" s="13" t="s">
        <v>314</v>
      </c>
      <c r="B61" s="17"/>
      <c r="C61" s="17"/>
      <c r="D61" s="17">
        <f t="shared" si="0"/>
        <v>120</v>
      </c>
      <c r="E61" s="17">
        <v>15</v>
      </c>
      <c r="I61" s="1"/>
    </row>
    <row r="62" spans="1:10">
      <c r="A62" s="13" t="s">
        <v>229</v>
      </c>
      <c r="B62" s="17"/>
      <c r="C62" s="27" t="s">
        <v>315</v>
      </c>
      <c r="D62" s="17">
        <f t="shared" si="0"/>
        <v>120</v>
      </c>
      <c r="E62" s="17">
        <v>15</v>
      </c>
      <c r="I62" s="1"/>
    </row>
    <row r="63" spans="1:10">
      <c r="A63" s="13" t="s">
        <v>135</v>
      </c>
      <c r="B63" s="17"/>
      <c r="C63" s="42" t="s">
        <v>316</v>
      </c>
      <c r="D63" s="17">
        <v>0</v>
      </c>
      <c r="E63" s="17">
        <v>0</v>
      </c>
    </row>
    <row r="64" spans="1:10">
      <c r="A64" s="13" t="s">
        <v>136</v>
      </c>
      <c r="B64" s="17"/>
      <c r="C64" s="43"/>
      <c r="D64" s="17">
        <v>0</v>
      </c>
      <c r="E64" s="17">
        <v>0</v>
      </c>
      <c r="H64" s="1" t="s">
        <v>317</v>
      </c>
    </row>
    <row r="65" spans="1:10">
      <c r="A65" s="13" t="s">
        <v>137</v>
      </c>
      <c r="B65" s="17"/>
      <c r="C65" s="43"/>
      <c r="D65" s="17">
        <v>0</v>
      </c>
      <c r="E65" s="17">
        <v>0</v>
      </c>
      <c r="I65" s="1" t="s">
        <v>318</v>
      </c>
    </row>
    <row r="66" spans="1:10">
      <c r="A66" s="13" t="s">
        <v>138</v>
      </c>
      <c r="B66" s="17"/>
      <c r="C66" s="43"/>
      <c r="D66" s="17">
        <v>0</v>
      </c>
      <c r="E66" s="17">
        <v>0</v>
      </c>
      <c r="J66" s="18" t="s">
        <v>319</v>
      </c>
    </row>
    <row r="67" spans="1:10">
      <c r="A67" s="13" t="s">
        <v>139</v>
      </c>
      <c r="B67" s="17"/>
      <c r="C67" s="44"/>
      <c r="D67" s="17">
        <v>0</v>
      </c>
      <c r="E67" s="17">
        <v>0</v>
      </c>
      <c r="J67" s="18" t="s">
        <v>320</v>
      </c>
    </row>
    <row r="68" spans="1:10">
      <c r="A68" s="41" t="s">
        <v>321</v>
      </c>
      <c r="B68" s="53"/>
      <c r="C68" s="53"/>
      <c r="D68" s="53"/>
      <c r="E68" s="54"/>
      <c r="J68" s="18" t="s">
        <v>322</v>
      </c>
    </row>
    <row r="69" spans="1:10">
      <c r="A69" s="13" t="s">
        <v>323</v>
      </c>
      <c r="B69" s="17">
        <v>8</v>
      </c>
      <c r="C69" s="17"/>
      <c r="D69" s="17">
        <v>40</v>
      </c>
      <c r="E69" s="17">
        <v>5</v>
      </c>
      <c r="J69" s="18" t="s">
        <v>324</v>
      </c>
    </row>
    <row r="70" spans="1:10">
      <c r="A70" s="13" t="s">
        <v>325</v>
      </c>
      <c r="B70" s="17">
        <v>8</v>
      </c>
      <c r="C70" s="17"/>
      <c r="D70" s="17">
        <v>40</v>
      </c>
      <c r="E70" s="17">
        <v>5</v>
      </c>
      <c r="J70" s="18" t="s">
        <v>326</v>
      </c>
    </row>
    <row r="71" spans="1:10">
      <c r="A71" s="13" t="s">
        <v>327</v>
      </c>
      <c r="B71" s="17">
        <v>3</v>
      </c>
      <c r="C71" s="17"/>
      <c r="D71" s="17">
        <v>16</v>
      </c>
      <c r="E71" s="17">
        <v>2</v>
      </c>
      <c r="J71" s="18" t="s">
        <v>328</v>
      </c>
    </row>
    <row r="72" spans="1:10">
      <c r="A72" s="13" t="s">
        <v>329</v>
      </c>
      <c r="B72" s="17"/>
      <c r="C72" s="17" t="s">
        <v>330</v>
      </c>
      <c r="D72" s="17">
        <f>E72*8</f>
        <v>240</v>
      </c>
      <c r="E72" s="17">
        <v>30</v>
      </c>
      <c r="I72" s="18" t="s">
        <v>331</v>
      </c>
    </row>
    <row r="73" spans="1:10">
      <c r="A73" s="13" t="s">
        <v>332</v>
      </c>
      <c r="B73" s="17"/>
      <c r="C73" s="17"/>
      <c r="D73" s="17">
        <f>E73*8</f>
        <v>200</v>
      </c>
      <c r="E73" s="17">
        <v>25</v>
      </c>
      <c r="J73" s="18" t="s">
        <v>333</v>
      </c>
    </row>
    <row r="74" spans="1:10">
      <c r="A74" s="13" t="s">
        <v>334</v>
      </c>
      <c r="B74" s="17">
        <v>5</v>
      </c>
      <c r="C74" s="17"/>
      <c r="D74" s="17">
        <v>24</v>
      </c>
      <c r="E74" s="17">
        <v>3</v>
      </c>
      <c r="J74" s="18" t="s">
        <v>335</v>
      </c>
    </row>
    <row r="75" spans="1:10">
      <c r="A75" s="13" t="s">
        <v>336</v>
      </c>
      <c r="B75" s="17">
        <v>3</v>
      </c>
      <c r="C75" s="17"/>
      <c r="D75" s="17">
        <v>16</v>
      </c>
      <c r="E75" s="17">
        <v>2</v>
      </c>
      <c r="J75" s="18" t="s">
        <v>337</v>
      </c>
    </row>
    <row r="76" spans="1:10">
      <c r="A76" s="13" t="s">
        <v>338</v>
      </c>
      <c r="B76" s="17">
        <v>5</v>
      </c>
      <c r="C76" s="17"/>
      <c r="D76" s="17">
        <v>24</v>
      </c>
      <c r="E76" s="17">
        <v>3</v>
      </c>
      <c r="J76" s="18" t="s">
        <v>339</v>
      </c>
    </row>
    <row r="77" spans="1:10">
      <c r="A77" s="13"/>
      <c r="B77" s="17"/>
      <c r="C77" s="17"/>
      <c r="D77" s="17"/>
      <c r="E77" s="17"/>
      <c r="J77" s="18" t="s">
        <v>340</v>
      </c>
    </row>
    <row r="78" spans="1:10">
      <c r="A78" s="19" t="s">
        <v>341</v>
      </c>
      <c r="B78" s="20">
        <f>SUM(B1:B76)</f>
        <v>165</v>
      </c>
      <c r="C78" s="20"/>
      <c r="D78" s="20">
        <f>SUM(D1:D76)</f>
        <v>2040</v>
      </c>
      <c r="E78" s="20">
        <f>SUM(E1:E76)</f>
        <v>255</v>
      </c>
      <c r="I78" s="1" t="s">
        <v>342</v>
      </c>
    </row>
    <row r="79" spans="1:10">
      <c r="J79" s="1" t="s">
        <v>343</v>
      </c>
    </row>
    <row r="80" spans="1:10">
      <c r="J80" s="1" t="s">
        <v>344</v>
      </c>
    </row>
    <row r="81" spans="8:10">
      <c r="J81" s="1" t="s">
        <v>345</v>
      </c>
    </row>
    <row r="82" spans="8:10">
      <c r="J82" s="1" t="s">
        <v>346</v>
      </c>
    </row>
    <row r="83" spans="8:10">
      <c r="J83" s="1" t="s">
        <v>347</v>
      </c>
    </row>
    <row r="84" spans="8:10">
      <c r="I84" s="1" t="s">
        <v>348</v>
      </c>
    </row>
    <row r="85" spans="8:10">
      <c r="I85" s="1" t="s">
        <v>349</v>
      </c>
    </row>
    <row r="88" spans="8:10">
      <c r="H88" s="1" t="s">
        <v>252</v>
      </c>
    </row>
    <row r="89" spans="8:10">
      <c r="I89" s="1" t="s">
        <v>350</v>
      </c>
    </row>
    <row r="90" spans="8:10">
      <c r="I90" s="1" t="s">
        <v>351</v>
      </c>
    </row>
    <row r="91" spans="8:10">
      <c r="I91" s="1" t="s">
        <v>352</v>
      </c>
    </row>
    <row r="92" spans="8:10">
      <c r="I92" s="1" t="s">
        <v>353</v>
      </c>
    </row>
    <row r="93" spans="8:10">
      <c r="J93" s="18" t="s">
        <v>354</v>
      </c>
    </row>
    <row r="94" spans="8:10">
      <c r="J94" s="18" t="s">
        <v>355</v>
      </c>
    </row>
    <row r="95" spans="8:10">
      <c r="J95" s="18" t="s">
        <v>356</v>
      </c>
    </row>
    <row r="96" spans="8:10">
      <c r="J96" s="18" t="s">
        <v>357</v>
      </c>
    </row>
    <row r="97" spans="8:10">
      <c r="J97" s="18" t="s">
        <v>358</v>
      </c>
    </row>
    <row r="98" spans="8:10">
      <c r="J98" s="18" t="s">
        <v>359</v>
      </c>
    </row>
    <row r="99" spans="8:10">
      <c r="J99" s="18" t="s">
        <v>360</v>
      </c>
    </row>
    <row r="100" spans="8:10">
      <c r="I100" s="18" t="s">
        <v>361</v>
      </c>
    </row>
    <row r="101" spans="8:10">
      <c r="I101" s="18" t="s">
        <v>362</v>
      </c>
    </row>
    <row r="102" spans="8:10">
      <c r="I102" s="18" t="s">
        <v>363</v>
      </c>
    </row>
    <row r="103" spans="8:10">
      <c r="I103" s="18" t="s">
        <v>364</v>
      </c>
    </row>
    <row r="106" spans="8:10">
      <c r="H106" s="1" t="s">
        <v>365</v>
      </c>
    </row>
    <row r="107" spans="8:10">
      <c r="I107" s="1" t="s">
        <v>366</v>
      </c>
    </row>
    <row r="108" spans="8:10">
      <c r="I108" s="18" t="s">
        <v>367</v>
      </c>
    </row>
    <row r="109" spans="8:10">
      <c r="J109" s="18" t="s">
        <v>368</v>
      </c>
    </row>
    <row r="110" spans="8:10">
      <c r="J110" s="18" t="s">
        <v>369</v>
      </c>
    </row>
    <row r="111" spans="8:10">
      <c r="J111" s="18" t="s">
        <v>370</v>
      </c>
    </row>
    <row r="112" spans="8:10">
      <c r="I112" s="18" t="s">
        <v>371</v>
      </c>
    </row>
    <row r="113" spans="9:10">
      <c r="J113" s="18" t="s">
        <v>372</v>
      </c>
    </row>
    <row r="114" spans="9:10">
      <c r="J114" s="18" t="s">
        <v>373</v>
      </c>
    </row>
    <row r="115" spans="9:10">
      <c r="J115" s="18" t="s">
        <v>374</v>
      </c>
    </row>
    <row r="116" spans="9:10">
      <c r="J116" s="18" t="s">
        <v>375</v>
      </c>
    </row>
    <row r="117" spans="9:10">
      <c r="J117" s="18" t="s">
        <v>376</v>
      </c>
    </row>
    <row r="118" spans="9:10">
      <c r="I118" s="18" t="s">
        <v>377</v>
      </c>
    </row>
    <row r="119" spans="9:10">
      <c r="J119" s="18" t="s">
        <v>378</v>
      </c>
    </row>
    <row r="120" spans="9:10">
      <c r="J120" s="18" t="s">
        <v>379</v>
      </c>
    </row>
    <row r="121" spans="9:10">
      <c r="I121" s="18" t="s">
        <v>380</v>
      </c>
    </row>
    <row r="122" spans="9:10">
      <c r="J122" s="18" t="s">
        <v>381</v>
      </c>
    </row>
    <row r="123" spans="9:10">
      <c r="J123" s="18" t="s">
        <v>382</v>
      </c>
    </row>
    <row r="124" spans="9:10">
      <c r="J124" s="18" t="s">
        <v>383</v>
      </c>
    </row>
    <row r="126" spans="9:10">
      <c r="I126" s="1" t="s">
        <v>384</v>
      </c>
    </row>
    <row r="129" spans="8:10">
      <c r="H129" s="1" t="s">
        <v>385</v>
      </c>
    </row>
    <row r="130" spans="8:10">
      <c r="I130" s="1" t="s">
        <v>386</v>
      </c>
    </row>
    <row r="131" spans="8:10">
      <c r="I131" s="1" t="s">
        <v>387</v>
      </c>
    </row>
    <row r="132" spans="8:10">
      <c r="I132" s="1" t="s">
        <v>388</v>
      </c>
    </row>
    <row r="133" spans="8:10">
      <c r="I133" s="1" t="s">
        <v>389</v>
      </c>
      <c r="J133" s="1" t="s">
        <v>390</v>
      </c>
    </row>
    <row r="134" spans="8:10">
      <c r="I134" s="1" t="s">
        <v>389</v>
      </c>
      <c r="J134" s="1" t="s">
        <v>391</v>
      </c>
    </row>
    <row r="135" spans="8:10">
      <c r="I135" s="1" t="s">
        <v>389</v>
      </c>
      <c r="J135" s="1" t="s">
        <v>392</v>
      </c>
    </row>
    <row r="136" spans="8:10">
      <c r="I136" s="1" t="s">
        <v>393</v>
      </c>
    </row>
    <row r="137" spans="8:10">
      <c r="I137" s="1" t="s">
        <v>389</v>
      </c>
      <c r="J137" s="1" t="s">
        <v>394</v>
      </c>
    </row>
    <row r="138" spans="8:10">
      <c r="I138" s="1" t="s">
        <v>389</v>
      </c>
      <c r="J138" s="1" t="s">
        <v>395</v>
      </c>
    </row>
    <row r="139" spans="8:10">
      <c r="I139" s="1" t="s">
        <v>396</v>
      </c>
    </row>
    <row r="140" spans="8:10">
      <c r="I140" s="1" t="s">
        <v>389</v>
      </c>
      <c r="J140" s="1" t="s">
        <v>397</v>
      </c>
    </row>
    <row r="141" spans="8:10">
      <c r="I141" s="1" t="s">
        <v>389</v>
      </c>
      <c r="J141" s="1" t="s">
        <v>398</v>
      </c>
    </row>
    <row r="142" spans="8:10">
      <c r="I142" s="1" t="s">
        <v>389</v>
      </c>
      <c r="J142" s="1" t="s">
        <v>399</v>
      </c>
    </row>
    <row r="143" spans="8:10">
      <c r="I143" s="1" t="s">
        <v>400</v>
      </c>
    </row>
    <row r="144" spans="8:10">
      <c r="I144" s="1" t="s">
        <v>389</v>
      </c>
      <c r="J144" s="1" t="s">
        <v>401</v>
      </c>
    </row>
    <row r="145" spans="8:11">
      <c r="I145" s="1" t="s">
        <v>389</v>
      </c>
      <c r="J145" s="1" t="s">
        <v>402</v>
      </c>
    </row>
    <row r="146" spans="8:11">
      <c r="I146" s="1" t="s">
        <v>403</v>
      </c>
    </row>
    <row r="147" spans="8:11">
      <c r="I147" s="1" t="s">
        <v>389</v>
      </c>
      <c r="J147" s="1" t="s">
        <v>404</v>
      </c>
    </row>
    <row r="148" spans="8:11">
      <c r="I148" s="1" t="s">
        <v>389</v>
      </c>
      <c r="J148" s="1" t="s">
        <v>405</v>
      </c>
    </row>
    <row r="151" spans="8:11">
      <c r="H151" s="1" t="s">
        <v>406</v>
      </c>
    </row>
    <row r="152" spans="8:11">
      <c r="I152" s="1" t="s">
        <v>104</v>
      </c>
    </row>
    <row r="153" spans="8:11">
      <c r="I153" s="1" t="s">
        <v>389</v>
      </c>
      <c r="J153" s="1" t="s">
        <v>407</v>
      </c>
    </row>
    <row r="154" spans="8:11">
      <c r="I154" s="1" t="s">
        <v>389</v>
      </c>
      <c r="J154" s="1" t="s">
        <v>408</v>
      </c>
    </row>
    <row r="155" spans="8:11">
      <c r="I155" s="1" t="s">
        <v>389</v>
      </c>
      <c r="J155" s="1" t="s">
        <v>409</v>
      </c>
    </row>
    <row r="156" spans="8:11">
      <c r="I156" s="1" t="s">
        <v>410</v>
      </c>
    </row>
    <row r="157" spans="8:11">
      <c r="I157" s="1" t="s">
        <v>389</v>
      </c>
      <c r="J157" s="1" t="s">
        <v>411</v>
      </c>
    </row>
    <row r="158" spans="8:11">
      <c r="I158" s="1" t="s">
        <v>389</v>
      </c>
      <c r="K158" s="1" t="s">
        <v>412</v>
      </c>
    </row>
    <row r="159" spans="8:11">
      <c r="I159" s="1" t="s">
        <v>389</v>
      </c>
      <c r="K159" s="1" t="s">
        <v>413</v>
      </c>
    </row>
    <row r="160" spans="8:11">
      <c r="I160" s="1" t="s">
        <v>389</v>
      </c>
      <c r="J160" s="1" t="s">
        <v>414</v>
      </c>
    </row>
    <row r="161" spans="8:11">
      <c r="I161" s="1" t="s">
        <v>389</v>
      </c>
      <c r="J161" s="1" t="s">
        <v>415</v>
      </c>
    </row>
    <row r="162" spans="8:11">
      <c r="I162" s="1" t="s">
        <v>389</v>
      </c>
      <c r="J162" s="1" t="s">
        <v>416</v>
      </c>
    </row>
    <row r="163" spans="8:11">
      <c r="I163" s="1" t="s">
        <v>389</v>
      </c>
      <c r="J163" s="1" t="s">
        <v>417</v>
      </c>
    </row>
    <row r="164" spans="8:11">
      <c r="I164" s="1" t="s">
        <v>418</v>
      </c>
    </row>
    <row r="165" spans="8:11">
      <c r="J165" s="1" t="s">
        <v>419</v>
      </c>
    </row>
    <row r="166" spans="8:11">
      <c r="I166" s="1" t="s">
        <v>105</v>
      </c>
    </row>
    <row r="167" spans="8:11">
      <c r="J167" s="1" t="s">
        <v>420</v>
      </c>
    </row>
    <row r="169" spans="8:11">
      <c r="H169" s="1" t="s">
        <v>421</v>
      </c>
    </row>
    <row r="170" spans="8:11">
      <c r="I170" s="1" t="s">
        <v>422</v>
      </c>
      <c r="J170" s="1" t="s">
        <v>423</v>
      </c>
    </row>
    <row r="172" spans="8:11">
      <c r="H172" s="1" t="s">
        <v>424</v>
      </c>
    </row>
    <row r="173" spans="8:11">
      <c r="I173" s="1" t="s">
        <v>425</v>
      </c>
      <c r="J173" s="1" t="s">
        <v>426</v>
      </c>
    </row>
    <row r="174" spans="8:11">
      <c r="I174" s="1" t="s">
        <v>427</v>
      </c>
    </row>
    <row r="175" spans="8:11">
      <c r="J175" s="1" t="s">
        <v>428</v>
      </c>
    </row>
    <row r="176" spans="8:11">
      <c r="J176" s="1" t="s">
        <v>389</v>
      </c>
      <c r="K176" s="1" t="s">
        <v>429</v>
      </c>
    </row>
    <row r="177" spans="8:11">
      <c r="J177" s="1" t="s">
        <v>389</v>
      </c>
      <c r="K177" s="1" t="s">
        <v>430</v>
      </c>
    </row>
    <row r="178" spans="8:11">
      <c r="J178" s="1" t="s">
        <v>389</v>
      </c>
      <c r="K178" s="1" t="s">
        <v>431</v>
      </c>
    </row>
    <row r="179" spans="8:11">
      <c r="J179" s="1" t="s">
        <v>389</v>
      </c>
      <c r="K179" s="1" t="s">
        <v>432</v>
      </c>
    </row>
    <row r="180" spans="8:11">
      <c r="J180" s="1" t="s">
        <v>389</v>
      </c>
      <c r="K180" s="1" t="s">
        <v>433</v>
      </c>
    </row>
    <row r="181" spans="8:11">
      <c r="J181" s="1" t="s">
        <v>389</v>
      </c>
      <c r="K181" s="1" t="s">
        <v>434</v>
      </c>
    </row>
    <row r="182" spans="8:11">
      <c r="J182" s="1" t="s">
        <v>435</v>
      </c>
    </row>
    <row r="183" spans="8:11">
      <c r="J183" s="1" t="s">
        <v>389</v>
      </c>
      <c r="K183" s="1" t="s">
        <v>436</v>
      </c>
    </row>
    <row r="184" spans="8:11">
      <c r="J184" s="1" t="s">
        <v>389</v>
      </c>
      <c r="K184" s="1" t="s">
        <v>437</v>
      </c>
    </row>
    <row r="185" spans="8:11">
      <c r="J185" s="1" t="s">
        <v>389</v>
      </c>
      <c r="K185" s="1" t="s">
        <v>438</v>
      </c>
    </row>
    <row r="186" spans="8:11">
      <c r="J186" s="1" t="s">
        <v>389</v>
      </c>
      <c r="K186" s="1" t="s">
        <v>439</v>
      </c>
    </row>
    <row r="187" spans="8:11">
      <c r="J187" s="1" t="s">
        <v>389</v>
      </c>
      <c r="K187" s="1" t="s">
        <v>440</v>
      </c>
    </row>
    <row r="188" spans="8:11">
      <c r="I188" s="1" t="s">
        <v>441</v>
      </c>
    </row>
    <row r="189" spans="8:11">
      <c r="I189" s="1" t="s">
        <v>442</v>
      </c>
      <c r="J189" s="1" t="s">
        <v>443</v>
      </c>
    </row>
    <row r="190" spans="8:11">
      <c r="H190" s="1" t="s">
        <v>444</v>
      </c>
    </row>
    <row r="191" spans="8:11">
      <c r="I191" s="1" t="s">
        <v>445</v>
      </c>
    </row>
    <row r="192" spans="8:11">
      <c r="I192" s="1" t="s">
        <v>446</v>
      </c>
    </row>
    <row r="193" spans="9:10">
      <c r="I193" s="1" t="s">
        <v>447</v>
      </c>
    </row>
    <row r="194" spans="9:10">
      <c r="I194" s="1" t="s">
        <v>448</v>
      </c>
    </row>
    <row r="195" spans="9:10">
      <c r="I195" s="21" t="s">
        <v>449</v>
      </c>
    </row>
    <row r="196" spans="9:10">
      <c r="J196" s="1" t="s">
        <v>450</v>
      </c>
    </row>
    <row r="197" spans="9:10">
      <c r="J197" s="1" t="s">
        <v>451</v>
      </c>
    </row>
    <row r="198" spans="9:10">
      <c r="J198" s="1" t="s">
        <v>452</v>
      </c>
    </row>
    <row r="199" spans="9:10">
      <c r="J199" s="1" t="s">
        <v>453</v>
      </c>
    </row>
    <row r="200" spans="9:10">
      <c r="J200" s="1" t="s">
        <v>454</v>
      </c>
    </row>
    <row r="201" spans="9:10">
      <c r="J201" s="1" t="s">
        <v>455</v>
      </c>
    </row>
    <row r="202" spans="9:10">
      <c r="I202" s="1" t="s">
        <v>444</v>
      </c>
    </row>
    <row r="203" spans="9:10">
      <c r="I203" s="1" t="s">
        <v>389</v>
      </c>
      <c r="J203" s="1" t="s">
        <v>456</v>
      </c>
    </row>
    <row r="204" spans="9:10">
      <c r="I204" s="1" t="s">
        <v>389</v>
      </c>
      <c r="J204" s="1" t="s">
        <v>457</v>
      </c>
    </row>
    <row r="205" spans="9:10">
      <c r="I205" s="1" t="s">
        <v>389</v>
      </c>
      <c r="J205" s="1" t="s">
        <v>458</v>
      </c>
    </row>
    <row r="206" spans="9:10">
      <c r="I206" s="1" t="s">
        <v>459</v>
      </c>
      <c r="J206" s="1" t="s">
        <v>460</v>
      </c>
    </row>
    <row r="207" spans="9:10">
      <c r="I207" s="1" t="s">
        <v>389</v>
      </c>
      <c r="J207" s="1" t="s">
        <v>461</v>
      </c>
    </row>
    <row r="208" spans="9:10">
      <c r="I208" s="1" t="s">
        <v>389</v>
      </c>
      <c r="J208" s="1" t="s">
        <v>462</v>
      </c>
    </row>
    <row r="209" spans="8:10">
      <c r="I209" s="1" t="s">
        <v>389</v>
      </c>
      <c r="J209" s="1" t="s">
        <v>463</v>
      </c>
    </row>
    <row r="210" spans="8:10">
      <c r="I210" s="1" t="s">
        <v>389</v>
      </c>
      <c r="J210" s="1" t="s">
        <v>464</v>
      </c>
    </row>
    <row r="211" spans="8:10">
      <c r="I211" s="1" t="s">
        <v>389</v>
      </c>
      <c r="J211" s="1" t="s">
        <v>465</v>
      </c>
    </row>
    <row r="212" spans="8:10">
      <c r="I212" s="1" t="s">
        <v>389</v>
      </c>
      <c r="J212" s="1" t="s">
        <v>466</v>
      </c>
    </row>
    <row r="214" spans="8:10">
      <c r="H214" s="1" t="s">
        <v>467</v>
      </c>
      <c r="I214" s="1" t="s">
        <v>468</v>
      </c>
    </row>
    <row r="215" spans="8:10">
      <c r="I215" s="1" t="s">
        <v>469</v>
      </c>
    </row>
    <row r="217" spans="8:10">
      <c r="H217" s="1" t="s">
        <v>470</v>
      </c>
    </row>
    <row r="218" spans="8:10">
      <c r="I218" s="1" t="s">
        <v>471</v>
      </c>
    </row>
    <row r="219" spans="8:10">
      <c r="I219" s="1" t="s">
        <v>389</v>
      </c>
      <c r="J219" s="1" t="s">
        <v>472</v>
      </c>
    </row>
    <row r="220" spans="8:10">
      <c r="I220" s="1" t="s">
        <v>389</v>
      </c>
      <c r="J220" s="1" t="s">
        <v>473</v>
      </c>
    </row>
    <row r="221" spans="8:10">
      <c r="I221" s="1" t="s">
        <v>389</v>
      </c>
      <c r="J221" s="1" t="s">
        <v>474</v>
      </c>
    </row>
    <row r="222" spans="8:10">
      <c r="I222" s="1" t="s">
        <v>475</v>
      </c>
      <c r="J222" s="1" t="s">
        <v>476</v>
      </c>
    </row>
    <row r="223" spans="8:10">
      <c r="I223" s="1" t="s">
        <v>477</v>
      </c>
    </row>
    <row r="224" spans="8:10">
      <c r="I224" s="1" t="s">
        <v>478</v>
      </c>
    </row>
    <row r="227" spans="8:10">
      <c r="H227" s="1" t="s">
        <v>479</v>
      </c>
    </row>
    <row r="228" spans="8:10">
      <c r="I228" s="1" t="s">
        <v>480</v>
      </c>
    </row>
    <row r="229" spans="8:10">
      <c r="I229" s="1" t="s">
        <v>481</v>
      </c>
    </row>
    <row r="230" spans="8:10">
      <c r="I230" s="1" t="s">
        <v>482</v>
      </c>
    </row>
    <row r="231" spans="8:10">
      <c r="J231" s="1" t="s">
        <v>483</v>
      </c>
    </row>
    <row r="232" spans="8:10">
      <c r="J232" s="1" t="s">
        <v>484</v>
      </c>
    </row>
    <row r="233" spans="8:10">
      <c r="I233" s="22" t="s">
        <v>485</v>
      </c>
    </row>
    <row r="234" spans="8:10">
      <c r="I234" s="22" t="s">
        <v>486</v>
      </c>
    </row>
    <row r="235" spans="8:10">
      <c r="I235" s="22" t="s">
        <v>487</v>
      </c>
    </row>
    <row r="236" spans="8:10">
      <c r="I236" s="22" t="s">
        <v>488</v>
      </c>
    </row>
    <row r="237" spans="8:10">
      <c r="I237" s="22" t="s">
        <v>489</v>
      </c>
    </row>
    <row r="238" spans="8:10">
      <c r="I238" s="22" t="s">
        <v>490</v>
      </c>
    </row>
    <row r="240" spans="8:10">
      <c r="H240" s="1" t="s">
        <v>314</v>
      </c>
    </row>
    <row r="241" spans="8:10">
      <c r="I241" s="1" t="s">
        <v>491</v>
      </c>
      <c r="J241" s="1" t="s">
        <v>492</v>
      </c>
    </row>
    <row r="242" spans="8:10">
      <c r="I242" s="1" t="s">
        <v>493</v>
      </c>
    </row>
    <row r="243" spans="8:10">
      <c r="I243" s="1" t="s">
        <v>494</v>
      </c>
    </row>
    <row r="246" spans="8:10">
      <c r="H246" s="1" t="s">
        <v>495</v>
      </c>
    </row>
    <row r="247" spans="8:10">
      <c r="I247" s="18" t="s">
        <v>496</v>
      </c>
    </row>
    <row r="248" spans="8:10">
      <c r="I248" s="18" t="s">
        <v>497</v>
      </c>
    </row>
    <row r="249" spans="8:10">
      <c r="J249" s="18" t="s">
        <v>498</v>
      </c>
    </row>
    <row r="250" spans="8:10">
      <c r="J250" s="18" t="s">
        <v>499</v>
      </c>
    </row>
    <row r="251" spans="8:10">
      <c r="J251" s="18" t="s">
        <v>500</v>
      </c>
    </row>
    <row r="252" spans="8:10">
      <c r="J252" s="18" t="s">
        <v>501</v>
      </c>
    </row>
    <row r="253" spans="8:10">
      <c r="J253" s="18" t="s">
        <v>502</v>
      </c>
    </row>
    <row r="254" spans="8:10">
      <c r="J254" s="18" t="s">
        <v>503</v>
      </c>
    </row>
    <row r="255" spans="8:10">
      <c r="I255" s="18" t="s">
        <v>504</v>
      </c>
    </row>
    <row r="256" spans="8:10">
      <c r="I256" s="18" t="s">
        <v>505</v>
      </c>
    </row>
    <row r="257" spans="9:9">
      <c r="I257" s="18" t="s">
        <v>506</v>
      </c>
    </row>
    <row r="258" spans="9:9">
      <c r="I258" s="18" t="s">
        <v>507</v>
      </c>
    </row>
    <row r="259" spans="9:9">
      <c r="I259" s="18" t="s">
        <v>508</v>
      </c>
    </row>
    <row r="260" spans="9:9">
      <c r="I260" s="18" t="s">
        <v>509</v>
      </c>
    </row>
    <row r="261" spans="9:9">
      <c r="I261" s="18" t="s">
        <v>510</v>
      </c>
    </row>
    <row r="262" spans="9:9">
      <c r="I262" s="18" t="s">
        <v>511</v>
      </c>
    </row>
    <row r="263" spans="9:9">
      <c r="I263" s="18" t="s">
        <v>512</v>
      </c>
    </row>
    <row r="264" spans="9:9">
      <c r="I264" s="1" t="s">
        <v>513</v>
      </c>
    </row>
    <row r="265" spans="9:9">
      <c r="I265" s="18" t="s">
        <v>514</v>
      </c>
    </row>
    <row r="266" spans="9:9">
      <c r="I266" s="18" t="s">
        <v>515</v>
      </c>
    </row>
    <row r="267" spans="9:9">
      <c r="I267" s="18" t="s">
        <v>516</v>
      </c>
    </row>
    <row r="268" spans="9:9">
      <c r="I268" s="18" t="s">
        <v>517</v>
      </c>
    </row>
    <row r="274" spans="8:9">
      <c r="H274" s="1" t="s">
        <v>518</v>
      </c>
      <c r="I274" s="18" t="s">
        <v>519</v>
      </c>
    </row>
    <row r="275" spans="8:9">
      <c r="I275" s="18" t="s">
        <v>520</v>
      </c>
    </row>
    <row r="276" spans="8:9">
      <c r="I276" s="18" t="s">
        <v>521</v>
      </c>
    </row>
    <row r="277" spans="8:9">
      <c r="I277" s="18" t="s">
        <v>522</v>
      </c>
    </row>
    <row r="278" spans="8:9">
      <c r="I278" s="18" t="s">
        <v>523</v>
      </c>
    </row>
    <row r="279" spans="8:9">
      <c r="I279" s="18" t="s">
        <v>524</v>
      </c>
    </row>
    <row r="280" spans="8:9">
      <c r="I280" s="18" t="s">
        <v>525</v>
      </c>
    </row>
    <row r="281" spans="8:9">
      <c r="I281" s="18" t="s">
        <v>526</v>
      </c>
    </row>
    <row r="282" spans="8:9">
      <c r="I282" s="18" t="s">
        <v>527</v>
      </c>
    </row>
    <row r="283" spans="8:9">
      <c r="I283" s="18" t="s">
        <v>528</v>
      </c>
    </row>
    <row r="284" spans="8:9">
      <c r="I284" s="18" t="s">
        <v>529</v>
      </c>
    </row>
    <row r="285" spans="8:9">
      <c r="I285" s="18" t="s">
        <v>530</v>
      </c>
    </row>
    <row r="286" spans="8:9">
      <c r="I286" s="18" t="s">
        <v>531</v>
      </c>
    </row>
    <row r="287" spans="8:9">
      <c r="I287" s="18" t="s">
        <v>532</v>
      </c>
    </row>
    <row r="288" spans="8:9">
      <c r="I288" s="18" t="s">
        <v>533</v>
      </c>
    </row>
    <row r="289" spans="8:10">
      <c r="I289" s="18" t="s">
        <v>534</v>
      </c>
    </row>
    <row r="291" spans="8:10">
      <c r="H291" s="1" t="s">
        <v>535</v>
      </c>
    </row>
    <row r="292" spans="8:10">
      <c r="I292" s="18" t="s">
        <v>536</v>
      </c>
    </row>
    <row r="293" spans="8:10">
      <c r="I293" s="18" t="s">
        <v>537</v>
      </c>
    </row>
    <row r="294" spans="8:10">
      <c r="I294" s="18" t="s">
        <v>538</v>
      </c>
    </row>
    <row r="295" spans="8:10">
      <c r="I295" s="18" t="s">
        <v>539</v>
      </c>
    </row>
    <row r="296" spans="8:10">
      <c r="I296" s="18" t="s">
        <v>540</v>
      </c>
    </row>
    <row r="297" spans="8:10">
      <c r="I297" s="18" t="s">
        <v>541</v>
      </c>
    </row>
    <row r="298" spans="8:10">
      <c r="I298" s="18" t="s">
        <v>542</v>
      </c>
    </row>
    <row r="299" spans="8:10">
      <c r="I299" s="18" t="s">
        <v>543</v>
      </c>
    </row>
    <row r="300" spans="8:10">
      <c r="J300" s="18" t="s">
        <v>544</v>
      </c>
    </row>
    <row r="301" spans="8:10">
      <c r="J301" s="18" t="s">
        <v>545</v>
      </c>
    </row>
    <row r="302" spans="8:10">
      <c r="J302" s="18" t="s">
        <v>546</v>
      </c>
    </row>
    <row r="303" spans="8:10">
      <c r="J303" s="18" t="s">
        <v>547</v>
      </c>
    </row>
    <row r="304" spans="8:10">
      <c r="I304" s="18" t="s">
        <v>548</v>
      </c>
    </row>
    <row r="305" spans="9:10">
      <c r="J305" s="18" t="s">
        <v>549</v>
      </c>
    </row>
    <row r="306" spans="9:10">
      <c r="J306" s="18" t="s">
        <v>550</v>
      </c>
    </row>
    <row r="307" spans="9:10">
      <c r="J307" s="18" t="s">
        <v>551</v>
      </c>
    </row>
    <row r="308" spans="9:10">
      <c r="J308" s="18" t="s">
        <v>552</v>
      </c>
    </row>
    <row r="309" spans="9:10">
      <c r="J309" s="18" t="s">
        <v>553</v>
      </c>
    </row>
    <row r="310" spans="9:10">
      <c r="J310" s="18" t="s">
        <v>554</v>
      </c>
    </row>
    <row r="311" spans="9:10">
      <c r="I311" s="18" t="s">
        <v>555</v>
      </c>
    </row>
    <row r="312" spans="9:10">
      <c r="J312" s="18" t="s">
        <v>556</v>
      </c>
    </row>
    <row r="313" spans="9:10">
      <c r="J313" s="18" t="s">
        <v>557</v>
      </c>
    </row>
    <row r="314" spans="9:10">
      <c r="J314" s="18" t="s">
        <v>558</v>
      </c>
    </row>
    <row r="315" spans="9:10">
      <c r="J315" s="18" t="s">
        <v>559</v>
      </c>
    </row>
    <row r="316" spans="9:10">
      <c r="I316" s="18" t="s">
        <v>560</v>
      </c>
    </row>
    <row r="317" spans="9:10">
      <c r="J317" s="18" t="s">
        <v>561</v>
      </c>
    </row>
    <row r="318" spans="9:10">
      <c r="J318" s="18" t="s">
        <v>562</v>
      </c>
    </row>
    <row r="319" spans="9:10">
      <c r="I319" s="18" t="s">
        <v>563</v>
      </c>
    </row>
    <row r="320" spans="9:10">
      <c r="J320" s="18" t="s">
        <v>564</v>
      </c>
    </row>
    <row r="321" spans="8:10">
      <c r="J321" s="18" t="s">
        <v>565</v>
      </c>
    </row>
    <row r="322" spans="8:10">
      <c r="J322" s="18" t="s">
        <v>566</v>
      </c>
    </row>
    <row r="323" spans="8:10">
      <c r="J323" s="18" t="s">
        <v>567</v>
      </c>
    </row>
    <row r="324" spans="8:10">
      <c r="J324" s="18" t="s">
        <v>568</v>
      </c>
    </row>
    <row r="325" spans="8:10">
      <c r="I325" s="18" t="s">
        <v>569</v>
      </c>
    </row>
    <row r="326" spans="8:10">
      <c r="J326" s="18" t="s">
        <v>570</v>
      </c>
    </row>
    <row r="327" spans="8:10">
      <c r="J327" s="18" t="s">
        <v>571</v>
      </c>
    </row>
    <row r="328" spans="8:10">
      <c r="J328" s="18" t="s">
        <v>572</v>
      </c>
    </row>
    <row r="329" spans="8:10">
      <c r="I329" s="18" t="s">
        <v>573</v>
      </c>
    </row>
    <row r="330" spans="8:10">
      <c r="J330" s="18" t="s">
        <v>574</v>
      </c>
    </row>
    <row r="331" spans="8:10">
      <c r="J331" s="18" t="s">
        <v>575</v>
      </c>
    </row>
    <row r="332" spans="8:10">
      <c r="J332" s="18" t="s">
        <v>576</v>
      </c>
    </row>
    <row r="333" spans="8:10">
      <c r="H333" s="1" t="s">
        <v>577</v>
      </c>
    </row>
    <row r="334" spans="8:10">
      <c r="I334" s="18" t="s">
        <v>578</v>
      </c>
    </row>
    <row r="335" spans="8:10">
      <c r="J335" s="18" t="s">
        <v>579</v>
      </c>
    </row>
    <row r="336" spans="8:10">
      <c r="J336" s="18" t="s">
        <v>580</v>
      </c>
    </row>
    <row r="337" spans="9:10">
      <c r="J337" s="18" t="s">
        <v>581</v>
      </c>
    </row>
    <row r="338" spans="9:10">
      <c r="I338" s="18" t="s">
        <v>582</v>
      </c>
    </row>
    <row r="339" spans="9:10">
      <c r="J339" s="18" t="s">
        <v>583</v>
      </c>
    </row>
    <row r="340" spans="9:10">
      <c r="J340" s="18" t="s">
        <v>584</v>
      </c>
    </row>
    <row r="341" spans="9:10">
      <c r="J341" s="18" t="s">
        <v>585</v>
      </c>
    </row>
    <row r="342" spans="9:10">
      <c r="J342" s="18" t="s">
        <v>586</v>
      </c>
    </row>
    <row r="343" spans="9:10">
      <c r="J343" s="18" t="s">
        <v>587</v>
      </c>
    </row>
  </sheetData>
  <mergeCells count="4">
    <mergeCell ref="A2:E2"/>
    <mergeCell ref="A11:E11"/>
    <mergeCell ref="A68:E68"/>
    <mergeCell ref="C63:C67"/>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8FAA1-50F0-4B74-99CF-F40D7FD633C2}">
  <dimension ref="A1:Z1000"/>
  <sheetViews>
    <sheetView workbookViewId="0"/>
  </sheetViews>
  <sheetFormatPr defaultRowHeight="12.75"/>
  <sheetData>
    <row r="1" spans="1:26" ht="15.75">
      <c r="A1" s="28" t="s">
        <v>588</v>
      </c>
      <c r="B1" s="29" t="s">
        <v>589</v>
      </c>
      <c r="C1" s="29" t="s">
        <v>590</v>
      </c>
      <c r="D1" s="29" t="s">
        <v>591</v>
      </c>
      <c r="E1" s="29" t="s">
        <v>592</v>
      </c>
      <c r="F1" s="29" t="s">
        <v>593</v>
      </c>
      <c r="G1" s="29" t="s">
        <v>594</v>
      </c>
      <c r="H1" s="29" t="s">
        <v>595</v>
      </c>
      <c r="I1" s="29" t="s">
        <v>596</v>
      </c>
      <c r="J1" s="29" t="s">
        <v>597</v>
      </c>
      <c r="K1" s="30"/>
      <c r="L1" s="30"/>
      <c r="M1" s="30"/>
      <c r="N1" s="30"/>
      <c r="O1" s="30"/>
      <c r="P1" s="30"/>
      <c r="Q1" s="30"/>
      <c r="R1" s="30"/>
      <c r="S1" s="30"/>
      <c r="T1" s="30"/>
      <c r="U1" s="30"/>
      <c r="V1" s="30"/>
      <c r="W1" s="30"/>
      <c r="X1" s="30"/>
      <c r="Y1" s="30"/>
      <c r="Z1" s="31"/>
    </row>
    <row r="2" spans="1:26" ht="15.75">
      <c r="A2" s="32" t="s">
        <v>598</v>
      </c>
      <c r="B2" s="33" t="s">
        <v>599</v>
      </c>
      <c r="C2" s="33">
        <v>1</v>
      </c>
      <c r="D2" s="33" t="s">
        <v>600</v>
      </c>
      <c r="E2" s="34">
        <v>1</v>
      </c>
      <c r="F2" s="34">
        <v>1</v>
      </c>
      <c r="G2" s="34">
        <v>1</v>
      </c>
      <c r="H2" s="33"/>
      <c r="I2" s="33"/>
      <c r="J2" s="33"/>
      <c r="K2" s="33"/>
      <c r="L2" s="33"/>
      <c r="M2" s="33"/>
      <c r="N2" s="33"/>
      <c r="O2" s="33"/>
      <c r="P2" s="33"/>
      <c r="Q2" s="33"/>
      <c r="R2" s="33"/>
      <c r="S2" s="33"/>
      <c r="T2" s="33"/>
      <c r="U2" s="33"/>
      <c r="V2" s="33"/>
      <c r="W2" s="33"/>
      <c r="X2" s="33"/>
      <c r="Y2" s="33"/>
      <c r="Z2" s="35"/>
    </row>
    <row r="3" spans="1:26" ht="15.75">
      <c r="A3" s="32" t="s">
        <v>601</v>
      </c>
      <c r="B3" s="33" t="s">
        <v>602</v>
      </c>
      <c r="C3" s="33">
        <v>1</v>
      </c>
      <c r="D3" s="33" t="s">
        <v>603</v>
      </c>
      <c r="E3" s="34">
        <v>1</v>
      </c>
      <c r="F3" s="34">
        <v>1</v>
      </c>
      <c r="G3" s="34">
        <v>1</v>
      </c>
      <c r="H3" s="34">
        <v>0.5</v>
      </c>
      <c r="I3" s="34">
        <v>0.5</v>
      </c>
      <c r="J3" s="33"/>
      <c r="K3" s="33"/>
      <c r="L3" s="33"/>
      <c r="M3" s="33"/>
      <c r="N3" s="33"/>
      <c r="O3" s="33"/>
      <c r="P3" s="33"/>
      <c r="Q3" s="33"/>
      <c r="R3" s="33"/>
      <c r="S3" s="33"/>
      <c r="T3" s="33"/>
      <c r="U3" s="33"/>
      <c r="V3" s="33"/>
      <c r="W3" s="33"/>
      <c r="X3" s="33"/>
      <c r="Y3" s="33"/>
      <c r="Z3" s="35"/>
    </row>
    <row r="4" spans="1:26" ht="15.75">
      <c r="A4" s="32" t="s">
        <v>604</v>
      </c>
      <c r="B4" s="33" t="s">
        <v>605</v>
      </c>
      <c r="C4" s="33">
        <v>1</v>
      </c>
      <c r="D4" s="33" t="s">
        <v>606</v>
      </c>
      <c r="E4" s="34">
        <v>1</v>
      </c>
      <c r="F4" s="34">
        <v>1</v>
      </c>
      <c r="G4" s="34">
        <v>1</v>
      </c>
      <c r="H4" s="34">
        <v>0.5</v>
      </c>
      <c r="I4" s="34">
        <v>0.5</v>
      </c>
      <c r="J4" s="33"/>
      <c r="K4" s="33"/>
      <c r="L4" s="33"/>
      <c r="M4" s="33"/>
      <c r="N4" s="33"/>
      <c r="O4" s="33"/>
      <c r="P4" s="33"/>
      <c r="Q4" s="33"/>
      <c r="R4" s="33"/>
      <c r="S4" s="33"/>
      <c r="T4" s="33"/>
      <c r="U4" s="33"/>
      <c r="V4" s="33"/>
      <c r="W4" s="33"/>
      <c r="X4" s="33"/>
      <c r="Y4" s="33"/>
      <c r="Z4" s="35"/>
    </row>
    <row r="5" spans="1:26" ht="12.75" customHeight="1">
      <c r="A5" s="45" t="s">
        <v>607</v>
      </c>
      <c r="B5" s="36" t="s">
        <v>608</v>
      </c>
      <c r="C5" s="33">
        <v>6</v>
      </c>
      <c r="D5" s="48" t="s">
        <v>609</v>
      </c>
      <c r="E5" s="34">
        <v>1</v>
      </c>
      <c r="F5" s="34">
        <v>1</v>
      </c>
      <c r="G5" s="34">
        <v>1</v>
      </c>
      <c r="H5" s="34">
        <v>2</v>
      </c>
      <c r="I5" s="34">
        <v>1.5</v>
      </c>
      <c r="J5" s="33"/>
      <c r="K5" s="33"/>
      <c r="L5" s="33"/>
      <c r="M5" s="33"/>
      <c r="N5" s="33"/>
      <c r="O5" s="33"/>
      <c r="P5" s="33"/>
      <c r="Q5" s="33"/>
      <c r="R5" s="33"/>
      <c r="S5" s="33"/>
      <c r="T5" s="33"/>
      <c r="U5" s="33"/>
      <c r="V5" s="33"/>
      <c r="W5" s="33"/>
      <c r="X5" s="33"/>
      <c r="Y5" s="33"/>
      <c r="Z5" s="35"/>
    </row>
    <row r="6" spans="1:26" ht="15.75">
      <c r="A6" s="46"/>
      <c r="B6" s="36" t="s">
        <v>610</v>
      </c>
      <c r="C6" s="33">
        <v>6</v>
      </c>
      <c r="D6" s="49"/>
      <c r="E6" s="34">
        <v>1</v>
      </c>
      <c r="F6" s="34">
        <v>1</v>
      </c>
      <c r="G6" s="34">
        <v>1</v>
      </c>
      <c r="H6" s="34">
        <v>1.5</v>
      </c>
      <c r="I6" s="34">
        <v>2</v>
      </c>
      <c r="J6" s="34">
        <v>1</v>
      </c>
      <c r="K6" s="33"/>
      <c r="L6" s="33"/>
      <c r="M6" s="33"/>
      <c r="N6" s="33"/>
      <c r="O6" s="33"/>
      <c r="P6" s="33"/>
      <c r="Q6" s="33"/>
      <c r="R6" s="33"/>
      <c r="S6" s="33"/>
      <c r="T6" s="33"/>
      <c r="U6" s="33"/>
      <c r="V6" s="33"/>
      <c r="W6" s="33"/>
      <c r="X6" s="33"/>
      <c r="Y6" s="33"/>
      <c r="Z6" s="35"/>
    </row>
    <row r="7" spans="1:26" ht="15.75">
      <c r="A7" s="46"/>
      <c r="B7" s="33"/>
      <c r="C7" s="33"/>
      <c r="D7" s="49"/>
      <c r="E7" s="33"/>
      <c r="F7" s="33"/>
      <c r="G7" s="33"/>
      <c r="H7" s="33"/>
      <c r="I7" s="33"/>
      <c r="J7" s="33"/>
      <c r="K7" s="33"/>
      <c r="L7" s="33"/>
      <c r="M7" s="33"/>
      <c r="N7" s="33"/>
      <c r="O7" s="33"/>
      <c r="P7" s="33"/>
      <c r="Q7" s="33"/>
      <c r="R7" s="33"/>
      <c r="S7" s="33"/>
      <c r="T7" s="33"/>
      <c r="U7" s="33"/>
      <c r="V7" s="33"/>
      <c r="W7" s="33"/>
      <c r="X7" s="33"/>
      <c r="Y7" s="33"/>
      <c r="Z7" s="35"/>
    </row>
    <row r="8" spans="1:26" ht="15.75">
      <c r="A8" s="47"/>
      <c r="B8" s="33"/>
      <c r="C8" s="33"/>
      <c r="D8" s="50"/>
      <c r="E8" s="33"/>
      <c r="F8" s="33"/>
      <c r="G8" s="33"/>
      <c r="H8" s="33"/>
      <c r="I8" s="33"/>
      <c r="J8" s="33"/>
      <c r="K8" s="33"/>
      <c r="L8" s="33"/>
      <c r="M8" s="33"/>
      <c r="N8" s="33"/>
      <c r="O8" s="33"/>
      <c r="P8" s="33"/>
      <c r="Q8" s="33"/>
      <c r="R8" s="33"/>
      <c r="S8" s="33"/>
      <c r="T8" s="33"/>
      <c r="U8" s="33"/>
      <c r="V8" s="33"/>
      <c r="W8" s="33"/>
      <c r="X8" s="33"/>
      <c r="Y8" s="33"/>
      <c r="Z8" s="35"/>
    </row>
    <row r="9" spans="1:26" ht="15.75">
      <c r="A9" s="32" t="s">
        <v>611</v>
      </c>
      <c r="B9" s="33" t="s">
        <v>612</v>
      </c>
      <c r="C9" s="33">
        <v>2</v>
      </c>
      <c r="D9" s="33" t="s">
        <v>613</v>
      </c>
      <c r="E9" s="34">
        <v>1</v>
      </c>
      <c r="F9" s="34">
        <v>1</v>
      </c>
      <c r="G9" s="34">
        <v>1</v>
      </c>
      <c r="H9" s="34">
        <v>2</v>
      </c>
      <c r="I9" s="34">
        <v>1</v>
      </c>
      <c r="J9" s="34">
        <v>1</v>
      </c>
      <c r="K9" s="33"/>
      <c r="L9" s="33"/>
      <c r="M9" s="33"/>
      <c r="N9" s="33"/>
      <c r="O9" s="33"/>
      <c r="P9" s="33"/>
      <c r="Q9" s="33"/>
      <c r="R9" s="33"/>
      <c r="S9" s="33"/>
      <c r="T9" s="33"/>
      <c r="U9" s="33"/>
      <c r="V9" s="33"/>
      <c r="W9" s="33"/>
      <c r="X9" s="33"/>
      <c r="Y9" s="33"/>
      <c r="Z9" s="35"/>
    </row>
    <row r="10" spans="1:26" ht="15.75">
      <c r="A10" s="32" t="s">
        <v>614</v>
      </c>
      <c r="B10" s="33" t="s">
        <v>615</v>
      </c>
      <c r="C10" s="33">
        <v>2</v>
      </c>
      <c r="D10" s="33" t="s">
        <v>616</v>
      </c>
      <c r="E10" s="34">
        <v>1</v>
      </c>
      <c r="F10" s="34">
        <v>0.5</v>
      </c>
      <c r="G10" s="34">
        <v>1</v>
      </c>
      <c r="H10" s="34">
        <v>1</v>
      </c>
      <c r="I10" s="34">
        <v>1</v>
      </c>
      <c r="J10" s="34">
        <v>1</v>
      </c>
      <c r="K10" s="33"/>
      <c r="L10" s="33"/>
      <c r="M10" s="33"/>
      <c r="N10" s="33"/>
      <c r="O10" s="33"/>
      <c r="P10" s="33"/>
      <c r="Q10" s="33"/>
      <c r="R10" s="33"/>
      <c r="S10" s="33"/>
      <c r="T10" s="33"/>
      <c r="U10" s="33"/>
      <c r="V10" s="33"/>
      <c r="W10" s="33"/>
      <c r="X10" s="33"/>
      <c r="Y10" s="33"/>
      <c r="Z10" s="35"/>
    </row>
    <row r="11" spans="1:26" ht="15.75">
      <c r="A11" s="32" t="s">
        <v>617</v>
      </c>
      <c r="B11" s="33" t="s">
        <v>618</v>
      </c>
      <c r="C11" s="33">
        <v>2</v>
      </c>
      <c r="D11" s="33" t="s">
        <v>619</v>
      </c>
      <c r="E11" s="34">
        <v>1</v>
      </c>
      <c r="F11" s="34">
        <v>0.5</v>
      </c>
      <c r="G11" s="34">
        <v>1</v>
      </c>
      <c r="H11" s="34">
        <v>1</v>
      </c>
      <c r="I11" s="34">
        <v>1</v>
      </c>
      <c r="J11" s="34">
        <v>1</v>
      </c>
      <c r="K11" s="33"/>
      <c r="L11" s="33"/>
      <c r="M11" s="33"/>
      <c r="N11" s="33"/>
      <c r="O11" s="33"/>
      <c r="P11" s="33"/>
      <c r="Q11" s="33"/>
      <c r="R11" s="33"/>
      <c r="S11" s="33"/>
      <c r="T11" s="33"/>
      <c r="U11" s="33"/>
      <c r="V11" s="33"/>
      <c r="W11" s="33"/>
      <c r="X11" s="33"/>
      <c r="Y11" s="33"/>
      <c r="Z11" s="35"/>
    </row>
    <row r="12" spans="1:26" ht="15.75">
      <c r="A12" s="32" t="s">
        <v>620</v>
      </c>
      <c r="B12" s="33" t="s">
        <v>621</v>
      </c>
      <c r="C12" s="33">
        <v>1</v>
      </c>
      <c r="D12" s="33" t="s">
        <v>622</v>
      </c>
      <c r="E12" s="34">
        <v>0.5</v>
      </c>
      <c r="F12" s="34">
        <v>0.5</v>
      </c>
      <c r="G12" s="34">
        <v>0.5</v>
      </c>
      <c r="H12" s="34">
        <v>1</v>
      </c>
      <c r="I12" s="34">
        <v>1</v>
      </c>
      <c r="J12" s="34">
        <v>0.5</v>
      </c>
      <c r="K12" s="33"/>
      <c r="L12" s="33"/>
      <c r="M12" s="33"/>
      <c r="N12" s="33"/>
      <c r="O12" s="33"/>
      <c r="P12" s="33"/>
      <c r="Q12" s="33"/>
      <c r="R12" s="33"/>
      <c r="S12" s="33"/>
      <c r="T12" s="33"/>
      <c r="U12" s="33"/>
      <c r="V12" s="33"/>
      <c r="W12" s="33"/>
      <c r="X12" s="33"/>
      <c r="Y12" s="33"/>
      <c r="Z12" s="35"/>
    </row>
    <row r="13" spans="1:26" ht="15.75">
      <c r="A13" s="32" t="s">
        <v>623</v>
      </c>
      <c r="B13" s="33" t="s">
        <v>624</v>
      </c>
      <c r="C13" s="33" t="s">
        <v>625</v>
      </c>
      <c r="D13" s="33" t="s">
        <v>626</v>
      </c>
      <c r="E13" s="33"/>
      <c r="F13" s="33"/>
      <c r="G13" s="33"/>
      <c r="H13" s="33"/>
      <c r="I13" s="33"/>
      <c r="J13" s="33"/>
      <c r="K13" s="33"/>
      <c r="L13" s="33"/>
      <c r="M13" s="33"/>
      <c r="N13" s="33"/>
      <c r="O13" s="33"/>
      <c r="P13" s="33"/>
      <c r="Q13" s="33"/>
      <c r="R13" s="33"/>
      <c r="S13" s="33"/>
      <c r="T13" s="33"/>
      <c r="U13" s="33"/>
      <c r="V13" s="33"/>
      <c r="W13" s="33"/>
      <c r="X13" s="33"/>
      <c r="Y13" s="33"/>
      <c r="Z13" s="35"/>
    </row>
    <row r="14" spans="1:26" ht="15.75">
      <c r="A14" s="37"/>
      <c r="B14" s="33"/>
      <c r="C14" s="33"/>
      <c r="D14" s="33"/>
      <c r="E14" s="33"/>
      <c r="F14" s="33"/>
      <c r="G14" s="33"/>
      <c r="H14" s="33"/>
      <c r="I14" s="33"/>
      <c r="J14" s="33"/>
      <c r="K14" s="33"/>
      <c r="L14" s="33"/>
      <c r="M14" s="33"/>
      <c r="N14" s="33"/>
      <c r="O14" s="33"/>
      <c r="P14" s="33"/>
      <c r="Q14" s="33"/>
      <c r="R14" s="33"/>
      <c r="S14" s="33"/>
      <c r="T14" s="33"/>
      <c r="U14" s="33"/>
      <c r="V14" s="33"/>
      <c r="W14" s="33"/>
      <c r="X14" s="33"/>
      <c r="Y14" s="33"/>
      <c r="Z14" s="35"/>
    </row>
    <row r="15" spans="1:26" ht="15.75">
      <c r="A15" s="37"/>
      <c r="B15" s="33"/>
      <c r="C15" s="33"/>
      <c r="D15" s="33"/>
      <c r="E15" s="33"/>
      <c r="F15" s="33"/>
      <c r="G15" s="33"/>
      <c r="H15" s="33"/>
      <c r="I15" s="33"/>
      <c r="J15" s="33"/>
      <c r="K15" s="33"/>
      <c r="L15" s="33"/>
      <c r="M15" s="33"/>
      <c r="N15" s="33"/>
      <c r="O15" s="33"/>
      <c r="P15" s="33"/>
      <c r="Q15" s="33"/>
      <c r="R15" s="33"/>
      <c r="S15" s="33"/>
      <c r="T15" s="33"/>
      <c r="U15" s="33"/>
      <c r="V15" s="33"/>
      <c r="W15" s="33"/>
      <c r="X15" s="33"/>
      <c r="Y15" s="33"/>
      <c r="Z15" s="35"/>
    </row>
    <row r="16" spans="1:26" ht="15.75">
      <c r="A16" s="37"/>
      <c r="B16" s="33"/>
      <c r="C16" s="33"/>
      <c r="D16" s="33"/>
      <c r="E16" s="33"/>
      <c r="F16" s="33"/>
      <c r="G16" s="33"/>
      <c r="H16" s="33"/>
      <c r="I16" s="33"/>
      <c r="J16" s="33"/>
      <c r="K16" s="33"/>
      <c r="L16" s="33"/>
      <c r="M16" s="33"/>
      <c r="N16" s="33"/>
      <c r="O16" s="33"/>
      <c r="P16" s="33"/>
      <c r="Q16" s="33"/>
      <c r="R16" s="33"/>
      <c r="S16" s="33"/>
      <c r="T16" s="33"/>
      <c r="U16" s="33"/>
      <c r="V16" s="33"/>
      <c r="W16" s="33"/>
      <c r="X16" s="33"/>
      <c r="Y16" s="33"/>
      <c r="Z16" s="35"/>
    </row>
    <row r="17" spans="1:26" ht="15.75">
      <c r="A17" s="37"/>
      <c r="B17" s="33"/>
      <c r="C17" s="33"/>
      <c r="D17" s="33"/>
      <c r="E17" s="33"/>
      <c r="F17" s="33"/>
      <c r="G17" s="33"/>
      <c r="H17" s="33"/>
      <c r="I17" s="33"/>
      <c r="J17" s="33"/>
      <c r="K17" s="33"/>
      <c r="L17" s="33"/>
      <c r="M17" s="33"/>
      <c r="N17" s="33"/>
      <c r="O17" s="33"/>
      <c r="P17" s="33"/>
      <c r="Q17" s="33"/>
      <c r="R17" s="33"/>
      <c r="S17" s="33"/>
      <c r="T17" s="33"/>
      <c r="U17" s="33"/>
      <c r="V17" s="33"/>
      <c r="W17" s="33"/>
      <c r="X17" s="33"/>
      <c r="Y17" s="33"/>
      <c r="Z17" s="35"/>
    </row>
    <row r="18" spans="1:26" ht="15.75">
      <c r="A18" s="37"/>
      <c r="B18" s="33"/>
      <c r="C18" s="33"/>
      <c r="D18" s="33"/>
      <c r="E18" s="33"/>
      <c r="F18" s="33"/>
      <c r="G18" s="33"/>
      <c r="H18" s="33"/>
      <c r="I18" s="33"/>
      <c r="J18" s="33"/>
      <c r="K18" s="33"/>
      <c r="L18" s="33"/>
      <c r="M18" s="33"/>
      <c r="N18" s="33"/>
      <c r="O18" s="33"/>
      <c r="P18" s="33"/>
      <c r="Q18" s="33"/>
      <c r="R18" s="33"/>
      <c r="S18" s="33"/>
      <c r="T18" s="33"/>
      <c r="U18" s="33"/>
      <c r="V18" s="33"/>
      <c r="W18" s="33"/>
      <c r="X18" s="33"/>
      <c r="Y18" s="33"/>
      <c r="Z18" s="35"/>
    </row>
    <row r="19" spans="1:26" ht="15.75">
      <c r="A19" s="37"/>
      <c r="B19" s="33"/>
      <c r="C19" s="33" t="s">
        <v>592</v>
      </c>
      <c r="D19" s="33"/>
      <c r="E19" s="33"/>
      <c r="F19" s="33"/>
      <c r="G19" s="33"/>
      <c r="H19" s="33"/>
      <c r="I19" s="33"/>
      <c r="J19" s="33"/>
      <c r="K19" s="33"/>
      <c r="L19" s="33"/>
      <c r="M19" s="33"/>
      <c r="N19" s="33"/>
      <c r="O19" s="33"/>
      <c r="P19" s="33"/>
      <c r="Q19" s="33"/>
      <c r="R19" s="33"/>
      <c r="S19" s="33"/>
      <c r="T19" s="33"/>
      <c r="U19" s="33"/>
      <c r="V19" s="33"/>
      <c r="W19" s="33"/>
      <c r="X19" s="33"/>
      <c r="Y19" s="33"/>
      <c r="Z19" s="35"/>
    </row>
    <row r="20" spans="1:26" ht="15.75">
      <c r="A20" s="37"/>
      <c r="B20" s="33"/>
      <c r="C20" s="33" t="s">
        <v>593</v>
      </c>
      <c r="D20" s="33">
        <v>97.5</v>
      </c>
      <c r="E20" s="33"/>
      <c r="F20" s="33"/>
      <c r="G20" s="33"/>
      <c r="H20" s="33"/>
      <c r="I20" s="33"/>
      <c r="J20" s="33"/>
      <c r="K20" s="33"/>
      <c r="L20" s="33"/>
      <c r="M20" s="33"/>
      <c r="N20" s="33"/>
      <c r="O20" s="33"/>
      <c r="P20" s="33"/>
      <c r="Q20" s="33"/>
      <c r="R20" s="33"/>
      <c r="S20" s="33"/>
      <c r="T20" s="33"/>
      <c r="U20" s="33"/>
      <c r="V20" s="33"/>
      <c r="W20" s="33"/>
      <c r="X20" s="33"/>
      <c r="Y20" s="33"/>
      <c r="Z20" s="35"/>
    </row>
    <row r="21" spans="1:26" ht="15.75">
      <c r="A21" s="37"/>
      <c r="B21" s="33"/>
      <c r="C21" s="33" t="s">
        <v>594</v>
      </c>
      <c r="D21" s="33">
        <v>107.5</v>
      </c>
      <c r="E21" s="33"/>
      <c r="F21" s="33"/>
      <c r="G21" s="33"/>
      <c r="H21" s="33"/>
      <c r="I21" s="33"/>
      <c r="J21" s="33"/>
      <c r="K21" s="33"/>
      <c r="L21" s="33"/>
      <c r="M21" s="33"/>
      <c r="N21" s="33"/>
      <c r="O21" s="33"/>
      <c r="P21" s="33"/>
      <c r="Q21" s="33"/>
      <c r="R21" s="33"/>
      <c r="S21" s="33"/>
      <c r="T21" s="33"/>
      <c r="U21" s="33"/>
      <c r="V21" s="33"/>
      <c r="W21" s="33"/>
      <c r="X21" s="33"/>
      <c r="Y21" s="33"/>
      <c r="Z21" s="35"/>
    </row>
    <row r="22" spans="1:26" ht="15.75">
      <c r="A22" s="37"/>
      <c r="B22" s="33"/>
      <c r="C22" s="33" t="s">
        <v>627</v>
      </c>
      <c r="D22" s="33">
        <v>155</v>
      </c>
      <c r="E22" s="33"/>
      <c r="F22" s="33"/>
      <c r="G22" s="33"/>
      <c r="H22" s="33"/>
      <c r="I22" s="33"/>
      <c r="J22" s="33"/>
      <c r="K22" s="33"/>
      <c r="L22" s="33"/>
      <c r="M22" s="33"/>
      <c r="N22" s="33"/>
      <c r="O22" s="33"/>
      <c r="P22" s="33"/>
      <c r="Q22" s="33"/>
      <c r="R22" s="33"/>
      <c r="S22" s="33"/>
      <c r="T22" s="33"/>
      <c r="U22" s="33"/>
      <c r="V22" s="33"/>
      <c r="W22" s="33"/>
      <c r="X22" s="33"/>
      <c r="Y22" s="33"/>
      <c r="Z22" s="35"/>
    </row>
    <row r="23" spans="1:26" ht="15.75">
      <c r="A23" s="37"/>
      <c r="B23" s="33"/>
      <c r="C23" s="33" t="s">
        <v>596</v>
      </c>
      <c r="D23" s="33">
        <v>145</v>
      </c>
      <c r="E23" s="33"/>
      <c r="F23" s="33"/>
      <c r="G23" s="33"/>
      <c r="H23" s="33"/>
      <c r="I23" s="33"/>
      <c r="J23" s="33"/>
      <c r="K23" s="33"/>
      <c r="L23" s="33"/>
      <c r="M23" s="33"/>
      <c r="N23" s="33"/>
      <c r="O23" s="33"/>
      <c r="P23" s="33"/>
      <c r="Q23" s="33"/>
      <c r="R23" s="33"/>
      <c r="S23" s="33"/>
      <c r="T23" s="33"/>
      <c r="U23" s="33"/>
      <c r="V23" s="33"/>
      <c r="W23" s="33"/>
      <c r="X23" s="33"/>
      <c r="Y23" s="33"/>
      <c r="Z23" s="35"/>
    </row>
    <row r="24" spans="1:26" ht="15.75">
      <c r="A24" s="37"/>
      <c r="B24" s="33"/>
      <c r="C24" s="33" t="s">
        <v>597</v>
      </c>
      <c r="D24" s="33">
        <v>62.5</v>
      </c>
      <c r="E24" s="33"/>
      <c r="F24" s="33"/>
      <c r="G24" s="33"/>
      <c r="H24" s="33"/>
      <c r="I24" s="33"/>
      <c r="J24" s="33"/>
      <c r="K24" s="33"/>
      <c r="L24" s="33"/>
      <c r="M24" s="33"/>
      <c r="N24" s="33"/>
      <c r="O24" s="33"/>
      <c r="P24" s="33"/>
      <c r="Q24" s="33"/>
      <c r="R24" s="33"/>
      <c r="S24" s="33"/>
      <c r="T24" s="33"/>
      <c r="U24" s="33"/>
      <c r="V24" s="33"/>
      <c r="W24" s="33"/>
      <c r="X24" s="33"/>
      <c r="Y24" s="33"/>
      <c r="Z24" s="35"/>
    </row>
    <row r="25" spans="1:26" ht="15.75">
      <c r="A25" s="37"/>
      <c r="B25" s="33"/>
      <c r="C25" s="33"/>
      <c r="D25" s="33"/>
      <c r="E25" s="33"/>
      <c r="F25" s="33"/>
      <c r="G25" s="33"/>
      <c r="H25" s="33"/>
      <c r="I25" s="33"/>
      <c r="J25" s="33"/>
      <c r="K25" s="33"/>
      <c r="L25" s="33"/>
      <c r="M25" s="33"/>
      <c r="N25" s="33"/>
      <c r="O25" s="33"/>
      <c r="P25" s="33"/>
      <c r="Q25" s="33"/>
      <c r="R25" s="33"/>
      <c r="S25" s="33"/>
      <c r="T25" s="33"/>
      <c r="U25" s="33"/>
      <c r="V25" s="33"/>
      <c r="W25" s="33"/>
      <c r="X25" s="33"/>
      <c r="Y25" s="33"/>
      <c r="Z25" s="35"/>
    </row>
    <row r="26" spans="1:26" ht="15.75">
      <c r="A26" s="37"/>
      <c r="B26" s="33"/>
      <c r="C26" s="33" t="s">
        <v>628</v>
      </c>
      <c r="D26" s="33">
        <v>567.5</v>
      </c>
      <c r="E26" s="33"/>
      <c r="F26" s="33"/>
      <c r="G26" s="33"/>
      <c r="H26" s="33"/>
      <c r="I26" s="33"/>
      <c r="J26" s="33"/>
      <c r="K26" s="33"/>
      <c r="L26" s="33"/>
      <c r="M26" s="33"/>
      <c r="N26" s="33"/>
      <c r="O26" s="33"/>
      <c r="P26" s="33"/>
      <c r="Q26" s="33"/>
      <c r="R26" s="33"/>
      <c r="S26" s="33"/>
      <c r="T26" s="33"/>
      <c r="U26" s="33"/>
      <c r="V26" s="33"/>
      <c r="W26" s="33"/>
      <c r="X26" s="33"/>
      <c r="Y26" s="33"/>
      <c r="Z26" s="35"/>
    </row>
    <row r="27" spans="1:26" ht="15.75">
      <c r="A27" s="37"/>
      <c r="B27" s="33"/>
      <c r="C27" s="33" t="s">
        <v>629</v>
      </c>
      <c r="D27" s="33">
        <v>4540</v>
      </c>
      <c r="E27" s="33"/>
      <c r="F27" s="33"/>
      <c r="G27" s="33"/>
      <c r="H27" s="33"/>
      <c r="I27" s="33"/>
      <c r="J27" s="33"/>
      <c r="K27" s="33"/>
      <c r="L27" s="33"/>
      <c r="M27" s="33"/>
      <c r="N27" s="33"/>
      <c r="O27" s="33"/>
      <c r="P27" s="33"/>
      <c r="Q27" s="33"/>
      <c r="R27" s="33"/>
      <c r="S27" s="33"/>
      <c r="T27" s="33"/>
      <c r="U27" s="33"/>
      <c r="V27" s="33"/>
      <c r="W27" s="33"/>
      <c r="X27" s="33"/>
      <c r="Y27" s="33"/>
      <c r="Z27" s="35"/>
    </row>
    <row r="28" spans="1:26" ht="15.75">
      <c r="A28" s="37"/>
      <c r="B28" s="33"/>
      <c r="C28" s="33" t="s">
        <v>630</v>
      </c>
      <c r="D28" s="33">
        <v>5448</v>
      </c>
      <c r="E28" s="33"/>
      <c r="F28" s="33"/>
      <c r="G28" s="33"/>
      <c r="H28" s="33"/>
      <c r="I28" s="33"/>
      <c r="J28" s="33"/>
      <c r="K28" s="33"/>
      <c r="L28" s="33"/>
      <c r="M28" s="33"/>
      <c r="N28" s="33"/>
      <c r="O28" s="33"/>
      <c r="P28" s="33"/>
      <c r="Q28" s="33"/>
      <c r="R28" s="33"/>
      <c r="S28" s="33"/>
      <c r="T28" s="33"/>
      <c r="U28" s="33"/>
      <c r="V28" s="33"/>
      <c r="W28" s="33"/>
      <c r="X28" s="33"/>
      <c r="Y28" s="33"/>
      <c r="Z28" s="35"/>
    </row>
    <row r="29" spans="1:26" ht="15.75">
      <c r="A29" s="37"/>
      <c r="B29" s="33"/>
      <c r="C29" s="33"/>
      <c r="D29" s="33"/>
      <c r="E29" s="33"/>
      <c r="F29" s="33"/>
      <c r="G29" s="33"/>
      <c r="H29" s="33"/>
      <c r="I29" s="33"/>
      <c r="J29" s="33"/>
      <c r="K29" s="33"/>
      <c r="L29" s="33"/>
      <c r="M29" s="33"/>
      <c r="N29" s="33"/>
      <c r="O29" s="33"/>
      <c r="P29" s="33"/>
      <c r="Q29" s="33"/>
      <c r="R29" s="33"/>
      <c r="S29" s="33"/>
      <c r="T29" s="33"/>
      <c r="U29" s="33"/>
      <c r="V29" s="33"/>
      <c r="W29" s="33"/>
      <c r="X29" s="33"/>
      <c r="Y29" s="33"/>
      <c r="Z29" s="35"/>
    </row>
    <row r="30" spans="1:26" ht="15.75">
      <c r="A30" s="37"/>
      <c r="B30" s="33"/>
      <c r="C30" s="33" t="s">
        <v>631</v>
      </c>
      <c r="D30" s="33">
        <v>6800</v>
      </c>
      <c r="E30" s="33"/>
      <c r="F30" s="33"/>
      <c r="G30" s="33"/>
      <c r="H30" s="33"/>
      <c r="I30" s="33"/>
      <c r="J30" s="33"/>
      <c r="K30" s="33"/>
      <c r="L30" s="33"/>
      <c r="M30" s="33"/>
      <c r="N30" s="33"/>
      <c r="O30" s="33"/>
      <c r="P30" s="33"/>
      <c r="Q30" s="33"/>
      <c r="R30" s="33"/>
      <c r="S30" s="33"/>
      <c r="T30" s="33"/>
      <c r="U30" s="33"/>
      <c r="V30" s="33"/>
      <c r="W30" s="33"/>
      <c r="X30" s="33"/>
      <c r="Y30" s="33"/>
      <c r="Z30" s="35"/>
    </row>
    <row r="31" spans="1:26" ht="15.75">
      <c r="A31" s="37"/>
      <c r="B31" s="33"/>
      <c r="C31" s="33"/>
      <c r="D31" s="33"/>
      <c r="E31" s="33"/>
      <c r="F31" s="33"/>
      <c r="G31" s="33"/>
      <c r="H31" s="33"/>
      <c r="I31" s="33"/>
      <c r="J31" s="33"/>
      <c r="K31" s="33"/>
      <c r="L31" s="33"/>
      <c r="M31" s="33"/>
      <c r="N31" s="33"/>
      <c r="O31" s="33"/>
      <c r="P31" s="33"/>
      <c r="Q31" s="33"/>
      <c r="R31" s="33"/>
      <c r="S31" s="33"/>
      <c r="T31" s="33"/>
      <c r="U31" s="33"/>
      <c r="V31" s="33"/>
      <c r="W31" s="33"/>
      <c r="X31" s="33"/>
      <c r="Y31" s="33"/>
      <c r="Z31" s="35"/>
    </row>
    <row r="32" spans="1:26" ht="15.75">
      <c r="A32" s="37"/>
      <c r="B32" s="33"/>
      <c r="C32" s="33"/>
      <c r="D32" s="33"/>
      <c r="E32" s="33"/>
      <c r="F32" s="33"/>
      <c r="G32" s="33"/>
      <c r="H32" s="33"/>
      <c r="I32" s="33"/>
      <c r="J32" s="33"/>
      <c r="K32" s="33"/>
      <c r="L32" s="33"/>
      <c r="M32" s="33"/>
      <c r="N32" s="33"/>
      <c r="O32" s="33"/>
      <c r="P32" s="33"/>
      <c r="Q32" s="33"/>
      <c r="R32" s="33"/>
      <c r="S32" s="33"/>
      <c r="T32" s="33"/>
      <c r="U32" s="33"/>
      <c r="V32" s="33"/>
      <c r="W32" s="33"/>
      <c r="X32" s="33"/>
      <c r="Y32" s="33"/>
      <c r="Z32" s="35"/>
    </row>
    <row r="33" spans="1:26" ht="15.75">
      <c r="A33" s="37"/>
      <c r="B33" s="33"/>
      <c r="C33" s="33"/>
      <c r="D33" s="33"/>
      <c r="E33" s="33"/>
      <c r="F33" s="33"/>
      <c r="G33" s="33"/>
      <c r="H33" s="33"/>
      <c r="I33" s="33"/>
      <c r="J33" s="33"/>
      <c r="K33" s="33"/>
      <c r="L33" s="33"/>
      <c r="M33" s="33"/>
      <c r="N33" s="33"/>
      <c r="O33" s="33"/>
      <c r="P33" s="33"/>
      <c r="Q33" s="33"/>
      <c r="R33" s="33"/>
      <c r="S33" s="33"/>
      <c r="T33" s="33"/>
      <c r="U33" s="33"/>
      <c r="V33" s="33"/>
      <c r="W33" s="33"/>
      <c r="X33" s="33"/>
      <c r="Y33" s="33"/>
      <c r="Z33" s="35"/>
    </row>
    <row r="34" spans="1:26" ht="15.75">
      <c r="A34" s="37"/>
      <c r="B34" s="33"/>
      <c r="C34" s="33"/>
      <c r="D34" s="33"/>
      <c r="E34" s="33"/>
      <c r="F34" s="33"/>
      <c r="G34" s="33"/>
      <c r="H34" s="33"/>
      <c r="I34" s="33"/>
      <c r="J34" s="33"/>
      <c r="K34" s="33"/>
      <c r="L34" s="33"/>
      <c r="M34" s="33"/>
      <c r="N34" s="33"/>
      <c r="O34" s="33"/>
      <c r="P34" s="33"/>
      <c r="Q34" s="33"/>
      <c r="R34" s="33"/>
      <c r="S34" s="33"/>
      <c r="T34" s="33"/>
      <c r="U34" s="33"/>
      <c r="V34" s="33"/>
      <c r="W34" s="33"/>
      <c r="X34" s="33"/>
      <c r="Y34" s="33"/>
      <c r="Z34" s="35"/>
    </row>
    <row r="35" spans="1:26" ht="15.75">
      <c r="A35" s="37"/>
      <c r="B35" s="33"/>
      <c r="C35" s="33"/>
      <c r="D35" s="33"/>
      <c r="E35" s="33"/>
      <c r="F35" s="33"/>
      <c r="G35" s="33"/>
      <c r="H35" s="33"/>
      <c r="I35" s="33"/>
      <c r="J35" s="33"/>
      <c r="K35" s="33"/>
      <c r="L35" s="33"/>
      <c r="M35" s="33"/>
      <c r="N35" s="33"/>
      <c r="O35" s="33"/>
      <c r="P35" s="33"/>
      <c r="Q35" s="33"/>
      <c r="R35" s="33"/>
      <c r="S35" s="33"/>
      <c r="T35" s="33"/>
      <c r="U35" s="33"/>
      <c r="V35" s="33"/>
      <c r="W35" s="33"/>
      <c r="X35" s="33"/>
      <c r="Y35" s="33"/>
      <c r="Z35" s="35"/>
    </row>
    <row r="36" spans="1:26" ht="15.75">
      <c r="A36" s="37"/>
      <c r="B36" s="33"/>
      <c r="C36" s="33"/>
      <c r="D36" s="33"/>
      <c r="E36" s="33"/>
      <c r="F36" s="33"/>
      <c r="G36" s="33"/>
      <c r="H36" s="33"/>
      <c r="I36" s="33"/>
      <c r="J36" s="33"/>
      <c r="K36" s="33"/>
      <c r="L36" s="33"/>
      <c r="M36" s="33"/>
      <c r="N36" s="33"/>
      <c r="O36" s="33"/>
      <c r="P36" s="33"/>
      <c r="Q36" s="33"/>
      <c r="R36" s="33"/>
      <c r="S36" s="33"/>
      <c r="T36" s="33"/>
      <c r="U36" s="33"/>
      <c r="V36" s="33"/>
      <c r="W36" s="33"/>
      <c r="X36" s="33"/>
      <c r="Y36" s="33"/>
      <c r="Z36" s="35"/>
    </row>
    <row r="37" spans="1:26" ht="15.75">
      <c r="A37" s="37"/>
      <c r="B37" s="33"/>
      <c r="C37" s="33"/>
      <c r="D37" s="33"/>
      <c r="E37" s="33"/>
      <c r="F37" s="33"/>
      <c r="G37" s="33"/>
      <c r="H37" s="33"/>
      <c r="I37" s="33"/>
      <c r="J37" s="33"/>
      <c r="K37" s="33"/>
      <c r="L37" s="33"/>
      <c r="M37" s="33"/>
      <c r="N37" s="33"/>
      <c r="O37" s="33"/>
      <c r="P37" s="33"/>
      <c r="Q37" s="33"/>
      <c r="R37" s="33"/>
      <c r="S37" s="33"/>
      <c r="T37" s="33"/>
      <c r="U37" s="33"/>
      <c r="V37" s="33"/>
      <c r="W37" s="33"/>
      <c r="X37" s="33"/>
      <c r="Y37" s="33"/>
      <c r="Z37" s="35"/>
    </row>
    <row r="38" spans="1:26" ht="15.75">
      <c r="A38" s="37"/>
      <c r="B38" s="33"/>
      <c r="C38" s="33"/>
      <c r="D38" s="33"/>
      <c r="E38" s="33"/>
      <c r="F38" s="33"/>
      <c r="G38" s="33"/>
      <c r="H38" s="33"/>
      <c r="I38" s="33"/>
      <c r="J38" s="33"/>
      <c r="K38" s="33"/>
      <c r="L38" s="33"/>
      <c r="M38" s="33"/>
      <c r="N38" s="33"/>
      <c r="O38" s="33"/>
      <c r="P38" s="33"/>
      <c r="Q38" s="33"/>
      <c r="R38" s="33"/>
      <c r="S38" s="33"/>
      <c r="T38" s="33"/>
      <c r="U38" s="33"/>
      <c r="V38" s="33"/>
      <c r="W38" s="33"/>
      <c r="X38" s="33"/>
      <c r="Y38" s="33"/>
      <c r="Z38" s="35"/>
    </row>
    <row r="39" spans="1:26" ht="15.75">
      <c r="A39" s="37"/>
      <c r="B39" s="33"/>
      <c r="C39" s="33"/>
      <c r="D39" s="33"/>
      <c r="E39" s="33"/>
      <c r="F39" s="33"/>
      <c r="G39" s="33"/>
      <c r="H39" s="33"/>
      <c r="I39" s="33"/>
      <c r="J39" s="33"/>
      <c r="K39" s="33"/>
      <c r="L39" s="33"/>
      <c r="M39" s="33"/>
      <c r="N39" s="33"/>
      <c r="O39" s="33"/>
      <c r="P39" s="33"/>
      <c r="Q39" s="33"/>
      <c r="R39" s="33"/>
      <c r="S39" s="33"/>
      <c r="T39" s="33"/>
      <c r="U39" s="33"/>
      <c r="V39" s="33"/>
      <c r="W39" s="33"/>
      <c r="X39" s="33"/>
      <c r="Y39" s="33"/>
      <c r="Z39" s="35"/>
    </row>
    <row r="40" spans="1:26" ht="15.75">
      <c r="A40" s="37"/>
      <c r="B40" s="33"/>
      <c r="C40" s="33"/>
      <c r="D40" s="33"/>
      <c r="E40" s="33"/>
      <c r="F40" s="33"/>
      <c r="G40" s="33"/>
      <c r="H40" s="33"/>
      <c r="I40" s="33"/>
      <c r="J40" s="33"/>
      <c r="K40" s="33"/>
      <c r="L40" s="33"/>
      <c r="M40" s="33"/>
      <c r="N40" s="33"/>
      <c r="O40" s="33"/>
      <c r="P40" s="33"/>
      <c r="Q40" s="33"/>
      <c r="R40" s="33"/>
      <c r="S40" s="33"/>
      <c r="T40" s="33"/>
      <c r="U40" s="33"/>
      <c r="V40" s="33"/>
      <c r="W40" s="33"/>
      <c r="X40" s="33"/>
      <c r="Y40" s="33"/>
      <c r="Z40" s="35"/>
    </row>
    <row r="41" spans="1:26" ht="15.75">
      <c r="A41" s="37"/>
      <c r="B41" s="33"/>
      <c r="C41" s="33"/>
      <c r="D41" s="33"/>
      <c r="E41" s="33"/>
      <c r="F41" s="33"/>
      <c r="G41" s="33"/>
      <c r="H41" s="33"/>
      <c r="I41" s="33"/>
      <c r="J41" s="33"/>
      <c r="K41" s="33"/>
      <c r="L41" s="33"/>
      <c r="M41" s="33"/>
      <c r="N41" s="33"/>
      <c r="O41" s="33"/>
      <c r="P41" s="33"/>
      <c r="Q41" s="33"/>
      <c r="R41" s="33"/>
      <c r="S41" s="33"/>
      <c r="T41" s="33"/>
      <c r="U41" s="33"/>
      <c r="V41" s="33"/>
      <c r="W41" s="33"/>
      <c r="X41" s="33"/>
      <c r="Y41" s="33"/>
      <c r="Z41" s="35"/>
    </row>
    <row r="42" spans="1:26" ht="15.75">
      <c r="A42" s="37"/>
      <c r="B42" s="33"/>
      <c r="C42" s="33"/>
      <c r="D42" s="33"/>
      <c r="E42" s="33"/>
      <c r="F42" s="33"/>
      <c r="G42" s="33"/>
      <c r="H42" s="33"/>
      <c r="I42" s="33"/>
      <c r="J42" s="33"/>
      <c r="K42" s="33"/>
      <c r="L42" s="33"/>
      <c r="M42" s="33"/>
      <c r="N42" s="33"/>
      <c r="O42" s="33"/>
      <c r="P42" s="33"/>
      <c r="Q42" s="33"/>
      <c r="R42" s="33"/>
      <c r="S42" s="33"/>
      <c r="T42" s="33"/>
      <c r="U42" s="33"/>
      <c r="V42" s="33"/>
      <c r="W42" s="33"/>
      <c r="X42" s="33"/>
      <c r="Y42" s="33"/>
      <c r="Z42" s="35"/>
    </row>
    <row r="43" spans="1:26" ht="15.75">
      <c r="A43" s="37"/>
      <c r="B43" s="33"/>
      <c r="C43" s="33"/>
      <c r="D43" s="33"/>
      <c r="E43" s="33"/>
      <c r="F43" s="33"/>
      <c r="G43" s="33"/>
      <c r="H43" s="33"/>
      <c r="I43" s="33"/>
      <c r="J43" s="33"/>
      <c r="K43" s="33"/>
      <c r="L43" s="33"/>
      <c r="M43" s="33"/>
      <c r="N43" s="33"/>
      <c r="O43" s="33"/>
      <c r="P43" s="33"/>
      <c r="Q43" s="33"/>
      <c r="R43" s="33"/>
      <c r="S43" s="33"/>
      <c r="T43" s="33"/>
      <c r="U43" s="33"/>
      <c r="V43" s="33"/>
      <c r="W43" s="33"/>
      <c r="X43" s="33"/>
      <c r="Y43" s="33"/>
      <c r="Z43" s="35"/>
    </row>
    <row r="44" spans="1:26" ht="15.75">
      <c r="A44" s="37"/>
      <c r="B44" s="33"/>
      <c r="C44" s="33"/>
      <c r="D44" s="33"/>
      <c r="E44" s="33"/>
      <c r="F44" s="33"/>
      <c r="G44" s="33"/>
      <c r="H44" s="33"/>
      <c r="I44" s="33"/>
      <c r="J44" s="33"/>
      <c r="K44" s="33"/>
      <c r="L44" s="33"/>
      <c r="M44" s="33"/>
      <c r="N44" s="33"/>
      <c r="O44" s="33"/>
      <c r="P44" s="33"/>
      <c r="Q44" s="33"/>
      <c r="R44" s="33"/>
      <c r="S44" s="33"/>
      <c r="T44" s="33"/>
      <c r="U44" s="33"/>
      <c r="V44" s="33"/>
      <c r="W44" s="33"/>
      <c r="X44" s="33"/>
      <c r="Y44" s="33"/>
      <c r="Z44" s="35"/>
    </row>
    <row r="45" spans="1:26" ht="15.75">
      <c r="A45" s="37"/>
      <c r="B45" s="33"/>
      <c r="C45" s="33"/>
      <c r="D45" s="33"/>
      <c r="E45" s="33"/>
      <c r="F45" s="33"/>
      <c r="G45" s="33"/>
      <c r="H45" s="33"/>
      <c r="I45" s="33"/>
      <c r="J45" s="33"/>
      <c r="K45" s="33"/>
      <c r="L45" s="33"/>
      <c r="M45" s="33"/>
      <c r="N45" s="33"/>
      <c r="O45" s="33"/>
      <c r="P45" s="33"/>
      <c r="Q45" s="33"/>
      <c r="R45" s="33"/>
      <c r="S45" s="33"/>
      <c r="T45" s="33"/>
      <c r="U45" s="33"/>
      <c r="V45" s="33"/>
      <c r="W45" s="33"/>
      <c r="X45" s="33"/>
      <c r="Y45" s="33"/>
      <c r="Z45" s="35"/>
    </row>
    <row r="46" spans="1:26" ht="15.75">
      <c r="A46" s="37"/>
      <c r="B46" s="33"/>
      <c r="C46" s="33"/>
      <c r="D46" s="33"/>
      <c r="E46" s="33"/>
      <c r="F46" s="33"/>
      <c r="G46" s="33"/>
      <c r="H46" s="33"/>
      <c r="I46" s="33"/>
      <c r="J46" s="33"/>
      <c r="K46" s="33"/>
      <c r="L46" s="33"/>
      <c r="M46" s="33"/>
      <c r="N46" s="33"/>
      <c r="O46" s="33"/>
      <c r="P46" s="33"/>
      <c r="Q46" s="33"/>
      <c r="R46" s="33"/>
      <c r="S46" s="33"/>
      <c r="T46" s="33"/>
      <c r="U46" s="33"/>
      <c r="V46" s="33"/>
      <c r="W46" s="33"/>
      <c r="X46" s="33"/>
      <c r="Y46" s="33"/>
      <c r="Z46" s="35"/>
    </row>
    <row r="47" spans="1:26" ht="15.75">
      <c r="A47" s="37"/>
      <c r="B47" s="33"/>
      <c r="C47" s="33"/>
      <c r="D47" s="33"/>
      <c r="E47" s="33"/>
      <c r="F47" s="33"/>
      <c r="G47" s="33"/>
      <c r="H47" s="33"/>
      <c r="I47" s="33"/>
      <c r="J47" s="33"/>
      <c r="K47" s="33"/>
      <c r="L47" s="33"/>
      <c r="M47" s="33"/>
      <c r="N47" s="33"/>
      <c r="O47" s="33"/>
      <c r="P47" s="33"/>
      <c r="Q47" s="33"/>
      <c r="R47" s="33"/>
      <c r="S47" s="33"/>
      <c r="T47" s="33"/>
      <c r="U47" s="33"/>
      <c r="V47" s="33"/>
      <c r="W47" s="33"/>
      <c r="X47" s="33"/>
      <c r="Y47" s="33"/>
      <c r="Z47" s="35"/>
    </row>
    <row r="48" spans="1:26" ht="15.75">
      <c r="A48" s="37"/>
      <c r="B48" s="33"/>
      <c r="C48" s="33"/>
      <c r="D48" s="33"/>
      <c r="E48" s="33"/>
      <c r="F48" s="33"/>
      <c r="G48" s="33"/>
      <c r="H48" s="33"/>
      <c r="I48" s="33"/>
      <c r="J48" s="33"/>
      <c r="K48" s="33"/>
      <c r="L48" s="33"/>
      <c r="M48" s="33"/>
      <c r="N48" s="33"/>
      <c r="O48" s="33"/>
      <c r="P48" s="33"/>
      <c r="Q48" s="33"/>
      <c r="R48" s="33"/>
      <c r="S48" s="33"/>
      <c r="T48" s="33"/>
      <c r="U48" s="33"/>
      <c r="V48" s="33"/>
      <c r="W48" s="33"/>
      <c r="X48" s="33"/>
      <c r="Y48" s="33"/>
      <c r="Z48" s="35"/>
    </row>
    <row r="49" spans="1:26" ht="15.75">
      <c r="A49" s="37"/>
      <c r="B49" s="33"/>
      <c r="C49" s="33"/>
      <c r="D49" s="33"/>
      <c r="E49" s="33"/>
      <c r="F49" s="33"/>
      <c r="G49" s="33"/>
      <c r="H49" s="33"/>
      <c r="I49" s="33"/>
      <c r="J49" s="33"/>
      <c r="K49" s="33"/>
      <c r="L49" s="33"/>
      <c r="M49" s="33"/>
      <c r="N49" s="33"/>
      <c r="O49" s="33"/>
      <c r="P49" s="33"/>
      <c r="Q49" s="33"/>
      <c r="R49" s="33"/>
      <c r="S49" s="33"/>
      <c r="T49" s="33"/>
      <c r="U49" s="33"/>
      <c r="V49" s="33"/>
      <c r="W49" s="33"/>
      <c r="X49" s="33"/>
      <c r="Y49" s="33"/>
      <c r="Z49" s="35"/>
    </row>
    <row r="50" spans="1:26" ht="15.75">
      <c r="A50" s="37"/>
      <c r="B50" s="33"/>
      <c r="C50" s="33"/>
      <c r="D50" s="33"/>
      <c r="E50" s="33"/>
      <c r="F50" s="33"/>
      <c r="G50" s="33"/>
      <c r="H50" s="33"/>
      <c r="I50" s="33"/>
      <c r="J50" s="33"/>
      <c r="K50" s="33"/>
      <c r="L50" s="33"/>
      <c r="M50" s="33"/>
      <c r="N50" s="33"/>
      <c r="O50" s="33"/>
      <c r="P50" s="33"/>
      <c r="Q50" s="33"/>
      <c r="R50" s="33"/>
      <c r="S50" s="33"/>
      <c r="T50" s="33"/>
      <c r="U50" s="33"/>
      <c r="V50" s="33"/>
      <c r="W50" s="33"/>
      <c r="X50" s="33"/>
      <c r="Y50" s="33"/>
      <c r="Z50" s="35"/>
    </row>
    <row r="51" spans="1:26" ht="15.75">
      <c r="A51" s="37"/>
      <c r="B51" s="33"/>
      <c r="C51" s="33"/>
      <c r="D51" s="33"/>
      <c r="E51" s="33"/>
      <c r="F51" s="33"/>
      <c r="G51" s="33"/>
      <c r="H51" s="33"/>
      <c r="I51" s="33"/>
      <c r="J51" s="33"/>
      <c r="K51" s="33"/>
      <c r="L51" s="33"/>
      <c r="M51" s="33"/>
      <c r="N51" s="33"/>
      <c r="O51" s="33"/>
      <c r="P51" s="33"/>
      <c r="Q51" s="33"/>
      <c r="R51" s="33"/>
      <c r="S51" s="33"/>
      <c r="T51" s="33"/>
      <c r="U51" s="33"/>
      <c r="V51" s="33"/>
      <c r="W51" s="33"/>
      <c r="X51" s="33"/>
      <c r="Y51" s="33"/>
      <c r="Z51" s="35"/>
    </row>
    <row r="52" spans="1:26" ht="15.75">
      <c r="A52" s="37"/>
      <c r="B52" s="33"/>
      <c r="C52" s="33"/>
      <c r="D52" s="33"/>
      <c r="E52" s="33"/>
      <c r="F52" s="33"/>
      <c r="G52" s="33"/>
      <c r="H52" s="33"/>
      <c r="I52" s="33"/>
      <c r="J52" s="33"/>
      <c r="K52" s="33"/>
      <c r="L52" s="33"/>
      <c r="M52" s="33"/>
      <c r="N52" s="33"/>
      <c r="O52" s="33"/>
      <c r="P52" s="33"/>
      <c r="Q52" s="33"/>
      <c r="R52" s="33"/>
      <c r="S52" s="33"/>
      <c r="T52" s="33"/>
      <c r="U52" s="33"/>
      <c r="V52" s="33"/>
      <c r="W52" s="33"/>
      <c r="X52" s="33"/>
      <c r="Y52" s="33"/>
      <c r="Z52" s="35"/>
    </row>
    <row r="53" spans="1:26" ht="15.75">
      <c r="A53" s="37"/>
      <c r="B53" s="33"/>
      <c r="C53" s="33"/>
      <c r="D53" s="33"/>
      <c r="E53" s="33"/>
      <c r="F53" s="33"/>
      <c r="G53" s="33"/>
      <c r="H53" s="33"/>
      <c r="I53" s="33"/>
      <c r="J53" s="33"/>
      <c r="K53" s="33"/>
      <c r="L53" s="33"/>
      <c r="M53" s="33"/>
      <c r="N53" s="33"/>
      <c r="O53" s="33"/>
      <c r="P53" s="33"/>
      <c r="Q53" s="33"/>
      <c r="R53" s="33"/>
      <c r="S53" s="33"/>
      <c r="T53" s="33"/>
      <c r="U53" s="33"/>
      <c r="V53" s="33"/>
      <c r="W53" s="33"/>
      <c r="X53" s="33"/>
      <c r="Y53" s="33"/>
      <c r="Z53" s="35"/>
    </row>
    <row r="54" spans="1:26" ht="15.75">
      <c r="A54" s="37"/>
      <c r="B54" s="33"/>
      <c r="C54" s="33"/>
      <c r="D54" s="33"/>
      <c r="E54" s="33"/>
      <c r="F54" s="33"/>
      <c r="G54" s="33"/>
      <c r="H54" s="33"/>
      <c r="I54" s="33"/>
      <c r="J54" s="33"/>
      <c r="K54" s="33"/>
      <c r="L54" s="33"/>
      <c r="M54" s="33"/>
      <c r="N54" s="33"/>
      <c r="O54" s="33"/>
      <c r="P54" s="33"/>
      <c r="Q54" s="33"/>
      <c r="R54" s="33"/>
      <c r="S54" s="33"/>
      <c r="T54" s="33"/>
      <c r="U54" s="33"/>
      <c r="V54" s="33"/>
      <c r="W54" s="33"/>
      <c r="X54" s="33"/>
      <c r="Y54" s="33"/>
      <c r="Z54" s="35"/>
    </row>
    <row r="55" spans="1:26" ht="15.75">
      <c r="A55" s="37"/>
      <c r="B55" s="33"/>
      <c r="C55" s="33"/>
      <c r="D55" s="33"/>
      <c r="E55" s="33"/>
      <c r="F55" s="33"/>
      <c r="G55" s="33"/>
      <c r="H55" s="33"/>
      <c r="I55" s="33"/>
      <c r="J55" s="33"/>
      <c r="K55" s="33"/>
      <c r="L55" s="33"/>
      <c r="M55" s="33"/>
      <c r="N55" s="33"/>
      <c r="O55" s="33"/>
      <c r="P55" s="33"/>
      <c r="Q55" s="33"/>
      <c r="R55" s="33"/>
      <c r="S55" s="33"/>
      <c r="T55" s="33"/>
      <c r="U55" s="33"/>
      <c r="V55" s="33"/>
      <c r="W55" s="33"/>
      <c r="X55" s="33"/>
      <c r="Y55" s="33"/>
      <c r="Z55" s="35"/>
    </row>
    <row r="56" spans="1:26" ht="15.75">
      <c r="A56" s="37"/>
      <c r="B56" s="33"/>
      <c r="C56" s="33"/>
      <c r="D56" s="33"/>
      <c r="E56" s="33"/>
      <c r="F56" s="33"/>
      <c r="G56" s="33"/>
      <c r="H56" s="33"/>
      <c r="I56" s="33"/>
      <c r="J56" s="33"/>
      <c r="K56" s="33"/>
      <c r="L56" s="33"/>
      <c r="M56" s="33"/>
      <c r="N56" s="33"/>
      <c r="O56" s="33"/>
      <c r="P56" s="33"/>
      <c r="Q56" s="33"/>
      <c r="R56" s="33"/>
      <c r="S56" s="33"/>
      <c r="T56" s="33"/>
      <c r="U56" s="33"/>
      <c r="V56" s="33"/>
      <c r="W56" s="33"/>
      <c r="X56" s="33"/>
      <c r="Y56" s="33"/>
      <c r="Z56" s="35"/>
    </row>
    <row r="57" spans="1:26" ht="15.75">
      <c r="A57" s="37"/>
      <c r="B57" s="33"/>
      <c r="C57" s="33"/>
      <c r="D57" s="33"/>
      <c r="E57" s="33"/>
      <c r="F57" s="33"/>
      <c r="G57" s="33"/>
      <c r="H57" s="33"/>
      <c r="I57" s="33"/>
      <c r="J57" s="33"/>
      <c r="K57" s="33"/>
      <c r="L57" s="33"/>
      <c r="M57" s="33"/>
      <c r="N57" s="33"/>
      <c r="O57" s="33"/>
      <c r="P57" s="33"/>
      <c r="Q57" s="33"/>
      <c r="R57" s="33"/>
      <c r="S57" s="33"/>
      <c r="T57" s="33"/>
      <c r="U57" s="33"/>
      <c r="V57" s="33"/>
      <c r="W57" s="33"/>
      <c r="X57" s="33"/>
      <c r="Y57" s="33"/>
      <c r="Z57" s="35"/>
    </row>
    <row r="58" spans="1:26" ht="15.75">
      <c r="A58" s="37"/>
      <c r="B58" s="33"/>
      <c r="C58" s="33"/>
      <c r="D58" s="33"/>
      <c r="E58" s="33"/>
      <c r="F58" s="33"/>
      <c r="G58" s="33"/>
      <c r="H58" s="33"/>
      <c r="I58" s="33"/>
      <c r="J58" s="33"/>
      <c r="K58" s="33"/>
      <c r="L58" s="33"/>
      <c r="M58" s="33"/>
      <c r="N58" s="33"/>
      <c r="O58" s="33"/>
      <c r="P58" s="33"/>
      <c r="Q58" s="33"/>
      <c r="R58" s="33"/>
      <c r="S58" s="33"/>
      <c r="T58" s="33"/>
      <c r="U58" s="33"/>
      <c r="V58" s="33"/>
      <c r="W58" s="33"/>
      <c r="X58" s="33"/>
      <c r="Y58" s="33"/>
      <c r="Z58" s="35"/>
    </row>
    <row r="59" spans="1:26" ht="15.75">
      <c r="A59" s="37"/>
      <c r="B59" s="33"/>
      <c r="C59" s="33"/>
      <c r="D59" s="33"/>
      <c r="E59" s="33"/>
      <c r="F59" s="33"/>
      <c r="G59" s="33"/>
      <c r="H59" s="33"/>
      <c r="I59" s="33"/>
      <c r="J59" s="33"/>
      <c r="K59" s="33"/>
      <c r="L59" s="33"/>
      <c r="M59" s="33"/>
      <c r="N59" s="33"/>
      <c r="O59" s="33"/>
      <c r="P59" s="33"/>
      <c r="Q59" s="33"/>
      <c r="R59" s="33"/>
      <c r="S59" s="33"/>
      <c r="T59" s="33"/>
      <c r="U59" s="33"/>
      <c r="V59" s="33"/>
      <c r="W59" s="33"/>
      <c r="X59" s="33"/>
      <c r="Y59" s="33"/>
      <c r="Z59" s="35"/>
    </row>
    <row r="60" spans="1:26" ht="15.75">
      <c r="A60" s="37"/>
      <c r="B60" s="33"/>
      <c r="C60" s="33"/>
      <c r="D60" s="33"/>
      <c r="E60" s="33"/>
      <c r="F60" s="33"/>
      <c r="G60" s="33"/>
      <c r="H60" s="33"/>
      <c r="I60" s="33"/>
      <c r="J60" s="33"/>
      <c r="K60" s="33"/>
      <c r="L60" s="33"/>
      <c r="M60" s="33"/>
      <c r="N60" s="33"/>
      <c r="O60" s="33"/>
      <c r="P60" s="33"/>
      <c r="Q60" s="33"/>
      <c r="R60" s="33"/>
      <c r="S60" s="33"/>
      <c r="T60" s="33"/>
      <c r="U60" s="33"/>
      <c r="V60" s="33"/>
      <c r="W60" s="33"/>
      <c r="X60" s="33"/>
      <c r="Y60" s="33"/>
      <c r="Z60" s="35"/>
    </row>
    <row r="61" spans="1:26" ht="15.75">
      <c r="A61" s="37"/>
      <c r="B61" s="33"/>
      <c r="C61" s="33"/>
      <c r="D61" s="33"/>
      <c r="E61" s="33"/>
      <c r="F61" s="33"/>
      <c r="G61" s="33"/>
      <c r="H61" s="33"/>
      <c r="I61" s="33"/>
      <c r="J61" s="33"/>
      <c r="K61" s="33"/>
      <c r="L61" s="33"/>
      <c r="M61" s="33"/>
      <c r="N61" s="33"/>
      <c r="O61" s="33"/>
      <c r="P61" s="33"/>
      <c r="Q61" s="33"/>
      <c r="R61" s="33"/>
      <c r="S61" s="33"/>
      <c r="T61" s="33"/>
      <c r="U61" s="33"/>
      <c r="V61" s="33"/>
      <c r="W61" s="33"/>
      <c r="X61" s="33"/>
      <c r="Y61" s="33"/>
      <c r="Z61" s="35"/>
    </row>
    <row r="62" spans="1:26" ht="15.75">
      <c r="A62" s="37"/>
      <c r="B62" s="33"/>
      <c r="C62" s="33"/>
      <c r="D62" s="33"/>
      <c r="E62" s="33"/>
      <c r="F62" s="33"/>
      <c r="G62" s="33"/>
      <c r="H62" s="33"/>
      <c r="I62" s="33"/>
      <c r="J62" s="33"/>
      <c r="K62" s="33"/>
      <c r="L62" s="33"/>
      <c r="M62" s="33"/>
      <c r="N62" s="33"/>
      <c r="O62" s="33"/>
      <c r="P62" s="33"/>
      <c r="Q62" s="33"/>
      <c r="R62" s="33"/>
      <c r="S62" s="33"/>
      <c r="T62" s="33"/>
      <c r="U62" s="33"/>
      <c r="V62" s="33"/>
      <c r="W62" s="33"/>
      <c r="X62" s="33"/>
      <c r="Y62" s="33"/>
      <c r="Z62" s="35"/>
    </row>
    <row r="63" spans="1:26" ht="15.75">
      <c r="A63" s="37"/>
      <c r="B63" s="33"/>
      <c r="C63" s="33"/>
      <c r="D63" s="33"/>
      <c r="E63" s="33"/>
      <c r="F63" s="33"/>
      <c r="G63" s="33"/>
      <c r="H63" s="33"/>
      <c r="I63" s="33"/>
      <c r="J63" s="33"/>
      <c r="K63" s="33"/>
      <c r="L63" s="33"/>
      <c r="M63" s="33"/>
      <c r="N63" s="33"/>
      <c r="O63" s="33"/>
      <c r="P63" s="33"/>
      <c r="Q63" s="33"/>
      <c r="R63" s="33"/>
      <c r="S63" s="33"/>
      <c r="T63" s="33"/>
      <c r="U63" s="33"/>
      <c r="V63" s="33"/>
      <c r="W63" s="33"/>
      <c r="X63" s="33"/>
      <c r="Y63" s="33"/>
      <c r="Z63" s="35"/>
    </row>
    <row r="64" spans="1:26" ht="15.75">
      <c r="A64" s="37"/>
      <c r="B64" s="33"/>
      <c r="C64" s="33"/>
      <c r="D64" s="33"/>
      <c r="E64" s="33"/>
      <c r="F64" s="33"/>
      <c r="G64" s="33"/>
      <c r="H64" s="33"/>
      <c r="I64" s="33"/>
      <c r="J64" s="33"/>
      <c r="K64" s="33"/>
      <c r="L64" s="33"/>
      <c r="M64" s="33"/>
      <c r="N64" s="33"/>
      <c r="O64" s="33"/>
      <c r="P64" s="33"/>
      <c r="Q64" s="33"/>
      <c r="R64" s="33"/>
      <c r="S64" s="33"/>
      <c r="T64" s="33"/>
      <c r="U64" s="33"/>
      <c r="V64" s="33"/>
      <c r="W64" s="33"/>
      <c r="X64" s="33"/>
      <c r="Y64" s="33"/>
      <c r="Z64" s="35"/>
    </row>
    <row r="65" spans="1:26" ht="15.75">
      <c r="A65" s="37"/>
      <c r="B65" s="33"/>
      <c r="C65" s="33"/>
      <c r="D65" s="33"/>
      <c r="E65" s="33"/>
      <c r="F65" s="33"/>
      <c r="G65" s="33"/>
      <c r="H65" s="33"/>
      <c r="I65" s="33"/>
      <c r="J65" s="33"/>
      <c r="K65" s="33"/>
      <c r="L65" s="33"/>
      <c r="M65" s="33"/>
      <c r="N65" s="33"/>
      <c r="O65" s="33"/>
      <c r="P65" s="33"/>
      <c r="Q65" s="33"/>
      <c r="R65" s="33"/>
      <c r="S65" s="33"/>
      <c r="T65" s="33"/>
      <c r="U65" s="33"/>
      <c r="V65" s="33"/>
      <c r="W65" s="33"/>
      <c r="X65" s="33"/>
      <c r="Y65" s="33"/>
      <c r="Z65" s="35"/>
    </row>
    <row r="66" spans="1:26" ht="15.75">
      <c r="A66" s="37"/>
      <c r="B66" s="33"/>
      <c r="C66" s="33"/>
      <c r="D66" s="33"/>
      <c r="E66" s="33"/>
      <c r="F66" s="33"/>
      <c r="G66" s="33"/>
      <c r="H66" s="33"/>
      <c r="I66" s="33"/>
      <c r="J66" s="33"/>
      <c r="K66" s="33"/>
      <c r="L66" s="33"/>
      <c r="M66" s="33"/>
      <c r="N66" s="33"/>
      <c r="O66" s="33"/>
      <c r="P66" s="33"/>
      <c r="Q66" s="33"/>
      <c r="R66" s="33"/>
      <c r="S66" s="33"/>
      <c r="T66" s="33"/>
      <c r="U66" s="33"/>
      <c r="V66" s="33"/>
      <c r="W66" s="33"/>
      <c r="X66" s="33"/>
      <c r="Y66" s="33"/>
      <c r="Z66" s="35"/>
    </row>
    <row r="67" spans="1:26" ht="15.75">
      <c r="A67" s="37"/>
      <c r="B67" s="33"/>
      <c r="C67" s="33"/>
      <c r="D67" s="33"/>
      <c r="E67" s="33"/>
      <c r="F67" s="33"/>
      <c r="G67" s="33"/>
      <c r="H67" s="33"/>
      <c r="I67" s="33"/>
      <c r="J67" s="33"/>
      <c r="K67" s="33"/>
      <c r="L67" s="33"/>
      <c r="M67" s="33"/>
      <c r="N67" s="33"/>
      <c r="O67" s="33"/>
      <c r="P67" s="33"/>
      <c r="Q67" s="33"/>
      <c r="R67" s="33"/>
      <c r="S67" s="33"/>
      <c r="T67" s="33"/>
      <c r="U67" s="33"/>
      <c r="V67" s="33"/>
      <c r="W67" s="33"/>
      <c r="X67" s="33"/>
      <c r="Y67" s="33"/>
      <c r="Z67" s="35"/>
    </row>
    <row r="68" spans="1:26" ht="15.75">
      <c r="A68" s="37"/>
      <c r="B68" s="33"/>
      <c r="C68" s="33"/>
      <c r="D68" s="33"/>
      <c r="E68" s="33"/>
      <c r="F68" s="33"/>
      <c r="G68" s="33"/>
      <c r="H68" s="33"/>
      <c r="I68" s="33"/>
      <c r="J68" s="33"/>
      <c r="K68" s="33"/>
      <c r="L68" s="33"/>
      <c r="M68" s="33"/>
      <c r="N68" s="33"/>
      <c r="O68" s="33"/>
      <c r="P68" s="33"/>
      <c r="Q68" s="33"/>
      <c r="R68" s="33"/>
      <c r="S68" s="33"/>
      <c r="T68" s="33"/>
      <c r="U68" s="33"/>
      <c r="V68" s="33"/>
      <c r="W68" s="33"/>
      <c r="X68" s="33"/>
      <c r="Y68" s="33"/>
      <c r="Z68" s="35"/>
    </row>
    <row r="69" spans="1:26" ht="15.75">
      <c r="A69" s="37"/>
      <c r="B69" s="33"/>
      <c r="C69" s="33"/>
      <c r="D69" s="33"/>
      <c r="E69" s="33"/>
      <c r="F69" s="33"/>
      <c r="G69" s="33"/>
      <c r="H69" s="33"/>
      <c r="I69" s="33"/>
      <c r="J69" s="33"/>
      <c r="K69" s="33"/>
      <c r="L69" s="33"/>
      <c r="M69" s="33"/>
      <c r="N69" s="33"/>
      <c r="O69" s="33"/>
      <c r="P69" s="33"/>
      <c r="Q69" s="33"/>
      <c r="R69" s="33"/>
      <c r="S69" s="33"/>
      <c r="T69" s="33"/>
      <c r="U69" s="33"/>
      <c r="V69" s="33"/>
      <c r="W69" s="33"/>
      <c r="X69" s="33"/>
      <c r="Y69" s="33"/>
      <c r="Z69" s="35"/>
    </row>
    <row r="70" spans="1:26" ht="15.75">
      <c r="A70" s="37"/>
      <c r="B70" s="33"/>
      <c r="C70" s="33"/>
      <c r="D70" s="33"/>
      <c r="E70" s="33"/>
      <c r="F70" s="33"/>
      <c r="G70" s="33"/>
      <c r="H70" s="33"/>
      <c r="I70" s="33"/>
      <c r="J70" s="33"/>
      <c r="K70" s="33"/>
      <c r="L70" s="33"/>
      <c r="M70" s="33"/>
      <c r="N70" s="33"/>
      <c r="O70" s="33"/>
      <c r="P70" s="33"/>
      <c r="Q70" s="33"/>
      <c r="R70" s="33"/>
      <c r="S70" s="33"/>
      <c r="T70" s="33"/>
      <c r="U70" s="33"/>
      <c r="V70" s="33"/>
      <c r="W70" s="33"/>
      <c r="X70" s="33"/>
      <c r="Y70" s="33"/>
      <c r="Z70" s="35"/>
    </row>
    <row r="71" spans="1:26" ht="15.75">
      <c r="A71" s="37"/>
      <c r="B71" s="33"/>
      <c r="C71" s="33"/>
      <c r="D71" s="33"/>
      <c r="E71" s="33"/>
      <c r="F71" s="33"/>
      <c r="G71" s="33"/>
      <c r="H71" s="33"/>
      <c r="I71" s="33"/>
      <c r="J71" s="33"/>
      <c r="K71" s="33"/>
      <c r="L71" s="33"/>
      <c r="M71" s="33"/>
      <c r="N71" s="33"/>
      <c r="O71" s="33"/>
      <c r="P71" s="33"/>
      <c r="Q71" s="33"/>
      <c r="R71" s="33"/>
      <c r="S71" s="33"/>
      <c r="T71" s="33"/>
      <c r="U71" s="33"/>
      <c r="V71" s="33"/>
      <c r="W71" s="33"/>
      <c r="X71" s="33"/>
      <c r="Y71" s="33"/>
      <c r="Z71" s="35"/>
    </row>
    <row r="72" spans="1:26" ht="15.75">
      <c r="A72" s="37"/>
      <c r="B72" s="33"/>
      <c r="C72" s="33"/>
      <c r="D72" s="33"/>
      <c r="E72" s="33"/>
      <c r="F72" s="33"/>
      <c r="G72" s="33"/>
      <c r="H72" s="33"/>
      <c r="I72" s="33"/>
      <c r="J72" s="33"/>
      <c r="K72" s="33"/>
      <c r="L72" s="33"/>
      <c r="M72" s="33"/>
      <c r="N72" s="33"/>
      <c r="O72" s="33"/>
      <c r="P72" s="33"/>
      <c r="Q72" s="33"/>
      <c r="R72" s="33"/>
      <c r="S72" s="33"/>
      <c r="T72" s="33"/>
      <c r="U72" s="33"/>
      <c r="V72" s="33"/>
      <c r="W72" s="33"/>
      <c r="X72" s="33"/>
      <c r="Y72" s="33"/>
      <c r="Z72" s="35"/>
    </row>
    <row r="73" spans="1:26" ht="15.75">
      <c r="A73" s="37"/>
      <c r="B73" s="33"/>
      <c r="C73" s="33"/>
      <c r="D73" s="33"/>
      <c r="E73" s="33"/>
      <c r="F73" s="33"/>
      <c r="G73" s="33"/>
      <c r="H73" s="33"/>
      <c r="I73" s="33"/>
      <c r="J73" s="33"/>
      <c r="K73" s="33"/>
      <c r="L73" s="33"/>
      <c r="M73" s="33"/>
      <c r="N73" s="33"/>
      <c r="O73" s="33"/>
      <c r="P73" s="33"/>
      <c r="Q73" s="33"/>
      <c r="R73" s="33"/>
      <c r="S73" s="33"/>
      <c r="T73" s="33"/>
      <c r="U73" s="33"/>
      <c r="V73" s="33"/>
      <c r="W73" s="33"/>
      <c r="X73" s="33"/>
      <c r="Y73" s="33"/>
      <c r="Z73" s="35"/>
    </row>
    <row r="74" spans="1:26" ht="15.75">
      <c r="A74" s="37"/>
      <c r="B74" s="33"/>
      <c r="C74" s="33"/>
      <c r="D74" s="33"/>
      <c r="E74" s="33"/>
      <c r="F74" s="33"/>
      <c r="G74" s="33"/>
      <c r="H74" s="33"/>
      <c r="I74" s="33"/>
      <c r="J74" s="33"/>
      <c r="K74" s="33"/>
      <c r="L74" s="33"/>
      <c r="M74" s="33"/>
      <c r="N74" s="33"/>
      <c r="O74" s="33"/>
      <c r="P74" s="33"/>
      <c r="Q74" s="33"/>
      <c r="R74" s="33"/>
      <c r="S74" s="33"/>
      <c r="T74" s="33"/>
      <c r="U74" s="33"/>
      <c r="V74" s="33"/>
      <c r="W74" s="33"/>
      <c r="X74" s="33"/>
      <c r="Y74" s="33"/>
      <c r="Z74" s="35"/>
    </row>
    <row r="75" spans="1:26" ht="15.75">
      <c r="A75" s="37"/>
      <c r="B75" s="33"/>
      <c r="C75" s="33"/>
      <c r="D75" s="33"/>
      <c r="E75" s="33"/>
      <c r="F75" s="33"/>
      <c r="G75" s="33"/>
      <c r="H75" s="33"/>
      <c r="I75" s="33"/>
      <c r="J75" s="33"/>
      <c r="K75" s="33"/>
      <c r="L75" s="33"/>
      <c r="M75" s="33"/>
      <c r="N75" s="33"/>
      <c r="O75" s="33"/>
      <c r="P75" s="33"/>
      <c r="Q75" s="33"/>
      <c r="R75" s="33"/>
      <c r="S75" s="33"/>
      <c r="T75" s="33"/>
      <c r="U75" s="33"/>
      <c r="V75" s="33"/>
      <c r="W75" s="33"/>
      <c r="X75" s="33"/>
      <c r="Y75" s="33"/>
      <c r="Z75" s="35"/>
    </row>
    <row r="76" spans="1:26" ht="15.75">
      <c r="A76" s="37"/>
      <c r="B76" s="33"/>
      <c r="C76" s="33"/>
      <c r="D76" s="33"/>
      <c r="E76" s="33"/>
      <c r="F76" s="33"/>
      <c r="G76" s="33"/>
      <c r="H76" s="33"/>
      <c r="I76" s="33"/>
      <c r="J76" s="33"/>
      <c r="K76" s="33"/>
      <c r="L76" s="33"/>
      <c r="M76" s="33"/>
      <c r="N76" s="33"/>
      <c r="O76" s="33"/>
      <c r="P76" s="33"/>
      <c r="Q76" s="33"/>
      <c r="R76" s="33"/>
      <c r="S76" s="33"/>
      <c r="T76" s="33"/>
      <c r="U76" s="33"/>
      <c r="V76" s="33"/>
      <c r="W76" s="33"/>
      <c r="X76" s="33"/>
      <c r="Y76" s="33"/>
      <c r="Z76" s="35"/>
    </row>
    <row r="77" spans="1:26" ht="15.75">
      <c r="A77" s="37"/>
      <c r="B77" s="33"/>
      <c r="C77" s="33"/>
      <c r="D77" s="33"/>
      <c r="E77" s="33"/>
      <c r="F77" s="33"/>
      <c r="G77" s="33"/>
      <c r="H77" s="33"/>
      <c r="I77" s="33"/>
      <c r="J77" s="33"/>
      <c r="K77" s="33"/>
      <c r="L77" s="33"/>
      <c r="M77" s="33"/>
      <c r="N77" s="33"/>
      <c r="O77" s="33"/>
      <c r="P77" s="33"/>
      <c r="Q77" s="33"/>
      <c r="R77" s="33"/>
      <c r="S77" s="33"/>
      <c r="T77" s="33"/>
      <c r="U77" s="33"/>
      <c r="V77" s="33"/>
      <c r="W77" s="33"/>
      <c r="X77" s="33"/>
      <c r="Y77" s="33"/>
      <c r="Z77" s="35"/>
    </row>
    <row r="78" spans="1:26" ht="15.75">
      <c r="A78" s="37"/>
      <c r="B78" s="33"/>
      <c r="C78" s="33"/>
      <c r="D78" s="33"/>
      <c r="E78" s="33"/>
      <c r="F78" s="33"/>
      <c r="G78" s="33"/>
      <c r="H78" s="33"/>
      <c r="I78" s="33"/>
      <c r="J78" s="33"/>
      <c r="K78" s="33"/>
      <c r="L78" s="33"/>
      <c r="M78" s="33"/>
      <c r="N78" s="33"/>
      <c r="O78" s="33"/>
      <c r="P78" s="33"/>
      <c r="Q78" s="33"/>
      <c r="R78" s="33"/>
      <c r="S78" s="33"/>
      <c r="T78" s="33"/>
      <c r="U78" s="33"/>
      <c r="V78" s="33"/>
      <c r="W78" s="33"/>
      <c r="X78" s="33"/>
      <c r="Y78" s="33"/>
      <c r="Z78" s="35"/>
    </row>
    <row r="79" spans="1:26" ht="15.75">
      <c r="A79" s="37"/>
      <c r="B79" s="33"/>
      <c r="C79" s="33"/>
      <c r="D79" s="33"/>
      <c r="E79" s="33"/>
      <c r="F79" s="33"/>
      <c r="G79" s="33"/>
      <c r="H79" s="33"/>
      <c r="I79" s="33"/>
      <c r="J79" s="33"/>
      <c r="K79" s="33"/>
      <c r="L79" s="33"/>
      <c r="M79" s="33"/>
      <c r="N79" s="33"/>
      <c r="O79" s="33"/>
      <c r="P79" s="33"/>
      <c r="Q79" s="33"/>
      <c r="R79" s="33"/>
      <c r="S79" s="33"/>
      <c r="T79" s="33"/>
      <c r="U79" s="33"/>
      <c r="V79" s="33"/>
      <c r="W79" s="33"/>
      <c r="X79" s="33"/>
      <c r="Y79" s="33"/>
      <c r="Z79" s="35"/>
    </row>
    <row r="80" spans="1:26" ht="15.75">
      <c r="A80" s="37"/>
      <c r="B80" s="33"/>
      <c r="C80" s="33"/>
      <c r="D80" s="33"/>
      <c r="E80" s="33"/>
      <c r="F80" s="33"/>
      <c r="G80" s="33"/>
      <c r="H80" s="33"/>
      <c r="I80" s="33"/>
      <c r="J80" s="33"/>
      <c r="K80" s="33"/>
      <c r="L80" s="33"/>
      <c r="M80" s="33"/>
      <c r="N80" s="33"/>
      <c r="O80" s="33"/>
      <c r="P80" s="33"/>
      <c r="Q80" s="33"/>
      <c r="R80" s="33"/>
      <c r="S80" s="33"/>
      <c r="T80" s="33"/>
      <c r="U80" s="33"/>
      <c r="V80" s="33"/>
      <c r="W80" s="33"/>
      <c r="X80" s="33"/>
      <c r="Y80" s="33"/>
      <c r="Z80" s="35"/>
    </row>
    <row r="81" spans="1:26" ht="15.75">
      <c r="A81" s="37"/>
      <c r="B81" s="33"/>
      <c r="C81" s="33"/>
      <c r="D81" s="33"/>
      <c r="E81" s="33"/>
      <c r="F81" s="33"/>
      <c r="G81" s="33"/>
      <c r="H81" s="33"/>
      <c r="I81" s="33"/>
      <c r="J81" s="33"/>
      <c r="K81" s="33"/>
      <c r="L81" s="33"/>
      <c r="M81" s="33"/>
      <c r="N81" s="33"/>
      <c r="O81" s="33"/>
      <c r="P81" s="33"/>
      <c r="Q81" s="33"/>
      <c r="R81" s="33"/>
      <c r="S81" s="33"/>
      <c r="T81" s="33"/>
      <c r="U81" s="33"/>
      <c r="V81" s="33"/>
      <c r="W81" s="33"/>
      <c r="X81" s="33"/>
      <c r="Y81" s="33"/>
      <c r="Z81" s="35"/>
    </row>
    <row r="82" spans="1:26" ht="15.75">
      <c r="A82" s="37"/>
      <c r="B82" s="33"/>
      <c r="C82" s="33"/>
      <c r="D82" s="33"/>
      <c r="E82" s="33"/>
      <c r="F82" s="33"/>
      <c r="G82" s="33"/>
      <c r="H82" s="33"/>
      <c r="I82" s="33"/>
      <c r="J82" s="33"/>
      <c r="K82" s="33"/>
      <c r="L82" s="33"/>
      <c r="M82" s="33"/>
      <c r="N82" s="33"/>
      <c r="O82" s="33"/>
      <c r="P82" s="33"/>
      <c r="Q82" s="33"/>
      <c r="R82" s="33"/>
      <c r="S82" s="33"/>
      <c r="T82" s="33"/>
      <c r="U82" s="33"/>
      <c r="V82" s="33"/>
      <c r="W82" s="33"/>
      <c r="X82" s="33"/>
      <c r="Y82" s="33"/>
      <c r="Z82" s="35"/>
    </row>
    <row r="83" spans="1:26" ht="15.75">
      <c r="A83" s="37"/>
      <c r="B83" s="33"/>
      <c r="C83" s="33"/>
      <c r="D83" s="33"/>
      <c r="E83" s="33"/>
      <c r="F83" s="33"/>
      <c r="G83" s="33"/>
      <c r="H83" s="33"/>
      <c r="I83" s="33"/>
      <c r="J83" s="33"/>
      <c r="K83" s="33"/>
      <c r="L83" s="33"/>
      <c r="M83" s="33"/>
      <c r="N83" s="33"/>
      <c r="O83" s="33"/>
      <c r="P83" s="33"/>
      <c r="Q83" s="33"/>
      <c r="R83" s="33"/>
      <c r="S83" s="33"/>
      <c r="T83" s="33"/>
      <c r="U83" s="33"/>
      <c r="V83" s="33"/>
      <c r="W83" s="33"/>
      <c r="X83" s="33"/>
      <c r="Y83" s="33"/>
      <c r="Z83" s="35"/>
    </row>
    <row r="84" spans="1:26" ht="15.75">
      <c r="A84" s="37"/>
      <c r="B84" s="33"/>
      <c r="C84" s="33"/>
      <c r="D84" s="33"/>
      <c r="E84" s="33"/>
      <c r="F84" s="33"/>
      <c r="G84" s="33"/>
      <c r="H84" s="33"/>
      <c r="I84" s="33"/>
      <c r="J84" s="33"/>
      <c r="K84" s="33"/>
      <c r="L84" s="33"/>
      <c r="M84" s="33"/>
      <c r="N84" s="33"/>
      <c r="O84" s="33"/>
      <c r="P84" s="33"/>
      <c r="Q84" s="33"/>
      <c r="R84" s="33"/>
      <c r="S84" s="33"/>
      <c r="T84" s="33"/>
      <c r="U84" s="33"/>
      <c r="V84" s="33"/>
      <c r="W84" s="33"/>
      <c r="X84" s="33"/>
      <c r="Y84" s="33"/>
      <c r="Z84" s="35"/>
    </row>
    <row r="85" spans="1:26" ht="15.75">
      <c r="A85" s="37"/>
      <c r="B85" s="33"/>
      <c r="C85" s="33"/>
      <c r="D85" s="33"/>
      <c r="E85" s="33"/>
      <c r="F85" s="33"/>
      <c r="G85" s="33"/>
      <c r="H85" s="33"/>
      <c r="I85" s="33"/>
      <c r="J85" s="33"/>
      <c r="K85" s="33"/>
      <c r="L85" s="33"/>
      <c r="M85" s="33"/>
      <c r="N85" s="33"/>
      <c r="O85" s="33"/>
      <c r="P85" s="33"/>
      <c r="Q85" s="33"/>
      <c r="R85" s="33"/>
      <c r="S85" s="33"/>
      <c r="T85" s="33"/>
      <c r="U85" s="33"/>
      <c r="V85" s="33"/>
      <c r="W85" s="33"/>
      <c r="X85" s="33"/>
      <c r="Y85" s="33"/>
      <c r="Z85" s="35"/>
    </row>
    <row r="86" spans="1:26" ht="15.75">
      <c r="A86" s="37"/>
      <c r="B86" s="33"/>
      <c r="C86" s="33"/>
      <c r="D86" s="33"/>
      <c r="E86" s="33"/>
      <c r="F86" s="33"/>
      <c r="G86" s="33"/>
      <c r="H86" s="33"/>
      <c r="I86" s="33"/>
      <c r="J86" s="33"/>
      <c r="K86" s="33"/>
      <c r="L86" s="33"/>
      <c r="M86" s="33"/>
      <c r="N86" s="33"/>
      <c r="O86" s="33"/>
      <c r="P86" s="33"/>
      <c r="Q86" s="33"/>
      <c r="R86" s="33"/>
      <c r="S86" s="33"/>
      <c r="T86" s="33"/>
      <c r="U86" s="33"/>
      <c r="V86" s="33"/>
      <c r="W86" s="33"/>
      <c r="X86" s="33"/>
      <c r="Y86" s="33"/>
      <c r="Z86" s="35"/>
    </row>
    <row r="87" spans="1:26" ht="15.75">
      <c r="A87" s="37"/>
      <c r="B87" s="33"/>
      <c r="C87" s="33"/>
      <c r="D87" s="33"/>
      <c r="E87" s="33"/>
      <c r="F87" s="33"/>
      <c r="G87" s="33"/>
      <c r="H87" s="33"/>
      <c r="I87" s="33"/>
      <c r="J87" s="33"/>
      <c r="K87" s="33"/>
      <c r="L87" s="33"/>
      <c r="M87" s="33"/>
      <c r="N87" s="33"/>
      <c r="O87" s="33"/>
      <c r="P87" s="33"/>
      <c r="Q87" s="33"/>
      <c r="R87" s="33"/>
      <c r="S87" s="33"/>
      <c r="T87" s="33"/>
      <c r="U87" s="33"/>
      <c r="V87" s="33"/>
      <c r="W87" s="33"/>
      <c r="X87" s="33"/>
      <c r="Y87" s="33"/>
      <c r="Z87" s="35"/>
    </row>
    <row r="88" spans="1:26" ht="15.75">
      <c r="A88" s="37"/>
      <c r="B88" s="33"/>
      <c r="C88" s="33"/>
      <c r="D88" s="33"/>
      <c r="E88" s="33"/>
      <c r="F88" s="33"/>
      <c r="G88" s="33"/>
      <c r="H88" s="33"/>
      <c r="I88" s="33"/>
      <c r="J88" s="33"/>
      <c r="K88" s="33"/>
      <c r="L88" s="33"/>
      <c r="M88" s="33"/>
      <c r="N88" s="33"/>
      <c r="O88" s="33"/>
      <c r="P88" s="33"/>
      <c r="Q88" s="33"/>
      <c r="R88" s="33"/>
      <c r="S88" s="33"/>
      <c r="T88" s="33"/>
      <c r="U88" s="33"/>
      <c r="V88" s="33"/>
      <c r="W88" s="33"/>
      <c r="X88" s="33"/>
      <c r="Y88" s="33"/>
      <c r="Z88" s="35"/>
    </row>
    <row r="89" spans="1:26" ht="15.75">
      <c r="A89" s="37"/>
      <c r="B89" s="33"/>
      <c r="C89" s="33"/>
      <c r="D89" s="33"/>
      <c r="E89" s="33"/>
      <c r="F89" s="33"/>
      <c r="G89" s="33"/>
      <c r="H89" s="33"/>
      <c r="I89" s="33"/>
      <c r="J89" s="33"/>
      <c r="K89" s="33"/>
      <c r="L89" s="33"/>
      <c r="M89" s="33"/>
      <c r="N89" s="33"/>
      <c r="O89" s="33"/>
      <c r="P89" s="33"/>
      <c r="Q89" s="33"/>
      <c r="R89" s="33"/>
      <c r="S89" s="33"/>
      <c r="T89" s="33"/>
      <c r="U89" s="33"/>
      <c r="V89" s="33"/>
      <c r="W89" s="33"/>
      <c r="X89" s="33"/>
      <c r="Y89" s="33"/>
      <c r="Z89" s="35"/>
    </row>
    <row r="90" spans="1:26" ht="15.75">
      <c r="A90" s="37"/>
      <c r="B90" s="33"/>
      <c r="C90" s="33"/>
      <c r="D90" s="33"/>
      <c r="E90" s="33"/>
      <c r="F90" s="33"/>
      <c r="G90" s="33"/>
      <c r="H90" s="33"/>
      <c r="I90" s="33"/>
      <c r="J90" s="33"/>
      <c r="K90" s="33"/>
      <c r="L90" s="33"/>
      <c r="M90" s="33"/>
      <c r="N90" s="33"/>
      <c r="O90" s="33"/>
      <c r="P90" s="33"/>
      <c r="Q90" s="33"/>
      <c r="R90" s="33"/>
      <c r="S90" s="33"/>
      <c r="T90" s="33"/>
      <c r="U90" s="33"/>
      <c r="V90" s="33"/>
      <c r="W90" s="33"/>
      <c r="X90" s="33"/>
      <c r="Y90" s="33"/>
      <c r="Z90" s="35"/>
    </row>
    <row r="91" spans="1:26" ht="15.75">
      <c r="A91" s="37"/>
      <c r="B91" s="33"/>
      <c r="C91" s="33"/>
      <c r="D91" s="33"/>
      <c r="E91" s="33"/>
      <c r="F91" s="33"/>
      <c r="G91" s="33"/>
      <c r="H91" s="33"/>
      <c r="I91" s="33"/>
      <c r="J91" s="33"/>
      <c r="K91" s="33"/>
      <c r="L91" s="33"/>
      <c r="M91" s="33"/>
      <c r="N91" s="33"/>
      <c r="O91" s="33"/>
      <c r="P91" s="33"/>
      <c r="Q91" s="33"/>
      <c r="R91" s="33"/>
      <c r="S91" s="33"/>
      <c r="T91" s="33"/>
      <c r="U91" s="33"/>
      <c r="V91" s="33"/>
      <c r="W91" s="33"/>
      <c r="X91" s="33"/>
      <c r="Y91" s="33"/>
      <c r="Z91" s="35"/>
    </row>
    <row r="92" spans="1:26" ht="15.75">
      <c r="A92" s="37"/>
      <c r="B92" s="33"/>
      <c r="C92" s="33"/>
      <c r="D92" s="33"/>
      <c r="E92" s="33"/>
      <c r="F92" s="33"/>
      <c r="G92" s="33"/>
      <c r="H92" s="33"/>
      <c r="I92" s="33"/>
      <c r="J92" s="33"/>
      <c r="K92" s="33"/>
      <c r="L92" s="33"/>
      <c r="M92" s="33"/>
      <c r="N92" s="33"/>
      <c r="O92" s="33"/>
      <c r="P92" s="33"/>
      <c r="Q92" s="33"/>
      <c r="R92" s="33"/>
      <c r="S92" s="33"/>
      <c r="T92" s="33"/>
      <c r="U92" s="33"/>
      <c r="V92" s="33"/>
      <c r="W92" s="33"/>
      <c r="X92" s="33"/>
      <c r="Y92" s="33"/>
      <c r="Z92" s="35"/>
    </row>
    <row r="93" spans="1:26" ht="15.75">
      <c r="A93" s="37"/>
      <c r="B93" s="33"/>
      <c r="C93" s="33"/>
      <c r="D93" s="33"/>
      <c r="E93" s="33"/>
      <c r="F93" s="33"/>
      <c r="G93" s="33"/>
      <c r="H93" s="33"/>
      <c r="I93" s="33"/>
      <c r="J93" s="33"/>
      <c r="K93" s="33"/>
      <c r="L93" s="33"/>
      <c r="M93" s="33"/>
      <c r="N93" s="33"/>
      <c r="O93" s="33"/>
      <c r="P93" s="33"/>
      <c r="Q93" s="33"/>
      <c r="R93" s="33"/>
      <c r="S93" s="33"/>
      <c r="T93" s="33"/>
      <c r="U93" s="33"/>
      <c r="V93" s="33"/>
      <c r="W93" s="33"/>
      <c r="X93" s="33"/>
      <c r="Y93" s="33"/>
      <c r="Z93" s="35"/>
    </row>
    <row r="94" spans="1:26" ht="15.75">
      <c r="A94" s="37"/>
      <c r="B94" s="33"/>
      <c r="C94" s="33"/>
      <c r="D94" s="33"/>
      <c r="E94" s="33"/>
      <c r="F94" s="33"/>
      <c r="G94" s="33"/>
      <c r="H94" s="33"/>
      <c r="I94" s="33"/>
      <c r="J94" s="33"/>
      <c r="K94" s="33"/>
      <c r="L94" s="33"/>
      <c r="M94" s="33"/>
      <c r="N94" s="33"/>
      <c r="O94" s="33"/>
      <c r="P94" s="33"/>
      <c r="Q94" s="33"/>
      <c r="R94" s="33"/>
      <c r="S94" s="33"/>
      <c r="T94" s="33"/>
      <c r="U94" s="33"/>
      <c r="V94" s="33"/>
      <c r="W94" s="33"/>
      <c r="X94" s="33"/>
      <c r="Y94" s="33"/>
      <c r="Z94" s="35"/>
    </row>
    <row r="95" spans="1:26" ht="15.75">
      <c r="A95" s="37"/>
      <c r="B95" s="33"/>
      <c r="C95" s="33"/>
      <c r="D95" s="33"/>
      <c r="E95" s="33"/>
      <c r="F95" s="33"/>
      <c r="G95" s="33"/>
      <c r="H95" s="33"/>
      <c r="I95" s="33"/>
      <c r="J95" s="33"/>
      <c r="K95" s="33"/>
      <c r="L95" s="33"/>
      <c r="M95" s="33"/>
      <c r="N95" s="33"/>
      <c r="O95" s="33"/>
      <c r="P95" s="33"/>
      <c r="Q95" s="33"/>
      <c r="R95" s="33"/>
      <c r="S95" s="33"/>
      <c r="T95" s="33"/>
      <c r="U95" s="33"/>
      <c r="V95" s="33"/>
      <c r="W95" s="33"/>
      <c r="X95" s="33"/>
      <c r="Y95" s="33"/>
      <c r="Z95" s="35"/>
    </row>
    <row r="96" spans="1:26" ht="15.75">
      <c r="A96" s="37"/>
      <c r="B96" s="33"/>
      <c r="C96" s="33"/>
      <c r="D96" s="33"/>
      <c r="E96" s="33"/>
      <c r="F96" s="33"/>
      <c r="G96" s="33"/>
      <c r="H96" s="33"/>
      <c r="I96" s="33"/>
      <c r="J96" s="33"/>
      <c r="K96" s="33"/>
      <c r="L96" s="33"/>
      <c r="M96" s="33"/>
      <c r="N96" s="33"/>
      <c r="O96" s="33"/>
      <c r="P96" s="33"/>
      <c r="Q96" s="33"/>
      <c r="R96" s="33"/>
      <c r="S96" s="33"/>
      <c r="T96" s="33"/>
      <c r="U96" s="33"/>
      <c r="V96" s="33"/>
      <c r="W96" s="33"/>
      <c r="X96" s="33"/>
      <c r="Y96" s="33"/>
      <c r="Z96" s="35"/>
    </row>
    <row r="97" spans="1:26" ht="15.75">
      <c r="A97" s="37"/>
      <c r="B97" s="33"/>
      <c r="C97" s="33"/>
      <c r="D97" s="33"/>
      <c r="E97" s="33"/>
      <c r="F97" s="33"/>
      <c r="G97" s="33"/>
      <c r="H97" s="33"/>
      <c r="I97" s="33"/>
      <c r="J97" s="33"/>
      <c r="K97" s="33"/>
      <c r="L97" s="33"/>
      <c r="M97" s="33"/>
      <c r="N97" s="33"/>
      <c r="O97" s="33"/>
      <c r="P97" s="33"/>
      <c r="Q97" s="33"/>
      <c r="R97" s="33"/>
      <c r="S97" s="33"/>
      <c r="T97" s="33"/>
      <c r="U97" s="33"/>
      <c r="V97" s="33"/>
      <c r="W97" s="33"/>
      <c r="X97" s="33"/>
      <c r="Y97" s="33"/>
      <c r="Z97" s="35"/>
    </row>
    <row r="98" spans="1:26" ht="15.75">
      <c r="A98" s="37"/>
      <c r="B98" s="33"/>
      <c r="C98" s="33"/>
      <c r="D98" s="33"/>
      <c r="E98" s="33"/>
      <c r="F98" s="33"/>
      <c r="G98" s="33"/>
      <c r="H98" s="33"/>
      <c r="I98" s="33"/>
      <c r="J98" s="33"/>
      <c r="K98" s="33"/>
      <c r="L98" s="33"/>
      <c r="M98" s="33"/>
      <c r="N98" s="33"/>
      <c r="O98" s="33"/>
      <c r="P98" s="33"/>
      <c r="Q98" s="33"/>
      <c r="R98" s="33"/>
      <c r="S98" s="33"/>
      <c r="T98" s="33"/>
      <c r="U98" s="33"/>
      <c r="V98" s="33"/>
      <c r="W98" s="33"/>
      <c r="X98" s="33"/>
      <c r="Y98" s="33"/>
      <c r="Z98" s="35"/>
    </row>
    <row r="99" spans="1:26" ht="15.75">
      <c r="A99" s="37"/>
      <c r="B99" s="33"/>
      <c r="C99" s="33"/>
      <c r="D99" s="33"/>
      <c r="E99" s="33"/>
      <c r="F99" s="33"/>
      <c r="G99" s="33"/>
      <c r="H99" s="33"/>
      <c r="I99" s="33"/>
      <c r="J99" s="33"/>
      <c r="K99" s="33"/>
      <c r="L99" s="33"/>
      <c r="M99" s="33"/>
      <c r="N99" s="33"/>
      <c r="O99" s="33"/>
      <c r="P99" s="33"/>
      <c r="Q99" s="33"/>
      <c r="R99" s="33"/>
      <c r="S99" s="33"/>
      <c r="T99" s="33"/>
      <c r="U99" s="33"/>
      <c r="V99" s="33"/>
      <c r="W99" s="33"/>
      <c r="X99" s="33"/>
      <c r="Y99" s="33"/>
      <c r="Z99" s="35"/>
    </row>
    <row r="100" spans="1:26" ht="15.75">
      <c r="A100" s="37"/>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5"/>
    </row>
    <row r="101" spans="1:26" ht="15.75">
      <c r="A101" s="37"/>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5"/>
    </row>
    <row r="102" spans="1:26" ht="15.75">
      <c r="A102" s="37"/>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5"/>
    </row>
    <row r="103" spans="1:26" ht="15.75">
      <c r="A103" s="37"/>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5"/>
    </row>
    <row r="104" spans="1:26" ht="15.75">
      <c r="A104" s="37"/>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5"/>
    </row>
    <row r="105" spans="1:26" ht="15.75">
      <c r="A105" s="37"/>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5"/>
    </row>
    <row r="106" spans="1:26" ht="15.75">
      <c r="A106" s="37"/>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5"/>
    </row>
    <row r="107" spans="1:26" ht="15.75">
      <c r="A107" s="37"/>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5"/>
    </row>
    <row r="108" spans="1:26" ht="15.75">
      <c r="A108" s="37"/>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5"/>
    </row>
    <row r="109" spans="1:26" ht="15.75">
      <c r="A109" s="37"/>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5"/>
    </row>
    <row r="110" spans="1:26" ht="15.75">
      <c r="A110" s="37"/>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5"/>
    </row>
    <row r="111" spans="1:26" ht="15.75">
      <c r="A111" s="37"/>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5"/>
    </row>
    <row r="112" spans="1:26" ht="15.75">
      <c r="A112" s="37"/>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5"/>
    </row>
    <row r="113" spans="1:26" ht="15.75">
      <c r="A113" s="37"/>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5"/>
    </row>
    <row r="114" spans="1:26" ht="15.75">
      <c r="A114" s="37"/>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5"/>
    </row>
    <row r="115" spans="1:26" ht="15.75">
      <c r="A115" s="37"/>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5"/>
    </row>
    <row r="116" spans="1:26" ht="15.75">
      <c r="A116" s="37"/>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5"/>
    </row>
    <row r="117" spans="1:26" ht="15.75">
      <c r="A117" s="37"/>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5"/>
    </row>
    <row r="118" spans="1:26" ht="15.75">
      <c r="A118" s="37"/>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5"/>
    </row>
    <row r="119" spans="1:26" ht="15.75">
      <c r="A119" s="37"/>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5"/>
    </row>
    <row r="120" spans="1:26" ht="15.75">
      <c r="A120" s="37"/>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5"/>
    </row>
    <row r="121" spans="1:26" ht="15.75">
      <c r="A121" s="37"/>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5"/>
    </row>
    <row r="122" spans="1:26" ht="15.75">
      <c r="A122" s="37"/>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5"/>
    </row>
    <row r="123" spans="1:26" ht="15.75">
      <c r="A123" s="37"/>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5"/>
    </row>
    <row r="124" spans="1:26" ht="15.75">
      <c r="A124" s="37"/>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5"/>
    </row>
    <row r="125" spans="1:26" ht="15.75">
      <c r="A125" s="37"/>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5"/>
    </row>
    <row r="126" spans="1:26" ht="15.75">
      <c r="A126" s="37"/>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5"/>
    </row>
    <row r="127" spans="1:26" ht="15.75">
      <c r="A127" s="37"/>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5"/>
    </row>
    <row r="128" spans="1:26" ht="15.75">
      <c r="A128" s="37"/>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5"/>
    </row>
    <row r="129" spans="1:26" ht="15.75">
      <c r="A129" s="37"/>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5"/>
    </row>
    <row r="130" spans="1:26" ht="15.75">
      <c r="A130" s="37"/>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5"/>
    </row>
    <row r="131" spans="1:26" ht="15.75">
      <c r="A131" s="37"/>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5"/>
    </row>
    <row r="132" spans="1:26" ht="15.75">
      <c r="A132" s="37"/>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5"/>
    </row>
    <row r="133" spans="1:26" ht="15.75">
      <c r="A133" s="37"/>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5"/>
    </row>
    <row r="134" spans="1:26" ht="15.75">
      <c r="A134" s="37"/>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5"/>
    </row>
    <row r="135" spans="1:26" ht="15.75">
      <c r="A135" s="37"/>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5"/>
    </row>
    <row r="136" spans="1:26" ht="15.75">
      <c r="A136" s="37"/>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5"/>
    </row>
    <row r="137" spans="1:26" ht="15.75">
      <c r="A137" s="37"/>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5"/>
    </row>
    <row r="138" spans="1:26" ht="15.75">
      <c r="A138" s="37"/>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5"/>
    </row>
    <row r="139" spans="1:26" ht="15.75">
      <c r="A139" s="37"/>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5"/>
    </row>
    <row r="140" spans="1:26" ht="15.75">
      <c r="A140" s="37"/>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5"/>
    </row>
    <row r="141" spans="1:26" ht="15.75">
      <c r="A141" s="37"/>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5"/>
    </row>
    <row r="142" spans="1:26" ht="15.75">
      <c r="A142" s="37"/>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5"/>
    </row>
    <row r="143" spans="1:26" ht="15.75">
      <c r="A143" s="37"/>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5"/>
    </row>
    <row r="144" spans="1:26" ht="15.75">
      <c r="A144" s="37"/>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5"/>
    </row>
    <row r="145" spans="1:26" ht="15.75">
      <c r="A145" s="37"/>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5"/>
    </row>
    <row r="146" spans="1:26" ht="15.75">
      <c r="A146" s="37"/>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5"/>
    </row>
    <row r="147" spans="1:26" ht="15.75">
      <c r="A147" s="37"/>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5"/>
    </row>
    <row r="148" spans="1:26" ht="15.75">
      <c r="A148" s="37"/>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5"/>
    </row>
    <row r="149" spans="1:26" ht="15.75">
      <c r="A149" s="37"/>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5"/>
    </row>
    <row r="150" spans="1:26" ht="15.75">
      <c r="A150" s="37"/>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5"/>
    </row>
    <row r="151" spans="1:26" ht="15.75">
      <c r="A151" s="37"/>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5"/>
    </row>
    <row r="152" spans="1:26" ht="15.75">
      <c r="A152" s="37"/>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5"/>
    </row>
    <row r="153" spans="1:26" ht="15.75">
      <c r="A153" s="37"/>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5"/>
    </row>
    <row r="154" spans="1:26" ht="15.75">
      <c r="A154" s="37"/>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5"/>
    </row>
    <row r="155" spans="1:26" ht="15.75">
      <c r="A155" s="37"/>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5"/>
    </row>
    <row r="156" spans="1:26" ht="15.75">
      <c r="A156" s="37"/>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5"/>
    </row>
    <row r="157" spans="1:26" ht="15.75">
      <c r="A157" s="37"/>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5"/>
    </row>
    <row r="158" spans="1:26" ht="15.75">
      <c r="A158" s="37"/>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5"/>
    </row>
    <row r="159" spans="1:26" ht="15.75">
      <c r="A159" s="37"/>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5"/>
    </row>
    <row r="160" spans="1:26" ht="15.75">
      <c r="A160" s="37"/>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5"/>
    </row>
    <row r="161" spans="1:26" ht="15.75">
      <c r="A161" s="37"/>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5"/>
    </row>
    <row r="162" spans="1:26" ht="15.75">
      <c r="A162" s="37"/>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5"/>
    </row>
    <row r="163" spans="1:26" ht="15.75">
      <c r="A163" s="37"/>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5"/>
    </row>
    <row r="164" spans="1:26" ht="15.75">
      <c r="A164" s="37"/>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5"/>
    </row>
    <row r="165" spans="1:26" ht="15.75">
      <c r="A165" s="37"/>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5"/>
    </row>
    <row r="166" spans="1:26" ht="15.75">
      <c r="A166" s="37"/>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5"/>
    </row>
    <row r="167" spans="1:26" ht="15.75">
      <c r="A167" s="37"/>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5"/>
    </row>
    <row r="168" spans="1:26" ht="15.75">
      <c r="A168" s="37"/>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5"/>
    </row>
    <row r="169" spans="1:26" ht="15.75">
      <c r="A169" s="37"/>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5"/>
    </row>
    <row r="170" spans="1:26" ht="15.75">
      <c r="A170" s="37"/>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5"/>
    </row>
    <row r="171" spans="1:26" ht="15.75">
      <c r="A171" s="37"/>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5"/>
    </row>
    <row r="172" spans="1:26" ht="15.75">
      <c r="A172" s="37"/>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5"/>
    </row>
    <row r="173" spans="1:26" ht="15.75">
      <c r="A173" s="37"/>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5"/>
    </row>
    <row r="174" spans="1:26" ht="15.75">
      <c r="A174" s="37"/>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5"/>
    </row>
    <row r="175" spans="1:26" ht="15.75">
      <c r="A175" s="37"/>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5"/>
    </row>
    <row r="176" spans="1:26" ht="15.75">
      <c r="A176" s="37"/>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5"/>
    </row>
    <row r="177" spans="1:26" ht="15.75">
      <c r="A177" s="37"/>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5"/>
    </row>
    <row r="178" spans="1:26" ht="15.75">
      <c r="A178" s="37"/>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5"/>
    </row>
    <row r="179" spans="1:26" ht="15.75">
      <c r="A179" s="37"/>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5"/>
    </row>
    <row r="180" spans="1:26" ht="15.75">
      <c r="A180" s="37"/>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5"/>
    </row>
    <row r="181" spans="1:26" ht="15.75">
      <c r="A181" s="37"/>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5"/>
    </row>
    <row r="182" spans="1:26" ht="15.75">
      <c r="A182" s="37"/>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5"/>
    </row>
    <row r="183" spans="1:26" ht="15.75">
      <c r="A183" s="37"/>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5"/>
    </row>
    <row r="184" spans="1:26" ht="15.75">
      <c r="A184" s="37"/>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5"/>
    </row>
    <row r="185" spans="1:26" ht="15.75">
      <c r="A185" s="37"/>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5"/>
    </row>
    <row r="186" spans="1:26" ht="15.75">
      <c r="A186" s="37"/>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5"/>
    </row>
    <row r="187" spans="1:26" ht="15.75">
      <c r="A187" s="37"/>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5"/>
    </row>
    <row r="188" spans="1:26" ht="15.75">
      <c r="A188" s="37"/>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5"/>
    </row>
    <row r="189" spans="1:26" ht="15.75">
      <c r="A189" s="37"/>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5"/>
    </row>
    <row r="190" spans="1:26" ht="15.75">
      <c r="A190" s="37"/>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5"/>
    </row>
    <row r="191" spans="1:26" ht="15.75">
      <c r="A191" s="37"/>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5"/>
    </row>
    <row r="192" spans="1:26" ht="15.75">
      <c r="A192" s="37"/>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5"/>
    </row>
    <row r="193" spans="1:26" ht="15.75">
      <c r="A193" s="37"/>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5"/>
    </row>
    <row r="194" spans="1:26" ht="15.75">
      <c r="A194" s="37"/>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5"/>
    </row>
    <row r="195" spans="1:26" ht="15.75">
      <c r="A195" s="37"/>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5"/>
    </row>
    <row r="196" spans="1:26" ht="15.75">
      <c r="A196" s="37"/>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5"/>
    </row>
    <row r="197" spans="1:26" ht="15.75">
      <c r="A197" s="37"/>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5"/>
    </row>
    <row r="198" spans="1:26" ht="15.75">
      <c r="A198" s="37"/>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5"/>
    </row>
    <row r="199" spans="1:26" ht="15.75">
      <c r="A199" s="37"/>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5"/>
    </row>
    <row r="200" spans="1:26" ht="15.75">
      <c r="A200" s="37"/>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5"/>
    </row>
    <row r="201" spans="1:26" ht="15.75">
      <c r="A201" s="37"/>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5"/>
    </row>
    <row r="202" spans="1:26" ht="15.75">
      <c r="A202" s="37"/>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5"/>
    </row>
    <row r="203" spans="1:26" ht="15.75">
      <c r="A203" s="37"/>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5"/>
    </row>
    <row r="204" spans="1:26" ht="15.75">
      <c r="A204" s="37"/>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5"/>
    </row>
    <row r="205" spans="1:26" ht="15.75">
      <c r="A205" s="37"/>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5"/>
    </row>
    <row r="206" spans="1:26" ht="15.75">
      <c r="A206" s="37"/>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5"/>
    </row>
    <row r="207" spans="1:26" ht="15.75">
      <c r="A207" s="37"/>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5"/>
    </row>
    <row r="208" spans="1:26" ht="15.75">
      <c r="A208" s="37"/>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5"/>
    </row>
    <row r="209" spans="1:26" ht="15.75">
      <c r="A209" s="37"/>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5"/>
    </row>
    <row r="210" spans="1:26" ht="15.75">
      <c r="A210" s="37"/>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5"/>
    </row>
    <row r="211" spans="1:26" ht="15.75">
      <c r="A211" s="37"/>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5"/>
    </row>
    <row r="212" spans="1:26" ht="15.75">
      <c r="A212" s="37"/>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5"/>
    </row>
    <row r="213" spans="1:26" ht="15.75">
      <c r="A213" s="37"/>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5"/>
    </row>
    <row r="214" spans="1:26" ht="15.75">
      <c r="A214" s="37"/>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5"/>
    </row>
    <row r="215" spans="1:26" ht="15.75">
      <c r="A215" s="37"/>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5"/>
    </row>
    <row r="216" spans="1:26" ht="15.75">
      <c r="A216" s="37"/>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5"/>
    </row>
    <row r="217" spans="1:26" ht="15.75">
      <c r="A217" s="37"/>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5"/>
    </row>
    <row r="218" spans="1:26" ht="15.75">
      <c r="A218" s="37"/>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5"/>
    </row>
    <row r="219" spans="1:26" ht="15.75">
      <c r="A219" s="37"/>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5"/>
    </row>
    <row r="220" spans="1:26" ht="15.75">
      <c r="A220" s="37"/>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5"/>
    </row>
    <row r="221" spans="1:26" ht="15.75">
      <c r="A221" s="37"/>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5"/>
    </row>
    <row r="222" spans="1:26" ht="15.75">
      <c r="A222" s="37"/>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5"/>
    </row>
    <row r="223" spans="1:26" ht="15.75">
      <c r="A223" s="37"/>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5"/>
    </row>
    <row r="224" spans="1:26" ht="15.75">
      <c r="A224" s="37"/>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5"/>
    </row>
    <row r="225" spans="1:26" ht="15.75">
      <c r="A225" s="37"/>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5"/>
    </row>
    <row r="226" spans="1:26" ht="15.75">
      <c r="A226" s="37"/>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5"/>
    </row>
    <row r="227" spans="1:26" ht="15.75">
      <c r="A227" s="37"/>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5"/>
    </row>
    <row r="228" spans="1:26" ht="15.75">
      <c r="A228" s="37"/>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5"/>
    </row>
    <row r="229" spans="1:26" ht="15.75">
      <c r="A229" s="37"/>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5"/>
    </row>
    <row r="230" spans="1:26" ht="15.75">
      <c r="A230" s="37"/>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5"/>
    </row>
    <row r="231" spans="1:26" ht="15.75">
      <c r="A231" s="37"/>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5"/>
    </row>
    <row r="232" spans="1:26" ht="15.75">
      <c r="A232" s="37"/>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5"/>
    </row>
    <row r="233" spans="1:26" ht="15.75">
      <c r="A233" s="37"/>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5"/>
    </row>
    <row r="234" spans="1:26" ht="15.75">
      <c r="A234" s="37"/>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5"/>
    </row>
    <row r="235" spans="1:26" ht="15.75">
      <c r="A235" s="37"/>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5"/>
    </row>
    <row r="236" spans="1:26" ht="15.75">
      <c r="A236" s="37"/>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5"/>
    </row>
    <row r="237" spans="1:26" ht="15.75">
      <c r="A237" s="37"/>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5"/>
    </row>
    <row r="238" spans="1:26" ht="15.75">
      <c r="A238" s="37"/>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5"/>
    </row>
    <row r="239" spans="1:26" ht="15.75">
      <c r="A239" s="37"/>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5"/>
    </row>
    <row r="240" spans="1:26" ht="15.75">
      <c r="A240" s="37"/>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5"/>
    </row>
    <row r="241" spans="1:26" ht="15.75">
      <c r="A241" s="37"/>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5"/>
    </row>
    <row r="242" spans="1:26" ht="15.75">
      <c r="A242" s="37"/>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5"/>
    </row>
    <row r="243" spans="1:26" ht="15.75">
      <c r="A243" s="37"/>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5"/>
    </row>
    <row r="244" spans="1:26" ht="15.75">
      <c r="A244" s="37"/>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5"/>
    </row>
    <row r="245" spans="1:26" ht="15.75">
      <c r="A245" s="37"/>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5"/>
    </row>
    <row r="246" spans="1:26" ht="15.75">
      <c r="A246" s="37"/>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5"/>
    </row>
    <row r="247" spans="1:26" ht="15.75">
      <c r="A247" s="37"/>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5"/>
    </row>
    <row r="248" spans="1:26" ht="15.75">
      <c r="A248" s="37"/>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5"/>
    </row>
    <row r="249" spans="1:26" ht="15.75">
      <c r="A249" s="37"/>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5"/>
    </row>
    <row r="250" spans="1:26" ht="15.75">
      <c r="A250" s="37"/>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5"/>
    </row>
    <row r="251" spans="1:26" ht="15.75">
      <c r="A251" s="37"/>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5"/>
    </row>
    <row r="252" spans="1:26" ht="15.75">
      <c r="A252" s="37"/>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5"/>
    </row>
    <row r="253" spans="1:26" ht="15.75">
      <c r="A253" s="37"/>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5"/>
    </row>
    <row r="254" spans="1:26" ht="15.75">
      <c r="A254" s="37"/>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5"/>
    </row>
    <row r="255" spans="1:26" ht="15.75">
      <c r="A255" s="37"/>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5"/>
    </row>
    <row r="256" spans="1:26" ht="15.75">
      <c r="A256" s="37"/>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5"/>
    </row>
    <row r="257" spans="1:26" ht="15.75">
      <c r="A257" s="37"/>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5"/>
    </row>
    <row r="258" spans="1:26" ht="15.75">
      <c r="A258" s="37"/>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5"/>
    </row>
    <row r="259" spans="1:26" ht="15.75">
      <c r="A259" s="37"/>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5"/>
    </row>
    <row r="260" spans="1:26" ht="15.75">
      <c r="A260" s="37"/>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5"/>
    </row>
    <row r="261" spans="1:26" ht="15.75">
      <c r="A261" s="37"/>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5"/>
    </row>
    <row r="262" spans="1:26" ht="15.75">
      <c r="A262" s="37"/>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5"/>
    </row>
    <row r="263" spans="1:26" ht="15.75">
      <c r="A263" s="37"/>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5"/>
    </row>
    <row r="264" spans="1:26" ht="15.75">
      <c r="A264" s="37"/>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5"/>
    </row>
    <row r="265" spans="1:26" ht="15.75">
      <c r="A265" s="37"/>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5"/>
    </row>
    <row r="266" spans="1:26" ht="15.75">
      <c r="A266" s="37"/>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5"/>
    </row>
    <row r="267" spans="1:26" ht="15.75">
      <c r="A267" s="37"/>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5"/>
    </row>
    <row r="268" spans="1:26" ht="15.75">
      <c r="A268" s="37"/>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5"/>
    </row>
    <row r="269" spans="1:26" ht="15.75">
      <c r="A269" s="37"/>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5"/>
    </row>
    <row r="270" spans="1:26" ht="15.75">
      <c r="A270" s="37"/>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5"/>
    </row>
    <row r="271" spans="1:26" ht="15.75">
      <c r="A271" s="37"/>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5"/>
    </row>
    <row r="272" spans="1:26" ht="15.75">
      <c r="A272" s="37"/>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5"/>
    </row>
    <row r="273" spans="1:26" ht="15.75">
      <c r="A273" s="37"/>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5"/>
    </row>
    <row r="274" spans="1:26" ht="15.75">
      <c r="A274" s="37"/>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5"/>
    </row>
    <row r="275" spans="1:26" ht="15.75">
      <c r="A275" s="37"/>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5"/>
    </row>
    <row r="276" spans="1:26" ht="15.75">
      <c r="A276" s="37"/>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5"/>
    </row>
    <row r="277" spans="1:26" ht="15.75">
      <c r="A277" s="37"/>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5"/>
    </row>
    <row r="278" spans="1:26" ht="15.75">
      <c r="A278" s="37"/>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5"/>
    </row>
    <row r="279" spans="1:26" ht="15.75">
      <c r="A279" s="37"/>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5"/>
    </row>
    <row r="280" spans="1:26" ht="15.75">
      <c r="A280" s="37"/>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5"/>
    </row>
    <row r="281" spans="1:26" ht="15.75">
      <c r="A281" s="37"/>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5"/>
    </row>
    <row r="282" spans="1:26" ht="15.75">
      <c r="A282" s="37"/>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5"/>
    </row>
    <row r="283" spans="1:26" ht="15.75">
      <c r="A283" s="37"/>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5"/>
    </row>
    <row r="284" spans="1:26" ht="15.75">
      <c r="A284" s="37"/>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5"/>
    </row>
    <row r="285" spans="1:26" ht="15.75">
      <c r="A285" s="37"/>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5"/>
    </row>
    <row r="286" spans="1:26" ht="15.75">
      <c r="A286" s="37"/>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5"/>
    </row>
    <row r="287" spans="1:26" ht="15.75">
      <c r="A287" s="37"/>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5"/>
    </row>
    <row r="288" spans="1:26" ht="15.75">
      <c r="A288" s="37"/>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5"/>
    </row>
    <row r="289" spans="1:26" ht="15.75">
      <c r="A289" s="37"/>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5"/>
    </row>
    <row r="290" spans="1:26" ht="15.75">
      <c r="A290" s="37"/>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5"/>
    </row>
    <row r="291" spans="1:26" ht="15.75">
      <c r="A291" s="37"/>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5"/>
    </row>
    <row r="292" spans="1:26" ht="15.75">
      <c r="A292" s="37"/>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5"/>
    </row>
    <row r="293" spans="1:26" ht="15.75">
      <c r="A293" s="37"/>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5"/>
    </row>
    <row r="294" spans="1:26" ht="15.75">
      <c r="A294" s="37"/>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5"/>
    </row>
    <row r="295" spans="1:26" ht="15.75">
      <c r="A295" s="37"/>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5"/>
    </row>
    <row r="296" spans="1:26" ht="15.75">
      <c r="A296" s="37"/>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5"/>
    </row>
    <row r="297" spans="1:26" ht="15.75">
      <c r="A297" s="37"/>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5"/>
    </row>
    <row r="298" spans="1:26" ht="15.75">
      <c r="A298" s="37"/>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5"/>
    </row>
    <row r="299" spans="1:26" ht="15.75">
      <c r="A299" s="37"/>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5"/>
    </row>
    <row r="300" spans="1:26" ht="15.75">
      <c r="A300" s="37"/>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5"/>
    </row>
    <row r="301" spans="1:26" ht="15.75">
      <c r="A301" s="37"/>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5"/>
    </row>
    <row r="302" spans="1:26" ht="15.75">
      <c r="A302" s="37"/>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5"/>
    </row>
    <row r="303" spans="1:26" ht="15.75">
      <c r="A303" s="37"/>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5"/>
    </row>
    <row r="304" spans="1:26" ht="15.75">
      <c r="A304" s="37"/>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5"/>
    </row>
    <row r="305" spans="1:26" ht="15.75">
      <c r="A305" s="37"/>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5"/>
    </row>
    <row r="306" spans="1:26" ht="15.75">
      <c r="A306" s="37"/>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5"/>
    </row>
    <row r="307" spans="1:26" ht="15.75">
      <c r="A307" s="37"/>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5"/>
    </row>
    <row r="308" spans="1:26" ht="15.75">
      <c r="A308" s="37"/>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5"/>
    </row>
    <row r="309" spans="1:26" ht="15.75">
      <c r="A309" s="37"/>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5"/>
    </row>
    <row r="310" spans="1:26" ht="15.75">
      <c r="A310" s="37"/>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5"/>
    </row>
    <row r="311" spans="1:26" ht="15.75">
      <c r="A311" s="37"/>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5"/>
    </row>
    <row r="312" spans="1:26" ht="15.75">
      <c r="A312" s="37"/>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5"/>
    </row>
    <row r="313" spans="1:26" ht="15.75">
      <c r="A313" s="37"/>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5"/>
    </row>
    <row r="314" spans="1:26" ht="15.75">
      <c r="A314" s="37"/>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5"/>
    </row>
    <row r="315" spans="1:26" ht="15.75">
      <c r="A315" s="37"/>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5"/>
    </row>
    <row r="316" spans="1:26" ht="15.75">
      <c r="A316" s="37"/>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5"/>
    </row>
    <row r="317" spans="1:26" ht="15.75">
      <c r="A317" s="37"/>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5"/>
    </row>
    <row r="318" spans="1:26" ht="15.75">
      <c r="A318" s="37"/>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5"/>
    </row>
    <row r="319" spans="1:26" ht="15.75">
      <c r="A319" s="37"/>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5"/>
    </row>
    <row r="320" spans="1:26" ht="15.75">
      <c r="A320" s="37"/>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5"/>
    </row>
    <row r="321" spans="1:26" ht="15.75">
      <c r="A321" s="37"/>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5"/>
    </row>
    <row r="322" spans="1:26" ht="15.75">
      <c r="A322" s="37"/>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5"/>
    </row>
    <row r="323" spans="1:26" ht="15.75">
      <c r="A323" s="37"/>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5"/>
    </row>
    <row r="324" spans="1:26" ht="15.75">
      <c r="A324" s="37"/>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5"/>
    </row>
    <row r="325" spans="1:26" ht="15.75">
      <c r="A325" s="37"/>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5"/>
    </row>
    <row r="326" spans="1:26" ht="15.75">
      <c r="A326" s="37"/>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5"/>
    </row>
    <row r="327" spans="1:26" ht="15.75">
      <c r="A327" s="37"/>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5"/>
    </row>
    <row r="328" spans="1:26" ht="15.75">
      <c r="A328" s="37"/>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5"/>
    </row>
    <row r="329" spans="1:26" ht="15.75">
      <c r="A329" s="37"/>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5"/>
    </row>
    <row r="330" spans="1:26" ht="15.75">
      <c r="A330" s="37"/>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5"/>
    </row>
    <row r="331" spans="1:26" ht="15.75">
      <c r="A331" s="37"/>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5"/>
    </row>
    <row r="332" spans="1:26" ht="15.75">
      <c r="A332" s="37"/>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5"/>
    </row>
    <row r="333" spans="1:26" ht="15.75">
      <c r="A333" s="37"/>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5"/>
    </row>
    <row r="334" spans="1:26" ht="15.75">
      <c r="A334" s="37"/>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5"/>
    </row>
    <row r="335" spans="1:26" ht="15.75">
      <c r="A335" s="37"/>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5"/>
    </row>
    <row r="336" spans="1:26" ht="15.75">
      <c r="A336" s="37"/>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5"/>
    </row>
    <row r="337" spans="1:26" ht="15.75">
      <c r="A337" s="37"/>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5"/>
    </row>
    <row r="338" spans="1:26" ht="15.75">
      <c r="A338" s="37"/>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5"/>
    </row>
    <row r="339" spans="1:26" ht="15.75">
      <c r="A339" s="37"/>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5"/>
    </row>
    <row r="340" spans="1:26" ht="15.75">
      <c r="A340" s="37"/>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5"/>
    </row>
    <row r="341" spans="1:26" ht="15.75">
      <c r="A341" s="37"/>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5"/>
    </row>
    <row r="342" spans="1:26" ht="15.75">
      <c r="A342" s="37"/>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5"/>
    </row>
    <row r="343" spans="1:26" ht="15.75">
      <c r="A343" s="37"/>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5"/>
    </row>
    <row r="344" spans="1:26" ht="15.75">
      <c r="A344" s="37"/>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5"/>
    </row>
    <row r="345" spans="1:26" ht="15.75">
      <c r="A345" s="37"/>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5"/>
    </row>
    <row r="346" spans="1:26" ht="15.75">
      <c r="A346" s="37"/>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5"/>
    </row>
    <row r="347" spans="1:26" ht="15.75">
      <c r="A347" s="37"/>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5"/>
    </row>
    <row r="348" spans="1:26" ht="15.75">
      <c r="A348" s="37"/>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5"/>
    </row>
    <row r="349" spans="1:26" ht="15.75">
      <c r="A349" s="37"/>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5"/>
    </row>
    <row r="350" spans="1:26" ht="15.75">
      <c r="A350" s="37"/>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5"/>
    </row>
    <row r="351" spans="1:26" ht="15.75">
      <c r="A351" s="37"/>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5"/>
    </row>
    <row r="352" spans="1:26" ht="15.75">
      <c r="A352" s="37"/>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5"/>
    </row>
    <row r="353" spans="1:26" ht="15.75">
      <c r="A353" s="37"/>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5"/>
    </row>
    <row r="354" spans="1:26" ht="15.75">
      <c r="A354" s="37"/>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5"/>
    </row>
    <row r="355" spans="1:26" ht="15.75">
      <c r="A355" s="37"/>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5"/>
    </row>
    <row r="356" spans="1:26" ht="15.75">
      <c r="A356" s="37"/>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5"/>
    </row>
    <row r="357" spans="1:26" ht="15.75">
      <c r="A357" s="37"/>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5"/>
    </row>
    <row r="358" spans="1:26" ht="15.75">
      <c r="A358" s="37"/>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5"/>
    </row>
    <row r="359" spans="1:26" ht="15.75">
      <c r="A359" s="37"/>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5"/>
    </row>
    <row r="360" spans="1:26" ht="15.75">
      <c r="A360" s="37"/>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5"/>
    </row>
    <row r="361" spans="1:26" ht="15.75">
      <c r="A361" s="37"/>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5"/>
    </row>
    <row r="362" spans="1:26" ht="15.75">
      <c r="A362" s="37"/>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5"/>
    </row>
    <row r="363" spans="1:26" ht="15.75">
      <c r="A363" s="37"/>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5"/>
    </row>
    <row r="364" spans="1:26" ht="15.75">
      <c r="A364" s="37"/>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5"/>
    </row>
    <row r="365" spans="1:26" ht="15.75">
      <c r="A365" s="37"/>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5"/>
    </row>
    <row r="366" spans="1:26" ht="15.75">
      <c r="A366" s="37"/>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5"/>
    </row>
    <row r="367" spans="1:26" ht="15.75">
      <c r="A367" s="37"/>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5"/>
    </row>
    <row r="368" spans="1:26" ht="15.75">
      <c r="A368" s="37"/>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5"/>
    </row>
    <row r="369" spans="1:26" ht="15.75">
      <c r="A369" s="37"/>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5"/>
    </row>
    <row r="370" spans="1:26" ht="15.75">
      <c r="A370" s="37"/>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5"/>
    </row>
    <row r="371" spans="1:26" ht="15.75">
      <c r="A371" s="37"/>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5"/>
    </row>
    <row r="372" spans="1:26" ht="15.75">
      <c r="A372" s="37"/>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5"/>
    </row>
    <row r="373" spans="1:26" ht="15.75">
      <c r="A373" s="37"/>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5"/>
    </row>
    <row r="374" spans="1:26" ht="15.75">
      <c r="A374" s="37"/>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5"/>
    </row>
    <row r="375" spans="1:26" ht="15.75">
      <c r="A375" s="37"/>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5"/>
    </row>
    <row r="376" spans="1:26" ht="15.75">
      <c r="A376" s="37"/>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5"/>
    </row>
    <row r="377" spans="1:26" ht="15.75">
      <c r="A377" s="37"/>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5"/>
    </row>
    <row r="378" spans="1:26" ht="15.75">
      <c r="A378" s="37"/>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5"/>
    </row>
    <row r="379" spans="1:26" ht="15.75">
      <c r="A379" s="37"/>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5"/>
    </row>
    <row r="380" spans="1:26" ht="15.75">
      <c r="A380" s="37"/>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5"/>
    </row>
    <row r="381" spans="1:26" ht="15.75">
      <c r="A381" s="37"/>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5"/>
    </row>
    <row r="382" spans="1:26" ht="15.75">
      <c r="A382" s="37"/>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5"/>
    </row>
    <row r="383" spans="1:26" ht="15.75">
      <c r="A383" s="37"/>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5"/>
    </row>
    <row r="384" spans="1:26" ht="15.75">
      <c r="A384" s="37"/>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5"/>
    </row>
    <row r="385" spans="1:26" ht="15.75">
      <c r="A385" s="37"/>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5"/>
    </row>
    <row r="386" spans="1:26" ht="15.75">
      <c r="A386" s="37"/>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5"/>
    </row>
    <row r="387" spans="1:26" ht="15.75">
      <c r="A387" s="37"/>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5"/>
    </row>
    <row r="388" spans="1:26" ht="15.75">
      <c r="A388" s="37"/>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5"/>
    </row>
    <row r="389" spans="1:26" ht="15.75">
      <c r="A389" s="37"/>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5"/>
    </row>
    <row r="390" spans="1:26" ht="15.75">
      <c r="A390" s="37"/>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5"/>
    </row>
    <row r="391" spans="1:26" ht="15.75">
      <c r="A391" s="37"/>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5"/>
    </row>
    <row r="392" spans="1:26" ht="15.75">
      <c r="A392" s="37"/>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5"/>
    </row>
    <row r="393" spans="1:26" ht="15.75">
      <c r="A393" s="37"/>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5"/>
    </row>
    <row r="394" spans="1:26" ht="15.75">
      <c r="A394" s="37"/>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5"/>
    </row>
    <row r="395" spans="1:26" ht="15.75">
      <c r="A395" s="37"/>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5"/>
    </row>
    <row r="396" spans="1:26" ht="15.75">
      <c r="A396" s="37"/>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5"/>
    </row>
    <row r="397" spans="1:26" ht="15.75">
      <c r="A397" s="37"/>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5"/>
    </row>
    <row r="398" spans="1:26" ht="15.75">
      <c r="A398" s="37"/>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5"/>
    </row>
    <row r="399" spans="1:26" ht="15.75">
      <c r="A399" s="37"/>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5"/>
    </row>
    <row r="400" spans="1:26" ht="15.75">
      <c r="A400" s="37"/>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5"/>
    </row>
    <row r="401" spans="1:26" ht="15.75">
      <c r="A401" s="37"/>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5"/>
    </row>
    <row r="402" spans="1:26" ht="15.75">
      <c r="A402" s="37"/>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5"/>
    </row>
    <row r="403" spans="1:26" ht="15.75">
      <c r="A403" s="37"/>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5"/>
    </row>
    <row r="404" spans="1:26" ht="15.75">
      <c r="A404" s="37"/>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5"/>
    </row>
    <row r="405" spans="1:26" ht="15.75">
      <c r="A405" s="37"/>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5"/>
    </row>
    <row r="406" spans="1:26" ht="15.75">
      <c r="A406" s="37"/>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5"/>
    </row>
    <row r="407" spans="1:26" ht="15.75">
      <c r="A407" s="37"/>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5"/>
    </row>
    <row r="408" spans="1:26" ht="15.75">
      <c r="A408" s="37"/>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5"/>
    </row>
    <row r="409" spans="1:26" ht="15.75">
      <c r="A409" s="37"/>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5"/>
    </row>
    <row r="410" spans="1:26" ht="15.75">
      <c r="A410" s="37"/>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5"/>
    </row>
    <row r="411" spans="1:26" ht="15.75">
      <c r="A411" s="37"/>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5"/>
    </row>
    <row r="412" spans="1:26" ht="15.75">
      <c r="A412" s="37"/>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5"/>
    </row>
    <row r="413" spans="1:26" ht="15.75">
      <c r="A413" s="37"/>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5"/>
    </row>
    <row r="414" spans="1:26" ht="15.75">
      <c r="A414" s="37"/>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5"/>
    </row>
    <row r="415" spans="1:26" ht="15.75">
      <c r="A415" s="37"/>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5"/>
    </row>
    <row r="416" spans="1:26" ht="15.75">
      <c r="A416" s="37"/>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5"/>
    </row>
    <row r="417" spans="1:26" ht="15.75">
      <c r="A417" s="37"/>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5"/>
    </row>
    <row r="418" spans="1:26" ht="15.75">
      <c r="A418" s="37"/>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5"/>
    </row>
    <row r="419" spans="1:26" ht="15.75">
      <c r="A419" s="37"/>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5"/>
    </row>
    <row r="420" spans="1:26" ht="15.75">
      <c r="A420" s="37"/>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5"/>
    </row>
    <row r="421" spans="1:26" ht="15.75">
      <c r="A421" s="37"/>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5"/>
    </row>
    <row r="422" spans="1:26" ht="15.75">
      <c r="A422" s="37"/>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5"/>
    </row>
    <row r="423" spans="1:26" ht="15.75">
      <c r="A423" s="37"/>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5"/>
    </row>
    <row r="424" spans="1:26" ht="15.75">
      <c r="A424" s="37"/>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5"/>
    </row>
    <row r="425" spans="1:26" ht="15.75">
      <c r="A425" s="37"/>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5"/>
    </row>
    <row r="426" spans="1:26" ht="15.75">
      <c r="A426" s="37"/>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5"/>
    </row>
    <row r="427" spans="1:26" ht="15.75">
      <c r="A427" s="37"/>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5"/>
    </row>
    <row r="428" spans="1:26" ht="15.75">
      <c r="A428" s="37"/>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5"/>
    </row>
    <row r="429" spans="1:26" ht="15.75">
      <c r="A429" s="37"/>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5"/>
    </row>
    <row r="430" spans="1:26" ht="15.75">
      <c r="A430" s="37"/>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5"/>
    </row>
    <row r="431" spans="1:26" ht="15.75">
      <c r="A431" s="37"/>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5"/>
    </row>
    <row r="432" spans="1:26" ht="15.75">
      <c r="A432" s="37"/>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5"/>
    </row>
    <row r="433" spans="1:26" ht="15.75">
      <c r="A433" s="37"/>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5"/>
    </row>
    <row r="434" spans="1:26" ht="15.75">
      <c r="A434" s="37"/>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5"/>
    </row>
    <row r="435" spans="1:26" ht="15.75">
      <c r="A435" s="37"/>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5"/>
    </row>
    <row r="436" spans="1:26" ht="15.75">
      <c r="A436" s="37"/>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5"/>
    </row>
    <row r="437" spans="1:26" ht="15.75">
      <c r="A437" s="37"/>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5"/>
    </row>
    <row r="438" spans="1:26" ht="15.75">
      <c r="A438" s="37"/>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5"/>
    </row>
    <row r="439" spans="1:26" ht="15.75">
      <c r="A439" s="37"/>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5"/>
    </row>
    <row r="440" spans="1:26" ht="15.75">
      <c r="A440" s="37"/>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5"/>
    </row>
    <row r="441" spans="1:26" ht="15.75">
      <c r="A441" s="37"/>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5"/>
    </row>
    <row r="442" spans="1:26" ht="15.75">
      <c r="A442" s="37"/>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5"/>
    </row>
    <row r="443" spans="1:26" ht="15.75">
      <c r="A443" s="37"/>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5"/>
    </row>
    <row r="444" spans="1:26" ht="15.75">
      <c r="A444" s="37"/>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5"/>
    </row>
    <row r="445" spans="1:26" ht="15.75">
      <c r="A445" s="37"/>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5"/>
    </row>
    <row r="446" spans="1:26" ht="15.75">
      <c r="A446" s="37"/>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5"/>
    </row>
    <row r="447" spans="1:26" ht="15.75">
      <c r="A447" s="37"/>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5"/>
    </row>
    <row r="448" spans="1:26" ht="15.75">
      <c r="A448" s="37"/>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5"/>
    </row>
    <row r="449" spans="1:26" ht="15.75">
      <c r="A449" s="37"/>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5"/>
    </row>
    <row r="450" spans="1:26" ht="15.75">
      <c r="A450" s="37"/>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5"/>
    </row>
    <row r="451" spans="1:26" ht="15.75">
      <c r="A451" s="37"/>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5"/>
    </row>
    <row r="452" spans="1:26" ht="15.75">
      <c r="A452" s="37"/>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5"/>
    </row>
    <row r="453" spans="1:26" ht="15.75">
      <c r="A453" s="37"/>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5"/>
    </row>
    <row r="454" spans="1:26" ht="15.75">
      <c r="A454" s="37"/>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5"/>
    </row>
    <row r="455" spans="1:26" ht="15.75">
      <c r="A455" s="37"/>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5"/>
    </row>
    <row r="456" spans="1:26" ht="15.75">
      <c r="A456" s="37"/>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5"/>
    </row>
    <row r="457" spans="1:26" ht="15.75">
      <c r="A457" s="37"/>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5"/>
    </row>
    <row r="458" spans="1:26" ht="15.75">
      <c r="A458" s="37"/>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5"/>
    </row>
    <row r="459" spans="1:26" ht="15.75">
      <c r="A459" s="37"/>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5"/>
    </row>
    <row r="460" spans="1:26" ht="15.75">
      <c r="A460" s="37"/>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5"/>
    </row>
    <row r="461" spans="1:26" ht="15.75">
      <c r="A461" s="37"/>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5"/>
    </row>
    <row r="462" spans="1:26" ht="15.75">
      <c r="A462" s="37"/>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5"/>
    </row>
    <row r="463" spans="1:26" ht="15.75">
      <c r="A463" s="37"/>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5"/>
    </row>
    <row r="464" spans="1:26" ht="15.75">
      <c r="A464" s="37"/>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5"/>
    </row>
    <row r="465" spans="1:26" ht="15.75">
      <c r="A465" s="37"/>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5"/>
    </row>
    <row r="466" spans="1:26" ht="15.75">
      <c r="A466" s="37"/>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5"/>
    </row>
    <row r="467" spans="1:26" ht="15.75">
      <c r="A467" s="37"/>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5"/>
    </row>
    <row r="468" spans="1:26" ht="15.75">
      <c r="A468" s="37"/>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5"/>
    </row>
    <row r="469" spans="1:26" ht="15.75">
      <c r="A469" s="37"/>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5"/>
    </row>
    <row r="470" spans="1:26" ht="15.75">
      <c r="A470" s="37"/>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5"/>
    </row>
    <row r="471" spans="1:26" ht="15.75">
      <c r="A471" s="37"/>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5"/>
    </row>
    <row r="472" spans="1:26" ht="15.75">
      <c r="A472" s="37"/>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5"/>
    </row>
    <row r="473" spans="1:26" ht="15.75">
      <c r="A473" s="37"/>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5"/>
    </row>
    <row r="474" spans="1:26" ht="15.75">
      <c r="A474" s="37"/>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5"/>
    </row>
    <row r="475" spans="1:26" ht="15.75">
      <c r="A475" s="37"/>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5"/>
    </row>
    <row r="476" spans="1:26" ht="15.75">
      <c r="A476" s="37"/>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5"/>
    </row>
    <row r="477" spans="1:26" ht="15.75">
      <c r="A477" s="37"/>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5"/>
    </row>
    <row r="478" spans="1:26" ht="15.75">
      <c r="A478" s="37"/>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5"/>
    </row>
    <row r="479" spans="1:26" ht="15.75">
      <c r="A479" s="37"/>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5"/>
    </row>
    <row r="480" spans="1:26" ht="15.75">
      <c r="A480" s="37"/>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5"/>
    </row>
    <row r="481" spans="1:26" ht="15.75">
      <c r="A481" s="37"/>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5"/>
    </row>
    <row r="482" spans="1:26" ht="15.75">
      <c r="A482" s="37"/>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5"/>
    </row>
    <row r="483" spans="1:26" ht="15.75">
      <c r="A483" s="37"/>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5"/>
    </row>
    <row r="484" spans="1:26" ht="15.75">
      <c r="A484" s="37"/>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5"/>
    </row>
    <row r="485" spans="1:26" ht="15.75">
      <c r="A485" s="37"/>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5"/>
    </row>
    <row r="486" spans="1:26" ht="15.75">
      <c r="A486" s="37"/>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5"/>
    </row>
    <row r="487" spans="1:26" ht="15.75">
      <c r="A487" s="37"/>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5"/>
    </row>
    <row r="488" spans="1:26" ht="15.75">
      <c r="A488" s="37"/>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5"/>
    </row>
    <row r="489" spans="1:26" ht="15.75">
      <c r="A489" s="37"/>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5"/>
    </row>
    <row r="490" spans="1:26" ht="15.75">
      <c r="A490" s="37"/>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5"/>
    </row>
    <row r="491" spans="1:26" ht="15.75">
      <c r="A491" s="37"/>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5"/>
    </row>
    <row r="492" spans="1:26" ht="15.75">
      <c r="A492" s="37"/>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5"/>
    </row>
    <row r="493" spans="1:26" ht="15.75">
      <c r="A493" s="37"/>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5"/>
    </row>
    <row r="494" spans="1:26" ht="15.75">
      <c r="A494" s="37"/>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5"/>
    </row>
    <row r="495" spans="1:26" ht="15.75">
      <c r="A495" s="37"/>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5"/>
    </row>
    <row r="496" spans="1:26" ht="15.75">
      <c r="A496" s="37"/>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5"/>
    </row>
    <row r="497" spans="1:26" ht="15.75">
      <c r="A497" s="37"/>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5"/>
    </row>
    <row r="498" spans="1:26" ht="15.75">
      <c r="A498" s="37"/>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5"/>
    </row>
    <row r="499" spans="1:26" ht="15.75">
      <c r="A499" s="37"/>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5"/>
    </row>
    <row r="500" spans="1:26" ht="15.75">
      <c r="A500" s="37"/>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5"/>
    </row>
    <row r="501" spans="1:26" ht="15.75">
      <c r="A501" s="37"/>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5"/>
    </row>
    <row r="502" spans="1:26" ht="15.75">
      <c r="A502" s="37"/>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5"/>
    </row>
    <row r="503" spans="1:26" ht="15.75">
      <c r="A503" s="37"/>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5"/>
    </row>
    <row r="504" spans="1:26" ht="15.75">
      <c r="A504" s="37"/>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5"/>
    </row>
    <row r="505" spans="1:26" ht="15.75">
      <c r="A505" s="37"/>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5"/>
    </row>
    <row r="506" spans="1:26" ht="15.75">
      <c r="A506" s="37"/>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5"/>
    </row>
    <row r="507" spans="1:26" ht="15.75">
      <c r="A507" s="37"/>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5"/>
    </row>
    <row r="508" spans="1:26" ht="15.75">
      <c r="A508" s="37"/>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5"/>
    </row>
    <row r="509" spans="1:26" ht="15.75">
      <c r="A509" s="37"/>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5"/>
    </row>
    <row r="510" spans="1:26" ht="15.75">
      <c r="A510" s="37"/>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5"/>
    </row>
    <row r="511" spans="1:26" ht="15.75">
      <c r="A511" s="37"/>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5"/>
    </row>
    <row r="512" spans="1:26" ht="15.75">
      <c r="A512" s="37"/>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5"/>
    </row>
    <row r="513" spans="1:26" ht="15.75">
      <c r="A513" s="37"/>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5"/>
    </row>
    <row r="514" spans="1:26" ht="15.75">
      <c r="A514" s="37"/>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5"/>
    </row>
    <row r="515" spans="1:26" ht="15.75">
      <c r="A515" s="37"/>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5"/>
    </row>
    <row r="516" spans="1:26" ht="15.75">
      <c r="A516" s="37"/>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5"/>
    </row>
    <row r="517" spans="1:26" ht="15.75">
      <c r="A517" s="37"/>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5"/>
    </row>
    <row r="518" spans="1:26" ht="15.75">
      <c r="A518" s="37"/>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5"/>
    </row>
    <row r="519" spans="1:26" ht="15.75">
      <c r="A519" s="37"/>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5"/>
    </row>
    <row r="520" spans="1:26" ht="15.75">
      <c r="A520" s="37"/>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5"/>
    </row>
    <row r="521" spans="1:26" ht="15.75">
      <c r="A521" s="37"/>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5"/>
    </row>
    <row r="522" spans="1:26" ht="15.75">
      <c r="A522" s="37"/>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5"/>
    </row>
    <row r="523" spans="1:26" ht="15.75">
      <c r="A523" s="37"/>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5"/>
    </row>
    <row r="524" spans="1:26" ht="15.75">
      <c r="A524" s="37"/>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5"/>
    </row>
    <row r="525" spans="1:26" ht="15.75">
      <c r="A525" s="37"/>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5"/>
    </row>
    <row r="526" spans="1:26" ht="15.75">
      <c r="A526" s="37"/>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5"/>
    </row>
    <row r="527" spans="1:26" ht="15.75">
      <c r="A527" s="37"/>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5"/>
    </row>
    <row r="528" spans="1:26" ht="15.75">
      <c r="A528" s="37"/>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5"/>
    </row>
    <row r="529" spans="1:26" ht="15.75">
      <c r="A529" s="37"/>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5"/>
    </row>
    <row r="530" spans="1:26" ht="15.75">
      <c r="A530" s="37"/>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5"/>
    </row>
    <row r="531" spans="1:26" ht="15.75">
      <c r="A531" s="37"/>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5"/>
    </row>
    <row r="532" spans="1:26" ht="15.75">
      <c r="A532" s="37"/>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5"/>
    </row>
    <row r="533" spans="1:26" ht="15.75">
      <c r="A533" s="37"/>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5"/>
    </row>
    <row r="534" spans="1:26" ht="15.75">
      <c r="A534" s="37"/>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5"/>
    </row>
    <row r="535" spans="1:26" ht="15.75">
      <c r="A535" s="37"/>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5"/>
    </row>
    <row r="536" spans="1:26" ht="15.75">
      <c r="A536" s="37"/>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5"/>
    </row>
    <row r="537" spans="1:26" ht="15.75">
      <c r="A537" s="37"/>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5"/>
    </row>
    <row r="538" spans="1:26" ht="15.75">
      <c r="A538" s="37"/>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5"/>
    </row>
    <row r="539" spans="1:26" ht="15.75">
      <c r="A539" s="37"/>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5"/>
    </row>
    <row r="540" spans="1:26" ht="15.75">
      <c r="A540" s="37"/>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5"/>
    </row>
    <row r="541" spans="1:26" ht="15.75">
      <c r="A541" s="37"/>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5"/>
    </row>
    <row r="542" spans="1:26" ht="15.75">
      <c r="A542" s="37"/>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5"/>
    </row>
    <row r="543" spans="1:26" ht="15.75">
      <c r="A543" s="37"/>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5"/>
    </row>
    <row r="544" spans="1:26" ht="15.75">
      <c r="A544" s="37"/>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5"/>
    </row>
    <row r="545" spans="1:26" ht="15.75">
      <c r="A545" s="37"/>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5"/>
    </row>
    <row r="546" spans="1:26" ht="15.75">
      <c r="A546" s="37"/>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5"/>
    </row>
    <row r="547" spans="1:26" ht="15.75">
      <c r="A547" s="37"/>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5"/>
    </row>
    <row r="548" spans="1:26" ht="15.75">
      <c r="A548" s="37"/>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5"/>
    </row>
    <row r="549" spans="1:26" ht="15.75">
      <c r="A549" s="37"/>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5"/>
    </row>
    <row r="550" spans="1:26" ht="15.75">
      <c r="A550" s="37"/>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5"/>
    </row>
    <row r="551" spans="1:26" ht="15.75">
      <c r="A551" s="37"/>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5"/>
    </row>
    <row r="552" spans="1:26" ht="15.75">
      <c r="A552" s="37"/>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5"/>
    </row>
    <row r="553" spans="1:26" ht="15.75">
      <c r="A553" s="37"/>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5"/>
    </row>
    <row r="554" spans="1:26" ht="15.75">
      <c r="A554" s="37"/>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5"/>
    </row>
    <row r="555" spans="1:26" ht="15.75">
      <c r="A555" s="37"/>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5"/>
    </row>
    <row r="556" spans="1:26" ht="15.75">
      <c r="A556" s="37"/>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5"/>
    </row>
    <row r="557" spans="1:26" ht="15.75">
      <c r="A557" s="37"/>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5"/>
    </row>
    <row r="558" spans="1:26" ht="15.75">
      <c r="A558" s="37"/>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5"/>
    </row>
    <row r="559" spans="1:26" ht="15.75">
      <c r="A559" s="37"/>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5"/>
    </row>
    <row r="560" spans="1:26" ht="15.75">
      <c r="A560" s="37"/>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5"/>
    </row>
    <row r="561" spans="1:26" ht="15.75">
      <c r="A561" s="37"/>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5"/>
    </row>
    <row r="562" spans="1:26" ht="15.75">
      <c r="A562" s="37"/>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5"/>
    </row>
    <row r="563" spans="1:26" ht="15.75">
      <c r="A563" s="37"/>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5"/>
    </row>
    <row r="564" spans="1:26" ht="15.75">
      <c r="A564" s="37"/>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5"/>
    </row>
    <row r="565" spans="1:26" ht="15.75">
      <c r="A565" s="37"/>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5"/>
    </row>
    <row r="566" spans="1:26" ht="15.75">
      <c r="A566" s="37"/>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5"/>
    </row>
    <row r="567" spans="1:26" ht="15.75">
      <c r="A567" s="37"/>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5"/>
    </row>
    <row r="568" spans="1:26" ht="15.75">
      <c r="A568" s="37"/>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5"/>
    </row>
    <row r="569" spans="1:26" ht="15.75">
      <c r="A569" s="37"/>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5"/>
    </row>
    <row r="570" spans="1:26" ht="15.75">
      <c r="A570" s="37"/>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5"/>
    </row>
    <row r="571" spans="1:26" ht="15.75">
      <c r="A571" s="37"/>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5"/>
    </row>
    <row r="572" spans="1:26" ht="15.75">
      <c r="A572" s="37"/>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5"/>
    </row>
    <row r="573" spans="1:26" ht="15.75">
      <c r="A573" s="37"/>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5"/>
    </row>
    <row r="574" spans="1:26" ht="15.75">
      <c r="A574" s="37"/>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5"/>
    </row>
    <row r="575" spans="1:26" ht="15.75">
      <c r="A575" s="37"/>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5"/>
    </row>
    <row r="576" spans="1:26" ht="15.75">
      <c r="A576" s="37"/>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5"/>
    </row>
    <row r="577" spans="1:26" ht="15.75">
      <c r="A577" s="37"/>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5"/>
    </row>
    <row r="578" spans="1:26" ht="15.75">
      <c r="A578" s="37"/>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5"/>
    </row>
    <row r="579" spans="1:26" ht="15.75">
      <c r="A579" s="37"/>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5"/>
    </row>
    <row r="580" spans="1:26" ht="15.75">
      <c r="A580" s="37"/>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5"/>
    </row>
    <row r="581" spans="1:26" ht="15.75">
      <c r="A581" s="37"/>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5"/>
    </row>
    <row r="582" spans="1:26" ht="15.75">
      <c r="A582" s="37"/>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5"/>
    </row>
    <row r="583" spans="1:26" ht="15.75">
      <c r="A583" s="37"/>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5"/>
    </row>
    <row r="584" spans="1:26" ht="15.75">
      <c r="A584" s="37"/>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5"/>
    </row>
    <row r="585" spans="1:26" ht="15.75">
      <c r="A585" s="37"/>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5"/>
    </row>
    <row r="586" spans="1:26" ht="15.75">
      <c r="A586" s="37"/>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5"/>
    </row>
    <row r="587" spans="1:26" ht="15.75">
      <c r="A587" s="37"/>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5"/>
    </row>
    <row r="588" spans="1:26" ht="15.75">
      <c r="A588" s="37"/>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5"/>
    </row>
    <row r="589" spans="1:26" ht="15.75">
      <c r="A589" s="37"/>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5"/>
    </row>
    <row r="590" spans="1:26" ht="15.75">
      <c r="A590" s="37"/>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5"/>
    </row>
    <row r="591" spans="1:26" ht="15.75">
      <c r="A591" s="37"/>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5"/>
    </row>
    <row r="592" spans="1:26" ht="15.75">
      <c r="A592" s="37"/>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5"/>
    </row>
    <row r="593" spans="1:26" ht="15.75">
      <c r="A593" s="37"/>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5"/>
    </row>
    <row r="594" spans="1:26" ht="15.75">
      <c r="A594" s="37"/>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5"/>
    </row>
    <row r="595" spans="1:26" ht="15.75">
      <c r="A595" s="37"/>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5"/>
    </row>
    <row r="596" spans="1:26" ht="15.75">
      <c r="A596" s="37"/>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5"/>
    </row>
    <row r="597" spans="1:26" ht="15.75">
      <c r="A597" s="37"/>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5"/>
    </row>
    <row r="598" spans="1:26" ht="15.75">
      <c r="A598" s="37"/>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5"/>
    </row>
    <row r="599" spans="1:26" ht="15.75">
      <c r="A599" s="37"/>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5"/>
    </row>
    <row r="600" spans="1:26" ht="15.75">
      <c r="A600" s="37"/>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5"/>
    </row>
    <row r="601" spans="1:26" ht="15.75">
      <c r="A601" s="37"/>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5"/>
    </row>
    <row r="602" spans="1:26" ht="15.75">
      <c r="A602" s="37"/>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5"/>
    </row>
    <row r="603" spans="1:26" ht="15.75">
      <c r="A603" s="37"/>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5"/>
    </row>
    <row r="604" spans="1:26" ht="15.75">
      <c r="A604" s="37"/>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5"/>
    </row>
    <row r="605" spans="1:26" ht="15.75">
      <c r="A605" s="37"/>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5"/>
    </row>
    <row r="606" spans="1:26" ht="15.75">
      <c r="A606" s="37"/>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5"/>
    </row>
    <row r="607" spans="1:26" ht="15.75">
      <c r="A607" s="37"/>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5"/>
    </row>
    <row r="608" spans="1:26" ht="15.75">
      <c r="A608" s="37"/>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5"/>
    </row>
    <row r="609" spans="1:26" ht="15.75">
      <c r="A609" s="37"/>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5"/>
    </row>
    <row r="610" spans="1:26" ht="15.75">
      <c r="A610" s="37"/>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5"/>
    </row>
    <row r="611" spans="1:26" ht="15.75">
      <c r="A611" s="37"/>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5"/>
    </row>
    <row r="612" spans="1:26" ht="15.75">
      <c r="A612" s="37"/>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5"/>
    </row>
    <row r="613" spans="1:26" ht="15.75">
      <c r="A613" s="37"/>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5"/>
    </row>
    <row r="614" spans="1:26" ht="15.75">
      <c r="A614" s="37"/>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5"/>
    </row>
    <row r="615" spans="1:26" ht="15.75">
      <c r="A615" s="37"/>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5"/>
    </row>
    <row r="616" spans="1:26" ht="15.75">
      <c r="A616" s="37"/>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5"/>
    </row>
    <row r="617" spans="1:26" ht="15.75">
      <c r="A617" s="37"/>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5"/>
    </row>
    <row r="618" spans="1:26" ht="15.75">
      <c r="A618" s="37"/>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5"/>
    </row>
    <row r="619" spans="1:26" ht="15.75">
      <c r="A619" s="37"/>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5"/>
    </row>
    <row r="620" spans="1:26" ht="15.75">
      <c r="A620" s="37"/>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5"/>
    </row>
    <row r="621" spans="1:26" ht="15.75">
      <c r="A621" s="37"/>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5"/>
    </row>
    <row r="622" spans="1:26" ht="15.75">
      <c r="A622" s="37"/>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5"/>
    </row>
    <row r="623" spans="1:26" ht="15.75">
      <c r="A623" s="37"/>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5"/>
    </row>
    <row r="624" spans="1:26" ht="15.75">
      <c r="A624" s="37"/>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5"/>
    </row>
    <row r="625" spans="1:26" ht="15.75">
      <c r="A625" s="37"/>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5"/>
    </row>
    <row r="626" spans="1:26" ht="15.75">
      <c r="A626" s="37"/>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5"/>
    </row>
    <row r="627" spans="1:26" ht="15.75">
      <c r="A627" s="37"/>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5"/>
    </row>
    <row r="628" spans="1:26" ht="15.75">
      <c r="A628" s="37"/>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5"/>
    </row>
    <row r="629" spans="1:26" ht="15.75">
      <c r="A629" s="37"/>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5"/>
    </row>
    <row r="630" spans="1:26" ht="15.75">
      <c r="A630" s="37"/>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5"/>
    </row>
    <row r="631" spans="1:26" ht="15.75">
      <c r="A631" s="37"/>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5"/>
    </row>
    <row r="632" spans="1:26" ht="15.75">
      <c r="A632" s="37"/>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5"/>
    </row>
    <row r="633" spans="1:26" ht="15.75">
      <c r="A633" s="37"/>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5"/>
    </row>
    <row r="634" spans="1:26" ht="15.75">
      <c r="A634" s="37"/>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5"/>
    </row>
    <row r="635" spans="1:26" ht="15.75">
      <c r="A635" s="37"/>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5"/>
    </row>
    <row r="636" spans="1:26" ht="15.75">
      <c r="A636" s="37"/>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5"/>
    </row>
    <row r="637" spans="1:26" ht="15.75">
      <c r="A637" s="37"/>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5"/>
    </row>
    <row r="638" spans="1:26" ht="15.75">
      <c r="A638" s="37"/>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5"/>
    </row>
    <row r="639" spans="1:26" ht="15.75">
      <c r="A639" s="37"/>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5"/>
    </row>
    <row r="640" spans="1:26" ht="15.75">
      <c r="A640" s="37"/>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5"/>
    </row>
    <row r="641" spans="1:26" ht="15.75">
      <c r="A641" s="37"/>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5"/>
    </row>
    <row r="642" spans="1:26" ht="15.75">
      <c r="A642" s="37"/>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5"/>
    </row>
    <row r="643" spans="1:26" ht="15.75">
      <c r="A643" s="37"/>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5"/>
    </row>
    <row r="644" spans="1:26" ht="15.75">
      <c r="A644" s="37"/>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5"/>
    </row>
    <row r="645" spans="1:26" ht="15.75">
      <c r="A645" s="37"/>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5"/>
    </row>
    <row r="646" spans="1:26" ht="15.75">
      <c r="A646" s="37"/>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5"/>
    </row>
    <row r="647" spans="1:26" ht="15.75">
      <c r="A647" s="37"/>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5"/>
    </row>
    <row r="648" spans="1:26" ht="15.75">
      <c r="A648" s="37"/>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5"/>
    </row>
    <row r="649" spans="1:26" ht="15.75">
      <c r="A649" s="37"/>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5"/>
    </row>
    <row r="650" spans="1:26" ht="15.75">
      <c r="A650" s="37"/>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5"/>
    </row>
    <row r="651" spans="1:26" ht="15.75">
      <c r="A651" s="37"/>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5"/>
    </row>
    <row r="652" spans="1:26" ht="15.75">
      <c r="A652" s="37"/>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5"/>
    </row>
    <row r="653" spans="1:26" ht="15.75">
      <c r="A653" s="37"/>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5"/>
    </row>
    <row r="654" spans="1:26" ht="15.75">
      <c r="A654" s="37"/>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5"/>
    </row>
    <row r="655" spans="1:26" ht="15.75">
      <c r="A655" s="37"/>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5"/>
    </row>
    <row r="656" spans="1:26" ht="15.75">
      <c r="A656" s="37"/>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5"/>
    </row>
    <row r="657" spans="1:26" ht="15.75">
      <c r="A657" s="37"/>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5"/>
    </row>
    <row r="658" spans="1:26" ht="15.75">
      <c r="A658" s="37"/>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5"/>
    </row>
    <row r="659" spans="1:26" ht="15.75">
      <c r="A659" s="37"/>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5"/>
    </row>
    <row r="660" spans="1:26" ht="15.75">
      <c r="A660" s="37"/>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5"/>
    </row>
    <row r="661" spans="1:26" ht="15.75">
      <c r="A661" s="37"/>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5"/>
    </row>
    <row r="662" spans="1:26" ht="15.75">
      <c r="A662" s="37"/>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5"/>
    </row>
    <row r="663" spans="1:26" ht="15.75">
      <c r="A663" s="37"/>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5"/>
    </row>
    <row r="664" spans="1:26" ht="15.75">
      <c r="A664" s="37"/>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5"/>
    </row>
    <row r="665" spans="1:26" ht="15.75">
      <c r="A665" s="37"/>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5"/>
    </row>
    <row r="666" spans="1:26" ht="15.75">
      <c r="A666" s="37"/>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5"/>
    </row>
    <row r="667" spans="1:26" ht="15.75">
      <c r="A667" s="37"/>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5"/>
    </row>
    <row r="668" spans="1:26" ht="15.75">
      <c r="A668" s="37"/>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5"/>
    </row>
    <row r="669" spans="1:26" ht="15.75">
      <c r="A669" s="37"/>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5"/>
    </row>
    <row r="670" spans="1:26" ht="15.75">
      <c r="A670" s="37"/>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5"/>
    </row>
    <row r="671" spans="1:26" ht="15.75">
      <c r="A671" s="37"/>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5"/>
    </row>
    <row r="672" spans="1:26" ht="15.75">
      <c r="A672" s="37"/>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5"/>
    </row>
    <row r="673" spans="1:26" ht="15.75">
      <c r="A673" s="37"/>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5"/>
    </row>
    <row r="674" spans="1:26" ht="15.75">
      <c r="A674" s="37"/>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5"/>
    </row>
    <row r="675" spans="1:26" ht="15.75">
      <c r="A675" s="37"/>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5"/>
    </row>
    <row r="676" spans="1:26" ht="15.75">
      <c r="A676" s="37"/>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5"/>
    </row>
    <row r="677" spans="1:26" ht="15.75">
      <c r="A677" s="37"/>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5"/>
    </row>
    <row r="678" spans="1:26" ht="15.75">
      <c r="A678" s="37"/>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5"/>
    </row>
    <row r="679" spans="1:26" ht="15.75">
      <c r="A679" s="37"/>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5"/>
    </row>
    <row r="680" spans="1:26" ht="15.75">
      <c r="A680" s="37"/>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5"/>
    </row>
    <row r="681" spans="1:26" ht="15.75">
      <c r="A681" s="37"/>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5"/>
    </row>
    <row r="682" spans="1:26" ht="15.75">
      <c r="A682" s="37"/>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5"/>
    </row>
    <row r="683" spans="1:26" ht="15.75">
      <c r="A683" s="37"/>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5"/>
    </row>
    <row r="684" spans="1:26" ht="15.75">
      <c r="A684" s="37"/>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5"/>
    </row>
    <row r="685" spans="1:26" ht="15.75">
      <c r="A685" s="37"/>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5"/>
    </row>
    <row r="686" spans="1:26" ht="15.75">
      <c r="A686" s="37"/>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5"/>
    </row>
    <row r="687" spans="1:26" ht="15.75">
      <c r="A687" s="37"/>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5"/>
    </row>
    <row r="688" spans="1:26" ht="15.75">
      <c r="A688" s="37"/>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5"/>
    </row>
    <row r="689" spans="1:26" ht="15.75">
      <c r="A689" s="37"/>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5"/>
    </row>
    <row r="690" spans="1:26" ht="15.75">
      <c r="A690" s="37"/>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5"/>
    </row>
    <row r="691" spans="1:26" ht="15.75">
      <c r="A691" s="37"/>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5"/>
    </row>
    <row r="692" spans="1:26" ht="15.75">
      <c r="A692" s="37"/>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5"/>
    </row>
    <row r="693" spans="1:26" ht="15.75">
      <c r="A693" s="37"/>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5"/>
    </row>
    <row r="694" spans="1:26" ht="15.75">
      <c r="A694" s="37"/>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5"/>
    </row>
    <row r="695" spans="1:26" ht="15.75">
      <c r="A695" s="37"/>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5"/>
    </row>
    <row r="696" spans="1:26" ht="15.75">
      <c r="A696" s="37"/>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5"/>
    </row>
    <row r="697" spans="1:26" ht="15.75">
      <c r="A697" s="37"/>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5"/>
    </row>
    <row r="698" spans="1:26" ht="15.75">
      <c r="A698" s="37"/>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5"/>
    </row>
    <row r="699" spans="1:26" ht="15.75">
      <c r="A699" s="37"/>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5"/>
    </row>
    <row r="700" spans="1:26" ht="15.75">
      <c r="A700" s="37"/>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5"/>
    </row>
    <row r="701" spans="1:26" ht="15.75">
      <c r="A701" s="37"/>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5"/>
    </row>
    <row r="702" spans="1:26" ht="15.75">
      <c r="A702" s="37"/>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5"/>
    </row>
    <row r="703" spans="1:26" ht="15.75">
      <c r="A703" s="37"/>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5"/>
    </row>
    <row r="704" spans="1:26" ht="15.75">
      <c r="A704" s="37"/>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5"/>
    </row>
    <row r="705" spans="1:26" ht="15.75">
      <c r="A705" s="37"/>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5"/>
    </row>
    <row r="706" spans="1:26" ht="15.75">
      <c r="A706" s="37"/>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5"/>
    </row>
    <row r="707" spans="1:26" ht="15.75">
      <c r="A707" s="37"/>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5"/>
    </row>
    <row r="708" spans="1:26" ht="15.75">
      <c r="A708" s="37"/>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5"/>
    </row>
    <row r="709" spans="1:26" ht="15.75">
      <c r="A709" s="37"/>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5"/>
    </row>
    <row r="710" spans="1:26" ht="15.75">
      <c r="A710" s="37"/>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5"/>
    </row>
    <row r="711" spans="1:26" ht="15.75">
      <c r="A711" s="37"/>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5"/>
    </row>
    <row r="712" spans="1:26" ht="15.75">
      <c r="A712" s="37"/>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5"/>
    </row>
    <row r="713" spans="1:26" ht="15.75">
      <c r="A713" s="37"/>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5"/>
    </row>
    <row r="714" spans="1:26" ht="15.75">
      <c r="A714" s="37"/>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5"/>
    </row>
    <row r="715" spans="1:26" ht="15.75">
      <c r="A715" s="37"/>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5"/>
    </row>
    <row r="716" spans="1:26" ht="15.75">
      <c r="A716" s="37"/>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5"/>
    </row>
    <row r="717" spans="1:26" ht="15.75">
      <c r="A717" s="37"/>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5"/>
    </row>
    <row r="718" spans="1:26" ht="15.75">
      <c r="A718" s="37"/>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5"/>
    </row>
    <row r="719" spans="1:26" ht="15.75">
      <c r="A719" s="37"/>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5"/>
    </row>
    <row r="720" spans="1:26" ht="15.75">
      <c r="A720" s="37"/>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5"/>
    </row>
    <row r="721" spans="1:26" ht="15.75">
      <c r="A721" s="37"/>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5"/>
    </row>
    <row r="722" spans="1:26" ht="15.75">
      <c r="A722" s="37"/>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5"/>
    </row>
    <row r="723" spans="1:26" ht="15.75">
      <c r="A723" s="37"/>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5"/>
    </row>
    <row r="724" spans="1:26" ht="15.75">
      <c r="A724" s="37"/>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5"/>
    </row>
    <row r="725" spans="1:26" ht="15.75">
      <c r="A725" s="37"/>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5"/>
    </row>
    <row r="726" spans="1:26" ht="15.75">
      <c r="A726" s="37"/>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5"/>
    </row>
    <row r="727" spans="1:26" ht="15.75">
      <c r="A727" s="37"/>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5"/>
    </row>
    <row r="728" spans="1:26" ht="15.75">
      <c r="A728" s="37"/>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5"/>
    </row>
    <row r="729" spans="1:26" ht="15.75">
      <c r="A729" s="37"/>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5"/>
    </row>
    <row r="730" spans="1:26" ht="15.75">
      <c r="A730" s="37"/>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5"/>
    </row>
    <row r="731" spans="1:26" ht="15.75">
      <c r="A731" s="37"/>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5"/>
    </row>
    <row r="732" spans="1:26" ht="15.75">
      <c r="A732" s="37"/>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5"/>
    </row>
    <row r="733" spans="1:26" ht="15.75">
      <c r="A733" s="37"/>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5"/>
    </row>
    <row r="734" spans="1:26" ht="15.75">
      <c r="A734" s="37"/>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5"/>
    </row>
    <row r="735" spans="1:26" ht="15.75">
      <c r="A735" s="37"/>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5"/>
    </row>
    <row r="736" spans="1:26" ht="15.75">
      <c r="A736" s="37"/>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5"/>
    </row>
    <row r="737" spans="1:26" ht="15.75">
      <c r="A737" s="37"/>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5"/>
    </row>
    <row r="738" spans="1:26" ht="15.75">
      <c r="A738" s="37"/>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5"/>
    </row>
    <row r="739" spans="1:26" ht="15.75">
      <c r="A739" s="37"/>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5"/>
    </row>
    <row r="740" spans="1:26" ht="15.75">
      <c r="A740" s="37"/>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5"/>
    </row>
    <row r="741" spans="1:26" ht="15.75">
      <c r="A741" s="37"/>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5"/>
    </row>
    <row r="742" spans="1:26" ht="15.75">
      <c r="A742" s="37"/>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5"/>
    </row>
    <row r="743" spans="1:26" ht="15.75">
      <c r="A743" s="37"/>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5"/>
    </row>
    <row r="744" spans="1:26" ht="15.75">
      <c r="A744" s="37"/>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5"/>
    </row>
    <row r="745" spans="1:26" ht="15.75">
      <c r="A745" s="37"/>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5"/>
    </row>
    <row r="746" spans="1:26" ht="15.75">
      <c r="A746" s="37"/>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5"/>
    </row>
    <row r="747" spans="1:26" ht="15.75">
      <c r="A747" s="37"/>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5"/>
    </row>
    <row r="748" spans="1:26" ht="15.75">
      <c r="A748" s="37"/>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5"/>
    </row>
    <row r="749" spans="1:26" ht="15.75">
      <c r="A749" s="37"/>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5"/>
    </row>
    <row r="750" spans="1:26" ht="15.75">
      <c r="A750" s="37"/>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5"/>
    </row>
    <row r="751" spans="1:26" ht="15.75">
      <c r="A751" s="37"/>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5"/>
    </row>
    <row r="752" spans="1:26" ht="15.75">
      <c r="A752" s="37"/>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5"/>
    </row>
    <row r="753" spans="1:26" ht="15.75">
      <c r="A753" s="37"/>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5"/>
    </row>
    <row r="754" spans="1:26" ht="15.75">
      <c r="A754" s="37"/>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5"/>
    </row>
    <row r="755" spans="1:26" ht="15.75">
      <c r="A755" s="37"/>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5"/>
    </row>
    <row r="756" spans="1:26" ht="15.75">
      <c r="A756" s="37"/>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5"/>
    </row>
    <row r="757" spans="1:26" ht="15.75">
      <c r="A757" s="37"/>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5"/>
    </row>
    <row r="758" spans="1:26" ht="15.75">
      <c r="A758" s="37"/>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5"/>
    </row>
    <row r="759" spans="1:26" ht="15.75">
      <c r="A759" s="37"/>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5"/>
    </row>
    <row r="760" spans="1:26" ht="15.75">
      <c r="A760" s="37"/>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5"/>
    </row>
    <row r="761" spans="1:26" ht="15.75">
      <c r="A761" s="37"/>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5"/>
    </row>
    <row r="762" spans="1:26" ht="15.75">
      <c r="A762" s="37"/>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5"/>
    </row>
    <row r="763" spans="1:26" ht="15.75">
      <c r="A763" s="37"/>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5"/>
    </row>
    <row r="764" spans="1:26" ht="15.75">
      <c r="A764" s="37"/>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5"/>
    </row>
    <row r="765" spans="1:26" ht="15.75">
      <c r="A765" s="37"/>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5"/>
    </row>
    <row r="766" spans="1:26" ht="15.75">
      <c r="A766" s="37"/>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5"/>
    </row>
    <row r="767" spans="1:26" ht="15.75">
      <c r="A767" s="37"/>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5"/>
    </row>
    <row r="768" spans="1:26" ht="15.75">
      <c r="A768" s="37"/>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5"/>
    </row>
    <row r="769" spans="1:26" ht="15.75">
      <c r="A769" s="37"/>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5"/>
    </row>
    <row r="770" spans="1:26" ht="15.75">
      <c r="A770" s="37"/>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5"/>
    </row>
    <row r="771" spans="1:26" ht="15.75">
      <c r="A771" s="37"/>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5"/>
    </row>
    <row r="772" spans="1:26" ht="15.75">
      <c r="A772" s="37"/>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5"/>
    </row>
    <row r="773" spans="1:26" ht="15.75">
      <c r="A773" s="37"/>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5"/>
    </row>
    <row r="774" spans="1:26" ht="15.75">
      <c r="A774" s="37"/>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5"/>
    </row>
    <row r="775" spans="1:26" ht="15.75">
      <c r="A775" s="37"/>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5"/>
    </row>
    <row r="776" spans="1:26" ht="15.75">
      <c r="A776" s="37"/>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5"/>
    </row>
    <row r="777" spans="1:26" ht="15.75">
      <c r="A777" s="37"/>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5"/>
    </row>
    <row r="778" spans="1:26" ht="15.75">
      <c r="A778" s="37"/>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5"/>
    </row>
    <row r="779" spans="1:26" ht="15.75">
      <c r="A779" s="37"/>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5"/>
    </row>
    <row r="780" spans="1:26" ht="15.75">
      <c r="A780" s="37"/>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5"/>
    </row>
    <row r="781" spans="1:26" ht="15.75">
      <c r="A781" s="37"/>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5"/>
    </row>
    <row r="782" spans="1:26" ht="15.75">
      <c r="A782" s="37"/>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5"/>
    </row>
    <row r="783" spans="1:26" ht="15.75">
      <c r="A783" s="37"/>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5"/>
    </row>
    <row r="784" spans="1:26" ht="15.75">
      <c r="A784" s="37"/>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5"/>
    </row>
    <row r="785" spans="1:26" ht="15.75">
      <c r="A785" s="37"/>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5"/>
    </row>
    <row r="786" spans="1:26" ht="15.75">
      <c r="A786" s="37"/>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5"/>
    </row>
    <row r="787" spans="1:26" ht="15.75">
      <c r="A787" s="37"/>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5"/>
    </row>
    <row r="788" spans="1:26" ht="15.75">
      <c r="A788" s="37"/>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5"/>
    </row>
    <row r="789" spans="1:26" ht="15.75">
      <c r="A789" s="37"/>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5"/>
    </row>
    <row r="790" spans="1:26" ht="15.75">
      <c r="A790" s="37"/>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5"/>
    </row>
    <row r="791" spans="1:26" ht="15.75">
      <c r="A791" s="37"/>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5"/>
    </row>
    <row r="792" spans="1:26" ht="15.75">
      <c r="A792" s="37"/>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5"/>
    </row>
    <row r="793" spans="1:26" ht="15.75">
      <c r="A793" s="37"/>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5"/>
    </row>
    <row r="794" spans="1:26" ht="15.75">
      <c r="A794" s="37"/>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5"/>
    </row>
    <row r="795" spans="1:26" ht="15.75">
      <c r="A795" s="37"/>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5"/>
    </row>
    <row r="796" spans="1:26" ht="15.75">
      <c r="A796" s="37"/>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5"/>
    </row>
    <row r="797" spans="1:26" ht="15.75">
      <c r="A797" s="37"/>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5"/>
    </row>
    <row r="798" spans="1:26" ht="15.75">
      <c r="A798" s="37"/>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5"/>
    </row>
    <row r="799" spans="1:26" ht="15.75">
      <c r="A799" s="37"/>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5"/>
    </row>
    <row r="800" spans="1:26" ht="15.75">
      <c r="A800" s="37"/>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5"/>
    </row>
    <row r="801" spans="1:26" ht="15.75">
      <c r="A801" s="37"/>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5"/>
    </row>
    <row r="802" spans="1:26" ht="15.75">
      <c r="A802" s="37"/>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5"/>
    </row>
    <row r="803" spans="1:26" ht="15.75">
      <c r="A803" s="37"/>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5"/>
    </row>
    <row r="804" spans="1:26" ht="15.75">
      <c r="A804" s="37"/>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5"/>
    </row>
    <row r="805" spans="1:26" ht="15.75">
      <c r="A805" s="37"/>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5"/>
    </row>
    <row r="806" spans="1:26" ht="15.75">
      <c r="A806" s="37"/>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5"/>
    </row>
    <row r="807" spans="1:26" ht="15.75">
      <c r="A807" s="37"/>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5"/>
    </row>
    <row r="808" spans="1:26" ht="15.75">
      <c r="A808" s="37"/>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5"/>
    </row>
    <row r="809" spans="1:26" ht="15.75">
      <c r="A809" s="37"/>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5"/>
    </row>
    <row r="810" spans="1:26" ht="15.75">
      <c r="A810" s="37"/>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5"/>
    </row>
    <row r="811" spans="1:26" ht="15.75">
      <c r="A811" s="37"/>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5"/>
    </row>
    <row r="812" spans="1:26" ht="15.75">
      <c r="A812" s="37"/>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5"/>
    </row>
    <row r="813" spans="1:26" ht="15.75">
      <c r="A813" s="37"/>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5"/>
    </row>
    <row r="814" spans="1:26" ht="15.75">
      <c r="A814" s="37"/>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5"/>
    </row>
    <row r="815" spans="1:26" ht="15.75">
      <c r="A815" s="37"/>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5"/>
    </row>
    <row r="816" spans="1:26" ht="15.75">
      <c r="A816" s="37"/>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5"/>
    </row>
    <row r="817" spans="1:26" ht="15.75">
      <c r="A817" s="37"/>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5"/>
    </row>
    <row r="818" spans="1:26" ht="15.75">
      <c r="A818" s="37"/>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5"/>
    </row>
    <row r="819" spans="1:26" ht="15.75">
      <c r="A819" s="37"/>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5"/>
    </row>
    <row r="820" spans="1:26" ht="15.75">
      <c r="A820" s="37"/>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5"/>
    </row>
    <row r="821" spans="1:26" ht="15.75">
      <c r="A821" s="37"/>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5"/>
    </row>
    <row r="822" spans="1:26" ht="15.75">
      <c r="A822" s="37"/>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5"/>
    </row>
    <row r="823" spans="1:26" ht="15.75">
      <c r="A823" s="37"/>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5"/>
    </row>
    <row r="824" spans="1:26" ht="15.75">
      <c r="A824" s="37"/>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5"/>
    </row>
    <row r="825" spans="1:26" ht="15.75">
      <c r="A825" s="37"/>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5"/>
    </row>
    <row r="826" spans="1:26" ht="15.75">
      <c r="A826" s="37"/>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5"/>
    </row>
    <row r="827" spans="1:26" ht="15.75">
      <c r="A827" s="37"/>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5"/>
    </row>
    <row r="828" spans="1:26" ht="15.75">
      <c r="A828" s="37"/>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5"/>
    </row>
    <row r="829" spans="1:26" ht="15.75">
      <c r="A829" s="37"/>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5"/>
    </row>
    <row r="830" spans="1:26" ht="15.75">
      <c r="A830" s="37"/>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5"/>
    </row>
    <row r="831" spans="1:26" ht="15.75">
      <c r="A831" s="37"/>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5"/>
    </row>
    <row r="832" spans="1:26" ht="15.75">
      <c r="A832" s="37"/>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5"/>
    </row>
    <row r="833" spans="1:26" ht="15.75">
      <c r="A833" s="37"/>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5"/>
    </row>
    <row r="834" spans="1:26" ht="15.75">
      <c r="A834" s="37"/>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5"/>
    </row>
    <row r="835" spans="1:26" ht="15.75">
      <c r="A835" s="37"/>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5"/>
    </row>
    <row r="836" spans="1:26" ht="15.75">
      <c r="A836" s="37"/>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5"/>
    </row>
    <row r="837" spans="1:26" ht="15.75">
      <c r="A837" s="37"/>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5"/>
    </row>
    <row r="838" spans="1:26" ht="15.75">
      <c r="A838" s="37"/>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5"/>
    </row>
    <row r="839" spans="1:26" ht="15.75">
      <c r="A839" s="37"/>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5"/>
    </row>
    <row r="840" spans="1:26" ht="15.75">
      <c r="A840" s="37"/>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5"/>
    </row>
    <row r="841" spans="1:26" ht="15.75">
      <c r="A841" s="37"/>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5"/>
    </row>
    <row r="842" spans="1:26" ht="15.75">
      <c r="A842" s="37"/>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5"/>
    </row>
    <row r="843" spans="1:26" ht="15.75">
      <c r="A843" s="37"/>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5"/>
    </row>
    <row r="844" spans="1:26" ht="15.75">
      <c r="A844" s="37"/>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5"/>
    </row>
    <row r="845" spans="1:26" ht="15.75">
      <c r="A845" s="37"/>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5"/>
    </row>
    <row r="846" spans="1:26" ht="15.75">
      <c r="A846" s="37"/>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5"/>
    </row>
    <row r="847" spans="1:26" ht="15.75">
      <c r="A847" s="37"/>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5"/>
    </row>
    <row r="848" spans="1:26" ht="15.75">
      <c r="A848" s="37"/>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5"/>
    </row>
    <row r="849" spans="1:26" ht="15.75">
      <c r="A849" s="37"/>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5"/>
    </row>
    <row r="850" spans="1:26" ht="15.75">
      <c r="A850" s="37"/>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5"/>
    </row>
    <row r="851" spans="1:26" ht="15.75">
      <c r="A851" s="37"/>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5"/>
    </row>
    <row r="852" spans="1:26" ht="15.75">
      <c r="A852" s="37"/>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5"/>
    </row>
    <row r="853" spans="1:26" ht="15.75">
      <c r="A853" s="37"/>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5"/>
    </row>
    <row r="854" spans="1:26" ht="15.75">
      <c r="A854" s="37"/>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5"/>
    </row>
    <row r="855" spans="1:26" ht="15.75">
      <c r="A855" s="37"/>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5"/>
    </row>
    <row r="856" spans="1:26" ht="15.75">
      <c r="A856" s="37"/>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5"/>
    </row>
    <row r="857" spans="1:26" ht="15.75">
      <c r="A857" s="37"/>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5"/>
    </row>
    <row r="858" spans="1:26" ht="15.75">
      <c r="A858" s="37"/>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5"/>
    </row>
    <row r="859" spans="1:26" ht="15.75">
      <c r="A859" s="37"/>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5"/>
    </row>
    <row r="860" spans="1:26" ht="15.75">
      <c r="A860" s="37"/>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5"/>
    </row>
    <row r="861" spans="1:26" ht="15.75">
      <c r="A861" s="37"/>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5"/>
    </row>
    <row r="862" spans="1:26" ht="15.75">
      <c r="A862" s="37"/>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5"/>
    </row>
    <row r="863" spans="1:26" ht="15.75">
      <c r="A863" s="37"/>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5"/>
    </row>
    <row r="864" spans="1:26" ht="15.75">
      <c r="A864" s="37"/>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5"/>
    </row>
    <row r="865" spans="1:26" ht="15.75">
      <c r="A865" s="37"/>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5"/>
    </row>
    <row r="866" spans="1:26" ht="15.75">
      <c r="A866" s="37"/>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5"/>
    </row>
    <row r="867" spans="1:26" ht="15.75">
      <c r="A867" s="37"/>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5"/>
    </row>
    <row r="868" spans="1:26" ht="15.75">
      <c r="A868" s="37"/>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5"/>
    </row>
    <row r="869" spans="1:26" ht="15.75">
      <c r="A869" s="37"/>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5"/>
    </row>
    <row r="870" spans="1:26" ht="15.75">
      <c r="A870" s="37"/>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5"/>
    </row>
    <row r="871" spans="1:26" ht="15.75">
      <c r="A871" s="37"/>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5"/>
    </row>
    <row r="872" spans="1:26" ht="15.75">
      <c r="A872" s="37"/>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5"/>
    </row>
    <row r="873" spans="1:26" ht="15.75">
      <c r="A873" s="37"/>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5"/>
    </row>
    <row r="874" spans="1:26" ht="15.75">
      <c r="A874" s="37"/>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5"/>
    </row>
    <row r="875" spans="1:26" ht="15.75">
      <c r="A875" s="37"/>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5"/>
    </row>
    <row r="876" spans="1:26" ht="15.75">
      <c r="A876" s="37"/>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5"/>
    </row>
    <row r="877" spans="1:26" ht="15.75">
      <c r="A877" s="37"/>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5"/>
    </row>
    <row r="878" spans="1:26" ht="15.75">
      <c r="A878" s="37"/>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5"/>
    </row>
    <row r="879" spans="1:26" ht="15.75">
      <c r="A879" s="37"/>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5"/>
    </row>
    <row r="880" spans="1:26" ht="15.75">
      <c r="A880" s="37"/>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5"/>
    </row>
    <row r="881" spans="1:26" ht="15.75">
      <c r="A881" s="37"/>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5"/>
    </row>
    <row r="882" spans="1:26" ht="15.75">
      <c r="A882" s="37"/>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5"/>
    </row>
    <row r="883" spans="1:26" ht="15.75">
      <c r="A883" s="37"/>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5"/>
    </row>
    <row r="884" spans="1:26" ht="15.75">
      <c r="A884" s="37"/>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5"/>
    </row>
    <row r="885" spans="1:26" ht="15.75">
      <c r="A885" s="37"/>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5"/>
    </row>
    <row r="886" spans="1:26" ht="15.75">
      <c r="A886" s="37"/>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5"/>
    </row>
    <row r="887" spans="1:26" ht="15.75">
      <c r="A887" s="37"/>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5"/>
    </row>
    <row r="888" spans="1:26" ht="15.75">
      <c r="A888" s="37"/>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5"/>
    </row>
    <row r="889" spans="1:26" ht="15.75">
      <c r="A889" s="37"/>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5"/>
    </row>
    <row r="890" spans="1:26" ht="15.75">
      <c r="A890" s="37"/>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5"/>
    </row>
    <row r="891" spans="1:26" ht="15.75">
      <c r="A891" s="37"/>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5"/>
    </row>
    <row r="892" spans="1:26" ht="15.75">
      <c r="A892" s="37"/>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5"/>
    </row>
    <row r="893" spans="1:26" ht="15.75">
      <c r="A893" s="37"/>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5"/>
    </row>
    <row r="894" spans="1:26" ht="15.75">
      <c r="A894" s="37"/>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5"/>
    </row>
    <row r="895" spans="1:26" ht="15.75">
      <c r="A895" s="37"/>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5"/>
    </row>
    <row r="896" spans="1:26" ht="15.75">
      <c r="A896" s="37"/>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5"/>
    </row>
    <row r="897" spans="1:26" ht="15.75">
      <c r="A897" s="37"/>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5"/>
    </row>
    <row r="898" spans="1:26" ht="15.75">
      <c r="A898" s="37"/>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5"/>
    </row>
    <row r="899" spans="1:26" ht="15.75">
      <c r="A899" s="37"/>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5"/>
    </row>
    <row r="900" spans="1:26" ht="15.75">
      <c r="A900" s="37"/>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5"/>
    </row>
    <row r="901" spans="1:26" ht="15.75">
      <c r="A901" s="37"/>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5"/>
    </row>
    <row r="902" spans="1:26" ht="15.75">
      <c r="A902" s="37"/>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5"/>
    </row>
    <row r="903" spans="1:26" ht="15.75">
      <c r="A903" s="37"/>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5"/>
    </row>
    <row r="904" spans="1:26" ht="15.75">
      <c r="A904" s="37"/>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5"/>
    </row>
    <row r="905" spans="1:26" ht="15.75">
      <c r="A905" s="37"/>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5"/>
    </row>
    <row r="906" spans="1:26" ht="15.75">
      <c r="A906" s="37"/>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5"/>
    </row>
    <row r="907" spans="1:26" ht="15.75">
      <c r="A907" s="37"/>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5"/>
    </row>
    <row r="908" spans="1:26" ht="15.75">
      <c r="A908" s="37"/>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5"/>
    </row>
    <row r="909" spans="1:26" ht="15.75">
      <c r="A909" s="37"/>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5"/>
    </row>
    <row r="910" spans="1:26" ht="15.75">
      <c r="A910" s="37"/>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5"/>
    </row>
    <row r="911" spans="1:26" ht="15.75">
      <c r="A911" s="37"/>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5"/>
    </row>
    <row r="912" spans="1:26" ht="15.75">
      <c r="A912" s="37"/>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5"/>
    </row>
    <row r="913" spans="1:26" ht="15.75">
      <c r="A913" s="37"/>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5"/>
    </row>
    <row r="914" spans="1:26" ht="15.75">
      <c r="A914" s="37"/>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5"/>
    </row>
    <row r="915" spans="1:26" ht="15.75">
      <c r="A915" s="37"/>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5"/>
    </row>
    <row r="916" spans="1:26" ht="15.75">
      <c r="A916" s="37"/>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5"/>
    </row>
    <row r="917" spans="1:26" ht="15.75">
      <c r="A917" s="37"/>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5"/>
    </row>
    <row r="918" spans="1:26" ht="15.75">
      <c r="A918" s="37"/>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5"/>
    </row>
    <row r="919" spans="1:26" ht="15.75">
      <c r="A919" s="37"/>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5"/>
    </row>
    <row r="920" spans="1:26" ht="15.75">
      <c r="A920" s="37"/>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5"/>
    </row>
    <row r="921" spans="1:26" ht="15.75">
      <c r="A921" s="37"/>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5"/>
    </row>
    <row r="922" spans="1:26" ht="15.75">
      <c r="A922" s="37"/>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5"/>
    </row>
    <row r="923" spans="1:26" ht="15.75">
      <c r="A923" s="37"/>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5"/>
    </row>
    <row r="924" spans="1:26" ht="15.75">
      <c r="A924" s="37"/>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5"/>
    </row>
    <row r="925" spans="1:26" ht="15.75">
      <c r="A925" s="37"/>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5"/>
    </row>
    <row r="926" spans="1:26" ht="15.75">
      <c r="A926" s="37"/>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5"/>
    </row>
    <row r="927" spans="1:26" ht="15.75">
      <c r="A927" s="37"/>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5"/>
    </row>
    <row r="928" spans="1:26" ht="15.75">
      <c r="A928" s="37"/>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5"/>
    </row>
    <row r="929" spans="1:26" ht="15.75">
      <c r="A929" s="37"/>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5"/>
    </row>
    <row r="930" spans="1:26" ht="15.75">
      <c r="A930" s="37"/>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5"/>
    </row>
    <row r="931" spans="1:26" ht="15.75">
      <c r="A931" s="37"/>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5"/>
    </row>
    <row r="932" spans="1:26" ht="15.75">
      <c r="A932" s="37"/>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5"/>
    </row>
    <row r="933" spans="1:26" ht="15.75">
      <c r="A933" s="37"/>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5"/>
    </row>
    <row r="934" spans="1:26" ht="15.75">
      <c r="A934" s="37"/>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5"/>
    </row>
    <row r="935" spans="1:26" ht="15.75">
      <c r="A935" s="37"/>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5"/>
    </row>
    <row r="936" spans="1:26" ht="15.75">
      <c r="A936" s="37"/>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5"/>
    </row>
    <row r="937" spans="1:26" ht="15.75">
      <c r="A937" s="37"/>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5"/>
    </row>
    <row r="938" spans="1:26" ht="15.75">
      <c r="A938" s="37"/>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5"/>
    </row>
    <row r="939" spans="1:26" ht="15.75">
      <c r="A939" s="37"/>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5"/>
    </row>
    <row r="940" spans="1:26" ht="15.75">
      <c r="A940" s="37"/>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5"/>
    </row>
    <row r="941" spans="1:26" ht="15.75">
      <c r="A941" s="37"/>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5"/>
    </row>
    <row r="942" spans="1:26" ht="15.75">
      <c r="A942" s="37"/>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5"/>
    </row>
    <row r="943" spans="1:26" ht="15.75">
      <c r="A943" s="37"/>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5"/>
    </row>
    <row r="944" spans="1:26" ht="15.75">
      <c r="A944" s="37"/>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5"/>
    </row>
    <row r="945" spans="1:26" ht="15.75">
      <c r="A945" s="37"/>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5"/>
    </row>
    <row r="946" spans="1:26" ht="15.75">
      <c r="A946" s="37"/>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5"/>
    </row>
    <row r="947" spans="1:26" ht="15.75">
      <c r="A947" s="37"/>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5"/>
    </row>
    <row r="948" spans="1:26" ht="15.75">
      <c r="A948" s="37"/>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5"/>
    </row>
    <row r="949" spans="1:26" ht="15.75">
      <c r="A949" s="37"/>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5"/>
    </row>
    <row r="950" spans="1:26" ht="15.75">
      <c r="A950" s="37"/>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5"/>
    </row>
    <row r="951" spans="1:26" ht="15.75">
      <c r="A951" s="37"/>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5"/>
    </row>
    <row r="952" spans="1:26" ht="15.75">
      <c r="A952" s="37"/>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5"/>
    </row>
    <row r="953" spans="1:26" ht="15.75">
      <c r="A953" s="37"/>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5"/>
    </row>
    <row r="954" spans="1:26" ht="15.75">
      <c r="A954" s="37"/>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5"/>
    </row>
    <row r="955" spans="1:26" ht="15.75">
      <c r="A955" s="37"/>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5"/>
    </row>
    <row r="956" spans="1:26" ht="15.75">
      <c r="A956" s="37"/>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5"/>
    </row>
    <row r="957" spans="1:26" ht="15.75">
      <c r="A957" s="37"/>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5"/>
    </row>
    <row r="958" spans="1:26" ht="15.75">
      <c r="A958" s="37"/>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5"/>
    </row>
    <row r="959" spans="1:26" ht="15.75">
      <c r="A959" s="37"/>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5"/>
    </row>
    <row r="960" spans="1:26" ht="15.75">
      <c r="A960" s="37"/>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5"/>
    </row>
    <row r="961" spans="1:26" ht="15.75">
      <c r="A961" s="37"/>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5"/>
    </row>
    <row r="962" spans="1:26" ht="15.75">
      <c r="A962" s="37"/>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5"/>
    </row>
    <row r="963" spans="1:26" ht="15.75">
      <c r="A963" s="37"/>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5"/>
    </row>
    <row r="964" spans="1:26" ht="15.75">
      <c r="A964" s="37"/>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5"/>
    </row>
    <row r="965" spans="1:26" ht="15.75">
      <c r="A965" s="37"/>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5"/>
    </row>
    <row r="966" spans="1:26" ht="15.75">
      <c r="A966" s="37"/>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5"/>
    </row>
    <row r="967" spans="1:26" ht="15.75">
      <c r="A967" s="37"/>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5"/>
    </row>
    <row r="968" spans="1:26" ht="15.75">
      <c r="A968" s="37"/>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5"/>
    </row>
    <row r="969" spans="1:26" ht="15.75">
      <c r="A969" s="37"/>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5"/>
    </row>
    <row r="970" spans="1:26" ht="15.75">
      <c r="A970" s="37"/>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5"/>
    </row>
    <row r="971" spans="1:26" ht="15.75">
      <c r="A971" s="37"/>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5"/>
    </row>
    <row r="972" spans="1:26" ht="15.75">
      <c r="A972" s="37"/>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5"/>
    </row>
    <row r="973" spans="1:26" ht="15.75">
      <c r="A973" s="37"/>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5"/>
    </row>
    <row r="974" spans="1:26" ht="15.75">
      <c r="A974" s="37"/>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5"/>
    </row>
    <row r="975" spans="1:26" ht="15.75">
      <c r="A975" s="37"/>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5"/>
    </row>
    <row r="976" spans="1:26" ht="15.75">
      <c r="A976" s="37"/>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5"/>
    </row>
    <row r="977" spans="1:26" ht="15.75">
      <c r="A977" s="37"/>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5"/>
    </row>
    <row r="978" spans="1:26" ht="15.75">
      <c r="A978" s="37"/>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5"/>
    </row>
    <row r="979" spans="1:26" ht="15.75">
      <c r="A979" s="37"/>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5"/>
    </row>
    <row r="980" spans="1:26" ht="15.75">
      <c r="A980" s="37"/>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5"/>
    </row>
    <row r="981" spans="1:26" ht="15.75">
      <c r="A981" s="37"/>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5"/>
    </row>
    <row r="982" spans="1:26" ht="15.75">
      <c r="A982" s="37"/>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5"/>
    </row>
    <row r="983" spans="1:26" ht="15.75">
      <c r="A983" s="37"/>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5"/>
    </row>
    <row r="984" spans="1:26" ht="15.75">
      <c r="A984" s="37"/>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5"/>
    </row>
    <row r="985" spans="1:26" ht="15.75">
      <c r="A985" s="37"/>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5"/>
    </row>
    <row r="986" spans="1:26" ht="15.75">
      <c r="A986" s="37"/>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5"/>
    </row>
    <row r="987" spans="1:26" ht="15.75">
      <c r="A987" s="37"/>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5"/>
    </row>
    <row r="988" spans="1:26" ht="15.75">
      <c r="A988" s="37"/>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5"/>
    </row>
    <row r="989" spans="1:26" ht="15.75">
      <c r="A989" s="37"/>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5"/>
    </row>
    <row r="990" spans="1:26" ht="15.75">
      <c r="A990" s="37"/>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5"/>
    </row>
    <row r="991" spans="1:26" ht="15.75">
      <c r="A991" s="37"/>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5"/>
    </row>
    <row r="992" spans="1:26" ht="15.75">
      <c r="A992" s="37"/>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5"/>
    </row>
    <row r="993" spans="1:26" ht="15.75">
      <c r="A993" s="37"/>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5"/>
    </row>
    <row r="994" spans="1:26" ht="15.75">
      <c r="A994" s="37"/>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5"/>
    </row>
    <row r="995" spans="1:26" ht="15.75">
      <c r="A995" s="37"/>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5"/>
    </row>
    <row r="996" spans="1:26" ht="15.75">
      <c r="A996" s="37"/>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5"/>
    </row>
    <row r="997" spans="1:26" ht="15.75">
      <c r="A997" s="37"/>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5"/>
    </row>
    <row r="998" spans="1:26" ht="15.75">
      <c r="A998" s="37"/>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5"/>
    </row>
    <row r="999" spans="1:26" ht="15.75">
      <c r="A999" s="37"/>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5"/>
    </row>
    <row r="1000" spans="1:26" ht="15.75">
      <c r="A1000" s="38"/>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40"/>
    </row>
  </sheetData>
  <mergeCells count="2">
    <mergeCell ref="A5:A8"/>
    <mergeCell ref="D5:D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8"/>
  <sheetViews>
    <sheetView workbookViewId="0">
      <selection activeCell="A11" sqref="A11"/>
    </sheetView>
  </sheetViews>
  <sheetFormatPr defaultColWidth="12.5703125" defaultRowHeight="12.75"/>
  <cols>
    <col min="1" max="1" width="109" bestFit="1" customWidth="1"/>
  </cols>
  <sheetData>
    <row r="1" spans="1:1">
      <c r="A1" s="24"/>
    </row>
    <row r="2" spans="1:1">
      <c r="A2" s="25" t="s">
        <v>632</v>
      </c>
    </row>
    <row r="3" spans="1:1">
      <c r="A3" s="51"/>
    </row>
    <row r="4" spans="1:1">
      <c r="A4" s="52"/>
    </row>
    <row r="5" spans="1:1">
      <c r="A5" s="25" t="s">
        <v>633</v>
      </c>
    </row>
    <row r="6" spans="1:1">
      <c r="A6" s="25" t="s">
        <v>634</v>
      </c>
    </row>
    <row r="7" spans="1:1">
      <c r="A7" s="25" t="s">
        <v>635</v>
      </c>
    </row>
    <row r="8" spans="1:1">
      <c r="A8" s="51"/>
    </row>
    <row r="9" spans="1:1">
      <c r="A9" s="52"/>
    </row>
    <row r="10" spans="1:1" ht="48">
      <c r="A10" s="26" t="s">
        <v>636</v>
      </c>
    </row>
    <row r="11" spans="1:1" ht="24">
      <c r="A11" s="26" t="s">
        <v>637</v>
      </c>
    </row>
    <row r="12" spans="1:1" ht="36">
      <c r="A12" s="26" t="s">
        <v>638</v>
      </c>
    </row>
    <row r="13" spans="1:1" ht="36">
      <c r="A13" s="26" t="s">
        <v>639</v>
      </c>
    </row>
    <row r="14" spans="1:1" ht="36">
      <c r="A14" s="26" t="s">
        <v>640</v>
      </c>
    </row>
    <row r="15" spans="1:1" ht="24">
      <c r="A15" s="26" t="s">
        <v>641</v>
      </c>
    </row>
    <row r="16" spans="1:1" ht="36">
      <c r="A16" s="26" t="s">
        <v>642</v>
      </c>
    </row>
    <row r="18" spans="1:1">
      <c r="A18" t="s">
        <v>643</v>
      </c>
    </row>
  </sheetData>
  <mergeCells count="2">
    <mergeCell ref="A8:A9"/>
    <mergeCell ref="A3:A4"/>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3"/>
  <sheetViews>
    <sheetView workbookViewId="0">
      <selection sqref="A1:A3"/>
    </sheetView>
  </sheetViews>
  <sheetFormatPr defaultColWidth="111" defaultRowHeight="12.75"/>
  <sheetData>
    <row r="1" spans="1:1" ht="36">
      <c r="A1" s="26" t="s">
        <v>644</v>
      </c>
    </row>
    <row r="2" spans="1:1" ht="36">
      <c r="A2" s="26" t="s">
        <v>645</v>
      </c>
    </row>
    <row r="3" spans="1:1" ht="24">
      <c r="A3" s="26" t="s">
        <v>646</v>
      </c>
    </row>
  </sheetData>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sheetData/>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A6"/>
  <sheetViews>
    <sheetView workbookViewId="0"/>
  </sheetViews>
  <sheetFormatPr defaultColWidth="12.5703125" defaultRowHeight="15.75" customHeight="1"/>
  <sheetData>
    <row r="2" spans="1:1">
      <c r="A2" s="1" t="s">
        <v>647</v>
      </c>
    </row>
    <row r="3" spans="1:1">
      <c r="A3" s="1" t="s">
        <v>648</v>
      </c>
    </row>
    <row r="4" spans="1:1">
      <c r="A4" s="1" t="s">
        <v>649</v>
      </c>
    </row>
    <row r="5" spans="1:1">
      <c r="A5" s="1" t="s">
        <v>650</v>
      </c>
    </row>
    <row r="6" spans="1:1">
      <c r="A6" s="1" t="s">
        <v>651</v>
      </c>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2024-11-04T07:35:18Z</dcterms:created>
  <dcterms:modified xsi:type="dcterms:W3CDTF">2024-11-15T10:05:36Z</dcterms:modified>
  <cp:category/>
  <cp:contentStatus/>
</cp:coreProperties>
</file>