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progress" sheetId="1" r:id="rId4"/>
    <sheet state="visible" name="Burndown chart" sheetId="2" r:id="rId5"/>
  </sheets>
  <definedNames/>
  <calcPr/>
</workbook>
</file>

<file path=xl/sharedStrings.xml><?xml version="1.0" encoding="utf-8"?>
<sst xmlns="http://schemas.openxmlformats.org/spreadsheetml/2006/main" count="65" uniqueCount="60">
  <si>
    <t>Sprint #1 (5 hrs / week)</t>
  </si>
  <si>
    <t>Sprint #2 (5 hrs / week)</t>
  </si>
  <si>
    <t>Sprint #3 (5 hrs / week)</t>
  </si>
  <si>
    <t>Sprint #4 (5 hrs / week)</t>
  </si>
  <si>
    <t>Sprint #5 (5 hrs / week)</t>
  </si>
  <si>
    <t>Sprint #6 (5 hrs / week)</t>
  </si>
  <si>
    <t>Backlog Item</t>
  </si>
  <si>
    <t>Task</t>
  </si>
  <si>
    <t>Task Owner</t>
  </si>
  <si>
    <t>Initial Estimate (Total Sprint Hours = 5 * 4 * 11 = 220)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</si>
  <si>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</si>
  <si>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</si>
  <si>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</si>
  <si>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</si>
  <si>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</si>
  <si>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</si>
  <si>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</si>
  <si>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</si>
  <si>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</si>
  <si>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</si>
  <si>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</si>
  <si>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09/19-09-25</t>
  </si>
  <si>
    <t>09/26-10/02</t>
  </si>
  <si>
    <t>10/03-10/09</t>
  </si>
  <si>
    <t>10/10-10/16</t>
  </si>
  <si>
    <t>10/17-10/23</t>
  </si>
  <si>
    <t>10/24-10/30</t>
  </si>
  <si>
    <t>10/31-11/06</t>
  </si>
  <si>
    <t>11/07-11/13</t>
  </si>
  <si>
    <t>11/14-11/20</t>
  </si>
  <si>
    <t>11/21-11/27</t>
  </si>
  <si>
    <t>11/28-12/01</t>
  </si>
  <si>
    <t>Ideal Burndown</t>
  </si>
  <si>
    <t>Remaining Hrs (Total)</t>
  </si>
  <si>
    <t>Backend</t>
  </si>
  <si>
    <t>Schema design</t>
  </si>
  <si>
    <t>Prerna</t>
  </si>
  <si>
    <t>API design</t>
  </si>
  <si>
    <t>Prerna/Vaishak</t>
  </si>
  <si>
    <t>Create Tables</t>
  </si>
  <si>
    <t>Vaishak</t>
  </si>
  <si>
    <t>Implement API</t>
  </si>
  <si>
    <t>Akshara/Vaishak</t>
  </si>
  <si>
    <t>AWS Deployment</t>
  </si>
  <si>
    <t>Testing</t>
  </si>
  <si>
    <t>Write Documentation</t>
  </si>
  <si>
    <t>All</t>
  </si>
  <si>
    <t>Frontend</t>
  </si>
  <si>
    <t>UI Wireframes - Design</t>
  </si>
  <si>
    <t>Divija</t>
  </si>
  <si>
    <t>Implement UI</t>
  </si>
  <si>
    <t>Divija/Prerna</t>
  </si>
  <si>
    <t>Connect to Backend</t>
  </si>
  <si>
    <t>Akshara</t>
  </si>
  <si>
    <t>Team</t>
  </si>
  <si>
    <t>Prerna Shekar Bharadwaj</t>
  </si>
  <si>
    <t>5 hrs/week</t>
  </si>
  <si>
    <t>Vaishak Melarcode Kallampad</t>
  </si>
  <si>
    <t>Divija Naredla</t>
  </si>
  <si>
    <t>Akshara Narayana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</si>
</sst>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7">
    <font>
      <sz val="10.0"/>
      <color rgb="FF000000"/>
      <name val="Arial"/>
      <scheme val="minor"/>
    </font>
    <font>
      <color theme="1"/>
      <name val="Arial"/>
    </font>
    <font>
      <b/>
      <color rgb="FFFFFFFF"/>
      <name val="Arial"/>
    </font>
    <font/>
    <font>
      <b/>
      <i/>
      <sz val="9.0"/>
      <color rgb="FFFFFFFF"/>
      <name val="Arial"/>
    </font>
    <font>
      <b/>
      <u/>
      <color theme="1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FF"/>
      </right>
    </border>
    <border>
      <right style="thin">
        <color rgb="FF000000"/>
      </right>
      <bottom style="thin">
        <color rgb="FF000000"/>
      </bottom>
    </border>
    <border>
      <right style="thin">
        <color rgb="FF0000FF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2" fillId="2" fontId="2" numFmtId="0" xfId="0" applyAlignment="1" applyBorder="1" applyFill="1" applyFont="1">
      <alignment horizontal="center" readingOrder="0" vertical="bottom"/>
    </xf>
    <xf borderId="3" fillId="0" fontId="3" numFmtId="0" xfId="0" applyBorder="1" applyFont="1"/>
    <xf borderId="2" fillId="3" fontId="2" numFmtId="0" xfId="0" applyAlignment="1" applyBorder="1" applyFill="1" applyFont="1">
      <alignment horizontal="center" readingOrder="0" vertical="bottom"/>
    </xf>
    <xf borderId="0" fillId="0" fontId="1" numFmtId="0" xfId="0" applyAlignment="1" applyFont="1">
      <alignment vertical="bottom"/>
    </xf>
    <xf borderId="4" fillId="4" fontId="2" numFmtId="0" xfId="0" applyAlignment="1" applyBorder="1" applyFill="1" applyFont="1">
      <alignment horizontal="center"/>
    </xf>
    <xf borderId="5" fillId="4" fontId="2" numFmtId="0" xfId="0" applyAlignment="1" applyBorder="1" applyFont="1">
      <alignment horizontal="center"/>
    </xf>
    <xf borderId="6" fillId="4" fontId="2" numFmtId="0" xfId="0" applyAlignment="1" applyBorder="1" applyFont="1">
      <alignment horizontal="center" readingOrder="0" shrinkToFit="0" wrapText="1"/>
    </xf>
    <xf borderId="7" fillId="4" fontId="4" numFmtId="0" xfId="0" applyAlignment="1" applyBorder="1" applyFont="1">
      <alignment horizontal="center" readingOrder="0"/>
    </xf>
    <xf borderId="7" fillId="4" fontId="4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8" fillId="0" fontId="3" numFmtId="0" xfId="0" applyBorder="1" applyFont="1"/>
    <xf borderId="7" fillId="4" fontId="4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vertical="bottom"/>
    </xf>
    <xf borderId="8" fillId="4" fontId="2" numFmtId="0" xfId="0" applyAlignment="1" applyBorder="1" applyFont="1">
      <alignment horizontal="center" shrinkToFit="0" wrapText="1"/>
    </xf>
    <xf borderId="7" fillId="4" fontId="2" numFmtId="0" xfId="0" applyAlignment="1" applyBorder="1" applyFont="1">
      <alignment horizontal="center" shrinkToFit="0" wrapText="1"/>
    </xf>
    <xf borderId="7" fillId="4" fontId="2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shrinkToFit="0" vertical="bottom" wrapText="0"/>
    </xf>
    <xf borderId="9" fillId="0" fontId="3" numFmtId="0" xfId="0" applyBorder="1" applyFont="1"/>
    <xf borderId="7" fillId="0" fontId="3" numFmtId="0" xfId="0" applyBorder="1" applyFont="1"/>
    <xf borderId="4" fillId="0" fontId="1" numFmtId="0" xfId="0" applyBorder="1" applyFont="1"/>
    <xf borderId="7" fillId="0" fontId="1" numFmtId="0" xfId="0" applyAlignment="1" applyBorder="1" applyFont="1">
      <alignment vertical="bottom"/>
    </xf>
    <xf borderId="7" fillId="0" fontId="1" numFmtId="0" xfId="0" applyAlignment="1" applyBorder="1" applyFont="1">
      <alignment horizontal="center" readingOrder="0" vertical="bottom"/>
    </xf>
    <xf borderId="7" fillId="0" fontId="1" numFmtId="0" xfId="0" applyAlignment="1" applyBorder="1" applyFont="1">
      <alignment horizontal="center" vertical="bottom"/>
    </xf>
    <xf borderId="7" fillId="5" fontId="1" numFmtId="0" xfId="0" applyAlignment="1" applyBorder="1" applyFill="1" applyFont="1">
      <alignment horizontal="center" readingOrder="0" vertical="bottom"/>
    </xf>
    <xf borderId="7" fillId="6" fontId="1" numFmtId="0" xfId="0" applyAlignment="1" applyBorder="1" applyFill="1" applyFont="1">
      <alignment horizontal="center" readingOrder="0" vertical="bottom"/>
    </xf>
    <xf borderId="7" fillId="5" fontId="1" numFmtId="0" xfId="0" applyAlignment="1" applyBorder="1" applyFont="1">
      <alignment horizontal="center" vertical="bottom"/>
    </xf>
    <xf borderId="8" fillId="0" fontId="1" numFmtId="0" xfId="0" applyAlignment="1" applyBorder="1" applyFont="1">
      <alignment horizontal="center" vertical="bottom"/>
    </xf>
    <xf borderId="8" fillId="0" fontId="1" numFmtId="0" xfId="0" applyAlignment="1" applyBorder="1" applyFont="1">
      <alignment horizontal="center" readingOrder="0" vertical="bottom"/>
    </xf>
    <xf borderId="7" fillId="6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shrinkToFit="0" wrapText="1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'Sprint progress'!$E$3:$O$3</c:f>
            </c:strRef>
          </c:cat>
          <c:val>
            <c:numRef>
              <c:f>'Sprint progress'!$E$4:$O$4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'Sprint progress'!$E$3:$O$3</c:f>
            </c:strRef>
          </c:cat>
          <c:val>
            <c:numRef>
              <c:f>'Sprint progress'!$E$5:$O$5</c:f>
              <c:numCache/>
            </c:numRef>
          </c:val>
        </c:ser>
        <c:axId val="1848521138"/>
        <c:axId val="413014419"/>
      </c:areaChart>
      <c:catAx>
        <c:axId val="1848521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014419"/>
      </c:catAx>
      <c:valAx>
        <c:axId val="413014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8521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'Sprint progress'!$E$3:$O$3</c:f>
            </c:strRef>
          </c:cat>
          <c:val>
            <c:numRef>
              <c:f>'Sprint progress'!$E$4:$O$4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'Sprint progress'!$E$3:$O$3</c:f>
            </c:strRef>
          </c:cat>
          <c:val>
            <c:numRef>
              <c:f>'Sprint progress'!$E$5:$O$5</c:f>
              <c:numCache/>
            </c:numRef>
          </c:val>
        </c:ser>
        <c:axId val="103653655"/>
        <c:axId val="1854030156"/>
      </c:areaChart>
      <c:catAx>
        <c:axId val="103653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030156"/>
      </c:catAx>
      <c:valAx>
        <c:axId val="1854030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6536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123825</xdr:colOff>
      <xdr:row>16</xdr:row>
      <xdr:rowOff>152400</xdr:rowOff>
    </xdr:from>
    <xdr:ext cx="64579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1</xdr:row>
      <xdr:rowOff>123825</xdr:rowOff>
    </xdr:from>
    <xdr:ext cx="64579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2"/>
      <c r="D1" s="3"/>
      <c r="E1" s="4" t="s">
        <v>0</v>
      </c>
      <c r="F1" s="5"/>
      <c r="G1" s="6" t="s">
        <v>1</v>
      </c>
      <c r="H1" s="5"/>
      <c r="I1" s="4" t="s">
        <v>2</v>
      </c>
      <c r="J1" s="5"/>
      <c r="K1" s="6" t="s">
        <v>3</v>
      </c>
      <c r="L1" s="5"/>
      <c r="M1" s="4" t="s">
        <v>4</v>
      </c>
      <c r="N1" s="5"/>
      <c r="O1" s="6" t="s">
        <v>5</v>
      </c>
      <c r="P1" s="5"/>
      <c r="Q1" s="7"/>
    </row>
    <row r="2">
      <c r="A2" s="8" t="s">
        <v>6</v>
      </c>
      <c r="B2" s="9" t="s">
        <v>7</v>
      </c>
      <c r="C2" s="9" t="s">
        <v>8</v>
      </c>
      <c r="D2" s="10" t="s">
        <v>9</v>
      </c>
      <c r="E2" s="11" t="s">
        <v>10</v>
      </c>
      <c r="F2" s="11" t="s">
        <v>11</v>
      </c>
      <c r="G2" s="11" t="s">
        <v>12</v>
      </c>
      <c r="H2" s="11" t="s">
        <v>13</v>
      </c>
      <c r="I2" s="11" t="s">
        <v>14</v>
      </c>
      <c r="J2" s="11" t="s">
        <v>15</v>
      </c>
      <c r="K2" s="11" t="s">
        <v>16</v>
      </c>
      <c r="L2" s="11" t="s">
        <v>17</v>
      </c>
      <c r="M2" s="11" t="s">
        <v>18</v>
      </c>
      <c r="N2" s="11" t="s">
        <v>19</v>
      </c>
      <c r="O2" s="11" t="s">
        <v>20</v>
      </c>
      <c r="P2" s="12"/>
      <c r="Q2" s="7"/>
    </row>
    <row r="3">
      <c r="A3" s="13"/>
      <c r="B3" s="14"/>
      <c r="C3" s="14"/>
      <c r="D3" s="15"/>
      <c r="E3" s="11" t="s">
        <v>21</v>
      </c>
      <c r="F3" s="11" t="s">
        <v>22</v>
      </c>
      <c r="G3" s="11" t="s">
        <v>23</v>
      </c>
      <c r="H3" s="11" t="s">
        <v>24</v>
      </c>
      <c r="I3" s="11" t="s">
        <v>25</v>
      </c>
      <c r="J3" s="11" t="s">
        <v>26</v>
      </c>
      <c r="K3" s="11" t="s">
        <v>27</v>
      </c>
      <c r="L3" s="11" t="s">
        <v>28</v>
      </c>
      <c r="M3" s="11" t="s">
        <v>29</v>
      </c>
      <c r="N3" s="11" t="s">
        <v>30</v>
      </c>
      <c r="O3" s="11" t="s">
        <v>31</v>
      </c>
      <c r="P3" s="16"/>
      <c r="Q3" s="17"/>
    </row>
    <row r="4">
      <c r="A4" s="13"/>
      <c r="B4" s="14"/>
      <c r="C4" s="14"/>
      <c r="D4" s="18">
        <f>sum(D6:D15)</f>
        <v>198</v>
      </c>
      <c r="E4" s="19">
        <f t="shared" ref="E4:M4" si="1">D4-20</f>
        <v>178</v>
      </c>
      <c r="F4" s="19">
        <f t="shared" si="1"/>
        <v>158</v>
      </c>
      <c r="G4" s="19">
        <f t="shared" si="1"/>
        <v>138</v>
      </c>
      <c r="H4" s="19">
        <f t="shared" si="1"/>
        <v>118</v>
      </c>
      <c r="I4" s="19">
        <f t="shared" si="1"/>
        <v>98</v>
      </c>
      <c r="J4" s="19">
        <f t="shared" si="1"/>
        <v>78</v>
      </c>
      <c r="K4" s="19">
        <f t="shared" si="1"/>
        <v>58</v>
      </c>
      <c r="L4" s="19">
        <f t="shared" si="1"/>
        <v>38</v>
      </c>
      <c r="M4" s="19">
        <f t="shared" si="1"/>
        <v>18</v>
      </c>
      <c r="N4" s="20">
        <v>0.0</v>
      </c>
      <c r="O4" s="20">
        <v>0.0</v>
      </c>
      <c r="P4" s="19"/>
      <c r="Q4" s="21" t="s">
        <v>32</v>
      </c>
    </row>
    <row r="5">
      <c r="A5" s="22"/>
      <c r="B5" s="23"/>
      <c r="C5" s="23"/>
      <c r="D5" s="18">
        <f t="shared" ref="D5:O5" si="2">SUM(D6:D15)</f>
        <v>198</v>
      </c>
      <c r="E5" s="19">
        <f t="shared" si="2"/>
        <v>181</v>
      </c>
      <c r="F5" s="19">
        <f t="shared" si="2"/>
        <v>163</v>
      </c>
      <c r="G5" s="19">
        <f t="shared" si="2"/>
        <v>135</v>
      </c>
      <c r="H5" s="19">
        <f t="shared" si="2"/>
        <v>119</v>
      </c>
      <c r="I5" s="19">
        <f t="shared" si="2"/>
        <v>119</v>
      </c>
      <c r="J5" s="19">
        <f t="shared" si="2"/>
        <v>100</v>
      </c>
      <c r="K5" s="19">
        <f t="shared" si="2"/>
        <v>75</v>
      </c>
      <c r="L5" s="19">
        <f t="shared" si="2"/>
        <v>58</v>
      </c>
      <c r="M5" s="19">
        <f t="shared" si="2"/>
        <v>41</v>
      </c>
      <c r="N5" s="19">
        <f t="shared" si="2"/>
        <v>24</v>
      </c>
      <c r="O5" s="19">
        <f t="shared" si="2"/>
        <v>10</v>
      </c>
      <c r="P5" s="19"/>
      <c r="Q5" s="21" t="s">
        <v>33</v>
      </c>
    </row>
    <row r="6">
      <c r="A6" s="24" t="s">
        <v>34</v>
      </c>
      <c r="B6" s="25" t="s">
        <v>35</v>
      </c>
      <c r="C6" s="26" t="s">
        <v>36</v>
      </c>
      <c r="D6" s="27">
        <v>10.0</v>
      </c>
      <c r="E6" s="28">
        <v>6.0</v>
      </c>
      <c r="F6" s="28">
        <v>3.0</v>
      </c>
      <c r="G6" s="29">
        <v>0.0</v>
      </c>
      <c r="H6" s="29">
        <v>0.0</v>
      </c>
      <c r="I6" s="30">
        <v>0.0</v>
      </c>
      <c r="J6" s="28">
        <v>0.0</v>
      </c>
      <c r="K6" s="28">
        <v>0.0</v>
      </c>
      <c r="L6" s="28">
        <v>0.0</v>
      </c>
      <c r="M6" s="28">
        <v>0.0</v>
      </c>
      <c r="N6" s="28">
        <v>0.0</v>
      </c>
      <c r="O6" s="28">
        <v>0.0</v>
      </c>
      <c r="P6" s="30"/>
      <c r="Q6" s="7"/>
    </row>
    <row r="7">
      <c r="A7" s="13"/>
      <c r="B7" s="25" t="s">
        <v>37</v>
      </c>
      <c r="C7" s="26" t="s">
        <v>38</v>
      </c>
      <c r="D7" s="31">
        <v>15.0</v>
      </c>
      <c r="E7" s="28">
        <v>12.0</v>
      </c>
      <c r="F7" s="28">
        <v>9.0</v>
      </c>
      <c r="G7" s="29">
        <v>4.0</v>
      </c>
      <c r="H7" s="29">
        <v>2.0</v>
      </c>
      <c r="I7" s="28">
        <v>2.0</v>
      </c>
      <c r="J7" s="28">
        <v>0.0</v>
      </c>
      <c r="K7" s="28">
        <v>0.0</v>
      </c>
      <c r="L7" s="28">
        <v>0.0</v>
      </c>
      <c r="M7" s="28">
        <v>0.0</v>
      </c>
      <c r="N7" s="28">
        <v>0.0</v>
      </c>
      <c r="O7" s="28">
        <v>0.0</v>
      </c>
      <c r="P7" s="30"/>
      <c r="Q7" s="7"/>
    </row>
    <row r="8">
      <c r="A8" s="13"/>
      <c r="B8" s="25" t="s">
        <v>39</v>
      </c>
      <c r="C8" s="26" t="s">
        <v>40</v>
      </c>
      <c r="D8" s="32">
        <v>10.0</v>
      </c>
      <c r="E8" s="28">
        <v>8.0</v>
      </c>
      <c r="F8" s="28">
        <v>4.0</v>
      </c>
      <c r="G8" s="28">
        <v>2.0</v>
      </c>
      <c r="H8" s="28">
        <v>0.0</v>
      </c>
      <c r="I8" s="28">
        <v>0.0</v>
      </c>
      <c r="J8" s="28">
        <v>0.0</v>
      </c>
      <c r="K8" s="29">
        <v>0.0</v>
      </c>
      <c r="L8" s="29">
        <v>0.0</v>
      </c>
      <c r="M8" s="28">
        <v>0.0</v>
      </c>
      <c r="N8" s="28">
        <v>0.0</v>
      </c>
      <c r="O8" s="29">
        <v>0.0</v>
      </c>
      <c r="P8" s="33"/>
      <c r="Q8" s="7"/>
    </row>
    <row r="9">
      <c r="A9" s="13"/>
      <c r="B9" s="25" t="s">
        <v>41</v>
      </c>
      <c r="C9" s="26" t="s">
        <v>42</v>
      </c>
      <c r="D9" s="32">
        <v>25.0</v>
      </c>
      <c r="E9" s="30">
        <v>25.0</v>
      </c>
      <c r="F9" s="28">
        <v>23.0</v>
      </c>
      <c r="G9" s="28">
        <v>18.0</v>
      </c>
      <c r="H9" s="28">
        <v>14.0</v>
      </c>
      <c r="I9" s="28">
        <v>14.0</v>
      </c>
      <c r="J9" s="28">
        <v>10.0</v>
      </c>
      <c r="K9" s="29">
        <v>8.0</v>
      </c>
      <c r="L9" s="29">
        <v>5.0</v>
      </c>
      <c r="M9" s="28">
        <v>3.0</v>
      </c>
      <c r="N9" s="28">
        <v>2.0</v>
      </c>
      <c r="O9" s="29">
        <v>0.0</v>
      </c>
      <c r="P9" s="33"/>
      <c r="Q9" s="7"/>
    </row>
    <row r="10">
      <c r="A10" s="13"/>
      <c r="B10" s="25" t="s">
        <v>43</v>
      </c>
      <c r="C10" s="26" t="s">
        <v>42</v>
      </c>
      <c r="D10" s="32">
        <v>10.0</v>
      </c>
      <c r="E10" s="30">
        <v>12.0</v>
      </c>
      <c r="F10" s="30">
        <v>10.0</v>
      </c>
      <c r="G10" s="30">
        <v>10.0</v>
      </c>
      <c r="H10" s="30">
        <v>10.0</v>
      </c>
      <c r="I10" s="30">
        <v>10.0</v>
      </c>
      <c r="J10" s="28">
        <v>8.0</v>
      </c>
      <c r="K10" s="28">
        <v>5.0</v>
      </c>
      <c r="L10" s="28">
        <v>5.0</v>
      </c>
      <c r="M10" s="28">
        <v>5.0</v>
      </c>
      <c r="N10" s="28">
        <v>5.0</v>
      </c>
      <c r="O10" s="28">
        <v>3.0</v>
      </c>
      <c r="P10" s="30"/>
      <c r="Q10" s="7"/>
    </row>
    <row r="11">
      <c r="A11" s="13"/>
      <c r="B11" s="25" t="s">
        <v>44</v>
      </c>
      <c r="C11" s="26" t="s">
        <v>42</v>
      </c>
      <c r="D11" s="32">
        <v>15.0</v>
      </c>
      <c r="E11" s="30">
        <v>13.0</v>
      </c>
      <c r="F11" s="30">
        <v>13.0</v>
      </c>
      <c r="G11" s="30">
        <v>13.0</v>
      </c>
      <c r="H11" s="30">
        <v>13.0</v>
      </c>
      <c r="I11" s="30">
        <v>13.0</v>
      </c>
      <c r="J11" s="28">
        <v>11.0</v>
      </c>
      <c r="K11" s="28">
        <v>6.0</v>
      </c>
      <c r="L11" s="28">
        <v>3.0</v>
      </c>
      <c r="M11" s="28">
        <v>2.0</v>
      </c>
      <c r="N11" s="28">
        <v>0.0</v>
      </c>
      <c r="O11" s="29">
        <v>0.0</v>
      </c>
      <c r="P11" s="33"/>
      <c r="Q11" s="7"/>
    </row>
    <row r="12">
      <c r="A12" s="22"/>
      <c r="B12" s="25" t="s">
        <v>45</v>
      </c>
      <c r="C12" s="26" t="s">
        <v>46</v>
      </c>
      <c r="D12" s="32">
        <v>20.0</v>
      </c>
      <c r="E12" s="28">
        <v>18.0</v>
      </c>
      <c r="F12" s="28">
        <v>16.0</v>
      </c>
      <c r="G12" s="29">
        <v>16.0</v>
      </c>
      <c r="H12" s="29">
        <v>13.0</v>
      </c>
      <c r="I12" s="28">
        <v>13.0</v>
      </c>
      <c r="J12" s="28">
        <v>11.0</v>
      </c>
      <c r="K12" s="29">
        <v>8.0</v>
      </c>
      <c r="L12" s="29">
        <v>4.0</v>
      </c>
      <c r="M12" s="28">
        <v>2.0</v>
      </c>
      <c r="N12" s="28">
        <v>2.0</v>
      </c>
      <c r="O12" s="29">
        <v>2.0</v>
      </c>
      <c r="P12" s="33"/>
      <c r="Q12" s="7"/>
    </row>
    <row r="13">
      <c r="A13" s="34" t="s">
        <v>47</v>
      </c>
      <c r="B13" s="25" t="s">
        <v>48</v>
      </c>
      <c r="C13" s="26" t="s">
        <v>49</v>
      </c>
      <c r="D13" s="31">
        <v>25.0</v>
      </c>
      <c r="E13" s="28">
        <v>22.0</v>
      </c>
      <c r="F13" s="30">
        <v>20.0</v>
      </c>
      <c r="G13" s="29">
        <v>12.0</v>
      </c>
      <c r="H13" s="29">
        <v>10.0</v>
      </c>
      <c r="I13" s="30">
        <v>10.0</v>
      </c>
      <c r="J13" s="28">
        <v>10.0</v>
      </c>
      <c r="K13" s="29">
        <v>8.0</v>
      </c>
      <c r="L13" s="29">
        <v>6.0</v>
      </c>
      <c r="M13" s="28">
        <v>3.0</v>
      </c>
      <c r="N13" s="28">
        <v>1.0</v>
      </c>
      <c r="O13" s="29">
        <v>0.0</v>
      </c>
      <c r="P13" s="33"/>
      <c r="Q13" s="7"/>
    </row>
    <row r="14">
      <c r="A14" s="13"/>
      <c r="B14" s="25" t="s">
        <v>50</v>
      </c>
      <c r="C14" s="26" t="s">
        <v>51</v>
      </c>
      <c r="D14" s="31">
        <v>50.0</v>
      </c>
      <c r="E14" s="30">
        <v>50.0</v>
      </c>
      <c r="F14" s="30">
        <v>50.0</v>
      </c>
      <c r="G14" s="28">
        <v>45.0</v>
      </c>
      <c r="H14" s="28">
        <v>42.0</v>
      </c>
      <c r="I14" s="28">
        <v>42.0</v>
      </c>
      <c r="J14" s="28">
        <v>35.0</v>
      </c>
      <c r="K14" s="28">
        <v>30.0</v>
      </c>
      <c r="L14" s="28">
        <v>25.0</v>
      </c>
      <c r="M14" s="28">
        <v>18.0</v>
      </c>
      <c r="N14" s="28">
        <v>10.0</v>
      </c>
      <c r="O14" s="29">
        <v>5.0</v>
      </c>
      <c r="P14" s="33"/>
      <c r="Q14" s="7"/>
    </row>
    <row r="15">
      <c r="A15" s="22"/>
      <c r="B15" s="25" t="s">
        <v>52</v>
      </c>
      <c r="C15" s="26" t="s">
        <v>53</v>
      </c>
      <c r="D15" s="32">
        <v>18.0</v>
      </c>
      <c r="E15" s="30">
        <v>15.0</v>
      </c>
      <c r="F15" s="30">
        <v>15.0</v>
      </c>
      <c r="G15" s="30">
        <v>15.0</v>
      </c>
      <c r="H15" s="30">
        <v>15.0</v>
      </c>
      <c r="I15" s="30">
        <v>15.0</v>
      </c>
      <c r="J15" s="28">
        <v>15.0</v>
      </c>
      <c r="K15" s="28">
        <v>10.0</v>
      </c>
      <c r="L15" s="28">
        <v>10.0</v>
      </c>
      <c r="M15" s="28">
        <v>8.0</v>
      </c>
      <c r="N15" s="28">
        <v>4.0</v>
      </c>
      <c r="O15" s="28">
        <v>0.0</v>
      </c>
      <c r="P15" s="33"/>
      <c r="Q15" s="7"/>
    </row>
    <row r="18">
      <c r="A18" s="35" t="s">
        <v>54</v>
      </c>
    </row>
    <row r="19">
      <c r="A19" s="36" t="s">
        <v>55</v>
      </c>
      <c r="B19" s="36" t="s">
        <v>56</v>
      </c>
    </row>
    <row r="20">
      <c r="A20" s="36" t="s">
        <v>57</v>
      </c>
      <c r="B20" s="36" t="s">
        <v>56</v>
      </c>
    </row>
    <row r="21">
      <c r="A21" s="36" t="s">
        <v>58</v>
      </c>
      <c r="B21" s="36" t="s">
        <v>56</v>
      </c>
    </row>
    <row r="22">
      <c r="A22" s="36" t="s">
        <v>59</v>
      </c>
      <c r="B22" s="36" t="s">
        <v>56</v>
      </c>
    </row>
  </sheetData>
  <mergeCells count="12">
    <mergeCell ref="B2:B5"/>
    <mergeCell ref="C2:C5"/>
    <mergeCell ref="A6:A12"/>
    <mergeCell ref="A13:A15"/>
    <mergeCell ref="E1:F1"/>
    <mergeCell ref="G1:H1"/>
    <mergeCell ref="I1:J1"/>
    <mergeCell ref="K1:L1"/>
    <mergeCell ref="M1:N1"/>
    <mergeCell ref="O1:P1"/>
    <mergeCell ref="A2:A5"/>
    <mergeCell ref="D2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